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10004972\Desktop\"/>
    </mc:Choice>
  </mc:AlternateContent>
  <bookViews>
    <workbookView xWindow="-120" yWindow="-120" windowWidth="28920" windowHeight="11460" tabRatio="581"/>
  </bookViews>
  <sheets>
    <sheet name="Sheet1" sheetId="1" r:id="rId1"/>
    <sheet name="Sheet2" sheetId="2" state="veryHidden" r:id="rId2"/>
  </sheets>
  <externalReferences>
    <externalReference r:id="rId3"/>
    <externalReference r:id="rId4"/>
    <externalReference r:id="rId5"/>
  </externalReferences>
  <definedNames>
    <definedName name="_xlnm._FilterDatabase" localSheetId="0" hidden="1">Sheet1!$A$10:$BL$9046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2792" i="1" l="1"/>
  <c r="BC2782" i="1"/>
  <c r="BC2758" i="1"/>
  <c r="BC2755" i="1"/>
  <c r="BC2754" i="1"/>
  <c r="BC2738" i="1"/>
  <c r="BC2735" i="1"/>
  <c r="BC2694" i="1"/>
  <c r="BC2663" i="1"/>
  <c r="BC2642" i="1"/>
  <c r="BC2590" i="1"/>
  <c r="BC2588" i="1"/>
  <c r="BC2577" i="1"/>
  <c r="BC2521" i="1"/>
  <c r="BC2506" i="1"/>
  <c r="BC2499" i="1"/>
  <c r="BC2486" i="1"/>
  <c r="BC2472" i="1"/>
  <c r="BC2469" i="1"/>
  <c r="BC2460" i="1"/>
  <c r="BC2444" i="1"/>
  <c r="BC2414" i="1"/>
  <c r="BC2387" i="1"/>
  <c r="BC1646" i="1" l="1"/>
  <c r="AX1953" i="1"/>
  <c r="AX1929" i="1"/>
  <c r="AX1948" i="1"/>
  <c r="AR1945" i="1"/>
  <c r="AR1938" i="1"/>
  <c r="AX1934" i="1"/>
  <c r="AR1936" i="1"/>
  <c r="AX1923" i="1"/>
  <c r="AR1923" i="1"/>
  <c r="AX1925" i="1"/>
  <c r="AX1946" i="1"/>
  <c r="AX1947" i="1"/>
  <c r="AX1950" i="1"/>
  <c r="AR1947" i="1"/>
  <c r="AR1932" i="1"/>
  <c r="AX1954" i="1"/>
  <c r="AX1951" i="1"/>
  <c r="AR1911" i="1"/>
  <c r="AR1935" i="1"/>
  <c r="AR1948" i="1"/>
  <c r="AR1931" i="1"/>
  <c r="AX1927" i="1"/>
  <c r="AX1936" i="1"/>
  <c r="AR1933" i="1"/>
  <c r="AR1955" i="1"/>
  <c r="AX1926" i="1"/>
  <c r="AR1919" i="1"/>
  <c r="AR1950" i="1"/>
  <c r="AR1939" i="1"/>
  <c r="AR1946" i="1"/>
  <c r="AX1935" i="1"/>
  <c r="AX1933" i="1"/>
  <c r="AR1912" i="1"/>
  <c r="AR1942" i="1"/>
  <c r="AR1943" i="1"/>
  <c r="AX1952" i="1"/>
  <c r="AX1940" i="1"/>
  <c r="AR1922" i="1"/>
  <c r="AR1925" i="1"/>
  <c r="AR1917" i="1"/>
  <c r="AR1934" i="1"/>
  <c r="AX1930" i="1"/>
  <c r="AX1949" i="1"/>
  <c r="AR1941" i="1"/>
  <c r="AR1930" i="1"/>
  <c r="AR1913" i="1"/>
  <c r="AX1942" i="1"/>
  <c r="AR1915" i="1"/>
  <c r="AX1944" i="1"/>
  <c r="AR1921" i="1"/>
  <c r="AX1941" i="1"/>
  <c r="AR1914" i="1"/>
  <c r="AR1944" i="1"/>
  <c r="AR1953" i="1"/>
  <c r="AR1937" i="1"/>
  <c r="AX1939" i="1"/>
  <c r="AX1943" i="1"/>
  <c r="AR1926" i="1"/>
  <c r="AR1952" i="1"/>
  <c r="AX1945" i="1"/>
  <c r="AX1932" i="1"/>
  <c r="AX1924" i="1"/>
  <c r="AR1951" i="1"/>
  <c r="AX1937" i="1"/>
  <c r="AR1916" i="1"/>
  <c r="AR1920" i="1"/>
  <c r="AR1928" i="1"/>
  <c r="AR1927" i="1"/>
  <c r="AR1929" i="1"/>
  <c r="AX1928" i="1"/>
  <c r="AR1954" i="1"/>
  <c r="AX1955" i="1"/>
  <c r="AR1940" i="1"/>
  <c r="AR1949" i="1"/>
  <c r="AX1922" i="1"/>
  <c r="AX1931" i="1"/>
  <c r="AR1924" i="1"/>
  <c r="AR1918" i="1"/>
  <c r="AX1938" i="1"/>
  <c r="BC1636" i="1" l="1"/>
  <c r="BC1635" i="1"/>
  <c r="BC1634" i="1"/>
  <c r="BC1633" i="1"/>
  <c r="BC1632" i="1"/>
  <c r="BC1631" i="1"/>
  <c r="BC1630" i="1"/>
  <c r="BC1629" i="1"/>
  <c r="BC1628" i="1"/>
  <c r="BC1627" i="1"/>
  <c r="BC1626" i="1"/>
  <c r="BC1625" i="1"/>
  <c r="BC1624" i="1"/>
  <c r="BC1623" i="1"/>
  <c r="BC1622" i="1"/>
  <c r="BC1621" i="1"/>
  <c r="BC1620" i="1"/>
  <c r="BC1619" i="1"/>
  <c r="BC1618" i="1"/>
  <c r="BC1617" i="1"/>
  <c r="BC1616" i="1"/>
  <c r="BC1615" i="1"/>
  <c r="BC1614" i="1"/>
  <c r="BC1613" i="1"/>
  <c r="BC1612" i="1"/>
  <c r="BC1611" i="1"/>
  <c r="BC1610" i="1"/>
  <c r="BC1609" i="1"/>
  <c r="BC1608" i="1"/>
  <c r="BC1607" i="1"/>
  <c r="BC1606" i="1"/>
  <c r="BC1605" i="1"/>
  <c r="BC1604" i="1"/>
  <c r="BC1603" i="1"/>
  <c r="BC1602" i="1"/>
  <c r="BC1601" i="1"/>
  <c r="BC1600" i="1"/>
  <c r="BC1599" i="1"/>
  <c r="BC1598" i="1"/>
  <c r="BC1597" i="1"/>
  <c r="BC1596" i="1"/>
  <c r="BC1595" i="1"/>
  <c r="BC1594" i="1"/>
  <c r="BC1593" i="1"/>
  <c r="BC1592" i="1"/>
  <c r="BC1591" i="1"/>
  <c r="BC1590" i="1"/>
  <c r="BC1589" i="1"/>
  <c r="BC1588" i="1"/>
  <c r="BC1587" i="1"/>
  <c r="BC1586" i="1"/>
  <c r="BC1585" i="1"/>
  <c r="BC1584" i="1"/>
  <c r="BC1583" i="1"/>
  <c r="BC1582" i="1"/>
  <c r="BC1581" i="1"/>
  <c r="BC1580" i="1"/>
  <c r="BC1579" i="1"/>
  <c r="BC1578" i="1"/>
  <c r="BC1577" i="1"/>
  <c r="BC1576" i="1"/>
  <c r="BC1575" i="1"/>
  <c r="BC1574" i="1"/>
  <c r="BC1573" i="1"/>
  <c r="BC1572" i="1"/>
  <c r="BC1571" i="1"/>
  <c r="BC1570" i="1"/>
  <c r="BC1569" i="1"/>
  <c r="BC1568" i="1"/>
  <c r="BC1567" i="1"/>
  <c r="BC1566" i="1"/>
  <c r="BC1565" i="1"/>
  <c r="BC1564" i="1"/>
  <c r="BC1563" i="1"/>
  <c r="BC1562" i="1"/>
  <c r="BC1561" i="1"/>
  <c r="BC1560" i="1"/>
  <c r="BC1559" i="1"/>
  <c r="BC1558" i="1"/>
  <c r="BC1557" i="1"/>
  <c r="BC1556" i="1"/>
  <c r="BC1555" i="1"/>
  <c r="BC1554" i="1"/>
  <c r="BC1553" i="1"/>
  <c r="BC1552" i="1"/>
  <c r="BC1551" i="1"/>
  <c r="BC1550" i="1"/>
  <c r="BC1549" i="1"/>
  <c r="BC1548" i="1"/>
  <c r="BC1547" i="1"/>
  <c r="BC1546" i="1"/>
  <c r="BC1545" i="1"/>
  <c r="BC1544" i="1"/>
  <c r="BC1543" i="1"/>
  <c r="BC1542" i="1"/>
  <c r="BC1541" i="1"/>
  <c r="BC1540" i="1"/>
  <c r="BC1539" i="1"/>
  <c r="BC1538" i="1"/>
  <c r="BC1537" i="1"/>
  <c r="BC1536" i="1"/>
  <c r="BC1535" i="1"/>
  <c r="BC1534" i="1"/>
  <c r="BC1533" i="1"/>
  <c r="BC1532" i="1"/>
  <c r="BC1531" i="1"/>
  <c r="BC1530" i="1"/>
  <c r="BC1529" i="1"/>
  <c r="BC1528" i="1"/>
  <c r="BC1527" i="1"/>
  <c r="BC1526" i="1"/>
  <c r="BC1525" i="1"/>
  <c r="BC1524" i="1"/>
  <c r="BC1523" i="1"/>
  <c r="BC1522" i="1"/>
  <c r="BC1521" i="1"/>
  <c r="BC1520" i="1"/>
  <c r="BC1519" i="1"/>
  <c r="BC1518" i="1"/>
  <c r="BC1517" i="1"/>
  <c r="BC1516" i="1"/>
  <c r="BC1515" i="1"/>
  <c r="BC1514" i="1"/>
  <c r="BC1513" i="1"/>
  <c r="BC1512" i="1"/>
  <c r="BC1511" i="1"/>
  <c r="BC1510" i="1"/>
  <c r="BC1509" i="1"/>
  <c r="BC1508" i="1"/>
  <c r="BC1507" i="1"/>
  <c r="BC1506" i="1"/>
  <c r="BC1505" i="1"/>
  <c r="BC1504" i="1"/>
  <c r="BC1503" i="1"/>
  <c r="BC1502" i="1"/>
  <c r="BC1501" i="1"/>
  <c r="BC1500" i="1"/>
  <c r="BC1499" i="1"/>
  <c r="BC1498" i="1"/>
  <c r="BC1497" i="1"/>
  <c r="BC1496" i="1"/>
  <c r="BC1495" i="1"/>
  <c r="BC1494" i="1"/>
  <c r="BC1493" i="1"/>
  <c r="BC1492" i="1"/>
  <c r="BC1491" i="1"/>
  <c r="BC1490" i="1"/>
  <c r="BC1489" i="1"/>
  <c r="BC1488" i="1"/>
  <c r="BC1487" i="1"/>
  <c r="BC1486" i="1"/>
  <c r="BC1485" i="1"/>
  <c r="BC1484" i="1"/>
  <c r="BC1483" i="1"/>
  <c r="BC1482" i="1"/>
  <c r="BC1481" i="1"/>
  <c r="BC1480" i="1"/>
  <c r="BC1479" i="1"/>
  <c r="BC1478" i="1"/>
  <c r="BC1477" i="1"/>
  <c r="BC1476" i="1"/>
  <c r="BC1475" i="1"/>
  <c r="BC1474" i="1"/>
  <c r="BC1473" i="1"/>
  <c r="BC1472" i="1"/>
  <c r="BC1471" i="1"/>
  <c r="BC1470" i="1"/>
  <c r="BC1469" i="1"/>
  <c r="BC1468" i="1"/>
  <c r="BC1467" i="1"/>
  <c r="BC1466" i="1"/>
  <c r="BC1465" i="1"/>
  <c r="BC1464" i="1"/>
  <c r="BC1463" i="1"/>
  <c r="BC1462" i="1"/>
  <c r="BC1461" i="1"/>
  <c r="BC1460" i="1"/>
  <c r="BC1459" i="1"/>
  <c r="BC1458" i="1"/>
  <c r="BC1457" i="1"/>
  <c r="BC1456" i="1"/>
  <c r="BC1455" i="1"/>
  <c r="BC1454" i="1"/>
  <c r="BC1453" i="1"/>
  <c r="BC1452" i="1"/>
  <c r="BC1451" i="1"/>
  <c r="BC1450" i="1"/>
  <c r="BC1449" i="1"/>
  <c r="BC1448" i="1"/>
  <c r="BC1447" i="1"/>
  <c r="BC1446" i="1"/>
  <c r="BC1445" i="1"/>
  <c r="BC1444" i="1"/>
  <c r="BC1443" i="1"/>
  <c r="BC1442" i="1"/>
  <c r="BC1441" i="1"/>
  <c r="BC1440" i="1"/>
  <c r="BC1439" i="1"/>
  <c r="BC1438" i="1"/>
  <c r="BC1437" i="1"/>
  <c r="BC1436" i="1"/>
  <c r="BC1435" i="1"/>
  <c r="BC1434" i="1"/>
  <c r="BC1433" i="1"/>
  <c r="BC1432" i="1"/>
  <c r="BC1431" i="1"/>
  <c r="BC1430" i="1"/>
  <c r="BC1429" i="1"/>
  <c r="BC1428" i="1"/>
  <c r="BC1427" i="1"/>
  <c r="BC1426" i="1"/>
  <c r="BC1425" i="1"/>
  <c r="BC1424" i="1"/>
  <c r="BC1423" i="1"/>
  <c r="BC1422" i="1"/>
  <c r="BC1421" i="1"/>
  <c r="BC1420" i="1"/>
  <c r="BC1419" i="1"/>
  <c r="BC1418" i="1"/>
  <c r="BC1417" i="1"/>
  <c r="BC1416" i="1"/>
  <c r="BC1415" i="1"/>
  <c r="BC1414" i="1"/>
  <c r="BC1413" i="1"/>
  <c r="BC1412" i="1"/>
  <c r="BC1411" i="1"/>
  <c r="BC1410" i="1"/>
  <c r="BC1409" i="1"/>
  <c r="BC1408" i="1"/>
  <c r="BC1407" i="1"/>
  <c r="BC1406" i="1"/>
  <c r="BC1405" i="1"/>
  <c r="BC1404" i="1"/>
  <c r="BC1403" i="1"/>
  <c r="BC1402" i="1"/>
  <c r="BC1401" i="1"/>
  <c r="BC1400" i="1"/>
  <c r="BC1399" i="1"/>
  <c r="BC1398" i="1"/>
  <c r="BC1397" i="1"/>
  <c r="BC1396" i="1"/>
  <c r="BC1395" i="1"/>
  <c r="BC1394" i="1"/>
  <c r="BC1393" i="1"/>
  <c r="BC1392" i="1"/>
  <c r="BC1391" i="1"/>
  <c r="BC1390" i="1"/>
  <c r="BC1389" i="1"/>
  <c r="BC1388" i="1"/>
  <c r="BC1387" i="1"/>
  <c r="BC1386" i="1"/>
  <c r="BC1385" i="1"/>
  <c r="BC1384" i="1"/>
  <c r="BC1383" i="1"/>
  <c r="BC1382" i="1"/>
  <c r="BC1381" i="1"/>
  <c r="BC1380" i="1"/>
  <c r="BC1379" i="1"/>
  <c r="BC1378" i="1"/>
  <c r="BC1377" i="1"/>
  <c r="BC1376" i="1"/>
  <c r="BC1375" i="1"/>
  <c r="BC1374" i="1"/>
  <c r="BC1373" i="1"/>
  <c r="BC1372" i="1"/>
  <c r="BC1371" i="1"/>
  <c r="BC1370" i="1"/>
  <c r="BC1369" i="1"/>
  <c r="BC1368" i="1"/>
  <c r="BC1367" i="1"/>
  <c r="BC1366" i="1"/>
  <c r="BC1365" i="1"/>
  <c r="BC1364" i="1"/>
  <c r="BC1363" i="1"/>
  <c r="BC1362" i="1"/>
  <c r="BC1361" i="1"/>
  <c r="BC1360" i="1"/>
  <c r="BC1359" i="1"/>
  <c r="BC1358" i="1"/>
  <c r="BC1357" i="1"/>
  <c r="BC1356" i="1"/>
  <c r="BC1355" i="1"/>
  <c r="BC1354" i="1"/>
  <c r="BC1353" i="1"/>
  <c r="BC1352" i="1"/>
  <c r="BC1351" i="1"/>
  <c r="BC1350" i="1"/>
  <c r="BC1349" i="1"/>
  <c r="BC1348" i="1"/>
  <c r="BC1347" i="1"/>
  <c r="BC1346" i="1"/>
  <c r="BC1345" i="1"/>
  <c r="BC1344" i="1"/>
  <c r="BC1343" i="1"/>
  <c r="BC1342" i="1"/>
  <c r="BC1341" i="1"/>
  <c r="BC1340" i="1"/>
  <c r="BC1339" i="1"/>
  <c r="BC1338" i="1"/>
  <c r="BC1337" i="1"/>
  <c r="BC1336" i="1"/>
  <c r="BC1335" i="1"/>
  <c r="BC1334" i="1"/>
  <c r="BC1333" i="1"/>
  <c r="BC1332" i="1"/>
  <c r="BC1331" i="1"/>
  <c r="BC1330" i="1"/>
  <c r="BC1329" i="1"/>
  <c r="BC1328" i="1"/>
  <c r="BC1327" i="1"/>
  <c r="BC1326" i="1"/>
  <c r="BC1325" i="1"/>
  <c r="BC1324" i="1"/>
  <c r="BC1323" i="1"/>
  <c r="BC1322" i="1"/>
  <c r="BC1321" i="1"/>
  <c r="BC1320" i="1"/>
  <c r="BC1319" i="1"/>
  <c r="BC1318" i="1"/>
  <c r="BC1317" i="1"/>
  <c r="BC1316" i="1"/>
  <c r="BC1315" i="1"/>
  <c r="BC1314" i="1"/>
  <c r="BC1313" i="1"/>
  <c r="BC1312" i="1"/>
  <c r="BC1311" i="1"/>
  <c r="BC1310" i="1"/>
  <c r="BC1309" i="1"/>
  <c r="BC1308" i="1"/>
  <c r="BC1307" i="1"/>
  <c r="BC1306" i="1"/>
  <c r="BC1305" i="1"/>
  <c r="BC1304" i="1"/>
  <c r="BC1303" i="1"/>
  <c r="BC1302" i="1"/>
  <c r="BC1301" i="1"/>
  <c r="BC1300" i="1"/>
  <c r="BC1299" i="1"/>
  <c r="BC1298" i="1"/>
  <c r="BC1297" i="1"/>
  <c r="BC1296" i="1"/>
  <c r="BC1295" i="1"/>
  <c r="BC1294" i="1"/>
  <c r="BC1293" i="1"/>
  <c r="BC1292" i="1"/>
  <c r="BC1291" i="1"/>
  <c r="BC1290" i="1"/>
  <c r="BC1289" i="1"/>
  <c r="BC1288" i="1"/>
  <c r="BC1287" i="1"/>
  <c r="BC1286" i="1"/>
  <c r="BC1285" i="1"/>
  <c r="BC1284" i="1"/>
  <c r="BC1283" i="1"/>
  <c r="BC1282" i="1"/>
  <c r="BC1281" i="1"/>
  <c r="BC1280" i="1"/>
  <c r="BC1279" i="1"/>
  <c r="BC1278" i="1"/>
  <c r="BC1277" i="1"/>
  <c r="BC1276" i="1"/>
  <c r="BC1275" i="1"/>
  <c r="BC1274" i="1"/>
  <c r="BC1273" i="1"/>
  <c r="BC1272" i="1"/>
  <c r="BC1271" i="1"/>
  <c r="BC1270" i="1"/>
  <c r="BC1269" i="1"/>
  <c r="BC1268" i="1"/>
  <c r="BC1267" i="1"/>
  <c r="BC1266" i="1"/>
  <c r="BC1265" i="1"/>
  <c r="BC1264" i="1"/>
  <c r="BC1263" i="1"/>
  <c r="BC1262" i="1"/>
  <c r="BC1261" i="1"/>
  <c r="BC1260" i="1"/>
  <c r="BC1259" i="1"/>
  <c r="BC1258" i="1"/>
  <c r="BC1257" i="1"/>
  <c r="BC1256" i="1"/>
  <c r="BC1255" i="1"/>
  <c r="BC1254" i="1"/>
  <c r="BC1253" i="1"/>
  <c r="BC1252" i="1"/>
  <c r="BC1251" i="1"/>
  <c r="BC1250" i="1"/>
  <c r="BC1249" i="1"/>
  <c r="BC1248" i="1"/>
  <c r="BC1247" i="1"/>
  <c r="BC1246" i="1"/>
  <c r="BC1245" i="1"/>
  <c r="BC1244" i="1"/>
  <c r="BC1243" i="1"/>
  <c r="BC1242" i="1"/>
  <c r="BC1241" i="1"/>
  <c r="BC1240" i="1"/>
  <c r="BC1239" i="1"/>
  <c r="BC1238" i="1"/>
  <c r="BC1237" i="1"/>
  <c r="BC1236" i="1"/>
  <c r="BC1235" i="1"/>
  <c r="BC1234" i="1"/>
  <c r="BC1233" i="1"/>
  <c r="BC1232" i="1"/>
  <c r="BC1231" i="1"/>
  <c r="BC1230" i="1"/>
  <c r="BC1229" i="1"/>
  <c r="BC1228" i="1"/>
  <c r="BC1227" i="1"/>
  <c r="BC1226" i="1"/>
  <c r="BC1225" i="1"/>
  <c r="BC1224" i="1"/>
  <c r="BC1223" i="1"/>
  <c r="BC1222" i="1"/>
  <c r="BC1221" i="1"/>
  <c r="BC1220" i="1"/>
  <c r="BC1219" i="1"/>
  <c r="BC1218" i="1"/>
  <c r="BC1217" i="1"/>
  <c r="BC1216" i="1"/>
  <c r="BC1215" i="1"/>
  <c r="BC1214" i="1"/>
  <c r="BC1213" i="1"/>
  <c r="BC1212" i="1"/>
  <c r="BC1211" i="1"/>
  <c r="BC1210" i="1"/>
  <c r="BC1209" i="1"/>
  <c r="BC1208" i="1"/>
  <c r="BC1207" i="1"/>
  <c r="BC1206" i="1"/>
  <c r="BC1205" i="1"/>
  <c r="BC1204" i="1"/>
  <c r="BC1203" i="1"/>
  <c r="BC1202" i="1"/>
  <c r="BC1201" i="1"/>
  <c r="BC1200" i="1"/>
  <c r="BC1199" i="1"/>
  <c r="BC1198" i="1"/>
  <c r="BC1197" i="1"/>
  <c r="BC1196" i="1"/>
  <c r="BC1195" i="1"/>
  <c r="BC1194" i="1"/>
  <c r="BC1193" i="1"/>
  <c r="BC1192" i="1"/>
  <c r="BC1191" i="1"/>
  <c r="BC1190" i="1"/>
  <c r="BC1189" i="1"/>
  <c r="BC1188" i="1"/>
  <c r="BC1187" i="1"/>
  <c r="BC1186" i="1"/>
  <c r="BC1185" i="1"/>
  <c r="BC1184" i="1"/>
  <c r="BC1183" i="1"/>
  <c r="BC1182" i="1"/>
  <c r="BC1181" i="1"/>
  <c r="BC1180" i="1"/>
  <c r="BC1179" i="1"/>
  <c r="BC1178" i="1"/>
  <c r="BC1177" i="1"/>
  <c r="BC1176" i="1"/>
  <c r="BC1175" i="1"/>
  <c r="BC1174" i="1"/>
  <c r="BC1173" i="1"/>
  <c r="BC1172" i="1"/>
  <c r="BC1171" i="1"/>
  <c r="BC1170" i="1"/>
  <c r="BC1169" i="1"/>
  <c r="BC1168" i="1"/>
  <c r="BC1167" i="1"/>
  <c r="BC1166" i="1"/>
  <c r="BC1165" i="1"/>
  <c r="BC1164" i="1"/>
  <c r="BC1163" i="1"/>
  <c r="BC1162" i="1"/>
  <c r="BC1161" i="1"/>
  <c r="BC1160" i="1"/>
  <c r="BC1159" i="1"/>
  <c r="BC1158" i="1"/>
  <c r="BC1157" i="1"/>
  <c r="BC1156" i="1"/>
  <c r="BC1155" i="1"/>
  <c r="BC1154" i="1"/>
  <c r="BC1153" i="1"/>
  <c r="BC1152" i="1"/>
  <c r="BC1151" i="1"/>
  <c r="BC1150" i="1"/>
  <c r="BC1149" i="1"/>
  <c r="BC1148" i="1"/>
  <c r="BC1147" i="1"/>
  <c r="BC1146" i="1"/>
  <c r="BC1145" i="1"/>
  <c r="BC1144" i="1"/>
  <c r="BC1143" i="1"/>
  <c r="BC1142" i="1"/>
  <c r="BC1141" i="1"/>
  <c r="BC1140" i="1"/>
  <c r="BC1139" i="1"/>
  <c r="BC1138" i="1"/>
  <c r="BC1137" i="1"/>
  <c r="BC1136" i="1"/>
  <c r="BC1135" i="1"/>
  <c r="BC1134" i="1"/>
  <c r="BC1133" i="1"/>
  <c r="BC1132" i="1"/>
  <c r="BC1131" i="1"/>
  <c r="BC1130" i="1"/>
  <c r="BC1129" i="1"/>
  <c r="BC1128" i="1"/>
  <c r="BC1127" i="1"/>
  <c r="BC1126" i="1"/>
  <c r="BC1125" i="1"/>
  <c r="BC1124" i="1"/>
  <c r="BC1123" i="1"/>
  <c r="BC1122" i="1"/>
  <c r="BC1121" i="1"/>
  <c r="BC1120" i="1"/>
  <c r="BC1119" i="1"/>
  <c r="BC1118" i="1"/>
  <c r="BC1117" i="1"/>
  <c r="BC1116" i="1"/>
  <c r="BC1115" i="1"/>
  <c r="BC1114" i="1"/>
  <c r="BC1113" i="1"/>
  <c r="BC1112" i="1"/>
  <c r="BC1111" i="1"/>
  <c r="BC1110" i="1"/>
  <c r="BC1109" i="1"/>
  <c r="BC1108" i="1"/>
  <c r="BC1107" i="1"/>
  <c r="BC1106" i="1"/>
  <c r="BC1105" i="1"/>
  <c r="BC1104" i="1"/>
  <c r="BC1103" i="1"/>
  <c r="BC1102" i="1"/>
  <c r="BC1101" i="1"/>
  <c r="BC1100" i="1"/>
  <c r="BC1099" i="1"/>
  <c r="BC1098" i="1"/>
  <c r="BC1097" i="1"/>
  <c r="BC1096" i="1"/>
  <c r="BC1095" i="1"/>
  <c r="BC1094" i="1"/>
  <c r="BC1093" i="1"/>
  <c r="BC1092" i="1"/>
  <c r="BC1091" i="1"/>
  <c r="BC1090" i="1"/>
  <c r="BC1089" i="1"/>
  <c r="BC1088" i="1"/>
  <c r="BC1087" i="1"/>
  <c r="BC1086" i="1"/>
  <c r="BC1085" i="1"/>
  <c r="BC1084" i="1"/>
  <c r="BC1083" i="1"/>
  <c r="BC1082" i="1"/>
  <c r="BC1081" i="1"/>
  <c r="BC1080" i="1"/>
  <c r="BC1079" i="1"/>
  <c r="BC1078" i="1"/>
  <c r="BC1077" i="1"/>
  <c r="BC1076" i="1"/>
  <c r="BC1075" i="1"/>
  <c r="BC1074" i="1"/>
  <c r="BC1073" i="1"/>
  <c r="BC1072" i="1"/>
  <c r="BC1071" i="1"/>
  <c r="BC1070" i="1"/>
  <c r="BC1069" i="1"/>
  <c r="BC1068" i="1"/>
  <c r="BC1067" i="1"/>
  <c r="BC1066" i="1"/>
  <c r="BC1065" i="1"/>
  <c r="BC1064" i="1"/>
  <c r="BC1063" i="1"/>
  <c r="BC1062" i="1"/>
  <c r="BC1061" i="1"/>
  <c r="BC1060" i="1"/>
  <c r="BC1059" i="1"/>
  <c r="BC1058" i="1"/>
  <c r="BC1057" i="1"/>
  <c r="BC1056" i="1"/>
  <c r="BC1055" i="1"/>
  <c r="BC1054" i="1"/>
  <c r="BC1053" i="1"/>
  <c r="BC1052" i="1"/>
  <c r="BC1051" i="1"/>
  <c r="BC1050" i="1"/>
  <c r="BC1049" i="1"/>
  <c r="BC1048" i="1"/>
  <c r="BC1047" i="1"/>
  <c r="BC1046" i="1"/>
  <c r="BC1045" i="1"/>
  <c r="BC1044" i="1"/>
  <c r="BC1043" i="1"/>
  <c r="BC1042" i="1"/>
  <c r="BC1041" i="1"/>
  <c r="BC1040" i="1"/>
  <c r="BC1039" i="1"/>
  <c r="BC1038" i="1"/>
  <c r="BC1037" i="1"/>
  <c r="BC1036" i="1"/>
  <c r="BC1035" i="1"/>
  <c r="BC1034" i="1"/>
  <c r="BC1033" i="1"/>
  <c r="BC1032" i="1"/>
  <c r="BC1031" i="1"/>
  <c r="BC1030" i="1"/>
  <c r="BC1029" i="1"/>
  <c r="BC1028" i="1"/>
  <c r="BC1027" i="1"/>
  <c r="BC1026" i="1"/>
  <c r="BC1025" i="1"/>
  <c r="BC1024" i="1"/>
  <c r="BC1023" i="1"/>
  <c r="BC1022" i="1"/>
  <c r="BC1021" i="1"/>
  <c r="BC1020" i="1"/>
  <c r="BC1019" i="1"/>
  <c r="BC1018" i="1"/>
  <c r="BC1017" i="1"/>
  <c r="BC1016" i="1"/>
  <c r="BC1015" i="1"/>
  <c r="BC1014" i="1"/>
  <c r="BC1013" i="1"/>
  <c r="BC1012" i="1"/>
  <c r="BC1011" i="1"/>
  <c r="BC1010" i="1"/>
  <c r="BC1009" i="1"/>
  <c r="BC1008" i="1"/>
  <c r="BC1007" i="1"/>
  <c r="BC1006" i="1"/>
  <c r="BC1005" i="1"/>
  <c r="BC1004" i="1"/>
  <c r="BC1003" i="1"/>
  <c r="BC1002" i="1"/>
  <c r="BC1001" i="1"/>
  <c r="BC1000" i="1"/>
  <c r="BC999" i="1"/>
  <c r="BC998" i="1"/>
  <c r="BC997" i="1"/>
  <c r="BC996" i="1"/>
  <c r="BC995" i="1"/>
  <c r="BC994" i="1"/>
  <c r="BC993" i="1"/>
  <c r="BC992" i="1"/>
  <c r="BC991" i="1"/>
  <c r="BC990" i="1"/>
  <c r="BC989" i="1"/>
  <c r="BC988" i="1"/>
  <c r="BC987" i="1"/>
  <c r="BC986" i="1"/>
  <c r="BC985" i="1"/>
  <c r="BC984" i="1"/>
  <c r="BC983" i="1"/>
  <c r="BC982" i="1"/>
  <c r="BC981" i="1"/>
  <c r="BC980" i="1"/>
  <c r="BC979" i="1"/>
  <c r="BC978" i="1"/>
  <c r="BC977" i="1"/>
  <c r="BC976" i="1"/>
  <c r="BC975" i="1"/>
  <c r="BC974" i="1"/>
  <c r="BC973" i="1"/>
  <c r="BC972" i="1"/>
  <c r="BC971" i="1"/>
  <c r="BC970" i="1"/>
  <c r="BC969" i="1"/>
  <c r="BC968" i="1"/>
  <c r="BC967" i="1"/>
  <c r="BC966" i="1"/>
  <c r="BC965" i="1"/>
  <c r="BC964" i="1"/>
  <c r="BC963" i="1"/>
  <c r="BC962" i="1"/>
  <c r="BC961" i="1"/>
  <c r="BC960" i="1"/>
  <c r="BC959" i="1"/>
  <c r="BC958" i="1"/>
  <c r="BC957" i="1"/>
  <c r="BC956" i="1"/>
  <c r="BC955" i="1"/>
  <c r="BC954" i="1"/>
  <c r="BC953" i="1"/>
  <c r="BC952" i="1"/>
  <c r="BC951" i="1"/>
  <c r="BC950" i="1"/>
  <c r="BC949" i="1"/>
  <c r="BC948" i="1"/>
  <c r="BC947" i="1"/>
  <c r="BC946" i="1"/>
  <c r="BC945" i="1"/>
  <c r="BC944" i="1"/>
  <c r="BC1956" i="1" l="1"/>
  <c r="BC1957" i="1"/>
  <c r="BC1958" i="1"/>
  <c r="BC1959" i="1"/>
  <c r="BC1960" i="1"/>
  <c r="BC1961" i="1"/>
  <c r="BC1962" i="1"/>
  <c r="BC1963" i="1"/>
  <c r="BC1964" i="1"/>
  <c r="BC1965" i="1"/>
  <c r="BC1966" i="1"/>
  <c r="BC1967" i="1"/>
  <c r="BC1968" i="1"/>
  <c r="BC1969" i="1"/>
  <c r="BC1970" i="1"/>
  <c r="BC1971" i="1"/>
  <c r="BC1972" i="1"/>
  <c r="BC1973" i="1"/>
  <c r="BC1974" i="1"/>
  <c r="BC1975" i="1"/>
  <c r="BC1976" i="1"/>
  <c r="BC1977" i="1"/>
  <c r="BC1978" i="1"/>
  <c r="BC1979" i="1"/>
  <c r="BC1980" i="1"/>
  <c r="BC1981" i="1"/>
  <c r="BC1982" i="1"/>
  <c r="BC1983" i="1"/>
  <c r="BC1984" i="1"/>
  <c r="BC1985" i="1"/>
  <c r="BC1986" i="1"/>
  <c r="BC1987" i="1"/>
  <c r="BC1988" i="1"/>
  <c r="BC1989" i="1"/>
  <c r="BC1990" i="1"/>
  <c r="BC1991" i="1"/>
  <c r="BC1992" i="1"/>
  <c r="BC1993" i="1"/>
  <c r="BC1994" i="1"/>
  <c r="BC1995" i="1"/>
  <c r="BC1996" i="1"/>
  <c r="BC1997" i="1"/>
  <c r="BC1998" i="1"/>
  <c r="BC1999" i="1"/>
  <c r="BC2000" i="1"/>
  <c r="BC2001" i="1"/>
  <c r="BC2002" i="1"/>
  <c r="BC2003" i="1"/>
  <c r="BC2004" i="1"/>
  <c r="BC2005" i="1"/>
  <c r="BC2006" i="1"/>
  <c r="BC2007" i="1"/>
  <c r="BC2008" i="1"/>
  <c r="BC2009" i="1"/>
  <c r="BC2010" i="1"/>
  <c r="BC2011" i="1"/>
  <c r="BC2012" i="1"/>
  <c r="BC2013" i="1"/>
  <c r="BC2014" i="1"/>
  <c r="BC2015" i="1"/>
  <c r="BC2016" i="1"/>
  <c r="BC2017" i="1"/>
  <c r="BC2018" i="1"/>
  <c r="BC2019" i="1"/>
  <c r="BC2020" i="1"/>
  <c r="BC2021" i="1"/>
  <c r="BC2022" i="1"/>
  <c r="BC2023" i="1"/>
  <c r="BC2024" i="1"/>
  <c r="BC2025" i="1"/>
  <c r="BC2026" i="1"/>
  <c r="BC2027" i="1"/>
  <c r="BC2028" i="1"/>
  <c r="BC2029" i="1"/>
  <c r="BC2030" i="1"/>
  <c r="BC2031" i="1"/>
  <c r="BC2032" i="1"/>
  <c r="BC2033" i="1"/>
  <c r="BC2034" i="1"/>
  <c r="BC2035" i="1"/>
  <c r="BC2036" i="1"/>
  <c r="BC2037" i="1"/>
  <c r="BC2038" i="1"/>
  <c r="BC2039" i="1"/>
  <c r="BC2040" i="1"/>
  <c r="BC2041" i="1"/>
  <c r="BC2042" i="1"/>
  <c r="BC2043" i="1"/>
  <c r="BC2044" i="1"/>
  <c r="BC2045" i="1"/>
  <c r="BC2046" i="1"/>
  <c r="BC2047" i="1"/>
  <c r="BC2048" i="1"/>
  <c r="BC2049" i="1"/>
  <c r="BC2050" i="1"/>
  <c r="BC2051" i="1"/>
  <c r="BC2052" i="1"/>
  <c r="BC2053" i="1"/>
  <c r="BC2054" i="1"/>
  <c r="BC2055" i="1"/>
  <c r="BC2056" i="1"/>
  <c r="BC2057" i="1"/>
  <c r="BC2058" i="1"/>
  <c r="BC2059" i="1"/>
  <c r="BC2060" i="1"/>
  <c r="BC2061" i="1"/>
  <c r="BC2062" i="1"/>
  <c r="BC2063" i="1"/>
  <c r="BC2064" i="1"/>
  <c r="BC2065" i="1"/>
  <c r="BC2066" i="1"/>
  <c r="BC2067" i="1"/>
  <c r="BC2068" i="1"/>
  <c r="BC2069" i="1"/>
  <c r="BC2070" i="1"/>
  <c r="BC2071" i="1"/>
  <c r="BC2072" i="1"/>
  <c r="BC2073" i="1"/>
  <c r="BC2074" i="1"/>
  <c r="BC2075" i="1"/>
  <c r="BC2076" i="1"/>
  <c r="BC2077" i="1"/>
  <c r="BC2078" i="1"/>
  <c r="BC2079" i="1"/>
  <c r="BC2080" i="1"/>
  <c r="BC2081" i="1"/>
  <c r="BC2082" i="1"/>
  <c r="BC2083" i="1"/>
  <c r="BC2084" i="1"/>
  <c r="BC2085" i="1"/>
  <c r="BC2086" i="1"/>
  <c r="BC2087" i="1"/>
  <c r="BC2088" i="1"/>
  <c r="BC2089" i="1"/>
  <c r="BC2090" i="1"/>
  <c r="BC2091" i="1"/>
  <c r="BC2092" i="1"/>
  <c r="BC2093" i="1"/>
  <c r="BC2094" i="1"/>
  <c r="BC2095" i="1"/>
  <c r="BC2096" i="1"/>
  <c r="BC2097" i="1"/>
  <c r="BC2098" i="1"/>
  <c r="BC2099" i="1"/>
  <c r="BC2100" i="1"/>
  <c r="BC2101" i="1"/>
  <c r="BC2102" i="1"/>
  <c r="BC2103" i="1"/>
  <c r="BC2104" i="1"/>
  <c r="BC2105" i="1"/>
  <c r="BC2106" i="1"/>
  <c r="BC2107" i="1"/>
  <c r="BC2108" i="1"/>
  <c r="BC2109" i="1"/>
  <c r="BC2110" i="1"/>
  <c r="BC2111" i="1"/>
  <c r="BC2112" i="1"/>
  <c r="BC2113" i="1"/>
  <c r="BC2114" i="1"/>
  <c r="BC2115" i="1"/>
  <c r="BC2116" i="1"/>
  <c r="BC2117" i="1"/>
  <c r="BC2118" i="1"/>
  <c r="BC2119" i="1"/>
  <c r="BC2120" i="1"/>
  <c r="BC2121" i="1"/>
  <c r="BC2122" i="1"/>
  <c r="BC2123" i="1"/>
  <c r="BC2124" i="1"/>
  <c r="BC2125" i="1"/>
  <c r="BC2126" i="1"/>
  <c r="BC2127" i="1"/>
  <c r="BC2128" i="1"/>
  <c r="BC2129" i="1"/>
  <c r="BC2130" i="1"/>
  <c r="BC2131" i="1"/>
  <c r="BC2132" i="1"/>
  <c r="BC2133" i="1"/>
  <c r="BC2134" i="1"/>
  <c r="BC2135" i="1"/>
  <c r="BC2136" i="1"/>
  <c r="BC2137" i="1"/>
  <c r="BC2138" i="1"/>
  <c r="BC2139" i="1"/>
  <c r="BC2140" i="1"/>
  <c r="BC2141" i="1"/>
  <c r="BC2142" i="1"/>
  <c r="BC2143" i="1"/>
  <c r="BC2144" i="1"/>
  <c r="BC2145" i="1"/>
  <c r="BC2146" i="1"/>
  <c r="BC2147" i="1"/>
  <c r="BC2148" i="1"/>
  <c r="BC2149" i="1"/>
  <c r="BC2150" i="1"/>
  <c r="BC2151" i="1"/>
  <c r="BC2152" i="1"/>
  <c r="BC2153" i="1"/>
  <c r="BC2154" i="1"/>
  <c r="BC2155" i="1"/>
  <c r="BC2156" i="1"/>
  <c r="BC2157" i="1"/>
  <c r="BC2158" i="1"/>
  <c r="BC2159" i="1"/>
  <c r="BC2160" i="1"/>
  <c r="BC2161" i="1"/>
  <c r="BC2162" i="1"/>
  <c r="BC2163" i="1"/>
  <c r="BC2164" i="1"/>
  <c r="BC2165" i="1"/>
  <c r="BC2166" i="1"/>
  <c r="BC2167" i="1"/>
  <c r="BC2168" i="1"/>
  <c r="BC2169" i="1"/>
  <c r="BC2170" i="1"/>
  <c r="BC2171" i="1"/>
  <c r="BC2172" i="1"/>
  <c r="BC2173" i="1"/>
  <c r="BC2174" i="1"/>
  <c r="BC2175" i="1"/>
  <c r="BC2176" i="1"/>
  <c r="BC2177" i="1"/>
  <c r="BC2178" i="1"/>
  <c r="BC2179" i="1"/>
  <c r="BC2180" i="1"/>
  <c r="BC2181" i="1"/>
  <c r="BC2182" i="1"/>
  <c r="BC2183" i="1"/>
  <c r="BC2184" i="1"/>
  <c r="BC2185" i="1"/>
  <c r="BC2186" i="1"/>
  <c r="BC2187" i="1"/>
  <c r="BC2188" i="1"/>
  <c r="BC2189" i="1"/>
  <c r="BC2190" i="1"/>
  <c r="BC2191" i="1"/>
  <c r="BC2192" i="1"/>
  <c r="BC2193" i="1"/>
  <c r="BC2194" i="1"/>
  <c r="BC2195" i="1"/>
  <c r="BC2196" i="1"/>
  <c r="BC2197" i="1"/>
  <c r="BC2198" i="1"/>
  <c r="BC2199" i="1"/>
  <c r="BC2200" i="1"/>
  <c r="BC2201" i="1"/>
  <c r="BC2202" i="1"/>
  <c r="BC2203" i="1"/>
  <c r="BC2204" i="1"/>
  <c r="BC2205" i="1"/>
  <c r="BC2206" i="1"/>
  <c r="BC2207" i="1"/>
  <c r="BC2208" i="1"/>
  <c r="BC2209" i="1"/>
  <c r="BC2210" i="1"/>
  <c r="BC2211" i="1"/>
  <c r="BC2212" i="1"/>
  <c r="BC2213" i="1"/>
  <c r="BC2214" i="1"/>
  <c r="BC2215" i="1"/>
  <c r="BC2216" i="1"/>
  <c r="BC2217" i="1"/>
  <c r="BC2218" i="1"/>
  <c r="BC2219" i="1"/>
  <c r="BC2220" i="1"/>
  <c r="BC2221" i="1"/>
  <c r="BC2222" i="1"/>
  <c r="BC2223" i="1"/>
  <c r="BC2224" i="1"/>
  <c r="BC2225" i="1"/>
  <c r="BC2226" i="1"/>
  <c r="BC2227" i="1"/>
  <c r="BC2228" i="1"/>
  <c r="BC2229" i="1"/>
  <c r="BC2230" i="1"/>
  <c r="BC2231" i="1"/>
  <c r="BC2232" i="1"/>
  <c r="BC2233" i="1"/>
  <c r="BC2234" i="1"/>
  <c r="BC2235" i="1"/>
  <c r="BC2236" i="1"/>
  <c r="BC2237" i="1"/>
  <c r="BC2238" i="1"/>
  <c r="BC2239" i="1"/>
  <c r="BC2240" i="1"/>
  <c r="BC2241" i="1"/>
  <c r="BC2242" i="1"/>
  <c r="BC2243" i="1"/>
  <c r="BC2244" i="1"/>
  <c r="BC2245" i="1"/>
  <c r="BC2246" i="1"/>
  <c r="BC2247" i="1"/>
  <c r="BC2248" i="1"/>
  <c r="BC2249" i="1"/>
  <c r="BC2250" i="1"/>
  <c r="BC2251" i="1"/>
  <c r="BC2252" i="1"/>
  <c r="BC2253" i="1"/>
  <c r="BC2254" i="1"/>
  <c r="BC2255" i="1"/>
  <c r="BC2256" i="1"/>
  <c r="BC2257" i="1"/>
  <c r="BC2258" i="1"/>
  <c r="BC2259" i="1"/>
  <c r="BC2260" i="1"/>
  <c r="BC2261" i="1"/>
  <c r="BC2262" i="1"/>
  <c r="BC2263" i="1"/>
  <c r="BC2264" i="1"/>
  <c r="BC2265" i="1"/>
  <c r="BC2266" i="1"/>
  <c r="BC2267" i="1"/>
  <c r="BC2268" i="1"/>
  <c r="BC2269" i="1"/>
  <c r="BC2270" i="1"/>
  <c r="BC2271" i="1"/>
  <c r="BC2272" i="1"/>
  <c r="BC2273" i="1"/>
  <c r="BC2274" i="1"/>
  <c r="BC2275" i="1"/>
  <c r="BC2276" i="1"/>
  <c r="BC2277" i="1"/>
  <c r="BC2278" i="1"/>
  <c r="BC2279" i="1"/>
  <c r="BC2280" i="1"/>
  <c r="BC2281" i="1"/>
  <c r="BC2282" i="1"/>
  <c r="BC2283" i="1"/>
  <c r="BC2284" i="1"/>
  <c r="BC2285" i="1"/>
  <c r="BC2286" i="1"/>
  <c r="BC2287" i="1"/>
  <c r="BC2288" i="1"/>
  <c r="BC2289" i="1"/>
  <c r="BC2290" i="1"/>
  <c r="BC2291" i="1"/>
  <c r="BC2292" i="1"/>
  <c r="BC2293" i="1"/>
  <c r="BC2294" i="1"/>
  <c r="BC2295" i="1"/>
  <c r="BC2296" i="1"/>
  <c r="BC2297" i="1"/>
  <c r="BC2298" i="1"/>
  <c r="BC2299" i="1"/>
  <c r="BC2300" i="1"/>
  <c r="BC2301" i="1"/>
  <c r="BC2302" i="1"/>
  <c r="BC2303" i="1"/>
  <c r="BC2304" i="1"/>
  <c r="BC2305" i="1"/>
  <c r="BC2306" i="1"/>
  <c r="BC2307" i="1"/>
  <c r="BC2308" i="1"/>
  <c r="BC2309" i="1"/>
  <c r="BC2310" i="1"/>
  <c r="BC2311" i="1"/>
  <c r="BC2312" i="1"/>
  <c r="BC2313" i="1"/>
  <c r="BC2314" i="1"/>
  <c r="BC2315" i="1"/>
  <c r="BC2316" i="1"/>
  <c r="BC2317" i="1"/>
  <c r="BC2318" i="1"/>
  <c r="BC2319" i="1"/>
  <c r="BC2320" i="1"/>
  <c r="BC2321" i="1"/>
  <c r="BC2322" i="1"/>
  <c r="BC2323" i="1"/>
  <c r="BC2324" i="1"/>
  <c r="BC2325" i="1"/>
  <c r="BC2326" i="1"/>
  <c r="BC2327" i="1"/>
  <c r="BC2328" i="1"/>
  <c r="BC2329" i="1"/>
  <c r="BC2330" i="1"/>
  <c r="BC2331" i="1"/>
  <c r="BC2332" i="1"/>
  <c r="BC2333" i="1"/>
  <c r="BC2334" i="1"/>
  <c r="BC2335" i="1"/>
  <c r="BC2336" i="1"/>
  <c r="BC2337" i="1"/>
  <c r="BC2338" i="1"/>
  <c r="BC2339" i="1"/>
  <c r="BC2340" i="1"/>
  <c r="BC2341" i="1"/>
  <c r="BC2342" i="1"/>
  <c r="BC2343" i="1"/>
  <c r="BC2344" i="1"/>
  <c r="BC2345" i="1"/>
  <c r="BC2346" i="1"/>
  <c r="BC2347" i="1"/>
  <c r="BC2348" i="1"/>
  <c r="BC2349" i="1"/>
  <c r="BC2350" i="1"/>
  <c r="BC2351" i="1"/>
  <c r="BC2352" i="1"/>
  <c r="BC2353" i="1"/>
  <c r="BC2354" i="1"/>
  <c r="BC2355" i="1"/>
  <c r="BC2356" i="1"/>
  <c r="BC2357" i="1"/>
  <c r="BC2358" i="1"/>
  <c r="BC2359" i="1"/>
  <c r="BC2360" i="1"/>
  <c r="BC2361" i="1"/>
  <c r="BC2362" i="1"/>
  <c r="BC2363" i="1"/>
  <c r="BC2364" i="1"/>
  <c r="BC2365" i="1"/>
  <c r="BC2366" i="1"/>
  <c r="BC2367" i="1"/>
  <c r="BC2368" i="1"/>
  <c r="BC2369" i="1"/>
  <c r="BC2370" i="1"/>
  <c r="BC2371" i="1"/>
  <c r="BC2372" i="1"/>
  <c r="BC2373" i="1"/>
  <c r="BC2374" i="1"/>
  <c r="BC2375" i="1"/>
  <c r="BC2376" i="1"/>
  <c r="BC2377" i="1"/>
  <c r="BC3471" i="1"/>
  <c r="BC3472" i="1"/>
  <c r="BC3473" i="1"/>
  <c r="BC3474" i="1"/>
  <c r="BC3475" i="1"/>
  <c r="BC3476" i="1"/>
  <c r="BC3477" i="1"/>
  <c r="BC3478" i="1"/>
  <c r="BC3479" i="1"/>
  <c r="BC3480" i="1"/>
  <c r="BC3481" i="1"/>
  <c r="BC3482" i="1"/>
  <c r="BC3483" i="1"/>
  <c r="BC3484" i="1"/>
  <c r="BC3485" i="1"/>
  <c r="BC3486" i="1"/>
  <c r="BC3487" i="1"/>
  <c r="BC3488" i="1"/>
  <c r="BC3489" i="1"/>
  <c r="BC3490" i="1"/>
  <c r="BC3491" i="1"/>
  <c r="BC3492" i="1"/>
  <c r="BC3493" i="1"/>
  <c r="BC3494" i="1"/>
  <c r="BC3495" i="1"/>
  <c r="BC3496" i="1"/>
  <c r="BC3497" i="1"/>
  <c r="BC3498" i="1"/>
  <c r="BC3499" i="1"/>
  <c r="BC3500" i="1"/>
  <c r="BC3501" i="1"/>
  <c r="BC3502" i="1"/>
  <c r="BC3503" i="1"/>
  <c r="BC3504" i="1"/>
  <c r="BC3505" i="1"/>
  <c r="BC3506" i="1"/>
  <c r="BC3507" i="1"/>
  <c r="BC3508" i="1"/>
  <c r="BC3509" i="1"/>
  <c r="BC3510" i="1"/>
  <c r="BC3511" i="1"/>
  <c r="BC3512" i="1"/>
  <c r="BC3513" i="1"/>
  <c r="BC3514" i="1"/>
  <c r="BC3515" i="1"/>
  <c r="BC3516" i="1"/>
  <c r="BC3517" i="1"/>
  <c r="BC3518" i="1"/>
  <c r="BC3519" i="1"/>
  <c r="BC3520" i="1"/>
  <c r="BC3521" i="1"/>
  <c r="BC3522" i="1"/>
  <c r="BC3523" i="1"/>
  <c r="BC3524" i="1"/>
  <c r="BC3525" i="1"/>
  <c r="BC3526" i="1"/>
  <c r="BC3527" i="1"/>
  <c r="BC3528" i="1"/>
  <c r="BC3529" i="1"/>
  <c r="BC3530" i="1"/>
  <c r="BC3531" i="1"/>
  <c r="BC3532" i="1"/>
  <c r="BC3533" i="1"/>
  <c r="BC3534" i="1"/>
  <c r="BC3535" i="1"/>
  <c r="BC3536" i="1"/>
  <c r="BC3537" i="1"/>
  <c r="BC3538" i="1"/>
  <c r="BC3539" i="1"/>
  <c r="BC3540" i="1"/>
  <c r="BC3541" i="1"/>
  <c r="BC3542" i="1"/>
  <c r="BC3543" i="1"/>
  <c r="BC3544" i="1"/>
  <c r="BC3545" i="1"/>
  <c r="BC3546" i="1"/>
  <c r="BC3547" i="1"/>
  <c r="BC3548" i="1"/>
  <c r="BC3549" i="1"/>
  <c r="BC3550" i="1"/>
  <c r="BC3551" i="1"/>
  <c r="BC3552" i="1"/>
  <c r="BC3553" i="1"/>
  <c r="BC3554" i="1"/>
  <c r="BC3555" i="1"/>
  <c r="BC3556" i="1"/>
  <c r="BC3557" i="1"/>
  <c r="BC3558" i="1"/>
  <c r="BC3559" i="1"/>
  <c r="BC3560" i="1"/>
  <c r="BC3561" i="1"/>
  <c r="BC3562" i="1"/>
  <c r="BC3563" i="1"/>
  <c r="BC3564" i="1"/>
  <c r="BC3565" i="1"/>
  <c r="BC3566" i="1"/>
  <c r="BC3567" i="1"/>
  <c r="BC3568" i="1"/>
  <c r="BC3569" i="1"/>
  <c r="BC3570" i="1"/>
  <c r="BC3571" i="1"/>
  <c r="BC3572" i="1"/>
  <c r="BC3573" i="1"/>
  <c r="BC3574" i="1"/>
  <c r="BC3575" i="1"/>
  <c r="BC3576" i="1"/>
  <c r="BC3577" i="1"/>
  <c r="BC3578" i="1"/>
  <c r="BC3579" i="1"/>
  <c r="BC3580" i="1"/>
  <c r="BC3581" i="1"/>
  <c r="BC3582" i="1"/>
  <c r="BC3583" i="1"/>
  <c r="BC3584" i="1"/>
  <c r="BC3585" i="1"/>
  <c r="BC3586" i="1"/>
  <c r="BC3587" i="1"/>
  <c r="BC3588" i="1"/>
  <c r="BC3589" i="1"/>
  <c r="BC3590" i="1"/>
  <c r="BC3591" i="1"/>
  <c r="BC3592" i="1"/>
  <c r="BC3593" i="1"/>
  <c r="BC3594" i="1"/>
  <c r="BC3595" i="1"/>
  <c r="BC3596" i="1"/>
  <c r="BC3597" i="1"/>
  <c r="BC3598" i="1"/>
  <c r="BC3599" i="1"/>
  <c r="BC3600" i="1"/>
  <c r="BC3601" i="1"/>
  <c r="BC3602" i="1"/>
  <c r="BC3603" i="1"/>
  <c r="BC3604" i="1"/>
  <c r="BC3605" i="1"/>
  <c r="BC3606" i="1"/>
  <c r="BC3607" i="1"/>
  <c r="BC3608" i="1"/>
  <c r="BC3609" i="1"/>
  <c r="BC3610" i="1"/>
  <c r="BC3611" i="1"/>
  <c r="BC3612" i="1"/>
  <c r="BC3613" i="1"/>
  <c r="BC3614" i="1"/>
  <c r="BC3615" i="1"/>
  <c r="BC3616" i="1"/>
  <c r="BC3617" i="1"/>
  <c r="BC3618" i="1"/>
  <c r="BC3619" i="1"/>
  <c r="BC3620" i="1"/>
  <c r="BC3621" i="1"/>
  <c r="BC3622" i="1"/>
  <c r="BC3623" i="1"/>
  <c r="BC3624" i="1"/>
  <c r="BC3625" i="1"/>
  <c r="BC3626" i="1"/>
  <c r="BC3627" i="1"/>
  <c r="BC3628" i="1"/>
  <c r="BC3629" i="1"/>
  <c r="BC3630" i="1"/>
  <c r="BC3631" i="1"/>
  <c r="BC3632" i="1"/>
  <c r="BC3633" i="1"/>
  <c r="BC3634" i="1"/>
  <c r="BC3635" i="1"/>
  <c r="BC3636" i="1"/>
  <c r="BC3637" i="1"/>
  <c r="BC3638" i="1"/>
  <c r="BC3639" i="1"/>
  <c r="BC3640" i="1"/>
  <c r="BC3641" i="1"/>
  <c r="BC3642" i="1"/>
  <c r="BC3643" i="1"/>
  <c r="BC3644" i="1"/>
  <c r="BC3645" i="1"/>
  <c r="BC3646" i="1"/>
  <c r="BC3647" i="1"/>
  <c r="BC3648" i="1"/>
  <c r="BC3649" i="1"/>
  <c r="BC3650" i="1"/>
  <c r="BC3651" i="1"/>
  <c r="BC3652" i="1"/>
  <c r="BC3653" i="1"/>
  <c r="BC3654" i="1"/>
  <c r="BC3655" i="1"/>
  <c r="BC3656" i="1"/>
  <c r="BC3657" i="1"/>
  <c r="BC3658" i="1"/>
  <c r="BC3659" i="1"/>
  <c r="BC3660" i="1"/>
  <c r="BC3661" i="1"/>
  <c r="BC3662" i="1"/>
  <c r="BC3663" i="1"/>
  <c r="BC3664" i="1"/>
  <c r="BC3665" i="1"/>
  <c r="BC3666" i="1"/>
  <c r="BC3667" i="1"/>
  <c r="BC3668" i="1"/>
  <c r="BC3669" i="1"/>
  <c r="BC3670" i="1"/>
  <c r="BC3671" i="1"/>
  <c r="BC3672" i="1"/>
  <c r="BC3673" i="1"/>
  <c r="BC3674" i="1"/>
  <c r="BC3675" i="1"/>
  <c r="BC3676" i="1"/>
  <c r="BC3677" i="1"/>
  <c r="BC3678" i="1"/>
  <c r="BC3679" i="1"/>
  <c r="BC3680" i="1"/>
  <c r="BC3681" i="1"/>
  <c r="BC3682" i="1"/>
  <c r="BC3683" i="1"/>
  <c r="BC3684" i="1"/>
  <c r="BC3685" i="1"/>
  <c r="BC3686" i="1"/>
  <c r="BC3687" i="1"/>
  <c r="BC3688" i="1"/>
  <c r="BC3689" i="1"/>
  <c r="BC3690" i="1"/>
  <c r="BC3691" i="1"/>
  <c r="BC3692" i="1"/>
  <c r="BC3693" i="1"/>
  <c r="BC3694" i="1"/>
  <c r="BC3695" i="1"/>
  <c r="BC3696" i="1"/>
  <c r="BC3697" i="1"/>
  <c r="BC3698" i="1"/>
  <c r="BC3699" i="1"/>
  <c r="BC3700" i="1"/>
  <c r="BC3701" i="1"/>
  <c r="BC3702" i="1"/>
  <c r="BC3703" i="1"/>
  <c r="BC3704" i="1"/>
  <c r="BC3705" i="1"/>
  <c r="BC3706" i="1"/>
  <c r="BC3707" i="1"/>
  <c r="BC3708" i="1"/>
  <c r="BC3709" i="1"/>
  <c r="BC3710" i="1"/>
  <c r="BC3711" i="1"/>
  <c r="BC3712" i="1"/>
  <c r="BC3713" i="1"/>
  <c r="BC3714" i="1"/>
  <c r="BC3715" i="1"/>
  <c r="BC3716" i="1"/>
  <c r="BC3717" i="1"/>
  <c r="BC3718" i="1"/>
  <c r="BC3719" i="1"/>
  <c r="BC3720" i="1"/>
  <c r="BC3721" i="1"/>
  <c r="BC3722" i="1"/>
  <c r="BC3723" i="1"/>
  <c r="BC3724" i="1"/>
  <c r="BC3725" i="1"/>
  <c r="BC3726" i="1"/>
  <c r="BC3727" i="1"/>
  <c r="BC3728" i="1"/>
  <c r="BC3729" i="1"/>
  <c r="BC3730" i="1"/>
  <c r="BC3731" i="1"/>
  <c r="BC3732" i="1"/>
  <c r="BC3733" i="1"/>
  <c r="BC3734" i="1"/>
  <c r="BC3735" i="1"/>
  <c r="BC3736" i="1"/>
  <c r="BC3737" i="1"/>
  <c r="BC3738" i="1"/>
  <c r="BF10" i="1"/>
  <c r="AW10" i="1"/>
  <c r="AQ10" i="1"/>
  <c r="BA10" i="1"/>
  <c r="BB10" i="1"/>
  <c r="AV10" i="1"/>
  <c r="AU10" i="1"/>
  <c r="AO10" i="1"/>
  <c r="AN10" i="1"/>
  <c r="AM10" i="1"/>
  <c r="AL10" i="1"/>
  <c r="AH10" i="1"/>
  <c r="AI10" i="1"/>
  <c r="AD10" i="1"/>
  <c r="AC10" i="1"/>
  <c r="T10" i="1"/>
  <c r="Y10" i="1"/>
  <c r="X10" i="1"/>
  <c r="W10" i="1"/>
  <c r="S10" i="1"/>
  <c r="R10" i="1"/>
  <c r="Q10" i="1"/>
  <c r="K10" i="1"/>
  <c r="B10" i="1"/>
  <c r="I10" i="1"/>
  <c r="BC10" i="1" l="1"/>
  <c r="AP10" i="1"/>
  <c r="AK1473" i="1"/>
  <c r="AR1045" i="1"/>
  <c r="AK1595" i="1"/>
  <c r="AK1011" i="1"/>
  <c r="AX1532" i="1"/>
  <c r="AK1535" i="1"/>
  <c r="AX1342" i="1"/>
  <c r="AR1636" i="1"/>
  <c r="AR1615" i="1"/>
  <c r="AR1084" i="1"/>
  <c r="AR1306" i="1"/>
  <c r="AR951" i="1"/>
  <c r="AR1544" i="1"/>
  <c r="AX1052" i="1"/>
  <c r="AX1301" i="1"/>
  <c r="AX1450" i="1"/>
  <c r="AX1447" i="1"/>
  <c r="AX1210" i="1"/>
  <c r="AX1595" i="1"/>
  <c r="AR1292" i="1"/>
  <c r="AR964" i="1"/>
  <c r="AX1087" i="1"/>
  <c r="AK1633" i="1"/>
  <c r="AR1281" i="1"/>
  <c r="AR1522" i="1"/>
  <c r="AX1537" i="1"/>
  <c r="AK1514" i="1"/>
  <c r="AR1520" i="1"/>
  <c r="AX1155" i="1"/>
  <c r="AX1200" i="1"/>
  <c r="AR1402" i="1"/>
  <c r="AR1127" i="1"/>
  <c r="AK1574" i="1"/>
  <c r="AK1397" i="1"/>
  <c r="AX1014" i="1"/>
  <c r="AX4479" i="1"/>
  <c r="AR1568" i="1"/>
  <c r="AK1603" i="1"/>
  <c r="AK998" i="1"/>
  <c r="AK1554" i="1"/>
  <c r="AX1554" i="1"/>
  <c r="AX1400" i="1"/>
  <c r="AK1454" i="1"/>
  <c r="AK1274" i="1"/>
  <c r="AX1366" i="1"/>
  <c r="AK1601" i="1"/>
  <c r="AR998" i="1"/>
  <c r="AK1572" i="1"/>
  <c r="AR1116" i="1"/>
  <c r="AR1315" i="1"/>
  <c r="AK1488" i="1"/>
  <c r="AK1500" i="1"/>
  <c r="AK1013" i="1"/>
  <c r="AK1217" i="1"/>
  <c r="AR1188" i="1"/>
  <c r="AR1347" i="1"/>
  <c r="AK1325" i="1"/>
  <c r="AR1428" i="1"/>
  <c r="AX1374" i="1"/>
  <c r="AX1127" i="1"/>
  <c r="AR1393" i="1"/>
  <c r="AX3516" i="1"/>
  <c r="AR1147" i="1"/>
  <c r="AK1020" i="1"/>
  <c r="AK1147" i="1"/>
  <c r="AR1095" i="1"/>
  <c r="AX1098" i="1"/>
  <c r="AK1596" i="1"/>
  <c r="AR1231" i="1"/>
  <c r="AK1061" i="1"/>
  <c r="AK1040" i="1"/>
  <c r="AX1252" i="1"/>
  <c r="AX1217" i="1"/>
  <c r="AK991" i="1"/>
  <c r="AK1607" i="1"/>
  <c r="AK1291" i="1"/>
  <c r="AR1488" i="1"/>
  <c r="AR988" i="1"/>
  <c r="AK1071" i="1"/>
  <c r="AX1585" i="1"/>
  <c r="AR1385" i="1"/>
  <c r="AX2291" i="1"/>
  <c r="AK1286" i="1"/>
  <c r="AK1059" i="1"/>
  <c r="AX1164" i="1"/>
  <c r="AK999" i="1"/>
  <c r="AX977" i="1"/>
  <c r="AR1512" i="1"/>
  <c r="AK1485" i="1"/>
  <c r="AX1320" i="1"/>
  <c r="AK1455" i="1"/>
  <c r="AX1448" i="1"/>
  <c r="AX5023" i="1"/>
  <c r="AR1560" i="1"/>
  <c r="AX1078" i="1"/>
  <c r="AK1213" i="1"/>
  <c r="AX2542" i="1"/>
  <c r="AK959" i="1"/>
  <c r="AK964" i="1"/>
  <c r="AR1261" i="1"/>
  <c r="AX1484" i="1"/>
  <c r="AX1219" i="1"/>
  <c r="AX1403" i="1"/>
  <c r="AR1437" i="1"/>
  <c r="AK1243" i="1"/>
  <c r="AK1538" i="1"/>
  <c r="AK1119" i="1"/>
  <c r="AX1482" i="1"/>
  <c r="AX3110" i="1"/>
  <c r="AK1279" i="1"/>
  <c r="AK1239" i="1"/>
  <c r="AR956" i="1"/>
  <c r="AR1502" i="1"/>
  <c r="AR1505" i="1"/>
  <c r="AX2408" i="1"/>
  <c r="AX3951" i="1"/>
  <c r="AX3182" i="1"/>
  <c r="AK1308" i="1"/>
  <c r="AR1299" i="1"/>
  <c r="AK1508" i="1"/>
  <c r="AK1091" i="1"/>
  <c r="AR955" i="1"/>
  <c r="AX1004" i="1"/>
  <c r="AX2090" i="1"/>
  <c r="AK1144" i="1"/>
  <c r="AR1563" i="1"/>
  <c r="AR1287" i="1"/>
  <c r="AK1529" i="1"/>
  <c r="AK1570" i="1"/>
  <c r="AK1208" i="1"/>
  <c r="AR1588" i="1"/>
  <c r="AR1354" i="1"/>
  <c r="AX1149" i="1"/>
  <c r="AK1037" i="1"/>
  <c r="AK1418" i="1"/>
  <c r="AX1514" i="1"/>
  <c r="AR1247" i="1"/>
  <c r="AX1356" i="1"/>
  <c r="AX1137" i="1"/>
  <c r="AX1090" i="1"/>
  <c r="AR1097" i="1"/>
  <c r="AR1104" i="1"/>
  <c r="AK1099" i="1"/>
  <c r="AX1630" i="1"/>
  <c r="AX1566" i="1"/>
  <c r="AX1548" i="1"/>
  <c r="AX1412" i="1"/>
  <c r="AR1482" i="1"/>
  <c r="AK1311" i="1"/>
  <c r="AR1629" i="1"/>
  <c r="AR1023" i="1"/>
  <c r="AR1071" i="1"/>
  <c r="AK1000" i="1"/>
  <c r="AR1601" i="1"/>
  <c r="AX1310" i="1"/>
  <c r="AR975" i="1"/>
  <c r="AR1082" i="1"/>
  <c r="AX1470" i="1"/>
  <c r="AX1396" i="1"/>
  <c r="AR1351" i="1"/>
  <c r="AK1149" i="1"/>
  <c r="AX1466" i="1"/>
  <c r="AK1467" i="1"/>
  <c r="AX2068" i="1"/>
  <c r="AX1551" i="1"/>
  <c r="AK1410" i="1"/>
  <c r="AR1077" i="1"/>
  <c r="AR1060" i="1"/>
  <c r="AX1610" i="1"/>
  <c r="AX1002" i="1"/>
  <c r="AR1114" i="1"/>
  <c r="AR1414" i="1"/>
  <c r="AK1416" i="1"/>
  <c r="AK1345" i="1"/>
  <c r="AR1165" i="1"/>
  <c r="AK1598" i="1"/>
  <c r="AK1590" i="1"/>
  <c r="AR1489" i="1"/>
  <c r="AR1527" i="1"/>
  <c r="AR1290" i="1"/>
  <c r="AK1235" i="1"/>
  <c r="AX1398" i="1"/>
  <c r="AX1324" i="1"/>
  <c r="AK1314" i="1"/>
  <c r="AR1386" i="1"/>
  <c r="AR1074" i="1"/>
  <c r="AX1405" i="1"/>
  <c r="AX3961" i="1"/>
  <c r="AX1277" i="1"/>
  <c r="AX1194" i="1"/>
  <c r="AX1054" i="1"/>
  <c r="AR1297" i="1"/>
  <c r="AX3649" i="1"/>
  <c r="AK1131" i="1"/>
  <c r="AX1399" i="1"/>
  <c r="AX1557" i="1"/>
  <c r="AR1619" i="1"/>
  <c r="AX2583" i="1"/>
  <c r="AK1592" i="1"/>
  <c r="AX1227" i="1"/>
  <c r="AX1522" i="1"/>
  <c r="AR1111" i="1"/>
  <c r="AR968" i="1"/>
  <c r="AX1245" i="1"/>
  <c r="AK1220" i="1"/>
  <c r="AK1319" i="1"/>
  <c r="AR1617" i="1"/>
  <c r="AR1009" i="1"/>
  <c r="AX1626" i="1"/>
  <c r="AK1342" i="1"/>
  <c r="AX1236" i="1"/>
  <c r="AX1060" i="1"/>
  <c r="AR1208" i="1"/>
  <c r="AX1507" i="1"/>
  <c r="AR1592" i="1"/>
  <c r="AR1398" i="1"/>
  <c r="AR1278" i="1"/>
  <c r="AX1332" i="1"/>
  <c r="AX6591" i="1"/>
  <c r="AR1611" i="1"/>
  <c r="AR1149" i="1"/>
  <c r="AR1372" i="1"/>
  <c r="AK1371" i="1"/>
  <c r="AK1064" i="1"/>
  <c r="AK1466" i="1"/>
  <c r="AX1040" i="1"/>
  <c r="AK1265" i="1"/>
  <c r="AR1604" i="1"/>
  <c r="AR1203" i="1"/>
  <c r="AX952" i="1"/>
  <c r="AX1198" i="1"/>
  <c r="AK1622" i="1"/>
  <c r="AK1203" i="1"/>
  <c r="AX3496" i="1"/>
  <c r="AX3265" i="1"/>
  <c r="AX1608" i="1"/>
  <c r="AX1352" i="1"/>
  <c r="AR973" i="1"/>
  <c r="AK1615" i="1"/>
  <c r="AK1600" i="1"/>
  <c r="AK1035" i="1"/>
  <c r="AX973" i="1"/>
  <c r="AX2176" i="1"/>
  <c r="AX5909" i="1"/>
  <c r="AX4695" i="1"/>
  <c r="AX1432" i="1"/>
  <c r="AX1159" i="1"/>
  <c r="AX2836" i="1"/>
  <c r="AX988" i="1"/>
  <c r="AR1441" i="1"/>
  <c r="AK1330" i="1"/>
  <c r="AR1193" i="1"/>
  <c r="AX1208" i="1"/>
  <c r="AX1272" i="1"/>
  <c r="AK1453" i="1"/>
  <c r="AR1344" i="1"/>
  <c r="AK1394" i="1"/>
  <c r="AX1270" i="1"/>
  <c r="AX1556" i="1"/>
  <c r="AX1187" i="1"/>
  <c r="AR1503" i="1"/>
  <c r="AK982" i="1"/>
  <c r="AK1577" i="1"/>
  <c r="AK1067" i="1"/>
  <c r="AR1438" i="1"/>
  <c r="AX1618" i="1"/>
  <c r="AK1233" i="1"/>
  <c r="AX1265" i="1"/>
  <c r="AX1351" i="1"/>
  <c r="AK1294" i="1"/>
  <c r="AR1303" i="1"/>
  <c r="AR1121" i="1"/>
  <c r="AR1206" i="1"/>
  <c r="AX1570" i="1"/>
  <c r="AK1427" i="1"/>
  <c r="AR1148" i="1"/>
  <c r="AK1006" i="1"/>
  <c r="AK1404" i="1"/>
  <c r="AX1132" i="1"/>
  <c r="AK1281" i="1"/>
  <c r="AK1567" i="1"/>
  <c r="AK1133" i="1"/>
  <c r="AX1408" i="1"/>
  <c r="AX3586" i="1"/>
  <c r="AX1086" i="1"/>
  <c r="AR1470" i="1"/>
  <c r="AR1195" i="1"/>
  <c r="AX1533" i="1"/>
  <c r="AX1246" i="1"/>
  <c r="AR1519" i="1"/>
  <c r="AK1272" i="1"/>
  <c r="AR1312" i="1"/>
  <c r="AX1487" i="1"/>
  <c r="AX946" i="1"/>
  <c r="AR1169" i="1"/>
  <c r="AX1299" i="1"/>
  <c r="AX1304" i="1"/>
  <c r="AX956" i="1"/>
  <c r="AX1126" i="1"/>
  <c r="AR1336" i="1"/>
  <c r="AX1486" i="1"/>
  <c r="AX1564" i="1"/>
  <c r="AX1561" i="1"/>
  <c r="AK1339" i="1"/>
  <c r="AK989" i="1"/>
  <c r="AX1189" i="1"/>
  <c r="AX1293" i="1"/>
  <c r="AX1249" i="1"/>
  <c r="AK1409" i="1"/>
  <c r="AK1028" i="1"/>
  <c r="AR1484" i="1"/>
  <c r="AX2396" i="1"/>
  <c r="AX1230" i="1"/>
  <c r="AX1611" i="1"/>
  <c r="AK966" i="1"/>
  <c r="AR1144" i="1"/>
  <c r="AK1564" i="1"/>
  <c r="AR1474" i="1"/>
  <c r="AK1591" i="1"/>
  <c r="AR1516" i="1"/>
  <c r="AK1636" i="1"/>
  <c r="AK1098" i="1"/>
  <c r="AR1185" i="1"/>
  <c r="AK1433" i="1"/>
  <c r="AX1069" i="1"/>
  <c r="AR1536" i="1"/>
  <c r="AR1427" i="1"/>
  <c r="AK1309" i="1"/>
  <c r="AK1405" i="1"/>
  <c r="AK1597" i="1"/>
  <c r="AX1061" i="1"/>
  <c r="AX1972" i="1"/>
  <c r="AK1162" i="1"/>
  <c r="AK1041" i="1"/>
  <c r="AK1212" i="1"/>
  <c r="AX1435" i="1"/>
  <c r="AX1133" i="1"/>
  <c r="AX1311" i="1"/>
  <c r="AX1562" i="1"/>
  <c r="AK1492" i="1"/>
  <c r="AK1034" i="1"/>
  <c r="AX1077" i="1"/>
  <c r="AK1619" i="1"/>
  <c r="AK944" i="1"/>
  <c r="AR1179" i="1"/>
  <c r="AX992" i="1"/>
  <c r="AR1564" i="1"/>
  <c r="AX1621" i="1"/>
  <c r="AK1616" i="1"/>
  <c r="AK1470" i="1"/>
  <c r="AR1257" i="1"/>
  <c r="AR1200" i="1"/>
  <c r="AR1101" i="1"/>
  <c r="AR1450" i="1"/>
  <c r="AX1339" i="1"/>
  <c r="AK1252" i="1"/>
  <c r="AR1531" i="1"/>
  <c r="AX1240" i="1"/>
  <c r="AR1627" i="1"/>
  <c r="AR1155" i="1"/>
  <c r="AR1521" i="1"/>
  <c r="AX1033" i="1"/>
  <c r="AK1521" i="1"/>
  <c r="AK1221" i="1"/>
  <c r="AR987" i="1"/>
  <c r="AX1129" i="1"/>
  <c r="AX1045" i="1"/>
  <c r="AK1513" i="1"/>
  <c r="AX1156" i="1"/>
  <c r="AK1255" i="1"/>
  <c r="AK1627" i="1"/>
  <c r="AR1341" i="1"/>
  <c r="AX1600" i="1"/>
  <c r="AK1017" i="1"/>
  <c r="AK1270" i="1"/>
  <c r="AK1505" i="1"/>
  <c r="AX1425" i="1"/>
  <c r="AK1635" i="1"/>
  <c r="AK1338" i="1"/>
  <c r="AX1044" i="1"/>
  <c r="AX1111" i="1"/>
  <c r="AX953" i="1"/>
  <c r="AX1511" i="1"/>
  <c r="AK1230" i="1"/>
  <c r="AK1295" i="1"/>
  <c r="AX1188" i="1"/>
  <c r="AK1083" i="1"/>
  <c r="AR1461" i="1"/>
  <c r="AK1569" i="1"/>
  <c r="AX1493" i="1"/>
  <c r="AX1634" i="1"/>
  <c r="AR972" i="1"/>
  <c r="AR1343" i="1"/>
  <c r="AR1514" i="1"/>
  <c r="AX1455" i="1"/>
  <c r="AK1095" i="1"/>
  <c r="AR1171" i="1"/>
  <c r="AR1233" i="1"/>
  <c r="AK1390" i="1"/>
  <c r="AR1469" i="1"/>
  <c r="AK1079" i="1"/>
  <c r="AR1166" i="1"/>
  <c r="AR1478" i="1"/>
  <c r="AK1510" i="1"/>
  <c r="AK1019" i="1"/>
  <c r="AX1361" i="1"/>
  <c r="AX1244" i="1"/>
  <c r="AK1025" i="1"/>
  <c r="AX1348" i="1"/>
  <c r="AX1463" i="1"/>
  <c r="AK1439" i="1"/>
  <c r="AK1551" i="1"/>
  <c r="AK970" i="1"/>
  <c r="AR1577" i="1"/>
  <c r="AX1083" i="1"/>
  <c r="AR1145" i="1"/>
  <c r="AK1545" i="1"/>
  <c r="AX1587" i="1"/>
  <c r="AK1566" i="1"/>
  <c r="AK1070" i="1"/>
  <c r="AX1456" i="1"/>
  <c r="AX1192" i="1"/>
  <c r="AX1510" i="1"/>
  <c r="AR993" i="1"/>
  <c r="AK1576" i="1"/>
  <c r="AR1088" i="1"/>
  <c r="AK1254" i="1"/>
  <c r="AR1423" i="1"/>
  <c r="AR1497" i="1"/>
  <c r="AK1364" i="1"/>
  <c r="AK1122" i="1"/>
  <c r="AR1471" i="1"/>
  <c r="AX5915" i="1"/>
  <c r="AR1456" i="1"/>
  <c r="AR1350" i="1"/>
  <c r="AX1094" i="1"/>
  <c r="AR1091" i="1"/>
  <c r="AK976" i="1"/>
  <c r="AX1158" i="1"/>
  <c r="AK1196" i="1"/>
  <c r="AR1011" i="1"/>
  <c r="AK954" i="1"/>
  <c r="AX1143" i="1"/>
  <c r="AX3095" i="1"/>
  <c r="AK1374" i="1"/>
  <c r="AX2250" i="1"/>
  <c r="AK986" i="1"/>
  <c r="AR1209" i="1"/>
  <c r="AX1298" i="1"/>
  <c r="AX1331" i="1"/>
  <c r="AR1339" i="1"/>
  <c r="AK1430" i="1"/>
  <c r="AK1389" i="1"/>
  <c r="AR1405" i="1"/>
  <c r="AX1312" i="1"/>
  <c r="AR1174" i="1"/>
  <c r="AK1250" i="1"/>
  <c r="AX1590" i="1"/>
  <c r="AK1247" i="1"/>
  <c r="AR1508" i="1"/>
  <c r="AR1198" i="1"/>
  <c r="AX1413" i="1"/>
  <c r="AR1466" i="1"/>
  <c r="AK1446" i="1"/>
  <c r="AR1424" i="1"/>
  <c r="AX1453" i="1"/>
  <c r="AX1380" i="1"/>
  <c r="AK1298" i="1"/>
  <c r="AK1356" i="1"/>
  <c r="AR1228" i="1"/>
  <c r="AK1541" i="1"/>
  <c r="AX2631" i="1"/>
  <c r="AX1343" i="1"/>
  <c r="AK1151" i="1"/>
  <c r="AK1412" i="1"/>
  <c r="AR1196" i="1"/>
  <c r="AR1016" i="1"/>
  <c r="AK1530" i="1"/>
  <c r="AX1268" i="1"/>
  <c r="AX1042" i="1"/>
  <c r="AR1289" i="1"/>
  <c r="AX1281" i="1"/>
  <c r="AR1608" i="1"/>
  <c r="AX1387" i="1"/>
  <c r="AK1058" i="1"/>
  <c r="AX1153" i="1"/>
  <c r="AR1319" i="1"/>
  <c r="AX2816" i="1"/>
  <c r="AX3230" i="1"/>
  <c r="AK984" i="1"/>
  <c r="AR1607" i="1"/>
  <c r="AX1233" i="1"/>
  <c r="AK1053" i="1"/>
  <c r="AR1314" i="1"/>
  <c r="AR958" i="1"/>
  <c r="AR995" i="1"/>
  <c r="AR1384" i="1"/>
  <c r="AX1334" i="1"/>
  <c r="AK1242" i="1"/>
  <c r="AK1204" i="1"/>
  <c r="AK1306" i="1"/>
  <c r="AX1178" i="1"/>
  <c r="AK1263" i="1"/>
  <c r="AK1033" i="1"/>
  <c r="AK1602" i="1"/>
  <c r="AK1303" i="1"/>
  <c r="AX1327" i="1"/>
  <c r="AX1307" i="1"/>
  <c r="AK1052" i="1"/>
  <c r="AR1593" i="1"/>
  <c r="AK1632" i="1"/>
  <c r="AR1549" i="1"/>
  <c r="AK1197" i="1"/>
  <c r="AX6941" i="1"/>
  <c r="AK1182" i="1"/>
  <c r="AR1613" i="1"/>
  <c r="AK1539" i="1"/>
  <c r="AR1254" i="1"/>
  <c r="AR952" i="1"/>
  <c r="AK1160" i="1"/>
  <c r="AR1250" i="1"/>
  <c r="AK1515" i="1"/>
  <c r="AX1335" i="1"/>
  <c r="AK1517" i="1"/>
  <c r="AR1415" i="1"/>
  <c r="AX1465" i="1"/>
  <c r="AX1378" i="1"/>
  <c r="AK1051" i="1"/>
  <c r="AR1382" i="1"/>
  <c r="AR1459" i="1"/>
  <c r="AX972" i="1"/>
  <c r="AR1160" i="1"/>
  <c r="AX1124" i="1"/>
  <c r="AK1093" i="1"/>
  <c r="AX1167" i="1"/>
  <c r="AK1563" i="1"/>
  <c r="AK1105" i="1"/>
  <c r="AR1495" i="1"/>
  <c r="AX4144" i="1"/>
  <c r="AR985" i="1"/>
  <c r="AX1454" i="1"/>
  <c r="AK1497" i="1"/>
  <c r="AX1615" i="1"/>
  <c r="AR1494" i="1"/>
  <c r="AX1139" i="1"/>
  <c r="AX2760" i="1"/>
  <c r="AX1205" i="1"/>
  <c r="AX1614" i="1"/>
  <c r="AX1173" i="1"/>
  <c r="AX1022" i="1"/>
  <c r="AR1421" i="1"/>
  <c r="AX1426" i="1"/>
  <c r="AX4302" i="1"/>
  <c r="AX968" i="1"/>
  <c r="AR1371" i="1"/>
  <c r="AR1323" i="1"/>
  <c r="AK1260" i="1"/>
  <c r="AR1225" i="1"/>
  <c r="AX1251" i="1"/>
  <c r="AX1472" i="1"/>
  <c r="AR1307" i="1"/>
  <c r="AR1539" i="1"/>
  <c r="AX1116" i="1"/>
  <c r="AK1293" i="1"/>
  <c r="AR1020" i="1"/>
  <c r="AR1175" i="1"/>
  <c r="AK1484" i="1"/>
  <c r="AR1239" i="1"/>
  <c r="AX4801" i="1"/>
  <c r="AX1316" i="1"/>
  <c r="AR1338" i="1"/>
  <c r="AK1463" i="1"/>
  <c r="AX2412" i="1"/>
  <c r="AR1473" i="1"/>
  <c r="AK1124" i="1"/>
  <c r="AR1518" i="1"/>
  <c r="AR1036" i="1"/>
  <c r="AX960" i="1"/>
  <c r="AX1599" i="1"/>
  <c r="AR1447" i="1"/>
  <c r="AK978" i="1"/>
  <c r="AK1126" i="1"/>
  <c r="AX1359" i="1"/>
  <c r="AR996" i="1"/>
  <c r="AR1106" i="1"/>
  <c r="AK1367" i="1"/>
  <c r="AR1124" i="1"/>
  <c r="AR1571" i="1"/>
  <c r="AX1375" i="1"/>
  <c r="AR1237" i="1"/>
  <c r="AX1370" i="1"/>
  <c r="AX1419" i="1"/>
  <c r="AX1439" i="1"/>
  <c r="AX1231" i="1"/>
  <c r="AX1381" i="1"/>
  <c r="AX1011" i="1"/>
  <c r="AK1065" i="1"/>
  <c r="AR1073" i="1"/>
  <c r="AX1089" i="1"/>
  <c r="AX1500" i="1"/>
  <c r="AX970" i="1"/>
  <c r="AR1389" i="1"/>
  <c r="AX1483" i="1"/>
  <c r="AX948" i="1"/>
  <c r="AX1294" i="1"/>
  <c r="AR1014" i="1"/>
  <c r="AX1563" i="1"/>
  <c r="AK1544" i="1"/>
  <c r="AX1008" i="1"/>
  <c r="AK1376" i="1"/>
  <c r="AX1141" i="1"/>
  <c r="AX1559" i="1"/>
  <c r="AK1288" i="1"/>
  <c r="AR1034" i="1"/>
  <c r="AK980" i="1"/>
  <c r="AK1588" i="1"/>
  <c r="AR1125" i="1"/>
  <c r="AX966" i="1"/>
  <c r="AK1426" i="1"/>
  <c r="AR1496" i="1"/>
  <c r="AK1166" i="1"/>
  <c r="AR1126" i="1"/>
  <c r="AR1267" i="1"/>
  <c r="AX1527" i="1"/>
  <c r="AK1468" i="1"/>
  <c r="AK1429" i="1"/>
  <c r="AK1340" i="1"/>
  <c r="AR1594" i="1"/>
  <c r="AR1587" i="1"/>
  <c r="AX1036" i="1"/>
  <c r="AX1449" i="1"/>
  <c r="AX1491" i="1"/>
  <c r="AX969" i="1"/>
  <c r="AK1114" i="1"/>
  <c r="AR1076" i="1"/>
  <c r="AK1225" i="1"/>
  <c r="AX1328" i="1"/>
  <c r="AX1047" i="1"/>
  <c r="AR1566" i="1"/>
  <c r="AR1357" i="1"/>
  <c r="AX1168" i="1"/>
  <c r="AR977" i="1"/>
  <c r="AX1263" i="1"/>
  <c r="AX1282" i="1"/>
  <c r="AR1211" i="1"/>
  <c r="AK990" i="1"/>
  <c r="AR984" i="1"/>
  <c r="AX1112" i="1"/>
  <c r="AK1407" i="1"/>
  <c r="AX1360" i="1"/>
  <c r="AK1495" i="1"/>
  <c r="AK1210" i="1"/>
  <c r="AR1240" i="1"/>
  <c r="AK1257" i="1"/>
  <c r="AR1392" i="1"/>
  <c r="AK1156" i="1"/>
  <c r="AK1377" i="1"/>
  <c r="AK1331" i="1"/>
  <c r="AR1439" i="1"/>
  <c r="AK974" i="1"/>
  <c r="AK1388" i="1"/>
  <c r="AK1532" i="1"/>
  <c r="AK1346" i="1"/>
  <c r="AX1262" i="1"/>
  <c r="AK1553" i="1"/>
  <c r="AR1180" i="1"/>
  <c r="AR1464" i="1"/>
  <c r="AR1248" i="1"/>
  <c r="AR1413" i="1"/>
  <c r="AX1123" i="1"/>
  <c r="AR1154" i="1"/>
  <c r="AK1171" i="1"/>
  <c r="AX4032" i="1"/>
  <c r="AK1558" i="1"/>
  <c r="AX2047" i="1"/>
  <c r="AR1277" i="1"/>
  <c r="AK1336" i="1"/>
  <c r="AX1452" i="1"/>
  <c r="AX1207" i="1"/>
  <c r="AR950" i="1"/>
  <c r="AK1489" i="1"/>
  <c r="AX1521" i="1"/>
  <c r="AX1607" i="1"/>
  <c r="AR1272" i="1"/>
  <c r="AK948" i="1"/>
  <c r="AX1429" i="1"/>
  <c r="AR1510" i="1"/>
  <c r="AK963" i="1"/>
  <c r="AK1251" i="1"/>
  <c r="AX1302" i="1"/>
  <c r="AR954" i="1"/>
  <c r="AX1565" i="1"/>
  <c r="AX1395" i="1"/>
  <c r="AX1146" i="1"/>
  <c r="AX1225" i="1"/>
  <c r="AK1525" i="1"/>
  <c r="AR1230" i="1"/>
  <c r="AX1284" i="1"/>
  <c r="AX3858" i="1"/>
  <c r="AX1147" i="1"/>
  <c r="AK1462" i="1"/>
  <c r="AK1107" i="1"/>
  <c r="AK1536" i="1"/>
  <c r="AR1538" i="1"/>
  <c r="AX1163" i="1"/>
  <c r="AX1025" i="1"/>
  <c r="AK1472" i="1"/>
  <c r="AK1494" i="1"/>
  <c r="AX1051" i="1"/>
  <c r="AR1004" i="1"/>
  <c r="AK1357" i="1"/>
  <c r="AR1541" i="1"/>
  <c r="AX1305" i="1"/>
  <c r="AX1464" i="1"/>
  <c r="AR1029" i="1"/>
  <c r="AX1549" i="1"/>
  <c r="AX1567" i="1"/>
  <c r="AX1059" i="1"/>
  <c r="AK1542" i="1"/>
  <c r="AR1491" i="1"/>
  <c r="AR1430" i="1"/>
  <c r="AK1335" i="1"/>
  <c r="AX1122" i="1"/>
  <c r="AX1636" i="1"/>
  <c r="AR1387" i="1"/>
  <c r="AX1071" i="1"/>
  <c r="AX1165" i="1"/>
  <c r="AX1573" i="1"/>
  <c r="AR1401" i="1"/>
  <c r="AK1353" i="1"/>
  <c r="AR1524" i="1"/>
  <c r="AX4336" i="1"/>
  <c r="AK1101" i="1"/>
  <c r="AR1620" i="1"/>
  <c r="AX1065" i="1"/>
  <c r="AK1580" i="1"/>
  <c r="AK1614" i="1"/>
  <c r="AK1613" i="1"/>
  <c r="AK1519" i="1"/>
  <c r="AR999" i="1"/>
  <c r="AK1373" i="1"/>
  <c r="AR1005" i="1"/>
  <c r="AX2096" i="1"/>
  <c r="AK1565" i="1"/>
  <c r="AX4674" i="1"/>
  <c r="AX1371" i="1"/>
  <c r="AX2672" i="1"/>
  <c r="AK1299" i="1"/>
  <c r="AX2729" i="1"/>
  <c r="AK1396" i="1"/>
  <c r="AR1204" i="1"/>
  <c r="AK1199" i="1"/>
  <c r="AX1529" i="1"/>
  <c r="AX3658" i="1"/>
  <c r="AK1029" i="1"/>
  <c r="AK1421" i="1"/>
  <c r="AX1057" i="1"/>
  <c r="AX1441" i="1"/>
  <c r="AK1296" i="1"/>
  <c r="AR944" i="1"/>
  <c r="AK987" i="1"/>
  <c r="AX4080" i="1"/>
  <c r="AR962" i="1"/>
  <c r="AX1385" i="1"/>
  <c r="AR1026" i="1"/>
  <c r="AX1591" i="1"/>
  <c r="AK1236" i="1"/>
  <c r="AR1610" i="1"/>
  <c r="AX3291" i="1"/>
  <c r="AX3045" i="1"/>
  <c r="AX1584" i="1"/>
  <c r="AX2570" i="1"/>
  <c r="AX1620" i="1"/>
  <c r="AX1524" i="1"/>
  <c r="AK1540" i="1"/>
  <c r="AK1297" i="1"/>
  <c r="AR1143" i="1"/>
  <c r="AK1240" i="1"/>
  <c r="AX3179" i="1"/>
  <c r="AK1004" i="1"/>
  <c r="AR1501" i="1"/>
  <c r="AX1512" i="1"/>
  <c r="AX2095" i="1"/>
  <c r="AK1584" i="1"/>
  <c r="AK1387" i="1"/>
  <c r="AR1142" i="1"/>
  <c r="AX1623" i="1"/>
  <c r="AX1009" i="1"/>
  <c r="AX1010" i="1"/>
  <c r="AR1383" i="1"/>
  <c r="AR1542" i="1"/>
  <c r="AR1317" i="1"/>
  <c r="AR1054" i="1"/>
  <c r="AK1275" i="1"/>
  <c r="AX1068" i="1"/>
  <c r="AR1220" i="1"/>
  <c r="AR1353" i="1"/>
  <c r="AK949" i="1"/>
  <c r="AX1462" i="1"/>
  <c r="AR1049" i="1"/>
  <c r="AR1285" i="1"/>
  <c r="AX2366" i="1"/>
  <c r="AR1212" i="1"/>
  <c r="AK1164" i="1"/>
  <c r="AR971" i="1"/>
  <c r="AK1531" i="1"/>
  <c r="AX1269" i="1"/>
  <c r="AR1582" i="1"/>
  <c r="AK1165" i="1"/>
  <c r="AX2067" i="1"/>
  <c r="AX1409" i="1"/>
  <c r="AR1394" i="1"/>
  <c r="AX1248" i="1"/>
  <c r="AX2253" i="1"/>
  <c r="AR1083" i="1"/>
  <c r="AR1331" i="1"/>
  <c r="AK967" i="1"/>
  <c r="AK1475" i="1"/>
  <c r="AX1013" i="1"/>
  <c r="AK1176" i="1"/>
  <c r="AX1062" i="1"/>
  <c r="AX3785" i="1"/>
  <c r="AX1627" i="1"/>
  <c r="AX2623" i="1"/>
  <c r="AX998" i="1"/>
  <c r="AR1296" i="1"/>
  <c r="AX1330" i="1"/>
  <c r="AR1468" i="1"/>
  <c r="AX1314" i="1"/>
  <c r="AR981" i="1"/>
  <c r="AR1273" i="1"/>
  <c r="AR1562" i="1"/>
  <c r="AX1612" i="1"/>
  <c r="AX1577" i="1"/>
  <c r="AX1145" i="1"/>
  <c r="AK1161" i="1"/>
  <c r="AX2126" i="1"/>
  <c r="AK1205" i="1"/>
  <c r="AX5860" i="1"/>
  <c r="AX4486" i="1"/>
  <c r="AK1121" i="1"/>
  <c r="AX1074" i="1"/>
  <c r="AX2315" i="1"/>
  <c r="AK1391" i="1"/>
  <c r="AR1545" i="1"/>
  <c r="AR1535" i="1"/>
  <c r="AX1550" i="1"/>
  <c r="AX4306" i="1"/>
  <c r="AX3440" i="1"/>
  <c r="AK1322" i="1"/>
  <c r="AX1431" i="1"/>
  <c r="AX1220" i="1"/>
  <c r="AK1109" i="1"/>
  <c r="AX3150" i="1"/>
  <c r="AK1321" i="1"/>
  <c r="AK1568" i="1"/>
  <c r="AX976" i="1"/>
  <c r="AK1317" i="1"/>
  <c r="AX1214" i="1"/>
  <c r="AR994" i="1"/>
  <c r="AR1483" i="1"/>
  <c r="AX1093" i="1"/>
  <c r="AK955" i="1"/>
  <c r="AR1418" i="1"/>
  <c r="AK1088" i="1"/>
  <c r="AX1144" i="1"/>
  <c r="AX1005" i="1"/>
  <c r="AX3281" i="1"/>
  <c r="AX1212" i="1"/>
  <c r="AK1537" i="1"/>
  <c r="AX1515" i="1"/>
  <c r="AR1184" i="1"/>
  <c r="AK1158" i="1"/>
  <c r="AK1436" i="1"/>
  <c r="AK1116" i="1"/>
  <c r="AR1595" i="1"/>
  <c r="AK1181" i="1"/>
  <c r="AX1476" i="1"/>
  <c r="AX1604" i="1"/>
  <c r="AX1029" i="1"/>
  <c r="AX2063" i="1"/>
  <c r="AK975" i="1"/>
  <c r="AK1352" i="1"/>
  <c r="AR1246" i="1"/>
  <c r="AR1533" i="1"/>
  <c r="AR1096" i="1"/>
  <c r="AX955" i="1"/>
  <c r="AX3885" i="1"/>
  <c r="AK1516" i="1"/>
  <c r="AX1525" i="1"/>
  <c r="AR1635" i="1"/>
  <c r="AX8268" i="1"/>
  <c r="AR1369" i="1"/>
  <c r="AK1507" i="1"/>
  <c r="AX1177" i="1"/>
  <c r="AK1175" i="1"/>
  <c r="AK1420" i="1"/>
  <c r="AX2134" i="1"/>
  <c r="AX2326" i="1"/>
  <c r="AR1223" i="1"/>
  <c r="AR1079" i="1"/>
  <c r="AX1353" i="1"/>
  <c r="AX1315" i="1"/>
  <c r="AK1192" i="1"/>
  <c r="AR1586" i="1"/>
  <c r="AK1482" i="1"/>
  <c r="AR963" i="1"/>
  <c r="AK1128" i="1"/>
  <c r="AX2843" i="1"/>
  <c r="AX1506" i="1"/>
  <c r="AX1046" i="1"/>
  <c r="AX2919" i="1"/>
  <c r="AX2433" i="1"/>
  <c r="AX1287" i="1"/>
  <c r="AR1559" i="1"/>
  <c r="AX1267" i="1"/>
  <c r="AX3473" i="1"/>
  <c r="AR1052" i="1"/>
  <c r="AX2317" i="1"/>
  <c r="AK1085" i="1"/>
  <c r="AX1161" i="1"/>
  <c r="AX1572" i="1"/>
  <c r="AX1084" i="1"/>
  <c r="AK1140" i="1"/>
  <c r="AX1076" i="1"/>
  <c r="AR1446" i="1"/>
  <c r="AX964" i="1"/>
  <c r="AR1368" i="1"/>
  <c r="AX2286" i="1"/>
  <c r="AK1276" i="1"/>
  <c r="AX3359" i="1"/>
  <c r="AK985" i="1"/>
  <c r="AX1598" i="1"/>
  <c r="AR1602" i="1"/>
  <c r="AR1332" i="1"/>
  <c r="AK1611" i="1"/>
  <c r="AK1198" i="1"/>
  <c r="AK1169" i="1"/>
  <c r="AX963" i="1"/>
  <c r="AX1026" i="1"/>
  <c r="AX1323" i="1"/>
  <c r="AK1285" i="1"/>
  <c r="AX1436" i="1"/>
  <c r="AX1534" i="1"/>
  <c r="AX4345" i="1"/>
  <c r="AR1320" i="1"/>
  <c r="AX2111" i="1"/>
  <c r="AX7819" i="1"/>
  <c r="AR1455" i="1"/>
  <c r="AX2994" i="1"/>
  <c r="AR1000" i="1"/>
  <c r="AK1581" i="1"/>
  <c r="AX2689" i="1"/>
  <c r="AX1552" i="1"/>
  <c r="AX2020" i="1"/>
  <c r="AX1481" i="1"/>
  <c r="AX7144" i="1"/>
  <c r="AX3833" i="1"/>
  <c r="AK1400" i="1"/>
  <c r="AR1094" i="1"/>
  <c r="AX2267" i="1"/>
  <c r="AX1169" i="1"/>
  <c r="AX3459" i="1"/>
  <c r="AK1283" i="1"/>
  <c r="AX2296" i="1"/>
  <c r="AX2108" i="1"/>
  <c r="AX1442" i="1"/>
  <c r="AX2548" i="1"/>
  <c r="AX983" i="1"/>
  <c r="AX7313" i="1"/>
  <c r="AX3479" i="1"/>
  <c r="AK1039" i="1"/>
  <c r="AR1367" i="1"/>
  <c r="AK965" i="1"/>
  <c r="AK1267" i="1"/>
  <c r="AK1111" i="1"/>
  <c r="AK1384" i="1"/>
  <c r="AR1249" i="1"/>
  <c r="AK1512" i="1"/>
  <c r="AX1242" i="1"/>
  <c r="AR1202" i="1"/>
  <c r="AR1580" i="1"/>
  <c r="AR1624" i="1"/>
  <c r="AK995" i="1"/>
  <c r="AR1499" i="1"/>
  <c r="AX962" i="1"/>
  <c r="AK1174" i="1"/>
  <c r="AX1206" i="1"/>
  <c r="AK1157" i="1"/>
  <c r="AX1541" i="1"/>
  <c r="AX1496" i="1"/>
  <c r="AX1580" i="1"/>
  <c r="AX2969" i="1"/>
  <c r="AR1376" i="1"/>
  <c r="AK1432" i="1"/>
  <c r="AR1006" i="1"/>
  <c r="AX1603" i="1"/>
  <c r="AX1134" i="1"/>
  <c r="AR1511" i="1"/>
  <c r="AK1045" i="1"/>
  <c r="AX2707" i="1"/>
  <c r="AX3691" i="1"/>
  <c r="AR1258" i="1"/>
  <c r="AR1526" i="1"/>
  <c r="AR1164" i="1"/>
  <c r="AX1624" i="1"/>
  <c r="AK1073" i="1"/>
  <c r="AR1352" i="1"/>
  <c r="AR1173" i="1"/>
  <c r="AX2559" i="1"/>
  <c r="AX4164" i="1"/>
  <c r="AR1044" i="1"/>
  <c r="AR1366" i="1"/>
  <c r="AR959" i="1"/>
  <c r="AR1379" i="1"/>
  <c r="AR1135" i="1"/>
  <c r="AX1535" i="1"/>
  <c r="AR1632" i="1"/>
  <c r="AX1048" i="1"/>
  <c r="AK1479" i="1"/>
  <c r="AR948" i="1"/>
  <c r="AK1370" i="1"/>
  <c r="AX2354" i="1"/>
  <c r="AR1222" i="1"/>
  <c r="AX1475" i="1"/>
  <c r="AR1397" i="1"/>
  <c r="AX1218" i="1"/>
  <c r="AX1209" i="1"/>
  <c r="AX2213" i="1"/>
  <c r="AR974" i="1"/>
  <c r="AK1183" i="1"/>
  <c r="AK1573" i="1"/>
  <c r="AX995" i="1"/>
  <c r="AX1056" i="1"/>
  <c r="AX1519" i="1"/>
  <c r="AR1304" i="1"/>
  <c r="AK1361" i="1"/>
  <c r="AR1063" i="1"/>
  <c r="AX3937" i="1"/>
  <c r="AX4052" i="1"/>
  <c r="AK1625" i="1"/>
  <c r="AK1185" i="1"/>
  <c r="AK1237" i="1"/>
  <c r="AX1622" i="1"/>
  <c r="AX1182" i="1"/>
  <c r="AK1287" i="1"/>
  <c r="AR1444" i="1"/>
  <c r="AX2991" i="1"/>
  <c r="AK1102" i="1"/>
  <c r="AX3389" i="1"/>
  <c r="AX4037" i="1"/>
  <c r="AR1565" i="1"/>
  <c r="AX2820" i="1"/>
  <c r="AX1021" i="1"/>
  <c r="AX1256" i="1"/>
  <c r="AX1337" i="1"/>
  <c r="AK1457" i="1"/>
  <c r="AX1006" i="1"/>
  <c r="AX1560" i="1"/>
  <c r="AX1238" i="1"/>
  <c r="AK1302" i="1"/>
  <c r="AR1454" i="1"/>
  <c r="AX1594" i="1"/>
  <c r="AK1018" i="1"/>
  <c r="AR1236" i="1"/>
  <c r="AX1384" i="1"/>
  <c r="AR1130" i="1"/>
  <c r="AX1024" i="1"/>
  <c r="AK994" i="1"/>
  <c r="AX1297" i="1"/>
  <c r="AR1108" i="1"/>
  <c r="AK1050" i="1"/>
  <c r="AK1273" i="1"/>
  <c r="AK1150" i="1"/>
  <c r="AK1209" i="1"/>
  <c r="AX1034" i="1"/>
  <c r="AR1294" i="1"/>
  <c r="AR1487" i="1"/>
  <c r="AR1098" i="1"/>
  <c r="AK1448" i="1"/>
  <c r="AR1067" i="1"/>
  <c r="AX1202" i="1"/>
  <c r="AR1050" i="1"/>
  <c r="AK1501" i="1"/>
  <c r="AR1110" i="1"/>
  <c r="AX1363" i="1"/>
  <c r="AX1406" i="1"/>
  <c r="AK1365" i="1"/>
  <c r="AX978" i="1"/>
  <c r="AX996" i="1"/>
  <c r="AX1388" i="1"/>
  <c r="AX3435" i="1"/>
  <c r="AX3064" i="1"/>
  <c r="AR1089" i="1"/>
  <c r="AX949" i="1"/>
  <c r="AX1461" i="1"/>
  <c r="AK1406" i="1"/>
  <c r="AK1173" i="1"/>
  <c r="AR1168" i="1"/>
  <c r="AX4960" i="1"/>
  <c r="AR1436" i="1"/>
  <c r="AX1430" i="1"/>
  <c r="AK1094" i="1"/>
  <c r="AK1375" i="1"/>
  <c r="AK1444" i="1"/>
  <c r="AX1578" i="1"/>
  <c r="AK1076" i="1"/>
  <c r="AX3191" i="1"/>
  <c r="AK1411" i="1"/>
  <c r="AX971" i="1"/>
  <c r="AX947" i="1"/>
  <c r="AX1226" i="1"/>
  <c r="AX5934" i="1"/>
  <c r="AR1420" i="1"/>
  <c r="AK1327" i="1"/>
  <c r="AX1119" i="1"/>
  <c r="AX5077" i="1"/>
  <c r="AX2023" i="1"/>
  <c r="AX1113" i="1"/>
  <c r="AX1411" i="1"/>
  <c r="AX5645" i="1"/>
  <c r="AK1486" i="1"/>
  <c r="AX1186" i="1"/>
  <c r="AK1504" i="1"/>
  <c r="AK1403" i="1"/>
  <c r="AX3850" i="1"/>
  <c r="AK1069" i="1"/>
  <c r="AX3017" i="1"/>
  <c r="AX1296" i="1"/>
  <c r="AX1451" i="1"/>
  <c r="AX1490" i="1"/>
  <c r="AX4272" i="1"/>
  <c r="AR1256" i="1"/>
  <c r="AX1542" i="1"/>
  <c r="AK1226" i="1"/>
  <c r="AR1409" i="1"/>
  <c r="AK1502" i="1"/>
  <c r="AR1377" i="1"/>
  <c r="AR1585" i="1"/>
  <c r="AX3136" i="1"/>
  <c r="AR1574" i="1"/>
  <c r="AX2744" i="1"/>
  <c r="AX7111" i="1"/>
  <c r="AX3036" i="1"/>
  <c r="AX4604" i="1"/>
  <c r="AX2012" i="1"/>
  <c r="AR1434" i="1"/>
  <c r="AK1007" i="1"/>
  <c r="AX951" i="1"/>
  <c r="AX5024" i="1"/>
  <c r="AK1154" i="1"/>
  <c r="AX4435" i="1"/>
  <c r="AX2971" i="1"/>
  <c r="AX1109" i="1"/>
  <c r="AX4287" i="1"/>
  <c r="AR1460" i="1"/>
  <c r="AR1513" i="1"/>
  <c r="AK1571" i="1"/>
  <c r="AX4902" i="1"/>
  <c r="AX3960" i="1"/>
  <c r="AX950" i="1"/>
  <c r="AX3869" i="1"/>
  <c r="AX3161" i="1"/>
  <c r="AX1085" i="1"/>
  <c r="AX4269" i="1"/>
  <c r="AX2646" i="1"/>
  <c r="AK1621" i="1"/>
  <c r="AR1207" i="1"/>
  <c r="AX4003" i="1"/>
  <c r="AX2228" i="1"/>
  <c r="AX2281" i="1"/>
  <c r="AX4679" i="1"/>
  <c r="AR1475" i="1"/>
  <c r="AK1605" i="1"/>
  <c r="AR1477" i="1"/>
  <c r="AR1517" i="1"/>
  <c r="AX3506" i="1"/>
  <c r="AR1550" i="1"/>
  <c r="AX2097" i="1"/>
  <c r="AX5745" i="1"/>
  <c r="AX974" i="1"/>
  <c r="AR1381" i="1"/>
  <c r="AK1256" i="1"/>
  <c r="AK1187" i="1"/>
  <c r="AK1080" i="1"/>
  <c r="AK1075" i="1"/>
  <c r="AK1305" i="1"/>
  <c r="AK1509" i="1"/>
  <c r="AX1382" i="1"/>
  <c r="AX1120" i="1"/>
  <c r="AR1448" i="1"/>
  <c r="AX1197" i="1"/>
  <c r="AX1389" i="1"/>
  <c r="AK953" i="1"/>
  <c r="AX1508" i="1"/>
  <c r="AR1255" i="1"/>
  <c r="AK1424" i="1"/>
  <c r="AX1574" i="1"/>
  <c r="AX2232" i="1"/>
  <c r="AK1499" i="1"/>
  <c r="AR945" i="1"/>
  <c r="AK1142" i="1"/>
  <c r="AK1612" i="1"/>
  <c r="AX1344" i="1"/>
  <c r="AR1540" i="1"/>
  <c r="AK1561" i="1"/>
  <c r="AK1031" i="1"/>
  <c r="AK951" i="1"/>
  <c r="AX997" i="1"/>
  <c r="AX1976" i="1"/>
  <c r="AX1095" i="1"/>
  <c r="AK1117" i="1"/>
  <c r="AX945" i="1"/>
  <c r="AK1465" i="1"/>
  <c r="AK1159" i="1"/>
  <c r="AR1365" i="1"/>
  <c r="AX3546" i="1"/>
  <c r="AR1364" i="1"/>
  <c r="AX2066" i="1"/>
  <c r="AX2036" i="1"/>
  <c r="AK1332" i="1"/>
  <c r="AK1012" i="1"/>
  <c r="AK1556" i="1"/>
  <c r="AX2424" i="1"/>
  <c r="AX1543" i="1"/>
  <c r="AX1502" i="1"/>
  <c r="AX4731" i="1"/>
  <c r="AR1028" i="1"/>
  <c r="AK1077" i="1"/>
  <c r="AX1349" i="1"/>
  <c r="AX1372" i="1"/>
  <c r="AK1292" i="1"/>
  <c r="AR1158" i="1"/>
  <c r="AK1362" i="1"/>
  <c r="AK1084" i="1"/>
  <c r="AR1007" i="1"/>
  <c r="AK1215" i="1"/>
  <c r="AK1476" i="1"/>
  <c r="AR1210" i="1"/>
  <c r="AX2892" i="1"/>
  <c r="AX1313" i="1"/>
  <c r="AX975" i="1"/>
  <c r="AX2276" i="1"/>
  <c r="AX1199" i="1"/>
  <c r="AK1014" i="1"/>
  <c r="AX1162" i="1"/>
  <c r="AK1038" i="1"/>
  <c r="AR1370" i="1"/>
  <c r="AK1506" i="1"/>
  <c r="AR1530" i="1"/>
  <c r="AK1072" i="1"/>
  <c r="AX986" i="1"/>
  <c r="AX4855" i="1"/>
  <c r="AX1195" i="1"/>
  <c r="AX2301" i="1"/>
  <c r="AR957" i="1"/>
  <c r="AR1313" i="1"/>
  <c r="AK1023" i="1"/>
  <c r="AR1140" i="1"/>
  <c r="AX1538" i="1"/>
  <c r="AX2998" i="1"/>
  <c r="AR1122" i="1"/>
  <c r="AR1302" i="1"/>
  <c r="AX1114" i="1"/>
  <c r="AX982" i="1"/>
  <c r="AX1154" i="1"/>
  <c r="AX1253" i="1"/>
  <c r="AR1400" i="1"/>
  <c r="AX2467" i="1"/>
  <c r="AX1102" i="1"/>
  <c r="AX3798" i="1"/>
  <c r="AX6167" i="1"/>
  <c r="AX1545" i="1"/>
  <c r="AX1196" i="1"/>
  <c r="AX1635" i="1"/>
  <c r="AX4304" i="1"/>
  <c r="AX2154" i="1"/>
  <c r="AX8457" i="1"/>
  <c r="AX2500" i="1"/>
  <c r="AX1357" i="1"/>
  <c r="AK1578" i="1"/>
  <c r="AX1115" i="1"/>
  <c r="AX2627" i="1"/>
  <c r="AK1300" i="1"/>
  <c r="AK1606" i="1"/>
  <c r="AK1378" i="1"/>
  <c r="AX3053" i="1"/>
  <c r="AK950" i="1"/>
  <c r="AX3211" i="1"/>
  <c r="AR1333" i="1"/>
  <c r="AX1295" i="1"/>
  <c r="AX1082" i="1"/>
  <c r="AX4725" i="1"/>
  <c r="AX1457" i="1"/>
  <c r="AR1408" i="1"/>
  <c r="AR1243" i="1"/>
  <c r="AX4442" i="1"/>
  <c r="AK1548" i="1"/>
  <c r="AX6520" i="1"/>
  <c r="AX2216" i="1"/>
  <c r="AK1456" i="1"/>
  <c r="AX4576" i="1"/>
  <c r="AX1138" i="1"/>
  <c r="AK1634" i="1"/>
  <c r="AK1282" i="1"/>
  <c r="AX4546" i="1"/>
  <c r="AX4593" i="1"/>
  <c r="AX2603" i="1"/>
  <c r="AK1206" i="1"/>
  <c r="AR1276" i="1"/>
  <c r="AX1213" i="1"/>
  <c r="AX1569" i="1"/>
  <c r="AX1609" i="1"/>
  <c r="AR1291" i="1"/>
  <c r="AX1445" i="1"/>
  <c r="AX3787" i="1"/>
  <c r="AR1274" i="1"/>
  <c r="AK1481" i="1"/>
  <c r="AK1382" i="1"/>
  <c r="AK1386" i="1"/>
  <c r="AR1161" i="1"/>
  <c r="AR1252" i="1"/>
  <c r="AX1571" i="1"/>
  <c r="AR1301" i="1"/>
  <c r="AK1575" i="1"/>
  <c r="AK1190" i="1"/>
  <c r="AR1440" i="1"/>
  <c r="AK1528" i="1"/>
  <c r="AK1589" i="1"/>
  <c r="AX1278" i="1"/>
  <c r="AR1403" i="1"/>
  <c r="AX2878" i="1"/>
  <c r="AX2441" i="1"/>
  <c r="AR1452" i="1"/>
  <c r="AR1172" i="1"/>
  <c r="AR1463" i="1"/>
  <c r="AK1587" i="1"/>
  <c r="AX4114" i="1"/>
  <c r="AK1623" i="1"/>
  <c r="AR1015" i="1"/>
  <c r="AR1064" i="1"/>
  <c r="AX4410" i="1"/>
  <c r="AK1280" i="1"/>
  <c r="AR1327" i="1"/>
  <c r="AR1253" i="1"/>
  <c r="AX2712" i="1"/>
  <c r="AX4544" i="1"/>
  <c r="AX1276" i="1"/>
  <c r="AK1143" i="1"/>
  <c r="AX3381" i="1"/>
  <c r="AX2507" i="1"/>
  <c r="AK1241" i="1"/>
  <c r="AR1109" i="1"/>
  <c r="AX2564" i="1"/>
  <c r="AX1012" i="1"/>
  <c r="AR1266" i="1"/>
  <c r="AR1157" i="1"/>
  <c r="AK1022" i="1"/>
  <c r="AX1446" i="1"/>
  <c r="AK1086" i="1"/>
  <c r="AR1442" i="1"/>
  <c r="AR991" i="1"/>
  <c r="AR970" i="1"/>
  <c r="AX3137" i="1"/>
  <c r="AR1115" i="1"/>
  <c r="AK1127" i="1"/>
  <c r="AX2451" i="1"/>
  <c r="AR1603" i="1"/>
  <c r="AK1194" i="1"/>
  <c r="AX1309" i="1"/>
  <c r="AX4072" i="1"/>
  <c r="AX1576" i="1"/>
  <c r="AK996" i="1"/>
  <c r="AX1492" i="1"/>
  <c r="AX1391" i="1"/>
  <c r="AX1617" i="1"/>
  <c r="AX1616" i="1"/>
  <c r="AX3132" i="1"/>
  <c r="AR1490" i="1"/>
  <c r="AR1374" i="1"/>
  <c r="AR1340" i="1"/>
  <c r="AX2787" i="1"/>
  <c r="AX1346" i="1"/>
  <c r="AK958" i="1"/>
  <c r="AK981" i="1"/>
  <c r="AK1401" i="1"/>
  <c r="AK1016" i="1"/>
  <c r="AK1201" i="1"/>
  <c r="AX1613" i="1"/>
  <c r="AK1030" i="1"/>
  <c r="AR992" i="1"/>
  <c r="AK1024" i="1"/>
  <c r="AX2359" i="1"/>
  <c r="AX2123" i="1"/>
  <c r="AR1622" i="1"/>
  <c r="AK1337" i="1"/>
  <c r="AR1197" i="1"/>
  <c r="AX5936" i="1"/>
  <c r="AK1245" i="1"/>
  <c r="AX4566" i="1"/>
  <c r="AX4783" i="1"/>
  <c r="AK1258" i="1"/>
  <c r="AX7089" i="1"/>
  <c r="AR1467" i="1"/>
  <c r="AR1012" i="1"/>
  <c r="AR960" i="1"/>
  <c r="AX2882" i="1"/>
  <c r="AX984" i="1"/>
  <c r="AX1035" i="1"/>
  <c r="AK1579" i="1"/>
  <c r="AK1413" i="1"/>
  <c r="AK1478" i="1"/>
  <c r="AR1162" i="1"/>
  <c r="AR1025" i="1"/>
  <c r="AX965" i="1"/>
  <c r="AR1280" i="1"/>
  <c r="AR1485" i="1"/>
  <c r="AX3277" i="1"/>
  <c r="AX5081" i="1"/>
  <c r="AX1628" i="1"/>
  <c r="AR990" i="1"/>
  <c r="AX1997" i="1"/>
  <c r="AK1155" i="1"/>
  <c r="AR1232" i="1"/>
  <c r="AR1219" i="1"/>
  <c r="AX1121" i="1"/>
  <c r="AX1041" i="1"/>
  <c r="AX2988" i="1"/>
  <c r="AK1278" i="1"/>
  <c r="AR1411" i="1"/>
  <c r="AX1418" i="1"/>
  <c r="AX1319" i="1"/>
  <c r="AX4504" i="1"/>
  <c r="AR1390" i="1"/>
  <c r="AX1148" i="1"/>
  <c r="AX1075" i="1"/>
  <c r="AK1001" i="1"/>
  <c r="AK1015" i="1"/>
  <c r="AK988" i="1"/>
  <c r="AK1188" i="1"/>
  <c r="AK1129" i="1"/>
  <c r="AX3801" i="1"/>
  <c r="AR1151" i="1"/>
  <c r="AR1417" i="1"/>
  <c r="AK1044" i="1"/>
  <c r="AX1478" i="1"/>
  <c r="AX3463" i="1"/>
  <c r="AK962" i="1"/>
  <c r="AX1184" i="1"/>
  <c r="AX1288" i="1"/>
  <c r="AR1214" i="1"/>
  <c r="AK1381" i="1"/>
  <c r="AX1503" i="1"/>
  <c r="AX1373" i="1"/>
  <c r="AX2329" i="1"/>
  <c r="AX1099" i="1"/>
  <c r="AR1040" i="1"/>
  <c r="AX2634" i="1"/>
  <c r="AK1097" i="1"/>
  <c r="AR1055" i="1"/>
  <c r="AR1244" i="1"/>
  <c r="AR1284" i="1"/>
  <c r="AX2048" i="1"/>
  <c r="AX1243" i="1"/>
  <c r="AK1559" i="1"/>
  <c r="AK1469" i="1"/>
  <c r="AX985" i="1"/>
  <c r="AX1172" i="1"/>
  <c r="AR1553" i="1"/>
  <c r="AX1341" i="1"/>
  <c r="AX3321" i="1"/>
  <c r="AR1235" i="1"/>
  <c r="AX3517" i="1"/>
  <c r="AR1543" i="1"/>
  <c r="AX1015" i="1"/>
  <c r="AR1388" i="1"/>
  <c r="AX3416" i="1"/>
  <c r="AX1185" i="1"/>
  <c r="AR1462" i="1"/>
  <c r="AK1108" i="1"/>
  <c r="AX3606" i="1"/>
  <c r="AX1434" i="1"/>
  <c r="AX1228" i="1"/>
  <c r="AK1087" i="1"/>
  <c r="AK971" i="1"/>
  <c r="AR1128" i="1"/>
  <c r="AX3917" i="1"/>
  <c r="AK1543" i="1"/>
  <c r="AK1049" i="1"/>
  <c r="AK1304" i="1"/>
  <c r="AX2083" i="1"/>
  <c r="AX4871" i="1"/>
  <c r="AK1451" i="1"/>
  <c r="AX3666" i="1"/>
  <c r="AR1146" i="1"/>
  <c r="AX1001" i="1"/>
  <c r="AX1234" i="1"/>
  <c r="AX5039" i="1"/>
  <c r="AX4582" i="1"/>
  <c r="AX2192" i="1"/>
  <c r="AX1530" i="1"/>
  <c r="AX3857" i="1"/>
  <c r="AK1624" i="1"/>
  <c r="AR1422" i="1"/>
  <c r="AX1150" i="1"/>
  <c r="AX4937" i="1"/>
  <c r="AX1140" i="1"/>
  <c r="AK1549" i="1"/>
  <c r="AR1072" i="1"/>
  <c r="AX1066" i="1"/>
  <c r="AX3385" i="1"/>
  <c r="AR1201" i="1"/>
  <c r="AR1259" i="1"/>
  <c r="AX6344" i="1"/>
  <c r="AX1303" i="1"/>
  <c r="AX1079" i="1"/>
  <c r="AK1620" i="1"/>
  <c r="AX1097" i="1"/>
  <c r="AX6657" i="1"/>
  <c r="AR949" i="1"/>
  <c r="AX1355" i="1"/>
  <c r="AX4296" i="1"/>
  <c r="AK1118" i="1"/>
  <c r="AX2600" i="1"/>
  <c r="AK1227" i="1"/>
  <c r="AR1081" i="1"/>
  <c r="AK1113" i="1"/>
  <c r="AR1581" i="1"/>
  <c r="AK1560" i="1"/>
  <c r="AR1570" i="1"/>
  <c r="AX961" i="1"/>
  <c r="AR1625" i="1"/>
  <c r="AK1081" i="1"/>
  <c r="AK1630" i="1"/>
  <c r="AX1593" i="1"/>
  <c r="AK1057" i="1"/>
  <c r="AX1235" i="1"/>
  <c r="AX1104" i="1"/>
  <c r="AX1504" i="1"/>
  <c r="AK1135" i="1"/>
  <c r="AX2427" i="1"/>
  <c r="AR1213" i="1"/>
  <c r="AK956" i="1"/>
  <c r="AR1176" i="1"/>
  <c r="AX958" i="1"/>
  <c r="AX2022" i="1"/>
  <c r="AK1326" i="1"/>
  <c r="AX2597" i="1"/>
  <c r="AK1218" i="1"/>
  <c r="AK1284" i="1"/>
  <c r="AX1528" i="1"/>
  <c r="AK1414" i="1"/>
  <c r="AX1117" i="1"/>
  <c r="AK1246" i="1"/>
  <c r="AX2071" i="1"/>
  <c r="AR1131" i="1"/>
  <c r="AX1516" i="1"/>
  <c r="AR1227" i="1"/>
  <c r="AR1429" i="1"/>
  <c r="AR1528" i="1"/>
  <c r="AR1241" i="1"/>
  <c r="AK1520" i="1"/>
  <c r="AX954" i="1"/>
  <c r="AR1337" i="1"/>
  <c r="AX5280" i="1"/>
  <c r="AR1557" i="1"/>
  <c r="AR1177" i="1"/>
  <c r="AX2754" i="1"/>
  <c r="AX1427" i="1"/>
  <c r="AR1529" i="1"/>
  <c r="AX1039" i="1"/>
  <c r="AK1533" i="1"/>
  <c r="AX6076" i="1"/>
  <c r="AX2182" i="1"/>
  <c r="AR1092" i="1"/>
  <c r="AX5346" i="1"/>
  <c r="AX2031" i="1"/>
  <c r="AX4373" i="1"/>
  <c r="AX3603" i="1"/>
  <c r="AR1113" i="1"/>
  <c r="AX4753" i="1"/>
  <c r="AR1061" i="1"/>
  <c r="AX990" i="1"/>
  <c r="AK1125" i="1"/>
  <c r="AX2700" i="1"/>
  <c r="AX3203" i="1"/>
  <c r="AX1018" i="1"/>
  <c r="AX5094" i="1"/>
  <c r="AX1028" i="1"/>
  <c r="AX2193" i="1"/>
  <c r="AX5380" i="1"/>
  <c r="AK1379" i="1"/>
  <c r="AX1536" i="1"/>
  <c r="AR1465" i="1"/>
  <c r="AK1229" i="1"/>
  <c r="AX1261" i="1"/>
  <c r="AX4297" i="1"/>
  <c r="AR1102" i="1"/>
  <c r="AX4215" i="1"/>
  <c r="AX2735" i="1"/>
  <c r="AX1016" i="1"/>
  <c r="AX2039" i="1"/>
  <c r="AX4069" i="1"/>
  <c r="AX4944" i="1"/>
  <c r="AX2335" i="1"/>
  <c r="AR1138" i="1"/>
  <c r="AX1364" i="1"/>
  <c r="AX4708" i="1"/>
  <c r="AX1031" i="1"/>
  <c r="AX4805" i="1"/>
  <c r="AR1300" i="1"/>
  <c r="AK1184" i="1"/>
  <c r="AX2303" i="1"/>
  <c r="AX2187" i="1"/>
  <c r="AX3643" i="1"/>
  <c r="AK1503" i="1"/>
  <c r="AX1575" i="1"/>
  <c r="AX3782" i="1"/>
  <c r="AR1311" i="1"/>
  <c r="AX2075" i="1"/>
  <c r="AX4784" i="1"/>
  <c r="AX2768" i="1"/>
  <c r="AR1041" i="1"/>
  <c r="AR1342" i="1"/>
  <c r="AR1103" i="1"/>
  <c r="AX1333" i="1"/>
  <c r="AX981" i="1"/>
  <c r="AX2518" i="1"/>
  <c r="AK1090" i="1"/>
  <c r="AX3145" i="1"/>
  <c r="AX2871" i="1"/>
  <c r="AX4488" i="1"/>
  <c r="AX5964" i="1"/>
  <c r="AR1472" i="1"/>
  <c r="AR1087" i="1"/>
  <c r="AX3843" i="1"/>
  <c r="AX3964" i="1"/>
  <c r="AK1628" i="1"/>
  <c r="AR1614" i="1"/>
  <c r="AX2365" i="1"/>
  <c r="AX1181" i="1"/>
  <c r="AK1202" i="1"/>
  <c r="AX2516" i="1"/>
  <c r="AX3371" i="1"/>
  <c r="AX3810" i="1"/>
  <c r="AX2651" i="1"/>
  <c r="AX2499" i="1"/>
  <c r="AX2205" i="1"/>
  <c r="AX5267" i="1"/>
  <c r="AX6778" i="1"/>
  <c r="AX2664" i="1"/>
  <c r="AX5747" i="1"/>
  <c r="AX3076" i="1"/>
  <c r="AX6767" i="1"/>
  <c r="AX5044" i="1"/>
  <c r="AX4832" i="1"/>
  <c r="AX2206" i="1"/>
  <c r="AX4198" i="1"/>
  <c r="AX1027" i="1"/>
  <c r="AX2423" i="1"/>
  <c r="AX3753" i="1"/>
  <c r="AR2747" i="1"/>
  <c r="AX7883" i="1"/>
  <c r="AX2589" i="1"/>
  <c r="AX3565" i="1"/>
  <c r="AX6668" i="1"/>
  <c r="AX3458" i="1"/>
  <c r="AX2270" i="1"/>
  <c r="AX5821" i="1"/>
  <c r="AX2255" i="1"/>
  <c r="AX2733" i="1"/>
  <c r="AR1152" i="1"/>
  <c r="AX1255" i="1"/>
  <c r="AX3206" i="1"/>
  <c r="AX2248" i="1"/>
  <c r="AX2040" i="1"/>
  <c r="AX4084" i="1"/>
  <c r="AR1346" i="1"/>
  <c r="AR1039" i="1"/>
  <c r="AX3393" i="1"/>
  <c r="AX3840" i="1"/>
  <c r="AR1194" i="1"/>
  <c r="AK1593" i="1"/>
  <c r="AR1412" i="1"/>
  <c r="AX3149" i="1"/>
  <c r="AX2883" i="1"/>
  <c r="AX1091" i="1"/>
  <c r="AX2935" i="1"/>
  <c r="AX2532" i="1"/>
  <c r="AX1421" i="1"/>
  <c r="AR1329" i="1"/>
  <c r="AR1205" i="1"/>
  <c r="AX2793" i="1"/>
  <c r="AX3024" i="1"/>
  <c r="AX4834" i="1"/>
  <c r="AR976" i="1"/>
  <c r="AX2723" i="1"/>
  <c r="AR1269" i="1"/>
  <c r="AX1338" i="1"/>
  <c r="AX7281" i="1"/>
  <c r="AR961" i="1"/>
  <c r="AX3943" i="1"/>
  <c r="AR1031" i="1"/>
  <c r="AR1599" i="1"/>
  <c r="AR983" i="1"/>
  <c r="AX5698" i="1"/>
  <c r="AK1115" i="1"/>
  <c r="AX1474" i="1"/>
  <c r="AR1481" i="1"/>
  <c r="AR1410" i="1"/>
  <c r="AK1491" i="1"/>
  <c r="AX1125" i="1"/>
  <c r="AR1191" i="1"/>
  <c r="AX2290" i="1"/>
  <c r="AX3531" i="1"/>
  <c r="AR1322" i="1"/>
  <c r="AK1474" i="1"/>
  <c r="AX1386" i="1"/>
  <c r="AX4950" i="1"/>
  <c r="AR1002" i="1"/>
  <c r="AX2550" i="1"/>
  <c r="AR1080" i="1"/>
  <c r="AX1520" i="1"/>
  <c r="AX2102" i="1"/>
  <c r="AX2262" i="1"/>
  <c r="AX3367" i="1"/>
  <c r="AX3485" i="1"/>
  <c r="AK1261" i="1"/>
  <c r="AX2460" i="1"/>
  <c r="AX1605" i="1"/>
  <c r="AX4685" i="1"/>
  <c r="AX2114" i="1"/>
  <c r="AR1345" i="1"/>
  <c r="AX2966" i="1"/>
  <c r="AX4631" i="1"/>
  <c r="AX2062" i="1"/>
  <c r="AR1416" i="1"/>
  <c r="AK1104" i="1"/>
  <c r="AK1629" i="1"/>
  <c r="AR1216" i="1"/>
  <c r="AX1108" i="1"/>
  <c r="AR946" i="1"/>
  <c r="AX1273" i="1"/>
  <c r="AX1350" i="1"/>
  <c r="AK1055" i="1"/>
  <c r="AR1217" i="1"/>
  <c r="AX1067" i="1"/>
  <c r="AX1193" i="1"/>
  <c r="AX3696" i="1"/>
  <c r="AX3154" i="1"/>
  <c r="AK1060" i="1"/>
  <c r="AK1441" i="1"/>
  <c r="AK1363" i="1"/>
  <c r="AX2943" i="1"/>
  <c r="AX2289" i="1"/>
  <c r="AX1274" i="1"/>
  <c r="AX3704" i="1"/>
  <c r="AK1609" i="1"/>
  <c r="AX2420" i="1"/>
  <c r="AX1237" i="1"/>
  <c r="AX5458" i="1"/>
  <c r="AX2238" i="1"/>
  <c r="AR1245" i="1"/>
  <c r="AX3947" i="1"/>
  <c r="AX8370" i="1"/>
  <c r="AX2895" i="1"/>
  <c r="AX3329" i="1"/>
  <c r="AX2604" i="1"/>
  <c r="AX3493" i="1"/>
  <c r="AX2264" i="1"/>
  <c r="AR1425" i="1"/>
  <c r="AX3152" i="1"/>
  <c r="AX2608" i="1"/>
  <c r="AX3770" i="1"/>
  <c r="AX2178" i="1"/>
  <c r="AX3500" i="1"/>
  <c r="AX2764" i="1"/>
  <c r="AX5175" i="1"/>
  <c r="AX3913" i="1"/>
  <c r="AX4482" i="1"/>
  <c r="AX6816" i="1"/>
  <c r="AX5940" i="1"/>
  <c r="AR982" i="1"/>
  <c r="AX2257" i="1"/>
  <c r="AK1231" i="1"/>
  <c r="AX4677" i="1"/>
  <c r="AX5055" i="1"/>
  <c r="AX3607" i="1"/>
  <c r="AK1089" i="1"/>
  <c r="AX7827" i="1"/>
  <c r="AX3635" i="1"/>
  <c r="AX2970" i="1"/>
  <c r="AK1195" i="1"/>
  <c r="AX2468" i="1"/>
  <c r="AX7360" i="1"/>
  <c r="AX6057" i="1"/>
  <c r="AX4650" i="1"/>
  <c r="AX8335" i="1"/>
  <c r="AX1415" i="1"/>
  <c r="AX3972" i="1"/>
  <c r="AX2464" i="1"/>
  <c r="AX2455" i="1"/>
  <c r="AX4815" i="1"/>
  <c r="AX3035" i="1"/>
  <c r="AX2287" i="1"/>
  <c r="AX3918" i="1"/>
  <c r="AR1493" i="1"/>
  <c r="AX3188" i="1"/>
  <c r="AK1224" i="1"/>
  <c r="AR1406" i="1"/>
  <c r="AX3811" i="1"/>
  <c r="AX1631" i="1"/>
  <c r="AK1398" i="1"/>
  <c r="AR1500" i="1"/>
  <c r="AX1096" i="1"/>
  <c r="AX2059" i="1"/>
  <c r="AR1003" i="1"/>
  <c r="AX1354" i="1"/>
  <c r="AX3012" i="1"/>
  <c r="AX3679" i="1"/>
  <c r="AR1479" i="1"/>
  <c r="AX6544" i="1"/>
  <c r="AX2975" i="1"/>
  <c r="AR1053" i="1"/>
  <c r="AK1333" i="1"/>
  <c r="AK1249" i="1"/>
  <c r="AR1112" i="1"/>
  <c r="AX1175" i="1"/>
  <c r="AX4105" i="1"/>
  <c r="AX3560" i="1"/>
  <c r="AX1306" i="1"/>
  <c r="AK1369" i="1"/>
  <c r="AX1509" i="1"/>
  <c r="AX1592" i="1"/>
  <c r="AX3563" i="1"/>
  <c r="AX3331" i="1"/>
  <c r="AX2091" i="1"/>
  <c r="AR1309" i="1"/>
  <c r="AX1049" i="1"/>
  <c r="AX6165" i="1"/>
  <c r="AR1059" i="1"/>
  <c r="AX2853" i="1"/>
  <c r="AX1019" i="1"/>
  <c r="AR1186" i="1"/>
  <c r="AX3014" i="1"/>
  <c r="AX5587" i="1"/>
  <c r="AK1534" i="1"/>
  <c r="AK1244" i="1"/>
  <c r="AR1618" i="1"/>
  <c r="AK1120" i="1"/>
  <c r="AK1347" i="1"/>
  <c r="AX5275" i="1"/>
  <c r="AX1586" i="1"/>
  <c r="AX3471" i="1"/>
  <c r="AK1355" i="1"/>
  <c r="AX1166" i="1"/>
  <c r="AK1082" i="1"/>
  <c r="AX2191" i="1"/>
  <c r="AX4196" i="1"/>
  <c r="AX1568" i="1"/>
  <c r="AX2955" i="1"/>
  <c r="AX4601" i="1"/>
  <c r="AK1266" i="1"/>
  <c r="AX2226" i="1"/>
  <c r="AR1598" i="1"/>
  <c r="AX1437" i="1"/>
  <c r="AX1152" i="1"/>
  <c r="AX2709" i="1"/>
  <c r="AR1567" i="1"/>
  <c r="AX1258" i="1"/>
  <c r="AR1523" i="1"/>
  <c r="AX3059" i="1"/>
  <c r="AX1072" i="1"/>
  <c r="AX5028" i="1"/>
  <c r="AX3153" i="1"/>
  <c r="AX2440" i="1"/>
  <c r="AX3038" i="1"/>
  <c r="AK1315" i="1"/>
  <c r="AK1358" i="1"/>
  <c r="AX1513" i="1"/>
  <c r="AX2376" i="1"/>
  <c r="AX3395" i="1"/>
  <c r="AX6366" i="1"/>
  <c r="AK1395" i="1"/>
  <c r="AX3660" i="1"/>
  <c r="AK1320" i="1"/>
  <c r="AX1376" i="1"/>
  <c r="AX3054" i="1"/>
  <c r="AX1501" i="1"/>
  <c r="AX4613" i="1"/>
  <c r="AX5758" i="1"/>
  <c r="AX2450" i="1"/>
  <c r="AX5808" i="1"/>
  <c r="AK1626" i="1"/>
  <c r="AX957" i="1"/>
  <c r="AX1250" i="1"/>
  <c r="AX3202" i="1"/>
  <c r="AX2762" i="1"/>
  <c r="AX1959" i="1"/>
  <c r="AX4718" i="1"/>
  <c r="AX2869" i="1"/>
  <c r="AR1163" i="1"/>
  <c r="AX4240" i="1"/>
  <c r="AX2321" i="1"/>
  <c r="AX2179" i="1"/>
  <c r="AX2800" i="1"/>
  <c r="AX4966" i="1"/>
  <c r="AX5723" i="1"/>
  <c r="AX4310" i="1"/>
  <c r="AX3114" i="1"/>
  <c r="AX4212" i="1"/>
  <c r="AX2403" i="1"/>
  <c r="AR1119" i="1"/>
  <c r="AK1172" i="1"/>
  <c r="AX3372" i="1"/>
  <c r="AR1324" i="1"/>
  <c r="AX980" i="1"/>
  <c r="AR1019" i="1"/>
  <c r="AR1170" i="1"/>
  <c r="AK1562" i="1"/>
  <c r="AX2476" i="1"/>
  <c r="AX4503" i="1"/>
  <c r="AR1282" i="1"/>
  <c r="AX2773" i="1"/>
  <c r="AX3743" i="1"/>
  <c r="AK1323" i="1"/>
  <c r="AX5211" i="1"/>
  <c r="AX4322" i="1"/>
  <c r="AX2334" i="1"/>
  <c r="AK973" i="1"/>
  <c r="AX2324" i="1"/>
  <c r="AX4757" i="1"/>
  <c r="AX1982" i="1"/>
  <c r="AX2292" i="1"/>
  <c r="AX2810" i="1"/>
  <c r="AX1201" i="1"/>
  <c r="AR1506" i="1"/>
  <c r="AX4476" i="1"/>
  <c r="AR1224" i="1"/>
  <c r="AR1030" i="1"/>
  <c r="AX1007" i="1"/>
  <c r="AR1579" i="1"/>
  <c r="AX2877" i="1"/>
  <c r="AX3006" i="1"/>
  <c r="AK1450" i="1"/>
  <c r="AX1345" i="1"/>
  <c r="AR1552" i="1"/>
  <c r="AX4539" i="1"/>
  <c r="AR1612" i="1"/>
  <c r="AX2614" i="1"/>
  <c r="AK957" i="1"/>
  <c r="AX2770" i="1"/>
  <c r="AX1215" i="1"/>
  <c r="AX1241" i="1"/>
  <c r="AX3284" i="1"/>
  <c r="AK1359" i="1"/>
  <c r="AX3504" i="1"/>
  <c r="AK1477" i="1"/>
  <c r="AR1038" i="1"/>
  <c r="AX6639" i="1"/>
  <c r="AR1573" i="1"/>
  <c r="AX4538" i="1"/>
  <c r="AK1043" i="1"/>
  <c r="AX3841" i="1"/>
  <c r="AR1391" i="1"/>
  <c r="AX2258" i="1"/>
  <c r="AR1051" i="1"/>
  <c r="AK1216" i="1"/>
  <c r="AX1347" i="1"/>
  <c r="AX4113" i="1"/>
  <c r="AR1066" i="1"/>
  <c r="AX3108" i="1"/>
  <c r="AR1078" i="1"/>
  <c r="AX3176" i="1"/>
  <c r="AK1026" i="1"/>
  <c r="AX1460" i="1"/>
  <c r="AX3602" i="1"/>
  <c r="AX1438" i="1"/>
  <c r="AX3309" i="1"/>
  <c r="AX3954" i="1"/>
  <c r="AK1550" i="1"/>
  <c r="AX3093" i="1"/>
  <c r="AR1578" i="1"/>
  <c r="AX3976" i="1"/>
  <c r="AK1003" i="1"/>
  <c r="AX1546" i="1"/>
  <c r="AX1555" i="1"/>
  <c r="AK1341" i="1"/>
  <c r="AX2054" i="1"/>
  <c r="AR1085" i="1"/>
  <c r="AK1110" i="1"/>
  <c r="AR1107" i="1"/>
  <c r="AX4838" i="1"/>
  <c r="AK1271" i="1"/>
  <c r="AR1238" i="1"/>
  <c r="AX5386" i="1"/>
  <c r="AK1214" i="1"/>
  <c r="AR1548" i="1"/>
  <c r="AX3982" i="1"/>
  <c r="AX2638" i="1"/>
  <c r="AX5309" i="1"/>
  <c r="AX4607" i="1"/>
  <c r="AX4093" i="1"/>
  <c r="AX2099" i="1"/>
  <c r="AX5686" i="1"/>
  <c r="AX4415" i="1"/>
  <c r="AX3663" i="1"/>
  <c r="AK1546" i="1"/>
  <c r="AR1251" i="1"/>
  <c r="AX2715" i="1"/>
  <c r="AX3186" i="1"/>
  <c r="AX1459" i="1"/>
  <c r="AX1526" i="1"/>
  <c r="AX3851" i="1"/>
  <c r="AX1974" i="1"/>
  <c r="AX2573" i="1"/>
  <c r="AX3347" i="1"/>
  <c r="AX4086" i="1"/>
  <c r="AX2736" i="1"/>
  <c r="AX4942" i="1"/>
  <c r="AR1628" i="1"/>
  <c r="AX5572" i="1"/>
  <c r="AX2293" i="1"/>
  <c r="AX3279" i="1"/>
  <c r="AX2964" i="1"/>
  <c r="AX5491" i="1"/>
  <c r="AX3077" i="1"/>
  <c r="AR1056" i="1"/>
  <c r="AX3104" i="1"/>
  <c r="AX2952" i="1"/>
  <c r="AX4070" i="1"/>
  <c r="AX4204" i="1"/>
  <c r="AX1183" i="1"/>
  <c r="AX5347" i="1"/>
  <c r="AX2473" i="1"/>
  <c r="AX8261" i="1"/>
  <c r="AK1277" i="1"/>
  <c r="AX2792" i="1"/>
  <c r="AR1120" i="1"/>
  <c r="AR1275" i="1"/>
  <c r="AX1180" i="1"/>
  <c r="AX1290" i="1"/>
  <c r="AX1110" i="1"/>
  <c r="AX1322" i="1"/>
  <c r="AR1132" i="1"/>
  <c r="AX1422" i="1"/>
  <c r="AX5045" i="1"/>
  <c r="AR1037" i="1"/>
  <c r="AX4734" i="1"/>
  <c r="AX6370" i="1"/>
  <c r="AR1264" i="1"/>
  <c r="AR1507" i="1"/>
  <c r="AX1329" i="1"/>
  <c r="AX4570" i="1"/>
  <c r="AX3380" i="1"/>
  <c r="AK1599" i="1"/>
  <c r="AK1146" i="1"/>
  <c r="AX2947" i="1"/>
  <c r="AX2280" i="1"/>
  <c r="AX1222" i="1"/>
  <c r="AX1142" i="1"/>
  <c r="AX3905" i="1"/>
  <c r="AX1596" i="1"/>
  <c r="AX3541" i="1"/>
  <c r="AR1181" i="1"/>
  <c r="AX2794" i="1"/>
  <c r="AX1498" i="1"/>
  <c r="AX1088" i="1"/>
  <c r="AR1546" i="1"/>
  <c r="AR1129" i="1"/>
  <c r="AX3239" i="1"/>
  <c r="AX991" i="1"/>
  <c r="AK1354" i="1"/>
  <c r="AX1038" i="1"/>
  <c r="AX4603" i="1"/>
  <c r="AX2141" i="1"/>
  <c r="AX4238" i="1"/>
  <c r="AR1349" i="1"/>
  <c r="AR1021" i="1"/>
  <c r="AX3838" i="1"/>
  <c r="AR1575" i="1"/>
  <c r="AK993" i="1"/>
  <c r="AX4676" i="1"/>
  <c r="AX1393" i="1"/>
  <c r="AX2081" i="1"/>
  <c r="AX1458" i="1"/>
  <c r="AX1064" i="1"/>
  <c r="AK1523" i="1"/>
  <c r="AX3766" i="1"/>
  <c r="AK1207" i="1"/>
  <c r="AX967" i="1"/>
  <c r="AX2360" i="1"/>
  <c r="AX1286" i="1"/>
  <c r="AR1555" i="1"/>
  <c r="AX1358" i="1"/>
  <c r="AR1229" i="1"/>
  <c r="AX2862" i="1"/>
  <c r="AK1437" i="1"/>
  <c r="AX3123" i="1"/>
  <c r="AK1301" i="1"/>
  <c r="AX3812" i="1"/>
  <c r="AX6640" i="1"/>
  <c r="AR1139" i="1"/>
  <c r="AX1130" i="1"/>
  <c r="AR1268" i="1"/>
  <c r="AX6713" i="1"/>
  <c r="AX2870" i="1"/>
  <c r="AR1218" i="1"/>
  <c r="AK1440" i="1"/>
  <c r="AR1558" i="1"/>
  <c r="AX3111" i="1"/>
  <c r="AX1589" i="1"/>
  <c r="AX2098" i="1"/>
  <c r="AX2438" i="1"/>
  <c r="AK1460" i="1"/>
  <c r="AX3570" i="1"/>
  <c r="AX1254" i="1"/>
  <c r="AX2739" i="1"/>
  <c r="AK1399" i="1"/>
  <c r="AR1597" i="1"/>
  <c r="AX1160" i="1"/>
  <c r="AR979" i="1"/>
  <c r="AK1048" i="1"/>
  <c r="AK1134" i="1"/>
  <c r="AX2834" i="1"/>
  <c r="AX3090" i="1"/>
  <c r="AK1351" i="1"/>
  <c r="AX3652" i="1"/>
  <c r="AX5329" i="1"/>
  <c r="AX2006" i="1"/>
  <c r="AX3795" i="1"/>
  <c r="AX2840" i="1"/>
  <c r="AX3344" i="1"/>
  <c r="AX4959" i="1"/>
  <c r="AX4049" i="1"/>
  <c r="AX5371" i="1"/>
  <c r="AX4831" i="1"/>
  <c r="AX8177" i="1"/>
  <c r="AX1365" i="1"/>
  <c r="AX3085" i="1"/>
  <c r="AX5697" i="1"/>
  <c r="AX2901" i="1"/>
  <c r="AX7344" i="1"/>
  <c r="AX4068" i="1"/>
  <c r="AX3618" i="1"/>
  <c r="AK1010" i="1"/>
  <c r="AX4375" i="1"/>
  <c r="AR1047" i="1"/>
  <c r="AX5320" i="1"/>
  <c r="AK1219" i="1"/>
  <c r="AX1440" i="1"/>
  <c r="AR1480" i="1"/>
  <c r="AX1961" i="1"/>
  <c r="AX2566" i="1"/>
  <c r="AX1280" i="1"/>
  <c r="AX2703" i="1"/>
  <c r="AX2443" i="1"/>
  <c r="AX4420" i="1"/>
  <c r="AX3468" i="1"/>
  <c r="AX2830" i="1"/>
  <c r="AX994" i="1"/>
  <c r="AK969" i="1"/>
  <c r="AX1480" i="1"/>
  <c r="AK1496" i="1"/>
  <c r="AX4776" i="1"/>
  <c r="AX2961" i="1"/>
  <c r="AK1487" i="1"/>
  <c r="AR1075" i="1"/>
  <c r="AX1023" i="1"/>
  <c r="AX4911" i="1"/>
  <c r="AR1509" i="1"/>
  <c r="AK1372" i="1"/>
  <c r="AX2661" i="1"/>
  <c r="AR1359" i="1"/>
  <c r="AK1423" i="1"/>
  <c r="AX1105" i="1"/>
  <c r="AK1046" i="1"/>
  <c r="AX3600" i="1"/>
  <c r="AX1043" i="1"/>
  <c r="AR1419" i="1"/>
  <c r="AR1134" i="1"/>
  <c r="AK1289" i="1"/>
  <c r="AK1618" i="1"/>
  <c r="AX1625" i="1"/>
  <c r="AX3048" i="1"/>
  <c r="AK979" i="1"/>
  <c r="AX3955" i="1"/>
  <c r="AX6682" i="1"/>
  <c r="AX7069" i="1"/>
  <c r="AR1156" i="1"/>
  <c r="AX1135" i="1"/>
  <c r="AK1348" i="1"/>
  <c r="AX5382" i="1"/>
  <c r="AX1032" i="1"/>
  <c r="AX4180" i="1"/>
  <c r="AR1445" i="1"/>
  <c r="AX2186" i="1"/>
  <c r="AX2949" i="1"/>
  <c r="AX6812" i="1"/>
  <c r="AX1223" i="1"/>
  <c r="AR1270" i="1"/>
  <c r="AR1283" i="1"/>
  <c r="AK1438" i="1"/>
  <c r="AX999" i="1"/>
  <c r="AX1369" i="1"/>
  <c r="AX3343" i="1"/>
  <c r="AK1002" i="1"/>
  <c r="AX5978" i="1"/>
  <c r="AK1393" i="1"/>
  <c r="AK1145" i="1"/>
  <c r="AX3330" i="1"/>
  <c r="AX1407" i="1"/>
  <c r="AR1395" i="1"/>
  <c r="AX8556" i="1"/>
  <c r="AX3051" i="1"/>
  <c r="AX3327" i="1"/>
  <c r="AX1443" i="1"/>
  <c r="AR1584" i="1"/>
  <c r="AK1547" i="1"/>
  <c r="AX2933" i="1"/>
  <c r="AK1066" i="1"/>
  <c r="AX3255" i="1"/>
  <c r="AX1402" i="1"/>
  <c r="AR1221" i="1"/>
  <c r="AX2233" i="1"/>
  <c r="AK1402" i="1"/>
  <c r="AX3376" i="1"/>
  <c r="AX2632" i="1"/>
  <c r="AR1308" i="1"/>
  <c r="AK1177" i="1"/>
  <c r="AK1464" i="1"/>
  <c r="AR1033" i="1"/>
  <c r="AX5850" i="1"/>
  <c r="AX5501" i="1"/>
  <c r="AX1497" i="1"/>
  <c r="AR1600" i="1"/>
  <c r="AX2414" i="1"/>
  <c r="AR1596" i="1"/>
  <c r="AX2648" i="1"/>
  <c r="AX2690" i="1"/>
  <c r="AX2351" i="1"/>
  <c r="AX1264" i="1"/>
  <c r="AX2821" i="1"/>
  <c r="AX3129" i="1"/>
  <c r="AX1444" i="1"/>
  <c r="AR1631" i="1"/>
  <c r="AX2683" i="1"/>
  <c r="AX2867" i="1"/>
  <c r="AK1123" i="1"/>
  <c r="AX3434" i="1"/>
  <c r="AX3433" i="1"/>
  <c r="AX3853" i="1"/>
  <c r="AX3792" i="1"/>
  <c r="AX1106" i="1"/>
  <c r="AX1394" i="1"/>
  <c r="AX989" i="1"/>
  <c r="AR1118" i="1"/>
  <c r="AK1264" i="1"/>
  <c r="AK968" i="1"/>
  <c r="AK1447" i="1"/>
  <c r="AX1583" i="1"/>
  <c r="AX4246" i="1"/>
  <c r="AX2033" i="1"/>
  <c r="AX1428" i="1"/>
  <c r="AX2239" i="1"/>
  <c r="AX2688" i="1"/>
  <c r="AX2332" i="1"/>
  <c r="AX1499" i="1"/>
  <c r="AX3601" i="1"/>
  <c r="AX1471" i="1"/>
  <c r="AK1434" i="1"/>
  <c r="AK1617" i="1"/>
  <c r="AX4377" i="1"/>
  <c r="AK1232" i="1"/>
  <c r="AK1498" i="1"/>
  <c r="AK1211" i="1"/>
  <c r="AX2536" i="1"/>
  <c r="AR980" i="1"/>
  <c r="AX2886" i="1"/>
  <c r="AX1291" i="1"/>
  <c r="AX2519" i="1"/>
  <c r="AR1492" i="1"/>
  <c r="AX1601" i="1"/>
  <c r="AK1349" i="1"/>
  <c r="AX6047" i="1"/>
  <c r="AX3387" i="1"/>
  <c r="AX3449" i="1"/>
  <c r="AK1234" i="1"/>
  <c r="AR967" i="1"/>
  <c r="AR966" i="1"/>
  <c r="AX1170" i="1"/>
  <c r="AX2199" i="1"/>
  <c r="AX1424" i="1"/>
  <c r="AX1397" i="1"/>
  <c r="AK1557" i="1"/>
  <c r="AX3409" i="1"/>
  <c r="AK961" i="1"/>
  <c r="AX3904" i="1"/>
  <c r="AK1008" i="1"/>
  <c r="AX4754" i="1"/>
  <c r="AX4577" i="1"/>
  <c r="AX1579" i="1"/>
  <c r="AX3280" i="1"/>
  <c r="AR1432" i="1"/>
  <c r="AX2225" i="1"/>
  <c r="AX2247" i="1"/>
  <c r="AX2340" i="1"/>
  <c r="AR1271" i="1"/>
  <c r="AX2609" i="1"/>
  <c r="AX1477" i="1"/>
  <c r="AK1344" i="1"/>
  <c r="AX3530" i="1"/>
  <c r="AX2926" i="1"/>
  <c r="AX2019" i="1"/>
  <c r="AX3298" i="1"/>
  <c r="AX2103" i="1"/>
  <c r="AX4351" i="1"/>
  <c r="AX1488" i="1"/>
  <c r="AX4260" i="1"/>
  <c r="AR947" i="1"/>
  <c r="AR1576" i="1"/>
  <c r="AR1396" i="1"/>
  <c r="AX4221" i="1"/>
  <c r="AR1022" i="1"/>
  <c r="AX5731" i="1"/>
  <c r="AX3117" i="1"/>
  <c r="AX4797" i="1"/>
  <c r="AR1178" i="1"/>
  <c r="AX3562" i="1"/>
  <c r="AX1540" i="1"/>
  <c r="AR1018" i="1"/>
  <c r="AX3736" i="1"/>
  <c r="AX2394" i="1"/>
  <c r="AK1179" i="1"/>
  <c r="AX2743" i="1"/>
  <c r="AX3898" i="1"/>
  <c r="AX3578" i="1"/>
  <c r="AK1056" i="1"/>
  <c r="AX1017" i="1"/>
  <c r="AX2920" i="1"/>
  <c r="AX2133" i="1"/>
  <c r="AX4218" i="1"/>
  <c r="AX3555" i="1"/>
  <c r="AX1494" i="1"/>
  <c r="AX3042" i="1"/>
  <c r="AX3751" i="1"/>
  <c r="AX3251" i="1"/>
  <c r="AK1431" i="1"/>
  <c r="AX2404" i="1"/>
  <c r="AX4814" i="1"/>
  <c r="AX3078" i="1"/>
  <c r="AX3616" i="1"/>
  <c r="AX3275" i="1"/>
  <c r="AR1032" i="1"/>
  <c r="AX2285" i="1"/>
  <c r="AX2128" i="1"/>
  <c r="AR1260" i="1"/>
  <c r="AX5220" i="1"/>
  <c r="AX4559" i="1"/>
  <c r="AR1286" i="1"/>
  <c r="AK1368" i="1"/>
  <c r="AX3308" i="1"/>
  <c r="AX5666" i="1"/>
  <c r="AK1148" i="1"/>
  <c r="AX3873" i="1"/>
  <c r="AX3091" i="1"/>
  <c r="AX4804" i="1"/>
  <c r="AX1030" i="1"/>
  <c r="AX2227" i="1"/>
  <c r="AR1136" i="1"/>
  <c r="AX1101" i="1"/>
  <c r="AX2912" i="1"/>
  <c r="AX1053" i="1"/>
  <c r="AX1259" i="1"/>
  <c r="AX1271" i="1"/>
  <c r="AX3032" i="1"/>
  <c r="AX5751" i="1"/>
  <c r="AX3847" i="1"/>
  <c r="AX2595" i="1"/>
  <c r="AX1151" i="1"/>
  <c r="AK1555" i="1"/>
  <c r="AX3790" i="1"/>
  <c r="AK1483" i="1"/>
  <c r="AR1153" i="1"/>
  <c r="AX1174" i="1"/>
  <c r="AX1489" i="1"/>
  <c r="AK1005" i="1"/>
  <c r="AR1616" i="1"/>
  <c r="AK1493" i="1"/>
  <c r="AR1634" i="1"/>
  <c r="AX2016" i="1"/>
  <c r="AR1062" i="1"/>
  <c r="AK947" i="1"/>
  <c r="AX2954" i="1"/>
  <c r="AR1633" i="1"/>
  <c r="AX2474" i="1"/>
  <c r="AX4257" i="1"/>
  <c r="AK1552" i="1"/>
  <c r="AR1070" i="1"/>
  <c r="AR1554" i="1"/>
  <c r="AX1285" i="1"/>
  <c r="AX979" i="1"/>
  <c r="AK1063" i="1"/>
  <c r="AX5502" i="1"/>
  <c r="AX2299" i="1"/>
  <c r="AX4352" i="1"/>
  <c r="AR969" i="1"/>
  <c r="AX6204" i="1"/>
  <c r="AX2633" i="1"/>
  <c r="AR1065" i="1"/>
  <c r="AK1313" i="1"/>
  <c r="AX5217" i="1"/>
  <c r="AK1062" i="1"/>
  <c r="AX3944" i="1"/>
  <c r="AK1191" i="1"/>
  <c r="AX2705" i="1"/>
  <c r="AR1504" i="1"/>
  <c r="AR1192" i="1"/>
  <c r="AX2341" i="1"/>
  <c r="AX2891" i="1"/>
  <c r="AR1295" i="1"/>
  <c r="AX1416" i="1"/>
  <c r="AK1163" i="1"/>
  <c r="AX1581" i="1"/>
  <c r="AX2722" i="1"/>
  <c r="AX1073" i="1"/>
  <c r="AX1420" i="1"/>
  <c r="AX4689" i="1"/>
  <c r="AK992" i="1"/>
  <c r="AX3636" i="1"/>
  <c r="AR1407" i="1"/>
  <c r="AX3492" i="1"/>
  <c r="AX3130" i="1"/>
  <c r="AX4762" i="1"/>
  <c r="AK1248" i="1"/>
  <c r="AK1068" i="1"/>
  <c r="AX4129" i="1"/>
  <c r="AX3289" i="1"/>
  <c r="AX1404" i="1"/>
  <c r="AR1199" i="1"/>
  <c r="AX1392" i="1"/>
  <c r="AK1435" i="1"/>
  <c r="AX5861" i="1"/>
  <c r="AR1623" i="1"/>
  <c r="AK1415" i="1"/>
  <c r="AX3358" i="1"/>
  <c r="AX1257" i="1"/>
  <c r="AX3224" i="1"/>
  <c r="AR1378" i="1"/>
  <c r="AX2963" i="1"/>
  <c r="AR1458" i="1"/>
  <c r="AR1183" i="1"/>
  <c r="AX1977" i="1"/>
  <c r="AK945" i="1"/>
  <c r="AR1010" i="1"/>
  <c r="AX4721" i="1"/>
  <c r="AR1360" i="1"/>
  <c r="AK1428" i="1"/>
  <c r="AX4249" i="1"/>
  <c r="AX1414" i="1"/>
  <c r="AX1037" i="1"/>
  <c r="AX2475" i="1"/>
  <c r="AX2916" i="1"/>
  <c r="AX3297" i="1"/>
  <c r="AK1328" i="1"/>
  <c r="AK1366" i="1"/>
  <c r="AX3109" i="1"/>
  <c r="AR1046" i="1"/>
  <c r="AX6953" i="1"/>
  <c r="AX1063" i="1"/>
  <c r="AX3336" i="1"/>
  <c r="AX1308" i="1"/>
  <c r="AX2447" i="1"/>
  <c r="AX2384" i="1"/>
  <c r="AX3170" i="1"/>
  <c r="AX4237" i="1"/>
  <c r="AX4316" i="1"/>
  <c r="AR2331" i="1"/>
  <c r="AR1348" i="1"/>
  <c r="AX4147" i="1"/>
  <c r="AX3215" i="1"/>
  <c r="AX2553" i="1"/>
  <c r="AX3576" i="1"/>
  <c r="AK1318" i="1"/>
  <c r="AR1355" i="1"/>
  <c r="AR1137" i="1"/>
  <c r="AK1168" i="1"/>
  <c r="AX3886" i="1"/>
  <c r="AX1967" i="1"/>
  <c r="AX6089" i="1"/>
  <c r="AX8482" i="1"/>
  <c r="AX2808" i="1"/>
  <c r="AX3383" i="1"/>
  <c r="AX7887" i="1"/>
  <c r="AX3167" i="1"/>
  <c r="AX3056" i="1"/>
  <c r="AX3926" i="1"/>
  <c r="AX3004" i="1"/>
  <c r="AX5073" i="1"/>
  <c r="AX1081" i="1"/>
  <c r="AR1547" i="1"/>
  <c r="AX2521" i="1"/>
  <c r="AX6130" i="1"/>
  <c r="AX2295" i="1"/>
  <c r="AR1590" i="1"/>
  <c r="AX2506" i="1"/>
  <c r="AX4313" i="1"/>
  <c r="AR1099" i="1"/>
  <c r="AX3332" i="1"/>
  <c r="AX3912" i="1"/>
  <c r="AX3225" i="1"/>
  <c r="AK1200" i="1"/>
  <c r="AR1583" i="1"/>
  <c r="AK1343" i="1"/>
  <c r="AR1265" i="1"/>
  <c r="AX3799" i="1"/>
  <c r="AX3780" i="1"/>
  <c r="AX7194" i="1"/>
  <c r="AX2618" i="1"/>
  <c r="AX4101" i="1"/>
  <c r="AX3758" i="1"/>
  <c r="AX6985" i="1"/>
  <c r="AX2144" i="1"/>
  <c r="AX6791" i="1"/>
  <c r="AX3800" i="1"/>
  <c r="AX3872" i="1"/>
  <c r="AR1057" i="1"/>
  <c r="AR2809" i="1"/>
  <c r="AX2561" i="1"/>
  <c r="AX4354" i="1"/>
  <c r="AK1527" i="1"/>
  <c r="AX1417" i="1"/>
  <c r="AX5409" i="1"/>
  <c r="AR1150" i="1"/>
  <c r="AR1262" i="1"/>
  <c r="AX3987" i="1"/>
  <c r="AX6085" i="1"/>
  <c r="AX1070" i="1"/>
  <c r="AR1001" i="1"/>
  <c r="AX2300" i="1"/>
  <c r="AK1310" i="1"/>
  <c r="AX2170" i="1"/>
  <c r="AK1189" i="1"/>
  <c r="AX3888" i="1"/>
  <c r="AK1511" i="1"/>
  <c r="AX1553" i="1"/>
  <c r="AX3909" i="1"/>
  <c r="AK960" i="1"/>
  <c r="AX4671" i="1"/>
  <c r="AX1103" i="1"/>
  <c r="AX2896" i="1"/>
  <c r="AX4489" i="1"/>
  <c r="AX6043" i="1"/>
  <c r="AX4730" i="1"/>
  <c r="AX3827" i="1"/>
  <c r="AX1379" i="1"/>
  <c r="AK1408" i="1"/>
  <c r="AX1547" i="1"/>
  <c r="AX2512" i="1"/>
  <c r="AX3688" i="1"/>
  <c r="AX3657" i="1"/>
  <c r="AX3695" i="1"/>
  <c r="AX4709" i="1"/>
  <c r="AR1068" i="1"/>
  <c r="AR1105" i="1"/>
  <c r="AX3583" i="1"/>
  <c r="AK1419" i="1"/>
  <c r="AX2718" i="1"/>
  <c r="AX2405" i="1"/>
  <c r="AX1629" i="1"/>
  <c r="AX2350" i="1"/>
  <c r="AX4575" i="1"/>
  <c r="AX4826" i="1"/>
  <c r="AX6937" i="1"/>
  <c r="AX4074" i="1"/>
  <c r="AK952" i="1"/>
  <c r="AX6809" i="1"/>
  <c r="AR2621" i="1"/>
  <c r="AR3923" i="1"/>
  <c r="AX6433" i="1"/>
  <c r="AX4991" i="1"/>
  <c r="AX8338" i="1"/>
  <c r="AX3092" i="1"/>
  <c r="AX5206" i="1"/>
  <c r="AX1423" i="1"/>
  <c r="AX3923" i="1"/>
  <c r="AX2106" i="1"/>
  <c r="AX4615" i="1"/>
  <c r="AX1080" i="1"/>
  <c r="AX2885" i="1"/>
  <c r="AR3986" i="1"/>
  <c r="AX4298" i="1"/>
  <c r="AX6849" i="1"/>
  <c r="AX3115" i="1"/>
  <c r="AX2611" i="1"/>
  <c r="AX8743" i="1"/>
  <c r="AX4480" i="1"/>
  <c r="AX5119" i="1"/>
  <c r="AX2461" i="1"/>
  <c r="AX4195" i="1"/>
  <c r="AX1340" i="1"/>
  <c r="AX4936" i="1"/>
  <c r="AR1606" i="1"/>
  <c r="AX3028" i="1"/>
  <c r="AR1375" i="1"/>
  <c r="AR2513" i="1"/>
  <c r="AR2192" i="1"/>
  <c r="AX5219" i="1"/>
  <c r="AX2927" i="1"/>
  <c r="AX1505" i="1"/>
  <c r="AX2149" i="1"/>
  <c r="AX3786" i="1"/>
  <c r="AX6505" i="1"/>
  <c r="AX5293" i="1"/>
  <c r="AK946" i="1"/>
  <c r="AX3662" i="1"/>
  <c r="AX6374" i="1"/>
  <c r="AX6563" i="1"/>
  <c r="AX1283" i="1"/>
  <c r="AX3819" i="1"/>
  <c r="AX3907" i="1"/>
  <c r="AX8075" i="1"/>
  <c r="AX4394" i="1"/>
  <c r="AX3808" i="1"/>
  <c r="AX1473" i="1"/>
  <c r="AR1515" i="1"/>
  <c r="AX3208" i="1"/>
  <c r="AX2348" i="1"/>
  <c r="AX3057" i="1"/>
  <c r="AX4542" i="1"/>
  <c r="AX7023" i="1"/>
  <c r="AX1986" i="1"/>
  <c r="AX4856" i="1"/>
  <c r="AX8745" i="1"/>
  <c r="AX2263" i="1"/>
  <c r="AR1117" i="1"/>
  <c r="AX3101" i="1"/>
  <c r="AX5614" i="1"/>
  <c r="AX7329" i="1"/>
  <c r="AX5200" i="1"/>
  <c r="AX3452" i="1"/>
  <c r="AR1093" i="1"/>
  <c r="AX2391" i="1"/>
  <c r="AX6967" i="1"/>
  <c r="AX6446" i="1"/>
  <c r="AX3820" i="1"/>
  <c r="AX2378" i="1"/>
  <c r="AX1469" i="1"/>
  <c r="AX3678" i="1"/>
  <c r="AK1141" i="1"/>
  <c r="AX2641" i="1"/>
  <c r="AX2909" i="1"/>
  <c r="AX2018" i="1"/>
  <c r="AX3901" i="1"/>
  <c r="AX3079" i="1"/>
  <c r="AK983" i="1"/>
  <c r="AX2818" i="1"/>
  <c r="AX3259" i="1"/>
  <c r="AX5343" i="1"/>
  <c r="AX3031" i="1"/>
  <c r="AX3305" i="1"/>
  <c r="AR1123" i="1"/>
  <c r="AX1321" i="1"/>
  <c r="AX2139" i="1"/>
  <c r="AX1204" i="1"/>
  <c r="AX3094" i="1"/>
  <c r="AX3709" i="1"/>
  <c r="AX2030" i="1"/>
  <c r="AX1401" i="1"/>
  <c r="AX1266" i="1"/>
  <c r="AX5797" i="1"/>
  <c r="AR1453" i="1"/>
  <c r="AX4209" i="1"/>
  <c r="AX2576" i="1"/>
  <c r="AX4773" i="1"/>
  <c r="AK1074" i="1"/>
  <c r="AX3746" i="1"/>
  <c r="AX2727" i="1"/>
  <c r="AK1586" i="1"/>
  <c r="AX3703" i="1"/>
  <c r="AX3456" i="1"/>
  <c r="AR1069" i="1"/>
  <c r="AX3099" i="1"/>
  <c r="AX2370" i="1"/>
  <c r="AX3868" i="1"/>
  <c r="AX1523" i="1"/>
  <c r="AX1229" i="1"/>
  <c r="AK1452" i="1"/>
  <c r="AX4893" i="1"/>
  <c r="AX6062" i="1"/>
  <c r="AX8956" i="1"/>
  <c r="AR1358" i="1"/>
  <c r="AX3996" i="1"/>
  <c r="AX3953" i="1"/>
  <c r="AX4332" i="1"/>
  <c r="AX2422" i="1"/>
  <c r="AX2395" i="1"/>
  <c r="AX3719" i="1"/>
  <c r="AX1468" i="1"/>
  <c r="AX2665" i="1"/>
  <c r="AX2210" i="1"/>
  <c r="AR1426" i="1"/>
  <c r="AK977" i="1"/>
  <c r="AX6508" i="1"/>
  <c r="AX3988" i="1"/>
  <c r="AR1626" i="1"/>
  <c r="AX7059" i="1"/>
  <c r="AX3087" i="1"/>
  <c r="AX3431" i="1"/>
  <c r="AX6524" i="1"/>
  <c r="AX3361" i="1"/>
  <c r="AX3021" i="1"/>
  <c r="AX1362" i="1"/>
  <c r="AX4764" i="1"/>
  <c r="AX1495" i="1"/>
  <c r="AX4727" i="1"/>
  <c r="AX5262" i="1"/>
  <c r="AX3686" i="1"/>
  <c r="AX7468" i="1"/>
  <c r="AX6632" i="1"/>
  <c r="AR1335" i="1"/>
  <c r="AX5283" i="1"/>
  <c r="AR1013" i="1"/>
  <c r="AX4811" i="1"/>
  <c r="AX2767" i="1"/>
  <c r="AX5243" i="1"/>
  <c r="AX2987" i="1"/>
  <c r="AX6450" i="1"/>
  <c r="AX6687" i="1"/>
  <c r="AX6052" i="1"/>
  <c r="AX4775" i="1"/>
  <c r="AX2268" i="1"/>
  <c r="AX4104" i="1"/>
  <c r="AX3821" i="1"/>
  <c r="AK1036" i="1"/>
  <c r="AX1539" i="1"/>
  <c r="AX4835" i="1"/>
  <c r="AR1630" i="1"/>
  <c r="AR1298" i="1"/>
  <c r="AX5939" i="1"/>
  <c r="AX1994" i="1"/>
  <c r="AX5332" i="1"/>
  <c r="AX3025" i="1"/>
  <c r="AX6224" i="1"/>
  <c r="AX3081" i="1"/>
  <c r="AX1970" i="1"/>
  <c r="AK1167" i="1"/>
  <c r="AX4512" i="1"/>
  <c r="AX3119" i="1"/>
  <c r="AX6159" i="1"/>
  <c r="AX2630" i="1"/>
  <c r="AX3908" i="1"/>
  <c r="AR1433" i="1"/>
  <c r="AX3588" i="1"/>
  <c r="AX3272" i="1"/>
  <c r="AX5428" i="1"/>
  <c r="AX4794" i="1"/>
  <c r="AX6776" i="1"/>
  <c r="AX6615" i="1"/>
  <c r="AX2389" i="1"/>
  <c r="AX2495" i="1"/>
  <c r="AX8031" i="1"/>
  <c r="AX2972" i="1"/>
  <c r="AX4125" i="1"/>
  <c r="AX2669" i="1"/>
  <c r="AX2758" i="1"/>
  <c r="AX6665" i="1"/>
  <c r="AX2230" i="1"/>
  <c r="AX1203" i="1"/>
  <c r="AX2082" i="1"/>
  <c r="AK1380" i="1"/>
  <c r="AK1178" i="1"/>
  <c r="AX5779" i="1"/>
  <c r="AX3694" i="1"/>
  <c r="AX2941" i="1"/>
  <c r="AR1316" i="1"/>
  <c r="AX1433" i="1"/>
  <c r="AX2302" i="1"/>
  <c r="AX2812" i="1"/>
  <c r="AX3998" i="1"/>
  <c r="AK1312" i="1"/>
  <c r="AX5366" i="1"/>
  <c r="AX2211" i="1"/>
  <c r="AX4606" i="1"/>
  <c r="AX944" i="1"/>
  <c r="AX3775" i="1"/>
  <c r="AX2449" i="1"/>
  <c r="AR1326" i="1"/>
  <c r="AX5166" i="1"/>
  <c r="AX2950" i="1"/>
  <c r="AX2557" i="1"/>
  <c r="AR2070" i="1"/>
  <c r="AX4038" i="1"/>
  <c r="AR953" i="1"/>
  <c r="AX2237" i="1"/>
  <c r="AX2546" i="1"/>
  <c r="AX2981" i="1"/>
  <c r="AX1211" i="1"/>
  <c r="AX2621" i="1"/>
  <c r="AR1189" i="1"/>
  <c r="AX1597" i="1"/>
  <c r="AX5012" i="1"/>
  <c r="AX4284" i="1"/>
  <c r="AR1182" i="1"/>
  <c r="AX4746" i="1"/>
  <c r="AR1435" i="1"/>
  <c r="AX1325" i="1"/>
  <c r="AX2956" i="1"/>
  <c r="AX3655" i="1"/>
  <c r="AX4697" i="1"/>
  <c r="AX2692" i="1"/>
  <c r="AX3993" i="1"/>
  <c r="AX2924" i="1"/>
  <c r="AX7127" i="1"/>
  <c r="AX6132" i="1"/>
  <c r="AX3992" i="1"/>
  <c r="AX3399" i="1"/>
  <c r="AR1399" i="1"/>
  <c r="AX4331" i="1"/>
  <c r="AX5333" i="1"/>
  <c r="AK1631" i="1"/>
  <c r="AX5928" i="1"/>
  <c r="AX3579" i="1"/>
  <c r="AX1962" i="1"/>
  <c r="AX4510" i="1"/>
  <c r="AX2181" i="1"/>
  <c r="AX3426" i="1"/>
  <c r="AX2989" i="1"/>
  <c r="AX4750" i="1"/>
  <c r="AR1621" i="1"/>
  <c r="AX1633" i="1"/>
  <c r="AX4642" i="1"/>
  <c r="AX2731" i="1"/>
  <c r="AX2357" i="1"/>
  <c r="AX5603" i="1"/>
  <c r="AX6467" i="1"/>
  <c r="AX4574" i="1"/>
  <c r="AX2837" i="1"/>
  <c r="AX2165" i="1"/>
  <c r="AX4984" i="1"/>
  <c r="AX6961" i="1"/>
  <c r="AX2164" i="1"/>
  <c r="AX2640" i="1"/>
  <c r="AX4760" i="1"/>
  <c r="AX2093" i="1"/>
  <c r="AX5378" i="1"/>
  <c r="AR3764" i="1"/>
  <c r="AX8573" i="1"/>
  <c r="AK1583" i="1"/>
  <c r="AX4136" i="1"/>
  <c r="AX3592" i="1"/>
  <c r="AX7865" i="1"/>
  <c r="AX4912" i="1"/>
  <c r="AX4393" i="1"/>
  <c r="AX3319" i="1"/>
  <c r="AX4338" i="1"/>
  <c r="AX4362" i="1"/>
  <c r="AX5827" i="1"/>
  <c r="AR1133" i="1"/>
  <c r="AX5544" i="1"/>
  <c r="AX3455" i="1"/>
  <c r="AX4698" i="1"/>
  <c r="AX2681" i="1"/>
  <c r="AX4670" i="1"/>
  <c r="AX5144" i="1"/>
  <c r="AR1449" i="1"/>
  <c r="AX3711" i="1"/>
  <c r="AX2819" i="1"/>
  <c r="AX3422" i="1"/>
  <c r="AK1193" i="1"/>
  <c r="AK1324" i="1"/>
  <c r="AX2565" i="1"/>
  <c r="AK1130" i="1"/>
  <c r="AX3968" i="1"/>
  <c r="AX4374" i="1"/>
  <c r="AX4976" i="1"/>
  <c r="AX2554" i="1"/>
  <c r="AX3598" i="1"/>
  <c r="AX6894" i="1"/>
  <c r="AX4156" i="1"/>
  <c r="AR1551" i="1"/>
  <c r="AX2314" i="1"/>
  <c r="AX1377" i="1"/>
  <c r="AX4863" i="1"/>
  <c r="AX3915" i="1"/>
  <c r="AX4529" i="1"/>
  <c r="AX3467" i="1"/>
  <c r="AX3624" i="1"/>
  <c r="AR1043" i="1"/>
  <c r="AX5292" i="1"/>
  <c r="AR1086" i="1"/>
  <c r="AX2402" i="1"/>
  <c r="AX1367" i="1"/>
  <c r="AX3986" i="1"/>
  <c r="AX4907" i="1"/>
  <c r="AX8315" i="1"/>
  <c r="AX3103" i="1"/>
  <c r="AK1522" i="1"/>
  <c r="AX5281" i="1"/>
  <c r="AX3807" i="1"/>
  <c r="AX2695" i="1"/>
  <c r="AX3486" i="1"/>
  <c r="AX5393" i="1"/>
  <c r="AX7312" i="1"/>
  <c r="AX3466" i="1"/>
  <c r="AX6511" i="1"/>
  <c r="AX2436" i="1"/>
  <c r="AX6466" i="1"/>
  <c r="AX6865" i="1"/>
  <c r="AK1268" i="1"/>
  <c r="AX4864" i="1"/>
  <c r="AR2004" i="1"/>
  <c r="AX3804" i="1"/>
  <c r="AX2002" i="1"/>
  <c r="AX5552" i="1"/>
  <c r="AX2260" i="1"/>
  <c r="AX2409" i="1"/>
  <c r="AX2776" i="1"/>
  <c r="AX3260" i="1"/>
  <c r="AX6984" i="1"/>
  <c r="AX6376" i="1"/>
  <c r="AX2327" i="1"/>
  <c r="AX7177" i="1"/>
  <c r="AX6980" i="1"/>
  <c r="AX2382" i="1"/>
  <c r="AX5357" i="1"/>
  <c r="AK1186" i="1"/>
  <c r="AR1321" i="1"/>
  <c r="AX3584" i="1"/>
  <c r="AX3628" i="1"/>
  <c r="AR1100" i="1"/>
  <c r="AX2889" i="1"/>
  <c r="AX4847" i="1"/>
  <c r="AX3768" i="1"/>
  <c r="AX2801" i="1"/>
  <c r="AX4822" i="1"/>
  <c r="AX3645" i="1"/>
  <c r="AX2140" i="1"/>
  <c r="AR1569" i="1"/>
  <c r="AX4175" i="1"/>
  <c r="AX3046" i="1"/>
  <c r="AX4564" i="1"/>
  <c r="AX4723" i="1"/>
  <c r="AX4089" i="1"/>
  <c r="AX5597" i="1"/>
  <c r="AX4612" i="1"/>
  <c r="AX6991" i="1"/>
  <c r="AX2229" i="1"/>
  <c r="AX3266" i="1"/>
  <c r="AR1498" i="1"/>
  <c r="AX3585" i="1"/>
  <c r="AX6248" i="1"/>
  <c r="AX5470" i="1"/>
  <c r="AX4030" i="1"/>
  <c r="AX4422" i="1"/>
  <c r="AX2806" i="1"/>
  <c r="AX2003" i="1"/>
  <c r="AX2135" i="1"/>
  <c r="AX6222" i="1"/>
  <c r="AX5018" i="1"/>
  <c r="AX3120" i="1"/>
  <c r="AX4358" i="1"/>
  <c r="AX6781" i="1"/>
  <c r="AX5162" i="1"/>
  <c r="AX7810" i="1"/>
  <c r="AX4830" i="1"/>
  <c r="AX4813" i="1"/>
  <c r="AR3479" i="1"/>
  <c r="AX4806" i="1"/>
  <c r="AX6913" i="1"/>
  <c r="AX6488" i="1"/>
  <c r="AK1445" i="1"/>
  <c r="AX1602" i="1"/>
  <c r="AX6447" i="1"/>
  <c r="AX2244" i="1"/>
  <c r="AX2503" i="1"/>
  <c r="AX3340" i="1"/>
  <c r="AX3128" i="1"/>
  <c r="AX3060" i="1"/>
  <c r="AX6194" i="1"/>
  <c r="AX8873" i="1"/>
  <c r="AK1054" i="1"/>
  <c r="AX6254" i="1"/>
  <c r="AX5383" i="1"/>
  <c r="AX6086" i="1"/>
  <c r="AX5854" i="1"/>
  <c r="AX2749" i="1"/>
  <c r="AX1247" i="1"/>
  <c r="AX2697" i="1"/>
  <c r="AX6513" i="1"/>
  <c r="AX4451" i="1"/>
  <c r="AX2543" i="1"/>
  <c r="AK1350" i="1"/>
  <c r="AX5917" i="1"/>
  <c r="AX6152" i="1"/>
  <c r="AX4264" i="1"/>
  <c r="AX5078" i="1"/>
  <c r="AX5605" i="1"/>
  <c r="AX4299" i="1"/>
  <c r="AX3312" i="1"/>
  <c r="AX2014" i="1"/>
  <c r="AX2780" i="1"/>
  <c r="AX1300" i="1"/>
  <c r="AX4431" i="1"/>
  <c r="AX7185" i="1"/>
  <c r="AX3550" i="1"/>
  <c r="AX4693" i="1"/>
  <c r="AX6690" i="1"/>
  <c r="AK997" i="1"/>
  <c r="AK1449" i="1"/>
  <c r="AX3462" i="1"/>
  <c r="AX1260" i="1"/>
  <c r="AX4956" i="1"/>
  <c r="AX2214" i="1"/>
  <c r="AR1457" i="1"/>
  <c r="AX5317" i="1"/>
  <c r="AR1334" i="1"/>
  <c r="AX3728" i="1"/>
  <c r="AR1042" i="1"/>
  <c r="AK1259" i="1"/>
  <c r="AX2784" i="1"/>
  <c r="AX1003" i="1"/>
  <c r="AX1984" i="1"/>
  <c r="AX5732" i="1"/>
  <c r="AK1417" i="1"/>
  <c r="AX4872" i="1"/>
  <c r="AX2113" i="1"/>
  <c r="AX2172" i="1"/>
  <c r="AX3034" i="1"/>
  <c r="AX4549" i="1"/>
  <c r="AX3406" i="1"/>
  <c r="AX3889" i="1"/>
  <c r="AX1985" i="1"/>
  <c r="AX3902" i="1"/>
  <c r="AX5221" i="1"/>
  <c r="AX3391" i="1"/>
  <c r="AK1329" i="1"/>
  <c r="AX6928" i="1"/>
  <c r="AX3029" i="1"/>
  <c r="AX2649" i="1"/>
  <c r="AX1292" i="1"/>
  <c r="AK1132" i="1"/>
  <c r="AR1534" i="1"/>
  <c r="AR2264" i="1"/>
  <c r="AX1632" i="1"/>
  <c r="AX4020" i="1"/>
  <c r="AX7000" i="1"/>
  <c r="AX6099" i="1"/>
  <c r="AX2656" i="1"/>
  <c r="AX4630" i="1"/>
  <c r="AX4632" i="1"/>
  <c r="AX6999" i="1"/>
  <c r="AX3324" i="1"/>
  <c r="AX6349" i="1"/>
  <c r="AR1609" i="1"/>
  <c r="AX3228" i="1"/>
  <c r="AR1486" i="1"/>
  <c r="AX2513" i="1"/>
  <c r="AX1190" i="1"/>
  <c r="AX3724" i="1"/>
  <c r="AX2872" i="1"/>
  <c r="AX4227" i="1"/>
  <c r="AX2839" i="1"/>
  <c r="AX6400" i="1"/>
  <c r="AX5338" i="1"/>
  <c r="AX2635" i="1"/>
  <c r="AX2747" i="1"/>
  <c r="AX2308" i="1"/>
  <c r="AX4010" i="1"/>
  <c r="AK1027" i="1"/>
  <c r="AX3718" i="1"/>
  <c r="AX4248" i="1"/>
  <c r="AX2668" i="1"/>
  <c r="AX6067" i="1"/>
  <c r="AX4056" i="1"/>
  <c r="AX1050" i="1"/>
  <c r="AX2411" i="1"/>
  <c r="AX2900" i="1"/>
  <c r="AX6572" i="1"/>
  <c r="AX2526" i="1"/>
  <c r="AX2101" i="1"/>
  <c r="AK1100" i="1"/>
  <c r="AX5379" i="1"/>
  <c r="AX3016" i="1"/>
  <c r="AK1092" i="1"/>
  <c r="AX2142" i="1"/>
  <c r="AR986" i="1"/>
  <c r="AX6327" i="1"/>
  <c r="AX3050" i="1"/>
  <c r="AX6179" i="1"/>
  <c r="AX6038" i="1"/>
  <c r="AX8333" i="1"/>
  <c r="AX7055" i="1"/>
  <c r="AX1118" i="1"/>
  <c r="AX3254" i="1"/>
  <c r="AX2587" i="1"/>
  <c r="AX4558" i="1"/>
  <c r="AX6788" i="1"/>
  <c r="AX7899" i="1"/>
  <c r="AX4041" i="1"/>
  <c r="AX5441" i="1"/>
  <c r="AX2838" i="1"/>
  <c r="AX1058" i="1"/>
  <c r="AX4954" i="1"/>
  <c r="AX6483" i="1"/>
  <c r="AX2209" i="1"/>
  <c r="AX4706" i="1"/>
  <c r="AX3445" i="1"/>
  <c r="AX5042" i="1"/>
  <c r="AX2407" i="1"/>
  <c r="AX4432" i="1"/>
  <c r="AX2890" i="1"/>
  <c r="AX7640" i="1"/>
  <c r="AX2626" i="1"/>
  <c r="AX5360" i="1"/>
  <c r="AX3815" i="1"/>
  <c r="AX5155" i="1"/>
  <c r="AX2269" i="1"/>
  <c r="AX3250" i="1"/>
  <c r="AX2218" i="1"/>
  <c r="AX4930" i="1"/>
  <c r="AX2761" i="1"/>
  <c r="AR1310" i="1"/>
  <c r="AX5189" i="1"/>
  <c r="AX3062" i="1"/>
  <c r="AX1100" i="1"/>
  <c r="AX5969" i="1"/>
  <c r="AX3622" i="1"/>
  <c r="AK1585" i="1"/>
  <c r="AX2659" i="1"/>
  <c r="AX5841" i="1"/>
  <c r="AR1361" i="1"/>
  <c r="AX3160" i="1"/>
  <c r="AX4273" i="1"/>
  <c r="AX5585" i="1"/>
  <c r="AR2149" i="1"/>
  <c r="AX4626" i="1"/>
  <c r="AR1159" i="1"/>
  <c r="AX2588" i="1"/>
  <c r="AX3764" i="1"/>
  <c r="AK1222" i="1"/>
  <c r="AX3557" i="1"/>
  <c r="AX3725" i="1"/>
  <c r="AX3328" i="1"/>
  <c r="AX4478" i="1"/>
  <c r="AR1215" i="1"/>
  <c r="AX2575" i="1"/>
  <c r="AX3684" i="1"/>
  <c r="AX2266" i="1"/>
  <c r="AX7108" i="1"/>
  <c r="AX5649" i="1"/>
  <c r="AK1334" i="1"/>
  <c r="AK1223" i="1"/>
  <c r="AX2309" i="1"/>
  <c r="AX6396" i="1"/>
  <c r="AX6631" i="1"/>
  <c r="AX2539" i="1"/>
  <c r="AX3672" i="1"/>
  <c r="AX2496" i="1"/>
  <c r="AX2297" i="1"/>
  <c r="AX2530" i="1"/>
  <c r="AX1956" i="1"/>
  <c r="AX5970" i="1"/>
  <c r="AX2053" i="1"/>
  <c r="AX3417" i="1"/>
  <c r="AX3334" i="1"/>
  <c r="AX4751" i="1"/>
  <c r="AR1318" i="1"/>
  <c r="AX3086" i="1"/>
  <c r="AX2740" i="1"/>
  <c r="AX3262" i="1"/>
  <c r="AX3299" i="1"/>
  <c r="AX2465" i="1"/>
  <c r="AX1020" i="1"/>
  <c r="AX7909" i="1"/>
  <c r="AX3991" i="1"/>
  <c r="AX6600" i="1"/>
  <c r="AX2401" i="1"/>
  <c r="AX2610" i="1"/>
  <c r="AX3248" i="1"/>
  <c r="AX2157" i="1"/>
  <c r="AX1191" i="1"/>
  <c r="AX1092" i="1"/>
  <c r="AX1467" i="1"/>
  <c r="AX7723" i="1"/>
  <c r="AX1964" i="1"/>
  <c r="AX5690" i="1"/>
  <c r="AX5125" i="1"/>
  <c r="AX2387" i="1"/>
  <c r="AX2119" i="1"/>
  <c r="AX4824" i="1"/>
  <c r="AX5995" i="1"/>
  <c r="AX1221" i="1"/>
  <c r="AX4286" i="1"/>
  <c r="AX4681" i="1"/>
  <c r="AX3488" i="1"/>
  <c r="AX4973" i="1"/>
  <c r="AX1128" i="1"/>
  <c r="AX4998" i="1"/>
  <c r="AK1032" i="1"/>
  <c r="AX5871" i="1"/>
  <c r="AX5367" i="1"/>
  <c r="AX2472" i="1"/>
  <c r="AX6359" i="1"/>
  <c r="AR1090" i="1"/>
  <c r="AX4031" i="1"/>
  <c r="AX4590" i="1"/>
  <c r="AX2373" i="1"/>
  <c r="AX6895" i="1"/>
  <c r="AX6418" i="1"/>
  <c r="AX2381" i="1"/>
  <c r="AX987" i="1"/>
  <c r="AX6189" i="1"/>
  <c r="AX6720" i="1"/>
  <c r="AX3350" i="1"/>
  <c r="AX2425" i="1"/>
  <c r="AX8569" i="1"/>
  <c r="AX4904" i="1"/>
  <c r="AX6864" i="1"/>
  <c r="AX5445" i="1"/>
  <c r="AX2084" i="1"/>
  <c r="AX2841" i="1"/>
  <c r="AX2945" i="1"/>
  <c r="AX5199" i="1"/>
  <c r="AX3999" i="1"/>
  <c r="AX8424" i="1"/>
  <c r="AX3680" i="1"/>
  <c r="AR978" i="1"/>
  <c r="AX5449" i="1"/>
  <c r="AR1325" i="1"/>
  <c r="AX2620" i="1"/>
  <c r="AX6407" i="1"/>
  <c r="AK1042" i="1"/>
  <c r="AX2235" i="1"/>
  <c r="AX1410" i="1"/>
  <c r="AX3638" i="1"/>
  <c r="AX1619" i="1"/>
  <c r="AX3370" i="1"/>
  <c r="AX2917" i="1"/>
  <c r="AX4894" i="1"/>
  <c r="AX8362" i="1"/>
  <c r="AX2789" i="1"/>
  <c r="AR1356" i="1"/>
  <c r="AX1558" i="1"/>
  <c r="AX3373" i="1"/>
  <c r="AX5748" i="1"/>
  <c r="AX2699" i="1"/>
  <c r="AX4241" i="1"/>
  <c r="AX3706" i="1"/>
  <c r="AX3314" i="1"/>
  <c r="AX5524" i="1"/>
  <c r="AX4742" i="1"/>
  <c r="AX1588" i="1"/>
  <c r="AX993" i="1"/>
  <c r="AX9012" i="1"/>
  <c r="AX6301" i="1"/>
  <c r="AX4040" i="1"/>
  <c r="AX1055" i="1"/>
  <c r="AX2046" i="1"/>
  <c r="AX5374" i="1"/>
  <c r="AR1024" i="1"/>
  <c r="AX6385" i="1"/>
  <c r="AX2497" i="1"/>
  <c r="AX1517" i="1"/>
  <c r="AX2432" i="1"/>
  <c r="AX4407" i="1"/>
  <c r="AX3155" i="1"/>
  <c r="AX1479" i="1"/>
  <c r="AX2783" i="1"/>
  <c r="AR1362" i="1"/>
  <c r="AX5192" i="1"/>
  <c r="AX2560" i="1"/>
  <c r="AX6708" i="1"/>
  <c r="AX8119" i="1"/>
  <c r="AX2201" i="1"/>
  <c r="AX2386" i="1"/>
  <c r="AX7136" i="1"/>
  <c r="AX3337" i="1"/>
  <c r="AX3105" i="1"/>
  <c r="AX1216" i="1"/>
  <c r="AX2714" i="1"/>
  <c r="AX3315" i="1"/>
  <c r="AX2009" i="1"/>
  <c r="AX2728" i="1"/>
  <c r="AR1242" i="1"/>
  <c r="AR1373" i="1"/>
  <c r="AX2131" i="1"/>
  <c r="AK1253" i="1"/>
  <c r="AX2221" i="1"/>
  <c r="AX5516" i="1"/>
  <c r="AX5530" i="1"/>
  <c r="AX4870" i="1"/>
  <c r="AX2581" i="1"/>
  <c r="AX3213" i="1"/>
  <c r="AX3931" i="1"/>
  <c r="AX3303" i="1"/>
  <c r="AX5607" i="1"/>
  <c r="AX6263" i="1"/>
  <c r="AX1531" i="1"/>
  <c r="AX7661" i="1"/>
  <c r="AX4438" i="1"/>
  <c r="AX2782" i="1"/>
  <c r="AX5103" i="1"/>
  <c r="AX5755" i="1"/>
  <c r="AX3978" i="1"/>
  <c r="AX8283" i="1"/>
  <c r="AX4890" i="1"/>
  <c r="AX7110" i="1"/>
  <c r="AX8331" i="1"/>
  <c r="AX2555" i="1"/>
  <c r="AX6149" i="1"/>
  <c r="AX7553" i="1"/>
  <c r="AX6244" i="1"/>
  <c r="AX5352" i="1"/>
  <c r="AX4151" i="1"/>
  <c r="AX1279" i="1"/>
  <c r="AX4029" i="1"/>
  <c r="AK1518" i="1"/>
  <c r="AR1027" i="1"/>
  <c r="AX4254" i="1"/>
  <c r="AX6133" i="1"/>
  <c r="AX3294" i="1"/>
  <c r="AX6362" i="1"/>
  <c r="AX4658" i="1"/>
  <c r="AX7444" i="1"/>
  <c r="AX4756" i="1"/>
  <c r="AX2390" i="1"/>
  <c r="AX3830" i="1"/>
  <c r="AX6188" i="1"/>
  <c r="AX3282" i="1"/>
  <c r="AX2355" i="1"/>
  <c r="AX6330" i="1"/>
  <c r="AX6492" i="1"/>
  <c r="AR2635" i="1"/>
  <c r="AX4007" i="1"/>
  <c r="AX8284" i="1"/>
  <c r="AX7155" i="1"/>
  <c r="AX5461" i="1"/>
  <c r="AX3721" i="1"/>
  <c r="AX5707" i="1"/>
  <c r="AX5446" i="1"/>
  <c r="AR3964" i="1"/>
  <c r="AK1385" i="1"/>
  <c r="AR1263" i="1"/>
  <c r="AR1305" i="1"/>
  <c r="AX3355" i="1"/>
  <c r="AX2042" i="1"/>
  <c r="AX2938" i="1"/>
  <c r="AX2829" i="1"/>
  <c r="AX5906" i="1"/>
  <c r="AX3642" i="1"/>
  <c r="AX3037" i="1"/>
  <c r="AX7056" i="1"/>
  <c r="AX3615" i="1"/>
  <c r="AX2050" i="1"/>
  <c r="AX4335" i="1"/>
  <c r="AX2005" i="1"/>
  <c r="AX3067" i="1"/>
  <c r="AX3712" i="1"/>
  <c r="AX2177" i="1"/>
  <c r="AX2658" i="1"/>
  <c r="AX2893" i="1"/>
  <c r="AX5483" i="1"/>
  <c r="AX3520" i="1"/>
  <c r="AX4963" i="1"/>
  <c r="AR1288" i="1"/>
  <c r="AK1383" i="1"/>
  <c r="AX2606" i="1"/>
  <c r="AX5056" i="1"/>
  <c r="AK1471" i="1"/>
  <c r="AX2875" i="1"/>
  <c r="AX4745" i="1"/>
  <c r="AX4203" i="1"/>
  <c r="AX3997" i="1"/>
  <c r="AX1318" i="1"/>
  <c r="AX1336" i="1"/>
  <c r="AX1000" i="1"/>
  <c r="AX2884" i="1"/>
  <c r="AX3169" i="1"/>
  <c r="AX2657" i="1"/>
  <c r="AX4174" i="1"/>
  <c r="AX2069" i="1"/>
  <c r="AX5467" i="1"/>
  <c r="AX1326" i="1"/>
  <c r="AX2080" i="1"/>
  <c r="AX2045" i="1"/>
  <c r="AX3310" i="1"/>
  <c r="AX7024" i="1"/>
  <c r="AX5842" i="1"/>
  <c r="AX5769" i="1"/>
  <c r="AX4146" i="1"/>
  <c r="AX1963" i="1"/>
  <c r="AX3181" i="1"/>
  <c r="AX2490" i="1"/>
  <c r="AK1136" i="1"/>
  <c r="AX1518" i="1"/>
  <c r="AX3474" i="1"/>
  <c r="AX3613" i="1"/>
  <c r="AX2596" i="1"/>
  <c r="AX2194" i="1"/>
  <c r="AX5369" i="1"/>
  <c r="AX1136" i="1"/>
  <c r="AX4395" i="1"/>
  <c r="AX2797" i="1"/>
  <c r="AX3761" i="1"/>
  <c r="AX2152" i="1"/>
  <c r="AX2817" i="1"/>
  <c r="AX2915" i="1"/>
  <c r="AK1078" i="1"/>
  <c r="AR1017" i="1"/>
  <c r="AX5610" i="1"/>
  <c r="AX2118" i="1"/>
  <c r="AX4228" i="1"/>
  <c r="AX2511" i="1"/>
  <c r="AX4543" i="1"/>
  <c r="AR1404" i="1"/>
  <c r="AX1965" i="1"/>
  <c r="AX3163" i="1"/>
  <c r="AK1290" i="1"/>
  <c r="AX3508" i="1"/>
  <c r="AX3357" i="1"/>
  <c r="AX7435" i="1"/>
  <c r="AX5459" i="1"/>
  <c r="AX4687" i="1"/>
  <c r="AX6205" i="1"/>
  <c r="AX3794" i="1"/>
  <c r="AX6352" i="1"/>
  <c r="AX3013" i="1"/>
  <c r="AX2243" i="1"/>
  <c r="AX1239" i="1"/>
  <c r="AX2639" i="1"/>
  <c r="AX7141" i="1"/>
  <c r="AX3774" i="1"/>
  <c r="AX5157" i="1"/>
  <c r="AX3365" i="1"/>
  <c r="AX4565" i="1"/>
  <c r="AX4024" i="1"/>
  <c r="AX5008" i="1"/>
  <c r="AX3285" i="1"/>
  <c r="AR3274" i="1"/>
  <c r="AX5308" i="1"/>
  <c r="AX5433" i="1"/>
  <c r="AX3762" i="1"/>
  <c r="AX4005" i="1"/>
  <c r="AX6316" i="1"/>
  <c r="AX1289" i="1"/>
  <c r="AX2325" i="1"/>
  <c r="AX2863" i="1"/>
  <c r="AX5041" i="1"/>
  <c r="AX2726" i="1"/>
  <c r="AX4283" i="1"/>
  <c r="AX7746" i="1"/>
  <c r="AX2167" i="1"/>
  <c r="AX7388" i="1"/>
  <c r="AX5793" i="1"/>
  <c r="AX3258" i="1"/>
  <c r="AX6408" i="1"/>
  <c r="AX6040" i="1"/>
  <c r="AX5076" i="1"/>
  <c r="AX4848" i="1"/>
  <c r="AX6803" i="1"/>
  <c r="AX2331" i="1"/>
  <c r="AX3138" i="1"/>
  <c r="AX1606" i="1"/>
  <c r="AX8141" i="1"/>
  <c r="AX2845" i="1"/>
  <c r="AX6278" i="1"/>
  <c r="AX6828" i="1"/>
  <c r="AX8097" i="1"/>
  <c r="AX2158" i="1"/>
  <c r="AK1021" i="1"/>
  <c r="AX4896" i="1"/>
  <c r="AR2135" i="1"/>
  <c r="AX6935" i="1"/>
  <c r="AX5554" i="1"/>
  <c r="AX5660" i="1"/>
  <c r="AX5857" i="1"/>
  <c r="AX3018" i="1"/>
  <c r="AX2504" i="1"/>
  <c r="AX3022" i="1"/>
  <c r="AX959" i="1"/>
  <c r="AX3151" i="1"/>
  <c r="AX3178" i="1"/>
  <c r="AX3890" i="1"/>
  <c r="AX3264" i="1"/>
  <c r="AX2591" i="1"/>
  <c r="AX3741" i="1"/>
  <c r="AX7295" i="1"/>
  <c r="AX5618" i="1"/>
  <c r="AR1986" i="1"/>
  <c r="AX5480" i="1"/>
  <c r="AK1009" i="1"/>
  <c r="AX7278" i="1"/>
  <c r="AK1152" i="1"/>
  <c r="AX3135" i="1"/>
  <c r="AX3313" i="1"/>
  <c r="AX4305" i="1"/>
  <c r="AX6526" i="1"/>
  <c r="AX2509" i="1"/>
  <c r="AX4518" i="1"/>
  <c r="AX6124" i="1"/>
  <c r="AR1451" i="1"/>
  <c r="AX3448" i="1"/>
  <c r="AX6946" i="1"/>
  <c r="AR2556" i="1"/>
  <c r="AX4179" i="1"/>
  <c r="AX4878" i="1"/>
  <c r="AK1139" i="1"/>
  <c r="AX2151" i="1"/>
  <c r="AR2677" i="1"/>
  <c r="AX2999" i="1"/>
  <c r="AX4051" i="1"/>
  <c r="AX4608" i="1"/>
  <c r="AK1392" i="1"/>
  <c r="AX3572" i="1"/>
  <c r="AX2344" i="1"/>
  <c r="AR1035" i="1"/>
  <c r="AX4347" i="1"/>
  <c r="AX4567" i="1"/>
  <c r="AX6252" i="1"/>
  <c r="AX3058" i="1"/>
  <c r="AX5683" i="1"/>
  <c r="AX3793" i="1"/>
  <c r="AX3963" i="1"/>
  <c r="AX5266" i="1"/>
  <c r="AX2078" i="1"/>
  <c r="AX3866" i="1"/>
  <c r="AX3525" i="1"/>
  <c r="AX6409" i="1"/>
  <c r="AX2888" i="1"/>
  <c r="AX2637" i="1"/>
  <c r="AX4700" i="1"/>
  <c r="AX2431" i="1"/>
  <c r="AX2959" i="1"/>
  <c r="AX2426" i="1"/>
  <c r="AR2034" i="1"/>
  <c r="AX2545" i="1"/>
  <c r="AX4312" i="1"/>
  <c r="AX4621" i="1"/>
  <c r="AX6653" i="1"/>
  <c r="AX3675" i="1"/>
  <c r="AX6345" i="1"/>
  <c r="AX6217" i="1"/>
  <c r="AX6942" i="1"/>
  <c r="AX6051" i="1"/>
  <c r="AX6044" i="1"/>
  <c r="AR2481" i="1"/>
  <c r="AX5323" i="1"/>
  <c r="AX4505" i="1"/>
  <c r="AX7371" i="1"/>
  <c r="AX7321" i="1"/>
  <c r="AX6121" i="1"/>
  <c r="AX2138" i="1"/>
  <c r="AX2459" i="1"/>
  <c r="AX7251" i="1"/>
  <c r="AX3771" i="1"/>
  <c r="AX5136" i="1"/>
  <c r="AX6297" i="1"/>
  <c r="AX4833" i="1"/>
  <c r="AX5924" i="1"/>
  <c r="AR3657" i="1"/>
  <c r="AK1228" i="1"/>
  <c r="AX5877" i="1"/>
  <c r="AX2563" i="1"/>
  <c r="AR5059" i="1"/>
  <c r="AX8420" i="1"/>
  <c r="AX3609" i="1"/>
  <c r="AR2201" i="1"/>
  <c r="AR3224" i="1"/>
  <c r="AX3690" i="1"/>
  <c r="AX6845" i="1"/>
  <c r="AX3677" i="1"/>
  <c r="AX3286" i="1"/>
  <c r="AX2143" i="1"/>
  <c r="AX8990" i="1"/>
  <c r="AX4120" i="1"/>
  <c r="AX4366" i="1"/>
  <c r="AX6088" i="1"/>
  <c r="AX5070" i="1"/>
  <c r="AX2617" i="1"/>
  <c r="AX4234" i="1"/>
  <c r="AX2092" i="1"/>
  <c r="AR2250" i="1"/>
  <c r="AX5350" i="1"/>
  <c r="AX8828" i="1"/>
  <c r="AX5423" i="1"/>
  <c r="AX4970" i="1"/>
  <c r="AX4067" i="1"/>
  <c r="AX3501" i="1"/>
  <c r="AX8944" i="1"/>
  <c r="AX2710" i="1"/>
  <c r="AX3626" i="1"/>
  <c r="AX2677" i="1"/>
  <c r="AX3935" i="1"/>
  <c r="AX6311" i="1"/>
  <c r="AX8093" i="1"/>
  <c r="AX4242" i="1"/>
  <c r="AX2445" i="1"/>
  <c r="AX8436" i="1"/>
  <c r="AX7453" i="1"/>
  <c r="AX7173" i="1"/>
  <c r="AX5814" i="1"/>
  <c r="AX4450" i="1"/>
  <c r="AX3353" i="1"/>
  <c r="AX6300" i="1"/>
  <c r="AX8017" i="1"/>
  <c r="AX7158" i="1"/>
  <c r="AX2602" i="1"/>
  <c r="AX3243" i="1"/>
  <c r="AX2343" i="1"/>
  <c r="AX2217" i="1"/>
  <c r="AX3507" i="1"/>
  <c r="AX3980" i="1"/>
  <c r="AK1096" i="1"/>
  <c r="AX3116" i="1"/>
  <c r="AX4140" i="1"/>
  <c r="AR3716" i="1"/>
  <c r="AX8638" i="1"/>
  <c r="AX4925" i="1"/>
  <c r="AX4540" i="1"/>
  <c r="AX3826" i="1"/>
  <c r="AX7868" i="1"/>
  <c r="AX2043" i="1"/>
  <c r="AX8957" i="1"/>
  <c r="AX3933" i="1"/>
  <c r="AX1989" i="1"/>
  <c r="AX2517" i="1"/>
  <c r="AX5286" i="1"/>
  <c r="AX3803" i="1"/>
  <c r="AX2481" i="1"/>
  <c r="AX5167" i="1"/>
  <c r="AX3235" i="1"/>
  <c r="AX6528" i="1"/>
  <c r="AX3979" i="1"/>
  <c r="AX4334" i="1"/>
  <c r="AX4035" i="1"/>
  <c r="AK1443" i="1"/>
  <c r="AX7265" i="1"/>
  <c r="AX3962" i="1"/>
  <c r="AX3247" i="1"/>
  <c r="AX2057" i="1"/>
  <c r="AX5891" i="1"/>
  <c r="AX2685" i="1"/>
  <c r="AX2643" i="1"/>
  <c r="AX5356" i="1"/>
  <c r="AX1275" i="1"/>
  <c r="AX2766" i="1"/>
  <c r="AX4732" i="1"/>
  <c r="AX4202" i="1"/>
  <c r="AX3397" i="1"/>
  <c r="AX5546" i="1"/>
  <c r="AX3823" i="1"/>
  <c r="AX1485" i="1"/>
  <c r="AX2241" i="1"/>
  <c r="AX2958" i="1"/>
  <c r="AX5429" i="1"/>
  <c r="AX7162" i="1"/>
  <c r="AR1476" i="1"/>
  <c r="AX4350" i="1"/>
  <c r="AX5617" i="1"/>
  <c r="AX6107" i="1"/>
  <c r="AR1525" i="1"/>
  <c r="AX3241" i="1"/>
  <c r="AX7562" i="1"/>
  <c r="AX8149" i="1"/>
  <c r="AX1995" i="1"/>
  <c r="AX5815" i="1"/>
  <c r="AX2203" i="1"/>
  <c r="AX3164" i="1"/>
  <c r="AX3055" i="1"/>
  <c r="AX4523" i="1"/>
  <c r="AX3290" i="1"/>
  <c r="AX5668" i="1"/>
  <c r="AX4223" i="1"/>
  <c r="AX6195" i="1"/>
  <c r="AX4688" i="1"/>
  <c r="AX3249" i="1"/>
  <c r="AX2127" i="1"/>
  <c r="AX5259" i="1"/>
  <c r="AX3536" i="1"/>
  <c r="AX4792" i="1"/>
  <c r="AK1269" i="1"/>
  <c r="AX3867" i="1"/>
  <c r="AX3865" i="1"/>
  <c r="AX7410" i="1"/>
  <c r="AX3542" i="1"/>
  <c r="AX8531" i="1"/>
  <c r="AX7157" i="1"/>
  <c r="AX5529" i="1"/>
  <c r="AX5691" i="1"/>
  <c r="AX8893" i="1"/>
  <c r="AR1226" i="1"/>
  <c r="AX2272" i="1"/>
  <c r="AX2799" i="1"/>
  <c r="AX6100" i="1"/>
  <c r="AX6460" i="1"/>
  <c r="AX5153" i="1"/>
  <c r="AX7133" i="1"/>
  <c r="AX4737" i="1"/>
  <c r="AX2880" i="1"/>
  <c r="AX6412" i="1"/>
  <c r="AX8227" i="1"/>
  <c r="AX4645" i="1"/>
  <c r="AX2686" i="1"/>
  <c r="AX3605" i="1"/>
  <c r="AX2721" i="1"/>
  <c r="AX4363" i="1"/>
  <c r="AR2385" i="1"/>
  <c r="AX6965" i="1"/>
  <c r="AX2428" i="1"/>
  <c r="AK1170" i="1"/>
  <c r="AX2844" i="1"/>
  <c r="AR4532" i="1"/>
  <c r="AX3625" i="1"/>
  <c r="AX8764" i="1"/>
  <c r="AX2898" i="1"/>
  <c r="AX3784" i="1"/>
  <c r="AX4682" i="1"/>
  <c r="AX3269" i="1"/>
  <c r="AX6381" i="1"/>
  <c r="AX2437" i="1"/>
  <c r="AX7120" i="1"/>
  <c r="AX2807" i="1"/>
  <c r="AX6766" i="1"/>
  <c r="AX3938" i="1"/>
  <c r="AX4820" i="1"/>
  <c r="AX4786" i="1"/>
  <c r="AX3861" i="1"/>
  <c r="AX2574" i="1"/>
  <c r="AX7131" i="1"/>
  <c r="AX6885" i="1"/>
  <c r="AX6274" i="1"/>
  <c r="AX3522" i="1"/>
  <c r="AX6069" i="1"/>
  <c r="AX5883" i="1"/>
  <c r="AX6904" i="1"/>
  <c r="AX5600" i="1"/>
  <c r="AX6623" i="1"/>
  <c r="AR2263" i="1"/>
  <c r="AX4222" i="1"/>
  <c r="AX4062" i="1"/>
  <c r="AK1490" i="1"/>
  <c r="AX5626" i="1"/>
  <c r="AX4696" i="1"/>
  <c r="AX2064" i="1"/>
  <c r="AX2928" i="1"/>
  <c r="AX2077" i="1"/>
  <c r="AX5932" i="1"/>
  <c r="AX6900" i="1"/>
  <c r="AX4085" i="1"/>
  <c r="AX6432" i="1"/>
  <c r="AX3307" i="1"/>
  <c r="AX6783" i="1"/>
  <c r="AX7356" i="1"/>
  <c r="AX4061" i="1"/>
  <c r="AX2693" i="1"/>
  <c r="AK1480" i="1"/>
  <c r="AX2104" i="1"/>
  <c r="AX2011" i="1"/>
  <c r="AX6840" i="1"/>
  <c r="AX2434" i="1"/>
  <c r="AX3668" i="1"/>
  <c r="AX2828" i="1"/>
  <c r="AX2416" i="1"/>
  <c r="AX3545" i="1"/>
  <c r="AX5637" i="1"/>
  <c r="AX5190" i="1"/>
  <c r="AX4162" i="1"/>
  <c r="AX7963" i="1"/>
  <c r="AR2842" i="1"/>
  <c r="AX8551" i="1"/>
  <c r="AX3023" i="1"/>
  <c r="AX3587" i="1"/>
  <c r="AX5197" i="1"/>
  <c r="AX7048" i="1"/>
  <c r="AX8378" i="1"/>
  <c r="AX2932" i="1"/>
  <c r="AX6459" i="1"/>
  <c r="AX1131" i="1"/>
  <c r="AX2085" i="1"/>
  <c r="AX3619" i="1"/>
  <c r="AX4440" i="1"/>
  <c r="AX4456" i="1"/>
  <c r="AX5106" i="1"/>
  <c r="AR1984" i="1"/>
  <c r="AR1431" i="1"/>
  <c r="AX2976" i="1"/>
  <c r="AX4441" i="1"/>
  <c r="AK1238" i="1"/>
  <c r="AX2173" i="1"/>
  <c r="AX3063" i="1"/>
  <c r="AX4210" i="1"/>
  <c r="AX3030" i="1"/>
  <c r="AX4740" i="1"/>
  <c r="AR2869" i="1"/>
  <c r="AX3326" i="1"/>
  <c r="AX2578" i="1"/>
  <c r="AX3487" i="1"/>
  <c r="AX5718" i="1"/>
  <c r="AX6571" i="1"/>
  <c r="AX3754" i="1"/>
  <c r="AX2312" i="1"/>
  <c r="AX4619" i="1"/>
  <c r="AX3952" i="1"/>
  <c r="AX3880" i="1"/>
  <c r="AX6738" i="1"/>
  <c r="AR2008" i="1"/>
  <c r="AX7974" i="1"/>
  <c r="AX7811" i="1"/>
  <c r="AX3591" i="1"/>
  <c r="AX2995" i="1"/>
  <c r="AX4827" i="1"/>
  <c r="AX3278" i="1"/>
  <c r="AX6671" i="1"/>
  <c r="AX4115" i="1"/>
  <c r="AX3985" i="1"/>
  <c r="AR2349" i="1"/>
  <c r="AX3499" i="1"/>
  <c r="AX6138" i="1"/>
  <c r="AX2979" i="1"/>
  <c r="AX8250" i="1"/>
  <c r="AX3125" i="1"/>
  <c r="AR5520" i="1"/>
  <c r="AX4075" i="1"/>
  <c r="AX6674" i="1"/>
  <c r="AX2439" i="1"/>
  <c r="AX3714" i="1"/>
  <c r="AX8686" i="1"/>
  <c r="AX6035" i="1"/>
  <c r="AX3871" i="1"/>
  <c r="AR3513" i="1"/>
  <c r="AX8494" i="1"/>
  <c r="AX2400" i="1"/>
  <c r="AX3187" i="1"/>
  <c r="AX3614" i="1"/>
  <c r="AR3227" i="1"/>
  <c r="AX5007" i="1"/>
  <c r="AX4341" i="1"/>
  <c r="AX2585" i="1"/>
  <c r="AX8438" i="1"/>
  <c r="AR6833" i="1"/>
  <c r="AX7146" i="1"/>
  <c r="AX8634" i="1"/>
  <c r="AX3457" i="1"/>
  <c r="AX4229" i="1"/>
  <c r="AX3184" i="1"/>
  <c r="AR2946" i="1"/>
  <c r="AX3159" i="1"/>
  <c r="AX6436" i="1"/>
  <c r="AX3924" i="1"/>
  <c r="AX4357" i="1"/>
  <c r="AX2676" i="1"/>
  <c r="AX3246" i="1"/>
  <c r="AX6339" i="1"/>
  <c r="AX5411" i="1"/>
  <c r="AX6670" i="1"/>
  <c r="AX3356" i="1"/>
  <c r="AX5676" i="1"/>
  <c r="AX5186" i="1"/>
  <c r="AX3073" i="1"/>
  <c r="AR1293" i="1"/>
  <c r="AX4138" i="1"/>
  <c r="AX5285" i="1"/>
  <c r="AX3423" i="1"/>
  <c r="AX6285" i="1"/>
  <c r="AX6303" i="1"/>
  <c r="AX3374" i="1"/>
  <c r="AX3731" i="1"/>
  <c r="AX4100" i="1"/>
  <c r="AX7229" i="1"/>
  <c r="AX6014" i="1"/>
  <c r="AX6207" i="1"/>
  <c r="AX3895" i="1"/>
  <c r="AK1360" i="1"/>
  <c r="AX4487" i="1"/>
  <c r="AX2393" i="1"/>
  <c r="AX4059" i="1"/>
  <c r="AX2271" i="1"/>
  <c r="AX4443" i="1"/>
  <c r="AX4108" i="1"/>
  <c r="AX8464" i="1"/>
  <c r="AX3538" i="1"/>
  <c r="AX5282" i="1"/>
  <c r="AX1171" i="1"/>
  <c r="AX7042" i="1"/>
  <c r="AX3627" i="1"/>
  <c r="AX5318" i="1"/>
  <c r="AX2535" i="1"/>
  <c r="AR2053" i="1"/>
  <c r="AX2650" i="1"/>
  <c r="AX1224" i="1"/>
  <c r="AX2682" i="1"/>
  <c r="AX3612" i="1"/>
  <c r="AX2598" i="1"/>
  <c r="AX5344" i="1"/>
  <c r="AX3882" i="1"/>
  <c r="AX5069" i="1"/>
  <c r="AX7849" i="1"/>
  <c r="AX3201" i="1"/>
  <c r="AX5046" i="1"/>
  <c r="AX2094" i="1"/>
  <c r="AX6888" i="1"/>
  <c r="AX6663" i="1"/>
  <c r="AX3414" i="1"/>
  <c r="AX5410" i="1"/>
  <c r="AX8396" i="1"/>
  <c r="AX6196" i="1"/>
  <c r="AX2791" i="1"/>
  <c r="AX4573" i="1"/>
  <c r="AX5013" i="1"/>
  <c r="AX3301" i="1"/>
  <c r="AX5033" i="1"/>
  <c r="AX4172" i="1"/>
  <c r="AX7311" i="1"/>
  <c r="AX7881" i="1"/>
  <c r="AX3552" i="1"/>
  <c r="AX3941" i="1"/>
  <c r="AX8266" i="1"/>
  <c r="AX8262" i="1"/>
  <c r="AX6919" i="1"/>
  <c r="AX6061" i="1"/>
  <c r="AX4866" i="1"/>
  <c r="AX6617" i="1"/>
  <c r="AX8024" i="1"/>
  <c r="AX3916" i="1"/>
  <c r="AX3437" i="1"/>
  <c r="AX6620" i="1"/>
  <c r="AX7917" i="1"/>
  <c r="AX5297" i="1"/>
  <c r="AX5853" i="1"/>
  <c r="AX3831" i="1"/>
  <c r="AX4009" i="1"/>
  <c r="AX4768" i="1"/>
  <c r="AX4036" i="1"/>
  <c r="AX6113" i="1"/>
  <c r="AX5230" i="1"/>
  <c r="AX3441" i="1"/>
  <c r="AX4057" i="1"/>
  <c r="AK1442" i="1"/>
  <c r="AX2525" i="1"/>
  <c r="AX5420" i="1"/>
  <c r="AX2372" i="1"/>
  <c r="AX3345" i="1"/>
  <c r="AX5465" i="1"/>
  <c r="AX3040" i="1"/>
  <c r="AX7525" i="1"/>
  <c r="AR1605" i="1"/>
  <c r="AX4557" i="1"/>
  <c r="AX6744" i="1"/>
  <c r="AX2345" i="1"/>
  <c r="AX2965" i="1"/>
  <c r="AX4309" i="1"/>
  <c r="AX6538" i="1"/>
  <c r="AX6977" i="1"/>
  <c r="AX1390" i="1"/>
  <c r="AX6128" i="1"/>
  <c r="AX6698" i="1"/>
  <c r="AX4501" i="1"/>
  <c r="AX2846" i="1"/>
  <c r="AX6169" i="1"/>
  <c r="AX2055" i="1"/>
  <c r="AX5122" i="1"/>
  <c r="AX6936" i="1"/>
  <c r="AX3705" i="1"/>
  <c r="AX2035" i="1"/>
  <c r="AX2851" i="1"/>
  <c r="AX5756" i="1"/>
  <c r="AX4554" i="1"/>
  <c r="AX5569" i="1"/>
  <c r="AX3529" i="1"/>
  <c r="AX6304" i="1"/>
  <c r="AR3374" i="1"/>
  <c r="AX4901" i="1"/>
  <c r="AX5893" i="1"/>
  <c r="AX2385" i="1"/>
  <c r="AX3256" i="1"/>
  <c r="AX4163" i="1"/>
  <c r="AK1425" i="1"/>
  <c r="AX4220" i="1"/>
  <c r="AX4589" i="1"/>
  <c r="AX2730" i="1"/>
  <c r="AX5047" i="1"/>
  <c r="AX4131" i="1"/>
  <c r="AX5020" i="1"/>
  <c r="AX2858" i="1"/>
  <c r="AR1537" i="1"/>
  <c r="AX4034" i="1"/>
  <c r="AX6056" i="1"/>
  <c r="AX5958" i="1"/>
  <c r="AX2342" i="1"/>
  <c r="AX8627" i="1"/>
  <c r="AX1176" i="1"/>
  <c r="AX2196" i="1"/>
  <c r="AX3177" i="1"/>
  <c r="AX5050" i="1"/>
  <c r="AX2283" i="1"/>
  <c r="AX7126" i="1"/>
  <c r="AX4137" i="1"/>
  <c r="AX2515" i="1"/>
  <c r="AK1458" i="1"/>
  <c r="AX6178" i="1"/>
  <c r="AX4219" i="1"/>
  <c r="AX5532" i="1"/>
  <c r="AX2579" i="1"/>
  <c r="AX4664" i="1"/>
  <c r="AX2795" i="1"/>
  <c r="AX5273" i="1"/>
  <c r="AX3822" i="1"/>
  <c r="AX3509" i="1"/>
  <c r="AX2168" i="1"/>
  <c r="AR2505" i="1"/>
  <c r="AX3973" i="1"/>
  <c r="AX4058" i="1"/>
  <c r="AX4703" i="1"/>
  <c r="AX6234" i="1"/>
  <c r="AX3630" i="1"/>
  <c r="AX2180" i="1"/>
  <c r="AX2765" i="1"/>
  <c r="AX5239" i="1"/>
  <c r="AX5339" i="1"/>
  <c r="AX3765" i="1"/>
  <c r="AX4090" i="1"/>
  <c r="AX3969" i="1"/>
  <c r="AX4098" i="1"/>
  <c r="AX2379" i="1"/>
  <c r="AX1991" i="1"/>
  <c r="AX1232" i="1"/>
  <c r="AX4499" i="1"/>
  <c r="AX8194" i="1"/>
  <c r="AX3126" i="1"/>
  <c r="AK1047" i="1"/>
  <c r="AX5233" i="1"/>
  <c r="AX4353" i="1"/>
  <c r="AK1106" i="1"/>
  <c r="AX1107" i="1"/>
  <c r="AX5574" i="1"/>
  <c r="AX4250" i="1"/>
  <c r="AX3738" i="1"/>
  <c r="AX2732" i="1"/>
  <c r="AX6282" i="1"/>
  <c r="AX7620" i="1"/>
  <c r="AR2415" i="1"/>
  <c r="AK1610" i="1"/>
  <c r="AX5558" i="1"/>
  <c r="AR2171" i="1"/>
  <c r="AX2910" i="1"/>
  <c r="AX5093" i="1"/>
  <c r="AX8529" i="1"/>
  <c r="AX5496" i="1"/>
  <c r="AX2936" i="1"/>
  <c r="AX4497" i="1"/>
  <c r="AR4300" i="1"/>
  <c r="AX7220" i="1"/>
  <c r="AX5387" i="1"/>
  <c r="AX5809" i="1"/>
  <c r="AX3884" i="1"/>
  <c r="AX6787" i="1"/>
  <c r="AX4945" i="1"/>
  <c r="AX3400" i="1"/>
  <c r="AX6170" i="1"/>
  <c r="AX5741" i="1"/>
  <c r="AX5641" i="1"/>
  <c r="AX8299" i="1"/>
  <c r="AX7658" i="1"/>
  <c r="AX4683" i="1"/>
  <c r="AK1524" i="1"/>
  <c r="AX5117" i="1"/>
  <c r="AX5152" i="1"/>
  <c r="AX3646" i="1"/>
  <c r="AX2541" i="1"/>
  <c r="AX4201" i="1"/>
  <c r="AX5345" i="1"/>
  <c r="AX5406" i="1"/>
  <c r="AX5408" i="1"/>
  <c r="AX2769" i="1"/>
  <c r="AX5402" i="1"/>
  <c r="AX4004" i="1"/>
  <c r="AX3543" i="1"/>
  <c r="AX4447" i="1"/>
  <c r="AX5115" i="1"/>
  <c r="AX2166" i="1"/>
  <c r="AX7908" i="1"/>
  <c r="AX6016" i="1"/>
  <c r="AX4556" i="1"/>
  <c r="AX7193" i="1"/>
  <c r="AX3519" i="1"/>
  <c r="AX3043" i="1"/>
  <c r="AX4178" i="1"/>
  <c r="AX3214" i="1"/>
  <c r="AX2625" i="1"/>
  <c r="AX8206" i="1"/>
  <c r="AX6239" i="1"/>
  <c r="AX3412" i="1"/>
  <c r="AX3204" i="1"/>
  <c r="AX4253" i="1"/>
  <c r="AR3534" i="1"/>
  <c r="AX5726" i="1"/>
  <c r="AX8412" i="1"/>
  <c r="AX1368" i="1"/>
  <c r="AX2486" i="1"/>
  <c r="AR1443" i="1"/>
  <c r="AX2904" i="1"/>
  <c r="AX3415" i="1"/>
  <c r="AX3366" i="1"/>
  <c r="AX3234" i="1"/>
  <c r="AX4552" i="1"/>
  <c r="AX2311" i="1"/>
  <c r="AX4123" i="1"/>
  <c r="AX4743" i="1"/>
  <c r="AX6476" i="1"/>
  <c r="AX2463" i="1"/>
  <c r="AX8210" i="1"/>
  <c r="AX3200" i="1"/>
  <c r="AX2319" i="1"/>
  <c r="AX3727" i="1"/>
  <c r="AX2514" i="1"/>
  <c r="AX3020" i="1"/>
  <c r="AX3805" i="1"/>
  <c r="AR1187" i="1"/>
  <c r="AX3158" i="1"/>
  <c r="AK1526" i="1"/>
  <c r="AX4507" i="1"/>
  <c r="AX6880" i="1"/>
  <c r="AX5011" i="1"/>
  <c r="AX3453" i="1"/>
  <c r="AX3127" i="1"/>
  <c r="AX6081" i="1"/>
  <c r="AX6726" i="1"/>
  <c r="AX5704" i="1"/>
  <c r="AX5066" i="1"/>
  <c r="AX4752" i="1"/>
  <c r="AX3863" i="1"/>
  <c r="AX2222" i="1"/>
  <c r="AX5241" i="1"/>
  <c r="AX4000" i="1"/>
  <c r="AX6850" i="1"/>
  <c r="AX2200" i="1"/>
  <c r="AX2086" i="1"/>
  <c r="AX3039" i="1"/>
  <c r="AX8652" i="1"/>
  <c r="AX4095" i="1"/>
  <c r="AX5111" i="1"/>
  <c r="AX4521" i="1"/>
  <c r="AX2115" i="1"/>
  <c r="AX1317" i="1"/>
  <c r="AX2694" i="1"/>
  <c r="AX5421" i="1"/>
  <c r="AX4791" i="1"/>
  <c r="AX8239" i="1"/>
  <c r="AX7719" i="1"/>
  <c r="AX2494" i="1"/>
  <c r="AX8109" i="1"/>
  <c r="AX4919" i="1"/>
  <c r="AX2489" i="1"/>
  <c r="AX2273" i="1"/>
  <c r="AX7860" i="1"/>
  <c r="AR2109" i="1"/>
  <c r="AX3834" i="1"/>
  <c r="AX5987" i="1"/>
  <c r="AX4551" i="1"/>
  <c r="AX5591" i="1"/>
  <c r="AX6272" i="1"/>
  <c r="AX3809" i="1"/>
  <c r="AX3166" i="1"/>
  <c r="AX2612" i="1"/>
  <c r="AX2696" i="1"/>
  <c r="AX5289" i="1"/>
  <c r="AX3828" i="1"/>
  <c r="AX8028" i="1"/>
  <c r="AX2713" i="1"/>
  <c r="AX2362" i="1"/>
  <c r="AR3517" i="1"/>
  <c r="AX7452" i="1"/>
  <c r="AX3527" i="1"/>
  <c r="AX3835" i="1"/>
  <c r="AX5176" i="1"/>
  <c r="AX5953" i="1"/>
  <c r="AX3844" i="1"/>
  <c r="AX4914" i="1"/>
  <c r="AX2388" i="1"/>
  <c r="AX4439" i="1"/>
  <c r="AX6372" i="1"/>
  <c r="AX4625" i="1"/>
  <c r="AX5833" i="1"/>
  <c r="AX4620" i="1"/>
  <c r="AX6075" i="1"/>
  <c r="AX7609" i="1"/>
  <c r="AX1987" i="1"/>
  <c r="AR2003" i="1"/>
  <c r="AR4608" i="1"/>
  <c r="AX4793" i="1"/>
  <c r="AX3698" i="1"/>
  <c r="AX6921" i="1"/>
  <c r="AX2985" i="1"/>
  <c r="AX2942" i="1"/>
  <c r="AX8673" i="1"/>
  <c r="AX8707" i="1"/>
  <c r="AX4634" i="1"/>
  <c r="AX3451" i="1"/>
  <c r="AX5727" i="1"/>
  <c r="AX6392" i="1"/>
  <c r="AR2834" i="1"/>
  <c r="AX3424" i="1"/>
  <c r="AX3726" i="1"/>
  <c r="AX3859" i="1"/>
  <c r="AX5327" i="1"/>
  <c r="AX3749" i="1"/>
  <c r="AX3444" i="1"/>
  <c r="AX7506" i="1"/>
  <c r="AX2017" i="1"/>
  <c r="AX2679" i="1"/>
  <c r="AX3676" i="1"/>
  <c r="AX3791" i="1"/>
  <c r="AX4017" i="1"/>
  <c r="AX3512" i="1"/>
  <c r="AX7721" i="1"/>
  <c r="AR1556" i="1"/>
  <c r="AX7175" i="1"/>
  <c r="AK1608" i="1"/>
  <c r="AX3554" i="1"/>
  <c r="AX4511" i="1"/>
  <c r="AR1328" i="1"/>
  <c r="AX7535" i="1"/>
  <c r="AK1103" i="1"/>
  <c r="AX1157" i="1"/>
  <c r="AX1179" i="1"/>
  <c r="AX2528" i="1"/>
  <c r="AX2986" i="1"/>
  <c r="AX2804" i="1"/>
  <c r="AX5178" i="1"/>
  <c r="AX2876" i="1"/>
  <c r="AX5923" i="1"/>
  <c r="AR2948" i="1"/>
  <c r="AX2779" i="1"/>
  <c r="AX4839" i="1"/>
  <c r="AX7709" i="1"/>
  <c r="AX4800" i="1"/>
  <c r="AX3443" i="1"/>
  <c r="AX2174" i="1"/>
  <c r="AX2645" i="1"/>
  <c r="AR2549" i="1"/>
  <c r="AX4399" i="1"/>
  <c r="AX4475" i="1"/>
  <c r="AX4699" i="1"/>
  <c r="AX7892" i="1"/>
  <c r="AX6533" i="1"/>
  <c r="AX4474" i="1"/>
  <c r="AX4739" i="1"/>
  <c r="AX3599" i="1"/>
  <c r="AX5541" i="1"/>
  <c r="AX4996" i="1"/>
  <c r="AX3240" i="1"/>
  <c r="AK1153" i="1"/>
  <c r="AX3274" i="1"/>
  <c r="AK1180" i="1"/>
  <c r="AX2544" i="1"/>
  <c r="AX2997" i="1"/>
  <c r="AX4042" i="1"/>
  <c r="AX5415" i="1"/>
  <c r="AX4258" i="1"/>
  <c r="AX6672" i="1"/>
  <c r="AX6955" i="1"/>
  <c r="AX8322" i="1"/>
  <c r="AX2454" i="1"/>
  <c r="AR1532" i="1"/>
  <c r="AX7755" i="1"/>
  <c r="AR4679" i="1"/>
  <c r="AX5729" i="1"/>
  <c r="AX4390" i="1"/>
  <c r="AX5771" i="1"/>
  <c r="AX3755" i="1"/>
  <c r="AX4155" i="1"/>
  <c r="AX2691" i="1"/>
  <c r="AX3287" i="1"/>
  <c r="AX2129" i="1"/>
  <c r="AR2449" i="1"/>
  <c r="AX4808" i="1"/>
  <c r="AX4918" i="1"/>
  <c r="AX8107" i="1"/>
  <c r="AX7094" i="1"/>
  <c r="AX3510" i="1"/>
  <c r="AX4088" i="1"/>
  <c r="AX5022" i="1"/>
  <c r="AK1262" i="1"/>
  <c r="AX5709" i="1"/>
  <c r="AX2116" i="1"/>
  <c r="AX5763" i="1"/>
  <c r="AR2724" i="1"/>
  <c r="AX6250" i="1"/>
  <c r="AX3710" i="1"/>
  <c r="AX4977" i="1"/>
  <c r="AX2242" i="1"/>
  <c r="AX2660" i="1"/>
  <c r="AX3267" i="1"/>
  <c r="AX7730" i="1"/>
  <c r="AX5150" i="1"/>
  <c r="AX5191" i="1"/>
  <c r="AX2052" i="1"/>
  <c r="AR1058" i="1"/>
  <c r="AX5548" i="1"/>
  <c r="AX3594" i="1"/>
  <c r="AX5306" i="1"/>
  <c r="AX4823" i="1"/>
  <c r="AX2671" i="1"/>
  <c r="AX8477" i="1"/>
  <c r="AX5307" i="1"/>
  <c r="AX6884" i="1"/>
  <c r="AX6706" i="1"/>
  <c r="AX6161" i="1"/>
  <c r="AX3252" i="1"/>
  <c r="AX4307" i="1"/>
  <c r="AX6216" i="1"/>
  <c r="AX5432" i="1"/>
  <c r="AR2837" i="1"/>
  <c r="AX6003" i="1"/>
  <c r="AX2265" i="1"/>
  <c r="AX4891" i="1"/>
  <c r="AX3362" i="1"/>
  <c r="AX3590" i="1"/>
  <c r="AR3316" i="1"/>
  <c r="AX3752" i="1"/>
  <c r="AX5310" i="1"/>
  <c r="AX7847" i="1"/>
  <c r="AX8291" i="1"/>
  <c r="AX2146" i="1"/>
  <c r="AX8888" i="1"/>
  <c r="AX5029" i="1"/>
  <c r="AX8389" i="1"/>
  <c r="AX5540" i="1"/>
  <c r="AX7754" i="1"/>
  <c r="AX7556" i="1"/>
  <c r="AR1572" i="1"/>
  <c r="AX5101" i="1"/>
  <c r="AX2430" i="1"/>
  <c r="AX4311" i="1"/>
  <c r="AX7790" i="1"/>
  <c r="AX2418" i="1"/>
  <c r="AX8555" i="1"/>
  <c r="AX2488" i="1"/>
  <c r="AX4117" i="1"/>
  <c r="AX4913" i="1"/>
  <c r="AX4159" i="1"/>
  <c r="AX7774" i="1"/>
  <c r="AX3883" i="1"/>
  <c r="AR2909" i="1"/>
  <c r="AX3876" i="1"/>
  <c r="AX6945" i="1"/>
  <c r="AX4453" i="1"/>
  <c r="AK1307" i="1"/>
  <c r="AX3242" i="1"/>
  <c r="AX4522" i="1"/>
  <c r="AX3940" i="1"/>
  <c r="AX3394" i="1"/>
  <c r="AX7772" i="1"/>
  <c r="AX8066" i="1"/>
  <c r="AX2531" i="1"/>
  <c r="AX4083" i="1"/>
  <c r="AX6883" i="1"/>
  <c r="AX3671" i="1"/>
  <c r="AX6576" i="1"/>
  <c r="AX6742" i="1"/>
  <c r="AX2967" i="1"/>
  <c r="AX6078" i="1"/>
  <c r="AX8896" i="1"/>
  <c r="AX3818" i="1"/>
  <c r="AX4102" i="1"/>
  <c r="AX2856" i="1"/>
  <c r="AX7763" i="1"/>
  <c r="AK1422" i="1"/>
  <c r="AX2160" i="1"/>
  <c r="AX2371" i="1"/>
  <c r="AX6164" i="1"/>
  <c r="AX2813" i="1"/>
  <c r="AX2204" i="1"/>
  <c r="AX7726" i="1"/>
  <c r="AR2144" i="1"/>
  <c r="AX4368" i="1"/>
  <c r="AX2444" i="1"/>
  <c r="AX5677" i="1"/>
  <c r="AX1582" i="1"/>
  <c r="AX2056" i="1"/>
  <c r="AX3526" i="1"/>
  <c r="AX4416" i="1"/>
  <c r="AX6211" i="1"/>
  <c r="AX3143" i="1"/>
  <c r="AX4596" i="1"/>
  <c r="AX7161" i="1"/>
  <c r="AX4598" i="1"/>
  <c r="AX3338" i="1"/>
  <c r="AX5929" i="1"/>
  <c r="AX4243" i="1"/>
  <c r="AX3222" i="1"/>
  <c r="AX5113" i="1"/>
  <c r="AX6023" i="1"/>
  <c r="AX2711" i="1"/>
  <c r="AX5954" i="1"/>
  <c r="AX3010" i="1"/>
  <c r="AX8446" i="1"/>
  <c r="AX4744" i="1"/>
  <c r="AX5706" i="1"/>
  <c r="AX7429" i="1"/>
  <c r="AX6619" i="1"/>
  <c r="AX3296" i="1"/>
  <c r="AX3729" i="1"/>
  <c r="AR5174" i="1"/>
  <c r="AX6315" i="1"/>
  <c r="AX2491" i="1"/>
  <c r="AX2261" i="1"/>
  <c r="AX3011" i="1"/>
  <c r="AX1988" i="1"/>
  <c r="AX3759" i="1"/>
  <c r="AX8845" i="1"/>
  <c r="AX4735" i="1"/>
  <c r="AX3026" i="1"/>
  <c r="AX7870" i="1"/>
  <c r="AX1544" i="1"/>
  <c r="AX2742" i="1"/>
  <c r="AX5034" i="1"/>
  <c r="AX5873" i="1"/>
  <c r="AX4591" i="1"/>
  <c r="AX2852" i="1"/>
  <c r="AR1008" i="1"/>
  <c r="AX4073" i="1"/>
  <c r="AX3339" i="1"/>
  <c r="AX4112" i="1"/>
  <c r="AX2220" i="1"/>
  <c r="AX4452" i="1"/>
  <c r="AX3817" i="1"/>
  <c r="AX3569" i="1"/>
  <c r="AX3379" i="1"/>
  <c r="AX2522" i="1"/>
  <c r="AX8219" i="1"/>
  <c r="AX5752" i="1"/>
  <c r="AX3673" i="1"/>
  <c r="AX4082" i="1"/>
  <c r="AX5604" i="1"/>
  <c r="AX2529" i="1"/>
  <c r="AX3497" i="1"/>
  <c r="AX7233" i="1"/>
  <c r="AX5474" i="1"/>
  <c r="AX6531" i="1"/>
  <c r="AX4825" i="1"/>
  <c r="AR1234" i="1"/>
  <c r="AX8113" i="1"/>
  <c r="AK1138" i="1"/>
  <c r="AX4780" i="1"/>
  <c r="AX6090" i="1"/>
  <c r="AX3777" i="1"/>
  <c r="AX4011" i="1"/>
  <c r="AX6851" i="1"/>
  <c r="AX6856" i="1"/>
  <c r="AR2338" i="1"/>
  <c r="AX2788" i="1"/>
  <c r="AX4845" i="1"/>
  <c r="AX5680" i="1"/>
  <c r="AX8585" i="1"/>
  <c r="AX6717" i="1"/>
  <c r="AX2984" i="1"/>
  <c r="AX4654" i="1"/>
  <c r="AX5852" i="1"/>
  <c r="AX4170" i="1"/>
  <c r="AX8035" i="1"/>
  <c r="AX8180" i="1"/>
  <c r="AX3172" i="1"/>
  <c r="AX6716" i="1"/>
  <c r="AX5395" i="1"/>
  <c r="AX2802" i="1"/>
  <c r="AX4183" i="1"/>
  <c r="AR3893" i="1"/>
  <c r="AX7692" i="1"/>
  <c r="AX2778" i="1"/>
  <c r="AX8316" i="1"/>
  <c r="AX4975" i="1"/>
  <c r="AX5981" i="1"/>
  <c r="AX5169" i="1"/>
  <c r="AX7491" i="1"/>
  <c r="AR4154" i="1"/>
  <c r="AX4473" i="1"/>
  <c r="AX2120" i="1"/>
  <c r="AX8674" i="1"/>
  <c r="AX3142" i="1"/>
  <c r="AX5889" i="1"/>
  <c r="AX4635" i="1"/>
  <c r="AX5462" i="1"/>
  <c r="AX2704" i="1"/>
  <c r="AX3836" i="1"/>
  <c r="AX3829" i="1"/>
  <c r="AX7011" i="1"/>
  <c r="AX5435" i="1"/>
  <c r="AX3197" i="1"/>
  <c r="AX6391" i="1"/>
  <c r="AR3061" i="1"/>
  <c r="AR2325" i="1"/>
  <c r="AX7404" i="1"/>
  <c r="AX4517" i="1"/>
  <c r="AX2021" i="1"/>
  <c r="AK972" i="1"/>
  <c r="AX3949" i="1"/>
  <c r="AX2523" i="1"/>
  <c r="AX5595" i="1"/>
  <c r="AX5016" i="1"/>
  <c r="AX6996" i="1"/>
  <c r="AR3108" i="1"/>
  <c r="AX4717" i="1"/>
  <c r="AX4372" i="1"/>
  <c r="AX5490" i="1"/>
  <c r="AX5305" i="1"/>
  <c r="AX6437" i="1"/>
  <c r="AK1112" i="1"/>
  <c r="AR2874" i="1"/>
  <c r="AX2914" i="1"/>
  <c r="AX3806" i="1"/>
  <c r="AX7595" i="1"/>
  <c r="AX5171" i="1"/>
  <c r="AX9021" i="1"/>
  <c r="AR2613" i="1"/>
  <c r="AX3413" i="1"/>
  <c r="AX3664" i="1"/>
  <c r="AX7690" i="1"/>
  <c r="AR4146" i="1"/>
  <c r="AX5996" i="1"/>
  <c r="AX7545" i="1"/>
  <c r="AX6960" i="1"/>
  <c r="AX4388" i="1"/>
  <c r="AX2484" i="1"/>
  <c r="AX5963" i="1"/>
  <c r="AX7325" i="1"/>
  <c r="AX7025" i="1"/>
  <c r="AX6434" i="1"/>
  <c r="AX7083" i="1"/>
  <c r="AR3616" i="1"/>
  <c r="AX4265" i="1"/>
  <c r="AX4710" i="1"/>
  <c r="AK1582" i="1"/>
  <c r="AX5556" i="1"/>
  <c r="AX4962" i="1"/>
  <c r="AX4424" i="1"/>
  <c r="AX4758" i="1"/>
  <c r="AX6007" i="1"/>
  <c r="AX4328" i="1"/>
  <c r="AX7662" i="1"/>
  <c r="AX7629" i="1"/>
  <c r="AX7260" i="1"/>
  <c r="AX4515" i="1"/>
  <c r="AX7823" i="1"/>
  <c r="AX5215" i="1"/>
  <c r="AR2589" i="1"/>
  <c r="AX7450" i="1"/>
  <c r="AX4469" i="1"/>
  <c r="AX8043" i="1"/>
  <c r="AX3723" i="1"/>
  <c r="AX6539" i="1"/>
  <c r="AX2948" i="1"/>
  <c r="AX8804" i="1"/>
  <c r="AX4224" i="1"/>
  <c r="AX6172" i="1"/>
  <c r="AX8619" i="1"/>
  <c r="AX5210" i="1"/>
  <c r="AX2667" i="1"/>
  <c r="AX6815" i="1"/>
  <c r="AX6387" i="1"/>
  <c r="AR2509" i="1"/>
  <c r="AX4686" i="1"/>
  <c r="AX4785" i="1"/>
  <c r="AX5031" i="1"/>
  <c r="AX3003" i="1"/>
  <c r="AX6445" i="1"/>
  <c r="AR7259" i="1"/>
  <c r="AX2785" i="1"/>
  <c r="AX4809" i="1"/>
  <c r="AX4421" i="1"/>
  <c r="AR2112" i="1"/>
  <c r="AX6148" i="1"/>
  <c r="AX8465" i="1"/>
  <c r="AX6669" i="1"/>
  <c r="AX4882" i="1"/>
  <c r="AX2446" i="1"/>
  <c r="AX8576" i="1"/>
  <c r="AR6158" i="1"/>
  <c r="AX6660" i="1"/>
  <c r="AX7449" i="1"/>
  <c r="AX5180" i="1"/>
  <c r="AX3131" i="1"/>
  <c r="AR8974" i="1"/>
  <c r="AX2399" i="1"/>
  <c r="AX5581" i="1"/>
  <c r="AX3566" i="1"/>
  <c r="AX6045" i="1"/>
  <c r="AX5326" i="1"/>
  <c r="AR1988" i="1"/>
  <c r="AX3236" i="1"/>
  <c r="AX5414" i="1"/>
  <c r="AR3362" i="1"/>
  <c r="AR2812" i="1"/>
  <c r="AX2939" i="1"/>
  <c r="AX5864" i="1"/>
  <c r="AR3882" i="1"/>
  <c r="AX8045" i="1"/>
  <c r="AK1137" i="1"/>
  <c r="AX3528" i="1"/>
  <c r="AX6683" i="1"/>
  <c r="AX2983" i="1"/>
  <c r="AX5130" i="1"/>
  <c r="AR4157" i="1"/>
  <c r="AR2211" i="1"/>
  <c r="AX5311" i="1"/>
  <c r="AX3920" i="1"/>
  <c r="AX5205" i="1"/>
  <c r="AR4221" i="1"/>
  <c r="AX8815" i="1"/>
  <c r="AX4889" i="1"/>
  <c r="AX2725" i="1"/>
  <c r="AX8410" i="1"/>
  <c r="AK1316" i="1"/>
  <c r="AX6005" i="1"/>
  <c r="AX4957" i="1"/>
  <c r="AX6605" i="1"/>
  <c r="AX3639" i="1"/>
  <c r="AX7979" i="1"/>
  <c r="AX7718" i="1"/>
  <c r="AX5120" i="1"/>
  <c r="AX2282" i="1"/>
  <c r="AR3987" i="1"/>
  <c r="AR3143" i="1"/>
  <c r="AR1591" i="1"/>
  <c r="AX2234" i="1"/>
  <c r="AX4933" i="1"/>
  <c r="AX4235" i="1"/>
  <c r="AX6724" i="1"/>
  <c r="AR4093" i="1"/>
  <c r="AX3977" i="1"/>
  <c r="AX8668" i="1"/>
  <c r="AX2918" i="1"/>
  <c r="AX7105" i="1"/>
  <c r="AX6163" i="1"/>
  <c r="AX7818" i="1"/>
  <c r="AX6203" i="1"/>
  <c r="AX2874" i="1"/>
  <c r="AR4337" i="1"/>
  <c r="AX2245" i="1"/>
  <c r="AX3089" i="1"/>
  <c r="AX4118" i="1"/>
  <c r="AR2758" i="1"/>
  <c r="AX3396" i="1"/>
  <c r="AX6651" i="1"/>
  <c r="AX4154" i="1"/>
  <c r="AX8563" i="1"/>
  <c r="AX5935" i="1"/>
  <c r="AX5321" i="1"/>
  <c r="AX8314" i="1"/>
  <c r="AR3259" i="1"/>
  <c r="AX8058" i="1"/>
  <c r="AX6944" i="1"/>
  <c r="AX8650" i="1"/>
  <c r="AX5082" i="1"/>
  <c r="AX5559" i="1"/>
  <c r="AX6689" i="1"/>
  <c r="AX8265" i="1"/>
  <c r="AX5584" i="1"/>
  <c r="AX4851" i="1"/>
  <c r="AX3427" i="1"/>
  <c r="AX2136" i="1"/>
  <c r="AX2796" i="1"/>
  <c r="AX4166" i="1"/>
  <c r="AX4829" i="1"/>
  <c r="AX3893" i="1"/>
  <c r="AX6296" i="1"/>
  <c r="AX6841" i="1"/>
  <c r="AX5834" i="1"/>
  <c r="AR2178" i="1"/>
  <c r="AX6032" i="1"/>
  <c r="AX4279" i="1"/>
  <c r="AX3302" i="1"/>
  <c r="AX5764" i="1"/>
  <c r="AX5014" i="1"/>
  <c r="AX3839" i="1"/>
  <c r="AX2567" i="1"/>
  <c r="AX2746" i="1"/>
  <c r="AX5481" i="1"/>
  <c r="AR4644" i="1"/>
  <c r="AX2256" i="1"/>
  <c r="AX6557" i="1"/>
  <c r="AX6807" i="1"/>
  <c r="AX7740" i="1"/>
  <c r="AX4063" i="1"/>
  <c r="AX8001" i="1"/>
  <c r="AX6490" i="1"/>
  <c r="AR2615" i="1"/>
  <c r="AX5982" i="1"/>
  <c r="AX6614" i="1"/>
  <c r="AX5894" i="1"/>
  <c r="AX7373" i="1"/>
  <c r="AX6166" i="1"/>
  <c r="AX4142" i="1"/>
  <c r="AX2803" i="1"/>
  <c r="AR8968" i="1"/>
  <c r="AX3939" i="1"/>
  <c r="AX2590" i="1"/>
  <c r="AX3100" i="1"/>
  <c r="AX6145" i="1"/>
  <c r="AR2430" i="1"/>
  <c r="AX6982" i="1"/>
  <c r="AR2540" i="1"/>
  <c r="AX2219" i="1"/>
  <c r="AX6377" i="1"/>
  <c r="AX7021" i="1"/>
  <c r="AX2734" i="1"/>
  <c r="AX8309" i="1"/>
  <c r="AX6064" i="1"/>
  <c r="AX4909" i="1"/>
  <c r="AX7248" i="1"/>
  <c r="AX5965" i="1"/>
  <c r="AX3878" i="1"/>
  <c r="AR2381" i="1"/>
  <c r="AX6342" i="1"/>
  <c r="AX2666" i="1"/>
  <c r="AX2313" i="1"/>
  <c r="AX4301" i="1"/>
  <c r="AX4225" i="1"/>
  <c r="AR3798" i="1"/>
  <c r="AX2652" i="1"/>
  <c r="AX7960" i="1"/>
  <c r="AX2305" i="1"/>
  <c r="AX2899" i="1"/>
  <c r="AX7408" i="1"/>
  <c r="AX8403" i="1"/>
  <c r="AX3544" i="1"/>
  <c r="AX3335" i="1"/>
  <c r="AX7663" i="1"/>
  <c r="AX5596" i="1"/>
  <c r="AX4091" i="1"/>
  <c r="AX3757" i="1"/>
  <c r="AX7616" i="1"/>
  <c r="AR965" i="1"/>
  <c r="AX7222" i="1"/>
  <c r="AX6129" i="1"/>
  <c r="AX8121" i="1"/>
  <c r="AR2858" i="1"/>
  <c r="AX2745" i="1"/>
  <c r="AR1589" i="1"/>
  <c r="AX2448" i="1"/>
  <c r="AX6728" i="1"/>
  <c r="AR3480" i="1"/>
  <c r="AX7816" i="1"/>
  <c r="AX8235" i="1"/>
  <c r="AX5170" i="1"/>
  <c r="AX8801" i="1"/>
  <c r="AX6010" i="1"/>
  <c r="AX7274" i="1"/>
  <c r="AX3482" i="1"/>
  <c r="AR2438" i="1"/>
  <c r="AX3322" i="1"/>
  <c r="AX5000" i="1"/>
  <c r="AX1383" i="1"/>
  <c r="AX2809" i="1"/>
  <c r="AX5937" i="1"/>
  <c r="AX8949" i="1"/>
  <c r="AX7969" i="1"/>
  <c r="AX2906" i="1"/>
  <c r="AX4403" i="1"/>
  <c r="AX7672" i="1"/>
  <c r="AX3419" i="1"/>
  <c r="AR2506" i="1"/>
  <c r="AX4526" i="1"/>
  <c r="AX6735" i="1"/>
  <c r="AX6197" i="1"/>
  <c r="AX3515" i="1"/>
  <c r="AX4799" i="1"/>
  <c r="AX6386" i="1"/>
  <c r="AX4547" i="1"/>
  <c r="AX1998" i="1"/>
  <c r="AX6190" i="1"/>
  <c r="AX7139" i="1"/>
  <c r="AX7695" i="1"/>
  <c r="AR4374" i="1"/>
  <c r="AX4236" i="1"/>
  <c r="AX8657" i="1"/>
  <c r="AX4655" i="1"/>
  <c r="AX4850" i="1"/>
  <c r="AX6972" i="1"/>
  <c r="AX6265" i="1"/>
  <c r="AR2927" i="1"/>
  <c r="AR5199" i="1"/>
  <c r="AR2928" i="1"/>
  <c r="AX4280" i="1"/>
  <c r="AX4836" i="1"/>
  <c r="AX8131" i="1"/>
  <c r="AX4667" i="1"/>
  <c r="AR3579" i="1"/>
  <c r="AX2153" i="1"/>
  <c r="AX5312" i="1"/>
  <c r="AX7743" i="1"/>
  <c r="AX3713" i="1"/>
  <c r="AX6158" i="1"/>
  <c r="AX6054" i="1"/>
  <c r="AR6831" i="1"/>
  <c r="AX8799" i="1"/>
  <c r="AX8498" i="1"/>
  <c r="AR7176" i="1"/>
  <c r="AX7808" i="1"/>
  <c r="AX2629" i="1"/>
  <c r="AX8678" i="1"/>
  <c r="AX6293" i="1"/>
  <c r="AX8676" i="1"/>
  <c r="AX5348" i="1"/>
  <c r="AX5977" i="1"/>
  <c r="AX4109" i="1"/>
  <c r="AX6273" i="1"/>
  <c r="AX8101" i="1"/>
  <c r="AX2798" i="1"/>
  <c r="AR2698" i="1"/>
  <c r="AX4587" i="1"/>
  <c r="AX2224" i="1"/>
  <c r="AX7584" i="1"/>
  <c r="AR2649" i="1"/>
  <c r="AX5270" i="1"/>
  <c r="AX7121" i="1"/>
  <c r="AR4219" i="1"/>
  <c r="AR2040" i="1"/>
  <c r="AX7652" i="1"/>
  <c r="AX7287" i="1"/>
  <c r="AX6922" i="1"/>
  <c r="AX5606" i="1"/>
  <c r="AX4412" i="1"/>
  <c r="AR3368" i="1"/>
  <c r="AX7862" i="1"/>
  <c r="AX3637" i="1"/>
  <c r="AX4192" i="1"/>
  <c r="AX3571" i="1"/>
  <c r="AX3945" i="1"/>
  <c r="AX8320" i="1"/>
  <c r="AX3071" i="1"/>
  <c r="AX2333" i="1"/>
  <c r="AX3732" i="1"/>
  <c r="AX5768" i="1"/>
  <c r="AX5657" i="1"/>
  <c r="AX3442" i="1"/>
  <c r="AX3341" i="1"/>
  <c r="AX5918" i="1"/>
  <c r="AX5615" i="1"/>
  <c r="AR5249" i="1"/>
  <c r="AX3404" i="1"/>
  <c r="AX2642" i="1"/>
  <c r="AX5576" i="1"/>
  <c r="AX2990" i="1"/>
  <c r="AX7103" i="1"/>
  <c r="AX4982" i="1"/>
  <c r="AR2179" i="1"/>
  <c r="AX2417" i="1"/>
  <c r="AX3797" i="1"/>
  <c r="AR1167" i="1"/>
  <c r="AX3421" i="1"/>
  <c r="AX6462" i="1"/>
  <c r="AX4060" i="1"/>
  <c r="AR3599" i="1"/>
  <c r="AX3503" i="1"/>
  <c r="AX6150" i="1"/>
  <c r="AX3156" i="1"/>
  <c r="AX3083" i="1"/>
  <c r="AX5212" i="1"/>
  <c r="AX2015" i="1"/>
  <c r="AX2471" i="1"/>
  <c r="AX7306" i="1"/>
  <c r="AX6923" i="1"/>
  <c r="AX5416" i="1"/>
  <c r="AX4514" i="1"/>
  <c r="AX2978" i="1"/>
  <c r="AX3118" i="1"/>
  <c r="AR3285" i="1"/>
  <c r="AX2259" i="1"/>
  <c r="AX4099" i="1"/>
  <c r="AX6059" i="1"/>
  <c r="AX2866" i="1"/>
  <c r="AX3198" i="1"/>
  <c r="AX7154" i="1"/>
  <c r="AX2849" i="1"/>
  <c r="AX3864" i="1"/>
  <c r="AX2616" i="1"/>
  <c r="AX8963" i="1"/>
  <c r="AX4205" i="1"/>
  <c r="AR2704" i="1"/>
  <c r="AX4014" i="1"/>
  <c r="AX5005" i="1"/>
  <c r="AX2338" i="1"/>
  <c r="AX3539" i="1"/>
  <c r="AR2045" i="1"/>
  <c r="AX5253" i="1"/>
  <c r="AX6079" i="1"/>
  <c r="AX7355" i="1"/>
  <c r="AX6364" i="1"/>
  <c r="AX5744" i="1"/>
  <c r="AX6393" i="1"/>
  <c r="AX8303" i="1"/>
  <c r="AX5730" i="1"/>
  <c r="AX5555" i="1"/>
  <c r="AX4330" i="1"/>
  <c r="AX7010" i="1"/>
  <c r="AX7940" i="1"/>
  <c r="AX6184" i="1"/>
  <c r="AX7034" i="1"/>
  <c r="AX6429" i="1"/>
  <c r="AX4895" i="1"/>
  <c r="AX3403" i="1"/>
  <c r="AR2061" i="1"/>
  <c r="AX3756" i="1"/>
  <c r="AX5313" i="1"/>
  <c r="AX4969" i="1"/>
  <c r="AX6493" i="1"/>
  <c r="AX4997" i="1"/>
  <c r="AX7465" i="1"/>
  <c r="AX2004" i="1"/>
  <c r="AX7700" i="1"/>
  <c r="AX4043" i="1"/>
  <c r="AX7964" i="1"/>
  <c r="AX7617" i="1"/>
  <c r="AX2485" i="1"/>
  <c r="AX7149" i="1"/>
  <c r="AX3553" i="1"/>
  <c r="AX8939" i="1"/>
  <c r="AX5851" i="1"/>
  <c r="AX6236" i="1"/>
  <c r="AX4026" i="1"/>
  <c r="AX8039" i="1"/>
  <c r="AR5112" i="1"/>
  <c r="AR8705" i="1"/>
  <c r="AX4190" i="1"/>
  <c r="AX2855" i="1"/>
  <c r="AR7071" i="1"/>
  <c r="AX5035" i="1"/>
  <c r="AX4466" i="1"/>
  <c r="AX8077" i="1"/>
  <c r="AX5500" i="1"/>
  <c r="AX8207" i="1"/>
  <c r="AX2577" i="1"/>
  <c r="AX5868" i="1"/>
  <c r="AR4447" i="1"/>
  <c r="AX2572" i="1"/>
  <c r="AX7585" i="1"/>
  <c r="AX2100" i="1"/>
  <c r="AX7895" i="1"/>
  <c r="AX7961" i="1"/>
  <c r="AX7889" i="1"/>
  <c r="AR2755" i="1"/>
  <c r="AX2470" i="1"/>
  <c r="AX2498" i="1"/>
  <c r="AX5287" i="1"/>
  <c r="AX2594" i="1"/>
  <c r="AR5819" i="1"/>
  <c r="AX4537" i="1"/>
  <c r="AX2701" i="1"/>
  <c r="AX4988" i="1"/>
  <c r="AX2479" i="1"/>
  <c r="AX2678" i="1"/>
  <c r="AX3629" i="1"/>
  <c r="AX6452" i="1"/>
  <c r="AX5667" i="1"/>
  <c r="AX3956" i="1"/>
  <c r="AX2527" i="1"/>
  <c r="AX2835" i="1"/>
  <c r="AX2065" i="1"/>
  <c r="AX6136" i="1"/>
  <c r="AX4637" i="1"/>
  <c r="AX3556" i="1"/>
  <c r="AX5208" i="1"/>
  <c r="AX5646" i="1"/>
  <c r="AX4472" i="1"/>
  <c r="AX6938" i="1"/>
  <c r="AX6950" i="1"/>
  <c r="AX3877" i="1"/>
  <c r="AX7145" i="1"/>
  <c r="AX4268" i="1"/>
  <c r="AX2337" i="1"/>
  <c r="AX3481" i="1"/>
  <c r="AX2832" i="1"/>
  <c r="AX8714" i="1"/>
  <c r="AX4402" i="1"/>
  <c r="AX7209" i="1"/>
  <c r="AX3386" i="1"/>
  <c r="AX3074" i="1"/>
  <c r="AX2781" i="1"/>
  <c r="AX5749" i="1"/>
  <c r="AX4595" i="1"/>
  <c r="AX4149" i="1"/>
  <c r="AX4548" i="1"/>
  <c r="AX5509" i="1"/>
  <c r="AX4726" i="1"/>
  <c r="AX5983" i="1"/>
  <c r="AX5315" i="1"/>
  <c r="AX5472" i="1"/>
  <c r="AX2117" i="1"/>
  <c r="AX5193" i="1"/>
  <c r="AX2254" i="1"/>
  <c r="AX5156" i="1"/>
  <c r="AX5148" i="1"/>
  <c r="AX8153" i="1"/>
  <c r="AX4184" i="1"/>
  <c r="AX4470" i="1"/>
  <c r="AX2551" i="1"/>
  <c r="AX6575" i="1"/>
  <c r="AX5712" i="1"/>
  <c r="AX8201" i="1"/>
  <c r="AX5452" i="1"/>
  <c r="AX8160" i="1"/>
  <c r="AX6356" i="1"/>
  <c r="AX6456" i="1"/>
  <c r="AX4733" i="1"/>
  <c r="AX6401" i="1"/>
  <c r="AR2499" i="1"/>
  <c r="AX8974" i="1"/>
  <c r="AX2992" i="1"/>
  <c r="AX6103" i="1"/>
  <c r="AX5299" i="1"/>
  <c r="AX3185" i="1"/>
  <c r="AR2796" i="1"/>
  <c r="AX6033" i="1"/>
  <c r="AR5722" i="1"/>
  <c r="AX4193" i="1"/>
  <c r="AX8595" i="1"/>
  <c r="AX3369" i="1"/>
  <c r="AR4826" i="1"/>
  <c r="AX8287" i="1"/>
  <c r="AX4383" i="1"/>
  <c r="AR3566" i="1"/>
  <c r="AX2864" i="1"/>
  <c r="AX5284" i="1"/>
  <c r="AR2761" i="1"/>
  <c r="AX3611" i="1"/>
  <c r="AX2480" i="1"/>
  <c r="AX3009" i="1"/>
  <c r="AX4135" i="1"/>
  <c r="AX2361" i="1"/>
  <c r="AX7874" i="1"/>
  <c r="AX7303" i="1"/>
  <c r="AX7445" i="1"/>
  <c r="AX6546" i="1"/>
  <c r="AX7796" i="1"/>
  <c r="AX7610" i="1"/>
  <c r="AX6108" i="1"/>
  <c r="AX4161" i="1"/>
  <c r="AX3342" i="1"/>
  <c r="AX2720" i="1"/>
  <c r="AX4132" i="1"/>
  <c r="AX3317" i="1"/>
  <c r="AX2125" i="1"/>
  <c r="AX7219" i="1"/>
  <c r="AX7843" i="1"/>
  <c r="AR4130" i="1"/>
  <c r="AR1969" i="1"/>
  <c r="AX4285" i="1"/>
  <c r="AR5204" i="1"/>
  <c r="AX5331" i="1"/>
  <c r="AR1963" i="1"/>
  <c r="AX6994" i="1"/>
  <c r="AX5858" i="1"/>
  <c r="AX4920" i="1"/>
  <c r="AX3548" i="1"/>
  <c r="AR2871" i="1"/>
  <c r="AX8834" i="1"/>
  <c r="AR4423" i="1"/>
  <c r="AX6626" i="1"/>
  <c r="AX4798" i="1"/>
  <c r="AX2822" i="1"/>
  <c r="AX3533" i="1"/>
  <c r="AR4113" i="1"/>
  <c r="AX5925" i="1"/>
  <c r="AX7765" i="1"/>
  <c r="AX4581" i="1"/>
  <c r="AR2570" i="1"/>
  <c r="AX5527" i="1"/>
  <c r="AX4213" i="1"/>
  <c r="AX7826" i="1"/>
  <c r="AR3299" i="1"/>
  <c r="AX1978" i="1"/>
  <c r="AX7773" i="1"/>
  <c r="AX5875" i="1"/>
  <c r="AX7386" i="1"/>
  <c r="AX7570" i="1"/>
  <c r="AX3742" i="1"/>
  <c r="AX3892" i="1"/>
  <c r="AX4247" i="1"/>
  <c r="AX2150" i="1"/>
  <c r="AX6780" i="1"/>
  <c r="AX6215" i="1"/>
  <c r="AX6426" i="1"/>
  <c r="AX6983" i="1"/>
  <c r="AX7379" i="1"/>
  <c r="AX2148" i="1"/>
  <c r="AX4133" i="1"/>
  <c r="AX2207" i="1"/>
  <c r="AX8579" i="1"/>
  <c r="AX2328" i="1"/>
  <c r="AX6295" i="1"/>
  <c r="AX4327" i="1"/>
  <c r="AX2759" i="1"/>
  <c r="AX8884" i="1"/>
  <c r="AX7590" i="1"/>
  <c r="AX3910" i="1"/>
  <c r="AX3995" i="1"/>
  <c r="AR4172" i="1"/>
  <c r="AX3483" i="1"/>
  <c r="AX5872" i="1"/>
  <c r="AX3720" i="1"/>
  <c r="AX8720" i="1"/>
  <c r="AX6255" i="1"/>
  <c r="AX7363" i="1"/>
  <c r="AX5203" i="1"/>
  <c r="AR2495" i="1"/>
  <c r="AX5112" i="1"/>
  <c r="AX6308" i="1"/>
  <c r="AX5714" i="1"/>
  <c r="AX4720" i="1"/>
  <c r="AX6696" i="1"/>
  <c r="AX8391" i="1"/>
  <c r="AR2478" i="1"/>
  <c r="AR2797" i="1"/>
  <c r="AX4342" i="1"/>
  <c r="AX6435" i="1"/>
  <c r="AX5079" i="1"/>
  <c r="AX4985" i="1"/>
  <c r="AX2274" i="1"/>
  <c r="AX5843" i="1"/>
  <c r="AX3270" i="1"/>
  <c r="AX4879" i="1"/>
  <c r="AX2974" i="1"/>
  <c r="AX4931" i="1"/>
  <c r="AX2364" i="1"/>
  <c r="AX4569" i="1"/>
  <c r="AX8301" i="1"/>
  <c r="AX4408" i="1"/>
  <c r="AX8508" i="1"/>
  <c r="AR2718" i="1"/>
  <c r="AR2434" i="1"/>
  <c r="AX3480" i="1"/>
  <c r="AX7129" i="1"/>
  <c r="AX2930" i="1"/>
  <c r="AX6517" i="1"/>
  <c r="AX7571" i="1"/>
  <c r="AR989" i="1"/>
  <c r="AX6001" i="1"/>
  <c r="AX7749" i="1"/>
  <c r="AX4763" i="1"/>
  <c r="AX3418" i="1"/>
  <c r="AX5567" i="1"/>
  <c r="AX5418" i="1"/>
  <c r="AX3320" i="1"/>
  <c r="AX4481" i="1"/>
  <c r="AR2634" i="1"/>
  <c r="AX3567" i="1"/>
  <c r="AX6457" i="1"/>
  <c r="AR2493" i="1"/>
  <c r="AX4910" i="1"/>
  <c r="AX3683" i="1"/>
  <c r="AX6673" i="1"/>
  <c r="AR1380" i="1"/>
  <c r="AX6351" i="1"/>
  <c r="AX2894" i="1"/>
  <c r="AX3502" i="1"/>
  <c r="AX4066" i="1"/>
  <c r="AR2039" i="1"/>
  <c r="AX5362" i="1"/>
  <c r="AR2861" i="1"/>
  <c r="AX8483" i="1"/>
  <c r="AX3377" i="1"/>
  <c r="AX5926" i="1"/>
  <c r="AR2961" i="1"/>
  <c r="AX7202" i="1"/>
  <c r="AX8617" i="1"/>
  <c r="AX4736" i="1"/>
  <c r="AX2198" i="1"/>
  <c r="AX5636" i="1"/>
  <c r="AX6373" i="1"/>
  <c r="AX5826" i="1"/>
  <c r="AX5796" i="1"/>
  <c r="AX4200" i="1"/>
  <c r="AX5456" i="1"/>
  <c r="AX7018" i="1"/>
  <c r="AR3658" i="1"/>
  <c r="AX6583" i="1"/>
  <c r="AX5298" i="1"/>
  <c r="AX4425" i="1"/>
  <c r="AX5518" i="1"/>
  <c r="AR6357" i="1"/>
  <c r="AX8930" i="1"/>
  <c r="AR4170" i="1"/>
  <c r="AX6649" i="1"/>
  <c r="AX3495" i="1"/>
  <c r="AX8615" i="1"/>
  <c r="AX8740" i="1"/>
  <c r="AX4048" i="1"/>
  <c r="AX8108" i="1"/>
  <c r="AX2680" i="1"/>
  <c r="AX8435" i="1"/>
  <c r="AX5097" i="1"/>
  <c r="AX5242" i="1"/>
  <c r="AX4876" i="1"/>
  <c r="AX1979" i="1"/>
  <c r="AX2397" i="1"/>
  <c r="AX3855" i="1"/>
  <c r="AX5874" i="1"/>
  <c r="AR2741" i="1"/>
  <c r="AX8067" i="1"/>
  <c r="AX6187" i="1"/>
  <c r="AX5835" i="1"/>
  <c r="AR3421" i="1"/>
  <c r="AX3019" i="1"/>
  <c r="AX2619" i="1"/>
  <c r="AX3007" i="1"/>
  <c r="AX7999" i="1"/>
  <c r="AX4616" i="1"/>
  <c r="AX6516" i="1"/>
  <c r="AX3221" i="1"/>
  <c r="AX5655" i="1"/>
  <c r="AX4145" i="1"/>
  <c r="AR2323" i="1"/>
  <c r="AX2346" i="1"/>
  <c r="AX8541" i="1"/>
  <c r="AX6383" i="1"/>
  <c r="AX2169" i="1"/>
  <c r="AX7601" i="1"/>
  <c r="AX6105" i="1"/>
  <c r="AX2628" i="1"/>
  <c r="AR2531" i="1"/>
  <c r="AX3788" i="1"/>
  <c r="AX2741" i="1"/>
  <c r="AX4854" i="1"/>
  <c r="AR1141" i="1"/>
  <c r="AX2644" i="1"/>
  <c r="AX5879" i="1"/>
  <c r="AX3113" i="1"/>
  <c r="AX3210" i="1"/>
  <c r="AX6741" i="1"/>
  <c r="AX7611" i="1"/>
  <c r="AX4400" i="1"/>
  <c r="AX3438" i="1"/>
  <c r="AX4021" i="1"/>
  <c r="AX8395" i="1"/>
  <c r="AX4908" i="1"/>
  <c r="AX6120" i="1"/>
  <c r="AX4262" i="1"/>
  <c r="AX6049" i="1"/>
  <c r="AX8722" i="1"/>
  <c r="AX6317" i="1"/>
  <c r="AX4181" i="1"/>
  <c r="AX4191" i="1"/>
  <c r="AX4787" i="1"/>
  <c r="AX8439" i="1"/>
  <c r="AX7938" i="1"/>
  <c r="AX8680" i="1"/>
  <c r="AX5010" i="1"/>
  <c r="AX6361" i="1"/>
  <c r="AR6313" i="1"/>
  <c r="AX4290" i="1"/>
  <c r="AX6324" i="1"/>
  <c r="AX7378" i="1"/>
  <c r="AX8797" i="1"/>
  <c r="AR4269" i="1"/>
  <c r="AX2537" i="1"/>
  <c r="AR2954" i="1"/>
  <c r="AX1993" i="1"/>
  <c r="AX3659" i="1"/>
  <c r="AX2520" i="1"/>
  <c r="AX2070" i="1"/>
  <c r="AX8015" i="1"/>
  <c r="AX8814" i="1"/>
  <c r="AX7608" i="1"/>
  <c r="AX4046" i="1"/>
  <c r="AX6336" i="1"/>
  <c r="AR5456" i="1"/>
  <c r="AX6857" i="1"/>
  <c r="AX5638" i="1"/>
  <c r="AR3783" i="1"/>
  <c r="AR4614" i="1"/>
  <c r="AR4517" i="1"/>
  <c r="AX5508" i="1"/>
  <c r="AX5659" i="1"/>
  <c r="AX4946" i="1"/>
  <c r="AX5165" i="1"/>
  <c r="AX7591" i="1"/>
  <c r="AX4951" i="1"/>
  <c r="AX5870" i="1"/>
  <c r="AX2336" i="1"/>
  <c r="AX4292" i="1"/>
  <c r="AX7792" i="1"/>
  <c r="AX8943" i="1"/>
  <c r="AR2023" i="1"/>
  <c r="AX8954" i="1"/>
  <c r="AX5538" i="1"/>
  <c r="AX4444" i="1"/>
  <c r="AX3121" i="1"/>
  <c r="AX8648" i="1"/>
  <c r="AX4168" i="1"/>
  <c r="AR4029" i="1"/>
  <c r="AX8953" i="1"/>
  <c r="AR2217" i="1"/>
  <c r="AX6495" i="1"/>
  <c r="AX6659" i="1"/>
  <c r="AX4921" i="1"/>
  <c r="AX6034" i="1"/>
  <c r="AX5817" i="1"/>
  <c r="AX7947" i="1"/>
  <c r="AR4134" i="1"/>
  <c r="AR3542" i="1"/>
  <c r="AX8971" i="1"/>
  <c r="AR3114" i="1"/>
  <c r="AX7470" i="1"/>
  <c r="AX4897" i="1"/>
  <c r="AX5644" i="1"/>
  <c r="AX6310" i="1"/>
  <c r="AR6602" i="1"/>
  <c r="AX4995" i="1"/>
  <c r="AX6711" i="1"/>
  <c r="AX4483" i="1"/>
  <c r="AX6473" i="1"/>
  <c r="AX7137" i="1"/>
  <c r="AX7547" i="1"/>
  <c r="AX8134" i="1"/>
  <c r="AR2568" i="1"/>
  <c r="AX5859" i="1"/>
  <c r="AX4150" i="1"/>
  <c r="AX2105" i="1"/>
  <c r="AX6801" i="1"/>
  <c r="AX3047" i="1"/>
  <c r="AX2358" i="1"/>
  <c r="AX2088" i="1"/>
  <c r="AX4561" i="1"/>
  <c r="AX3232" i="1"/>
  <c r="AX2937" i="1"/>
  <c r="AX2159" i="1"/>
  <c r="AX8019" i="1"/>
  <c r="AX6609" i="1"/>
  <c r="AX8408" i="1"/>
  <c r="AX8308" i="1"/>
  <c r="AX6261" i="1"/>
  <c r="AX2772" i="1"/>
  <c r="AX4657" i="1"/>
  <c r="AX2037" i="1"/>
  <c r="AX4711" i="1"/>
  <c r="AX3070" i="1"/>
  <c r="AR1561" i="1"/>
  <c r="AX3651" i="1"/>
  <c r="AX6115" i="1"/>
  <c r="AX1983" i="1"/>
  <c r="AX2826" i="1"/>
  <c r="AX6332" i="1"/>
  <c r="AX6574" i="1"/>
  <c r="AX5163" i="1"/>
  <c r="AX2716" i="1"/>
  <c r="AX7536" i="1"/>
  <c r="AX2027" i="1"/>
  <c r="AX3097" i="1"/>
  <c r="AR2431" i="1"/>
  <c r="AX3707" i="1"/>
  <c r="AX3958" i="1"/>
  <c r="AX6242" i="1"/>
  <c r="AX2130" i="1"/>
  <c r="AR1973" i="1"/>
  <c r="AX5785" i="1"/>
  <c r="AX8760" i="1"/>
  <c r="AK1604" i="1"/>
  <c r="AX4647" i="1"/>
  <c r="AX7081" i="1"/>
  <c r="AX5762" i="1"/>
  <c r="AX4252" i="1"/>
  <c r="AX6655" i="1"/>
  <c r="AX6422" i="1"/>
  <c r="AX7119" i="1"/>
  <c r="AX2825" i="1"/>
  <c r="AX5260" i="1"/>
  <c r="AX7074" i="1"/>
  <c r="AX8632" i="1"/>
  <c r="AX3398" i="1"/>
  <c r="AX3226" i="1"/>
  <c r="AR2881" i="1"/>
  <c r="AX4766" i="1"/>
  <c r="AR5608" i="1"/>
  <c r="AX5962" i="1"/>
  <c r="AR3323" i="1"/>
  <c r="AX3505" i="1"/>
  <c r="AR2893" i="1"/>
  <c r="AX4646" i="1"/>
  <c r="AX5682" i="1"/>
  <c r="AX3489" i="1"/>
  <c r="AX5422" i="1"/>
  <c r="AX5525" i="1"/>
  <c r="AX3001" i="1"/>
  <c r="AR2200" i="1"/>
  <c r="AX7353" i="1"/>
  <c r="AR3890" i="1"/>
  <c r="AR3924" i="1"/>
  <c r="AR2162" i="1"/>
  <c r="AX3597" i="1"/>
  <c r="AX3193" i="1"/>
  <c r="AX6873" i="1"/>
  <c r="AX2323" i="1"/>
  <c r="AX3354" i="1"/>
  <c r="AR2052" i="1"/>
  <c r="AX6257" i="1"/>
  <c r="AX8553" i="1"/>
  <c r="AX6458" i="1"/>
  <c r="AX8505" i="1"/>
  <c r="AR4166" i="1"/>
  <c r="AX6932" i="1"/>
  <c r="AR2579" i="1"/>
  <c r="AX5543" i="1"/>
  <c r="AR3017" i="1"/>
  <c r="AX6799" i="1"/>
  <c r="AX4701" i="1"/>
  <c r="AX4661" i="1"/>
  <c r="AX6134" i="1"/>
  <c r="AX8004" i="1"/>
  <c r="AX5941" i="1"/>
  <c r="AX5975" i="1"/>
  <c r="AX8257" i="1"/>
  <c r="AX6589" i="1"/>
  <c r="AX7932" i="1"/>
  <c r="AX8756" i="1"/>
  <c r="AX6144" i="1"/>
  <c r="AX4423" i="1"/>
  <c r="AX5992" i="1"/>
  <c r="AX4986" i="1"/>
  <c r="AR3877" i="1"/>
  <c r="AX7409" i="1"/>
  <c r="AR1985" i="1"/>
  <c r="AX1990" i="1"/>
  <c r="AX4079" i="1"/>
  <c r="AX6291" i="1"/>
  <c r="AX2000" i="1"/>
  <c r="AX8575" i="1"/>
  <c r="AX6313" i="1"/>
  <c r="AR2114" i="1"/>
  <c r="AX1957" i="1"/>
  <c r="AX6275" i="1"/>
  <c r="AX7033" i="1"/>
  <c r="AX8906" i="1"/>
  <c r="AX4917" i="1"/>
  <c r="AX2823" i="1"/>
  <c r="AX4628" i="1"/>
  <c r="AX4116" i="1"/>
  <c r="AX1969" i="1"/>
  <c r="AX2024" i="1"/>
  <c r="AX3052" i="1"/>
  <c r="AX5244" i="1"/>
  <c r="AX7684" i="1"/>
  <c r="AX1975" i="1"/>
  <c r="AX2540" i="1"/>
  <c r="AX4182" i="1"/>
  <c r="AX5561" i="1"/>
  <c r="AX4127" i="1"/>
  <c r="AX3558" i="1"/>
  <c r="AX2251" i="1"/>
  <c r="AX4471" i="1"/>
  <c r="AX7793" i="1"/>
  <c r="AX8137" i="1"/>
  <c r="AX7415" i="1"/>
  <c r="AX3470" i="1"/>
  <c r="AX7861" i="1"/>
  <c r="AX6320" i="1"/>
  <c r="AX4818" i="1"/>
  <c r="AX3106" i="1"/>
  <c r="AX8377" i="1"/>
  <c r="AX6022" i="1"/>
  <c r="AR3002" i="1"/>
  <c r="AX2827" i="1"/>
  <c r="AR2507" i="1"/>
  <c r="AX4857" i="1"/>
  <c r="AX2089" i="1"/>
  <c r="AX3168" i="1"/>
  <c r="AX5466" i="1"/>
  <c r="AX8371" i="1"/>
  <c r="AX5002" i="1"/>
  <c r="AR2926" i="1"/>
  <c r="AX6258" i="1"/>
  <c r="AX6417" i="1"/>
  <c r="AX6762" i="1"/>
  <c r="AX7016" i="1"/>
  <c r="AX4274" i="1"/>
  <c r="AX4165" i="1"/>
  <c r="AX5658" i="1"/>
  <c r="AX4397" i="1"/>
  <c r="AX8787" i="1"/>
  <c r="AX3687" i="1"/>
  <c r="AX7627" i="1"/>
  <c r="AX5025" i="1"/>
  <c r="AX2156" i="1"/>
  <c r="AX3174" i="1"/>
  <c r="AX8062" i="1"/>
  <c r="AX6341" i="1"/>
  <c r="AX4077" i="1"/>
  <c r="AR4334" i="1"/>
  <c r="AX7854" i="1"/>
  <c r="AR2400" i="1"/>
  <c r="AR2709" i="1"/>
  <c r="AX2905" i="1"/>
  <c r="AX2462" i="1"/>
  <c r="AX8005" i="1"/>
  <c r="AX2121" i="1"/>
  <c r="AX2684" i="1"/>
  <c r="AX5839" i="1"/>
  <c r="AX2663" i="1"/>
  <c r="AX4981" i="1"/>
  <c r="AX7807" i="1"/>
  <c r="AX2073" i="1"/>
  <c r="AR4843" i="1"/>
  <c r="AX2318" i="1"/>
  <c r="AX3219" i="1"/>
  <c r="AX2547" i="1"/>
  <c r="AX6160" i="1"/>
  <c r="AX4291" i="1"/>
  <c r="AX6397" i="1"/>
  <c r="AX8224" i="1"/>
  <c r="AX2478" i="1"/>
  <c r="AX2032" i="1"/>
  <c r="AR4034" i="1"/>
  <c r="AX6874" i="1"/>
  <c r="AR5444" i="1"/>
  <c r="AX5074" i="1"/>
  <c r="AX7109" i="1"/>
  <c r="AX3832" i="1"/>
  <c r="AX7597" i="1"/>
  <c r="AR4446" i="1"/>
  <c r="AX2413" i="1"/>
  <c r="AX3216" i="1"/>
  <c r="AX5447" i="1"/>
  <c r="AR5908" i="1"/>
  <c r="AX7764" i="1"/>
  <c r="AX7900" i="1"/>
  <c r="AR2778" i="1"/>
  <c r="AX7225" i="1"/>
  <c r="AX7922" i="1"/>
  <c r="AX5231" i="1"/>
  <c r="AX5151" i="1"/>
  <c r="AR3932" i="1"/>
  <c r="AX6237" i="1"/>
  <c r="AX7842" i="1"/>
  <c r="AX2508" i="1"/>
  <c r="AR3209" i="1"/>
  <c r="AX6834" i="1"/>
  <c r="AX4428" i="1"/>
  <c r="AX5523" i="1"/>
  <c r="AX3919" i="1"/>
  <c r="AX7512" i="1"/>
  <c r="AX4044" i="1"/>
  <c r="AX4609" i="1"/>
  <c r="AK1459" i="1"/>
  <c r="AX7376" i="1"/>
  <c r="AX7249" i="1"/>
  <c r="AR3275" i="1"/>
  <c r="AR1991" i="1"/>
  <c r="AX5129" i="1"/>
  <c r="AX4967" i="1"/>
  <c r="AX3896" i="1"/>
  <c r="AX7832" i="1"/>
  <c r="AR3366" i="1"/>
  <c r="AR2215" i="1"/>
  <c r="AX6465" i="1"/>
  <c r="AR1190" i="1"/>
  <c r="AX6182" i="1"/>
  <c r="AX8029" i="1"/>
  <c r="AX3540" i="1"/>
  <c r="AX3981" i="1"/>
  <c r="AX8128" i="1"/>
  <c r="AX5761" i="1"/>
  <c r="AX1973" i="1"/>
  <c r="AX4321" i="1"/>
  <c r="AX3776" i="1"/>
  <c r="AX3513" i="1"/>
  <c r="AX3096" i="1"/>
  <c r="AX2188" i="1"/>
  <c r="AX5105" i="1"/>
  <c r="AX4938" i="1"/>
  <c r="AX4729" i="1"/>
  <c r="AR2275" i="1"/>
  <c r="AR6156" i="1"/>
  <c r="AX7586" i="1"/>
  <c r="AX3957" i="1"/>
  <c r="AR5675" i="1"/>
  <c r="AX7279" i="1"/>
  <c r="AX5951" i="1"/>
  <c r="AX9019" i="1"/>
  <c r="AX7436" i="1"/>
  <c r="AR2407" i="1"/>
  <c r="AX5043" i="1"/>
  <c r="AX4346" i="1"/>
  <c r="AX4324" i="1"/>
  <c r="AX2189" i="1"/>
  <c r="AX8708" i="1"/>
  <c r="AX6863" i="1"/>
  <c r="AX7091" i="1"/>
  <c r="AX7188" i="1"/>
  <c r="AX3824" i="1"/>
  <c r="AX7643" i="1"/>
  <c r="AX8147" i="1"/>
  <c r="AX4545" i="1"/>
  <c r="AX5269" i="1"/>
  <c r="AX4781" i="1"/>
  <c r="AX3648" i="1"/>
  <c r="AX4583" i="1"/>
  <c r="AX5071" i="1"/>
  <c r="AX2607" i="1"/>
  <c r="AX4122" i="1"/>
  <c r="AR3491" i="1"/>
  <c r="AX6289" i="1"/>
  <c r="AX2903" i="1"/>
  <c r="AX6514" i="1"/>
  <c r="AX6893" i="1"/>
  <c r="AX6523" i="1"/>
  <c r="AX5468" i="1"/>
  <c r="AX4690" i="1"/>
  <c r="AX3199" i="1"/>
  <c r="AX5128" i="1"/>
  <c r="AX7045" i="1"/>
  <c r="AX4572" i="1"/>
  <c r="AX5570" i="1"/>
  <c r="AX4779" i="1"/>
  <c r="AX5625" i="1"/>
  <c r="AX8161" i="1"/>
  <c r="AX2279" i="1"/>
  <c r="AX8185" i="1"/>
  <c r="AX6177" i="1"/>
  <c r="AX6478" i="1"/>
  <c r="AX3049" i="1"/>
  <c r="AX4886" i="1"/>
  <c r="AX6641" i="1"/>
  <c r="AX7510" i="1"/>
  <c r="AX3966" i="1"/>
  <c r="AX5848" i="1"/>
  <c r="AX5829" i="1"/>
  <c r="AX2223" i="1"/>
  <c r="AX5394" i="1"/>
  <c r="AX5703" i="1"/>
  <c r="AX5017" i="1"/>
  <c r="AR5372" i="1"/>
  <c r="AR4007" i="1"/>
  <c r="AX6147" i="1"/>
  <c r="AX2252" i="1"/>
  <c r="AX3217" i="1"/>
  <c r="AX7635" i="1"/>
  <c r="AR3516" i="1"/>
  <c r="AX2442" i="1"/>
  <c r="AX3837" i="1"/>
  <c r="AR2033" i="1"/>
  <c r="AX6678" i="1"/>
  <c r="AX5464" i="1"/>
  <c r="AX6157" i="1"/>
  <c r="AR6304" i="1"/>
  <c r="AR3356" i="1"/>
  <c r="AX8785" i="1"/>
  <c r="AX8752" i="1"/>
  <c r="AX3970" i="1"/>
  <c r="AX8967" i="1"/>
  <c r="AX2569" i="1"/>
  <c r="AX4188" i="1"/>
  <c r="AX2458" i="1"/>
  <c r="AR4098" i="1"/>
  <c r="AX8196" i="1"/>
  <c r="AX2316" i="1"/>
  <c r="AX4979" i="1"/>
  <c r="AX2028" i="1"/>
  <c r="AX2879" i="1"/>
  <c r="AX4535" i="1"/>
  <c r="AX3608" i="1"/>
  <c r="AX2197" i="1"/>
  <c r="AR3818" i="1"/>
  <c r="AR4858" i="1"/>
  <c r="AX4796" i="1"/>
  <c r="AX3122" i="1"/>
  <c r="AR3364" i="1"/>
  <c r="AX8747" i="1"/>
  <c r="AX4409" i="1"/>
  <c r="AR3766" i="1"/>
  <c r="AX7068" i="1"/>
  <c r="AX5087" i="1"/>
  <c r="AX7581" i="1"/>
  <c r="AX6479" i="1"/>
  <c r="AX6410" i="1"/>
  <c r="AX3693" i="1"/>
  <c r="AR1958" i="1"/>
  <c r="AX6496" i="1"/>
  <c r="AX8427" i="1"/>
  <c r="AX5137" i="1"/>
  <c r="AX6565" i="1"/>
  <c r="AX2183" i="1"/>
  <c r="AX3464" i="1"/>
  <c r="AX8489" i="1"/>
  <c r="AX2854" i="1"/>
  <c r="AR5341" i="1"/>
  <c r="AX7038" i="1"/>
  <c r="AX7393" i="1"/>
  <c r="AR2545" i="1"/>
  <c r="AX3402" i="1"/>
  <c r="AX7914" i="1"/>
  <c r="AX4078" i="1"/>
  <c r="AX7328" i="1"/>
  <c r="AX5794" i="1"/>
  <c r="AR5882" i="1"/>
  <c r="AX8211" i="1"/>
  <c r="AX8658" i="1"/>
  <c r="AX8079" i="1"/>
  <c r="AX6246" i="1"/>
  <c r="AX2929" i="1"/>
  <c r="AR3625" i="1"/>
  <c r="AX6060" i="1"/>
  <c r="AX4391" i="1"/>
  <c r="AX8560" i="1"/>
  <c r="AR2674" i="1"/>
  <c r="AX1999" i="1"/>
  <c r="AR6061" i="1"/>
  <c r="AX8428" i="1"/>
  <c r="AX4167" i="1"/>
  <c r="AX2850" i="1"/>
  <c r="AX2505" i="1"/>
  <c r="AX4092" i="1"/>
  <c r="AR4968" i="1"/>
  <c r="AR4060" i="1"/>
  <c r="AR3305" i="1"/>
  <c r="AX3384" i="1"/>
  <c r="AX7838" i="1"/>
  <c r="AX7514" i="1"/>
  <c r="AR2435" i="1"/>
  <c r="AX5247" i="1"/>
  <c r="AX4520" i="1"/>
  <c r="AX5694" i="1"/>
  <c r="AX3283" i="1"/>
  <c r="AR2190" i="1"/>
  <c r="AR2113" i="1"/>
  <c r="AX6223" i="1"/>
  <c r="AR4888" i="1"/>
  <c r="AX5647" i="1"/>
  <c r="AX4317" i="1"/>
  <c r="AX8824" i="1"/>
  <c r="AX4436" i="1"/>
  <c r="AR4147" i="1"/>
  <c r="AR4487" i="1"/>
  <c r="AX5664" i="1"/>
  <c r="AR3682" i="1"/>
  <c r="AR3279" i="1"/>
  <c r="AR5082" i="1"/>
  <c r="AX2466" i="1"/>
  <c r="AR2670" i="1"/>
  <c r="AX8241" i="1"/>
  <c r="AR2821" i="1"/>
  <c r="AX7197" i="1"/>
  <c r="AX3875" i="1"/>
  <c r="AR2559" i="1"/>
  <c r="AX7855" i="1"/>
  <c r="AX4640" i="1"/>
  <c r="AX3617" i="1"/>
  <c r="AR5737" i="1"/>
  <c r="AX6151" i="1"/>
  <c r="AR5746" i="1"/>
  <c r="AX6675" i="1"/>
  <c r="AX7490" i="1"/>
  <c r="AX7778" i="1"/>
  <c r="AX2236" i="1"/>
  <c r="AX6322" i="1"/>
  <c r="AX2982" i="1"/>
  <c r="AX7501" i="1"/>
  <c r="AX4972" i="1"/>
  <c r="AX7579" i="1"/>
  <c r="AR4282" i="1"/>
  <c r="AX2347" i="1"/>
  <c r="AX8798" i="1"/>
  <c r="AX7301" i="1"/>
  <c r="AR2875" i="1"/>
  <c r="AR1962" i="1"/>
  <c r="AR2336" i="1"/>
  <c r="AX2815" i="1"/>
  <c r="AX3245" i="1"/>
  <c r="AX5653" i="1"/>
  <c r="AX2724" i="1"/>
  <c r="AX5032" i="1"/>
  <c r="AX3238" i="1"/>
  <c r="AX6448" i="1"/>
  <c r="AX5670" i="1"/>
  <c r="AR3159" i="1"/>
  <c r="AX6515" i="1"/>
  <c r="AX6658" i="1"/>
  <c r="AX1996" i="1"/>
  <c r="AX2613" i="1"/>
  <c r="AR4653" i="1"/>
  <c r="AX6582" i="1"/>
  <c r="AX1971" i="1"/>
  <c r="AX8989" i="1"/>
  <c r="AR5049" i="1"/>
  <c r="AX5593" i="1"/>
  <c r="AX5776" i="1"/>
  <c r="AR2175" i="1"/>
  <c r="AX4206" i="1"/>
  <c r="AX4728" i="1"/>
  <c r="AR2770" i="1"/>
  <c r="AX6416" i="1"/>
  <c r="AX6470" i="1"/>
  <c r="AX8356" i="1"/>
  <c r="AX3140" i="1"/>
  <c r="AX6415" i="1"/>
  <c r="AX6876" i="1"/>
  <c r="AX5196" i="1"/>
  <c r="AX3722" i="1"/>
  <c r="AR2261" i="1"/>
  <c r="AX3730" i="1"/>
  <c r="AR2147" i="1"/>
  <c r="AX2833" i="1"/>
  <c r="AX5257" i="1"/>
  <c r="AX3454" i="1"/>
  <c r="AX8095" i="1"/>
  <c r="AX2367" i="1"/>
  <c r="AX7027" i="1"/>
  <c r="AR4597" i="1"/>
  <c r="AX6839" i="1"/>
  <c r="AR2060" i="1"/>
  <c r="AR2152" i="1"/>
  <c r="AX8253" i="1"/>
  <c r="AX2456" i="1"/>
  <c r="AX8036" i="1"/>
  <c r="AX4669" i="1"/>
  <c r="AX5722" i="1"/>
  <c r="AX6070" i="1"/>
  <c r="AX3141" i="1"/>
  <c r="AX6214" i="1"/>
  <c r="AX5164" i="1"/>
  <c r="AX8422" i="1"/>
  <c r="AX5632" i="1"/>
  <c r="AX9030" i="1"/>
  <c r="AX6256" i="1"/>
  <c r="AX3717" i="1"/>
  <c r="AX3928" i="1"/>
  <c r="AX7639" i="1"/>
  <c r="AR5198" i="1"/>
  <c r="AX7337" i="1"/>
  <c r="AX8961" i="1"/>
  <c r="AX6431" i="1"/>
  <c r="AK4040" i="1"/>
  <c r="AR5685" i="1"/>
  <c r="AX7026" i="1"/>
  <c r="AX8329" i="1"/>
  <c r="AX5630" i="1"/>
  <c r="AX8055" i="1"/>
  <c r="AX4417" i="1"/>
  <c r="AX7916" i="1"/>
  <c r="AX4610" i="1"/>
  <c r="AX5268" i="1"/>
  <c r="AX8667" i="1"/>
  <c r="AR2693" i="1"/>
  <c r="AX8965" i="1"/>
  <c r="AX6299" i="1"/>
  <c r="AX7533" i="1"/>
  <c r="AX7882" i="1"/>
  <c r="AR6083" i="1"/>
  <c r="AX4096" i="1"/>
  <c r="AX8977" i="1"/>
  <c r="AX6586" i="1"/>
  <c r="AX3102" i="1"/>
  <c r="AX2673" i="1"/>
  <c r="AX6292" i="1"/>
  <c r="AX8572" i="1"/>
  <c r="AX7858" i="1"/>
  <c r="AX5862" i="1"/>
  <c r="AX4355" i="1"/>
  <c r="AX6754" i="1"/>
  <c r="AR5683" i="1"/>
  <c r="AX5985" i="1"/>
  <c r="AX7984" i="1"/>
  <c r="AR3672" i="1"/>
  <c r="AX7644" i="1"/>
  <c r="AX3195" i="1"/>
  <c r="AX7703" i="1"/>
  <c r="AX7942" i="1"/>
  <c r="AX6823" i="1"/>
  <c r="AX6208" i="1"/>
  <c r="AX7956" i="1"/>
  <c r="AX5187" i="1"/>
  <c r="AX4019" i="1"/>
  <c r="AX2702" i="1"/>
  <c r="AX8324" i="1"/>
  <c r="AX4171" i="1"/>
  <c r="AX4770" i="1"/>
  <c r="AR2802" i="1"/>
  <c r="AX3098" i="1"/>
  <c r="AX3257" i="1"/>
  <c r="AX5337" i="1"/>
  <c r="AX4281" i="1"/>
  <c r="AX7348" i="1"/>
  <c r="AX7060" i="1"/>
  <c r="AX7064" i="1"/>
  <c r="AX6599" i="1"/>
  <c r="AR2905" i="1"/>
  <c r="AX8504" i="1"/>
  <c r="AX7246" i="1"/>
  <c r="AR7110" i="1"/>
  <c r="AX2763" i="1"/>
  <c r="AX7507" i="1"/>
  <c r="AX3223" i="1"/>
  <c r="AX3925" i="1"/>
  <c r="AX4016" i="1"/>
  <c r="AX7706" i="1"/>
  <c r="AX7821" i="1"/>
  <c r="AX5141" i="1"/>
  <c r="AX5590" i="1"/>
  <c r="AX4001" i="1"/>
  <c r="AX5359" i="1"/>
  <c r="AX4259" i="1"/>
  <c r="AX3740" i="1"/>
  <c r="AR5620" i="1"/>
  <c r="AX6335" i="1"/>
  <c r="AX3196" i="1"/>
  <c r="AR3719" i="1"/>
  <c r="AR6345" i="1"/>
  <c r="AX7387" i="1"/>
  <c r="AX5353" i="1"/>
  <c r="AR5056" i="1"/>
  <c r="AX2112" i="1"/>
  <c r="AX8562" i="1"/>
  <c r="AX7748" i="1"/>
  <c r="AX4187" i="1"/>
  <c r="AX4158" i="1"/>
  <c r="AX6794" i="1"/>
  <c r="AX5091" i="1"/>
  <c r="AX2847" i="1"/>
  <c r="AX3551" i="1"/>
  <c r="AX3000" i="1"/>
  <c r="AX2310" i="1"/>
  <c r="AX5619" i="1"/>
  <c r="AX4303" i="1"/>
  <c r="AX7342" i="1"/>
  <c r="AR3756" i="1"/>
  <c r="AX4263" i="1"/>
  <c r="AX5100" i="1"/>
  <c r="AX3318" i="1"/>
  <c r="AX7497" i="1"/>
  <c r="AR5194" i="1"/>
  <c r="AR7319" i="1"/>
  <c r="AX2352" i="1"/>
  <c r="AX8259" i="1"/>
  <c r="AX5027" i="1"/>
  <c r="AX4045" i="1"/>
  <c r="AR2989" i="1"/>
  <c r="AX7224" i="1"/>
  <c r="AR2522" i="1"/>
  <c r="AX8779" i="1"/>
  <c r="AR2939" i="1"/>
  <c r="AR3139" i="1"/>
  <c r="AX6094" i="1"/>
  <c r="AR2086" i="1"/>
  <c r="AX7732" i="1"/>
  <c r="AX7884" i="1"/>
  <c r="AX8690" i="1"/>
  <c r="AX7567" i="1"/>
  <c r="AX3352" i="1"/>
  <c r="AX7681" i="1"/>
  <c r="AX7955" i="1"/>
  <c r="AR3817" i="1"/>
  <c r="AX8380" i="1"/>
  <c r="AX8244" i="1"/>
  <c r="AR1048" i="1"/>
  <c r="AX7150" i="1"/>
  <c r="AX5401" i="1"/>
  <c r="AR2968" i="1"/>
  <c r="AX7992" i="1"/>
  <c r="AX4513" i="1"/>
  <c r="AX2208" i="1"/>
  <c r="AX2249" i="1"/>
  <c r="AX6756" i="1"/>
  <c r="AX4817" i="1"/>
  <c r="AX2750" i="1"/>
  <c r="AX5177" i="1"/>
  <c r="AX4333" i="1"/>
  <c r="AX8212" i="1"/>
  <c r="AR3614" i="1"/>
  <c r="AX8684" i="1"/>
  <c r="AX8467" i="1"/>
  <c r="AX6564" i="1"/>
  <c r="AX5999" i="1"/>
  <c r="AX3899" i="1"/>
  <c r="AX7013" i="1"/>
  <c r="AX4467" i="1"/>
  <c r="AX5955" i="1"/>
  <c r="AR5891" i="1"/>
  <c r="AX5913" i="1"/>
  <c r="AX7122" i="1"/>
  <c r="AR2419" i="1"/>
  <c r="AX3157" i="1"/>
  <c r="AR2319" i="1"/>
  <c r="AR2480" i="1"/>
  <c r="AX6012" i="1"/>
  <c r="AR4455" i="1"/>
  <c r="AX5288" i="1"/>
  <c r="AX3856" i="1"/>
  <c r="AR2157" i="1"/>
  <c r="AR5479" i="1"/>
  <c r="AR2137" i="1"/>
  <c r="AX6775" i="1"/>
  <c r="AR3292" i="1"/>
  <c r="AX6193" i="1"/>
  <c r="AX5086" i="1"/>
  <c r="AX8885" i="1"/>
  <c r="AX4888" i="1"/>
  <c r="AX6592" i="1"/>
  <c r="AX3813" i="1"/>
  <c r="AX2339" i="1"/>
  <c r="AX6798" i="1"/>
  <c r="AX8542" i="1"/>
  <c r="AX6469" i="1"/>
  <c r="AX8880" i="1"/>
  <c r="AR3110" i="1"/>
  <c r="AX5228" i="1"/>
  <c r="AX2549" i="1"/>
  <c r="AR3138" i="1"/>
  <c r="AX4025" i="1"/>
  <c r="AR2673" i="1"/>
  <c r="AX4741" i="1"/>
  <c r="AX5088" i="1"/>
  <c r="AX7323" i="1"/>
  <c r="AX2231" i="1"/>
  <c r="AX4533" i="1"/>
  <c r="AX3932" i="1"/>
  <c r="AX6290" i="1"/>
  <c r="AR4150" i="1"/>
  <c r="AX6843" i="1"/>
  <c r="AR5452" i="1"/>
  <c r="AX7203" i="1"/>
  <c r="AX5095" i="1"/>
  <c r="AX8796" i="1"/>
  <c r="AX7302" i="1"/>
  <c r="AX2038" i="1"/>
  <c r="AX8397" i="1"/>
  <c r="AX2072" i="1"/>
  <c r="AX5899" i="1"/>
  <c r="AR8457" i="1"/>
  <c r="AX4065" i="1"/>
  <c r="AX2868" i="1"/>
  <c r="AX5531" i="1"/>
  <c r="AX5450" i="1"/>
  <c r="AX2246" i="1"/>
  <c r="AX5075" i="1"/>
  <c r="AR2930" i="1"/>
  <c r="AR4238" i="1"/>
  <c r="AR7819" i="1"/>
  <c r="AX2717" i="1"/>
  <c r="AR2620" i="1"/>
  <c r="AX4713" i="1"/>
  <c r="AX2368" i="1"/>
  <c r="AX6348" i="1"/>
  <c r="AX4588" i="1"/>
  <c r="AX6171" i="1"/>
  <c r="AX6584" i="1"/>
  <c r="AX2398" i="1"/>
  <c r="AX6552" i="1"/>
  <c r="AX5460" i="1"/>
  <c r="AX5988" i="1"/>
  <c r="AX5876" i="1"/>
  <c r="AR4218" i="1"/>
  <c r="AR3873" i="1"/>
  <c r="AX7090" i="1"/>
  <c r="AX3640" i="1"/>
  <c r="AR2353" i="1"/>
  <c r="AX4627" i="1"/>
  <c r="AR4044" i="1"/>
  <c r="AX7423" i="1"/>
  <c r="AX2925" i="1"/>
  <c r="AR3564" i="1"/>
  <c r="AX8546" i="1"/>
  <c r="AX6506" i="1"/>
  <c r="AX6092" i="1"/>
  <c r="AX4226" i="1"/>
  <c r="AX1981" i="1"/>
  <c r="AR2013" i="1"/>
  <c r="AR4260" i="1"/>
  <c r="AX2051" i="1"/>
  <c r="AX3667" i="1"/>
  <c r="AX4993" i="1"/>
  <c r="AX4531" i="1"/>
  <c r="AX8386" i="1"/>
  <c r="AX3733" i="1"/>
  <c r="AX5084" i="1"/>
  <c r="AR2813" i="1"/>
  <c r="AX5397" i="1"/>
  <c r="AK2680" i="1"/>
  <c r="AX5131" i="1"/>
  <c r="AX6598" i="1"/>
  <c r="AX7128" i="1"/>
  <c r="AX6439" i="1"/>
  <c r="AX5154" i="1"/>
  <c r="AR2293" i="1"/>
  <c r="AX5158" i="1"/>
  <c r="AR2921" i="1"/>
  <c r="AX6233" i="1"/>
  <c r="AX5887" i="1"/>
  <c r="AX7485" i="1"/>
  <c r="AX4013" i="1"/>
  <c r="AX6353" i="1"/>
  <c r="AX6451" i="1"/>
  <c r="AX4389" i="1"/>
  <c r="AX7976" i="1"/>
  <c r="AX4873" i="1"/>
  <c r="AX4990" i="1"/>
  <c r="AX5765" i="1"/>
  <c r="AX6484" i="1"/>
  <c r="AX8758" i="1"/>
  <c r="AR2528" i="1"/>
  <c r="AX9032" i="1"/>
  <c r="AX7425" i="1"/>
  <c r="AX6521" i="1"/>
  <c r="AR4071" i="1"/>
  <c r="AX3190" i="1"/>
  <c r="AR2395" i="1"/>
  <c r="AX6414" i="1"/>
  <c r="AX2624" i="1"/>
  <c r="AX8280" i="1"/>
  <c r="AX4143" i="1"/>
  <c r="AX7904" i="1"/>
  <c r="AX7346" i="1"/>
  <c r="AR3220" i="1"/>
  <c r="AX5629" i="1"/>
  <c r="AR2523" i="1"/>
  <c r="AX2662" i="1"/>
  <c r="AX8793" i="1"/>
  <c r="AX4419" i="1"/>
  <c r="AX7766" i="1"/>
  <c r="AX4344" i="1"/>
  <c r="AR4898" i="1"/>
  <c r="AX8718" i="1"/>
  <c r="AX6231" i="1"/>
  <c r="AX7475" i="1"/>
  <c r="AX3862" i="1"/>
  <c r="AX6354" i="1"/>
  <c r="AX7682" i="1"/>
  <c r="AX5083" i="1"/>
  <c r="AX7039" i="1"/>
  <c r="AX7995" i="1"/>
  <c r="AX6041" i="1"/>
  <c r="AR5628" i="1"/>
  <c r="AX2383" i="1"/>
  <c r="AX5976" i="1"/>
  <c r="AX3511" i="1"/>
  <c r="AR3619" i="1"/>
  <c r="AX7924" i="1"/>
  <c r="AR2766" i="1"/>
  <c r="AX2492" i="1"/>
  <c r="AX6249" i="1"/>
  <c r="AX4494" i="1"/>
  <c r="AR2009" i="1"/>
  <c r="AR2159" i="1"/>
  <c r="AX8336" i="1"/>
  <c r="AR2067" i="1"/>
  <c r="AX3461" i="1"/>
  <c r="AX7634" i="1"/>
  <c r="AR2448" i="1"/>
  <c r="AR2047" i="1"/>
  <c r="AX8561" i="1"/>
  <c r="AX3750" i="1"/>
  <c r="AX8976" i="1"/>
  <c r="AX8557" i="1"/>
  <c r="AX8923" i="1"/>
  <c r="AX6635" i="1"/>
  <c r="AR3044" i="1"/>
  <c r="AX6684" i="1"/>
  <c r="AX3573" i="1"/>
  <c r="AR6309" i="1"/>
  <c r="AX5551" i="1"/>
  <c r="AX8321" i="1"/>
  <c r="AX7191" i="1"/>
  <c r="AX7645" i="1"/>
  <c r="AX2453" i="1"/>
  <c r="AX4194" i="1"/>
  <c r="AX6522" i="1"/>
  <c r="AX3734" i="1"/>
  <c r="AX7871" i="1"/>
  <c r="AX5612" i="1"/>
  <c r="AX2814" i="1"/>
  <c r="AX8608" i="1"/>
  <c r="AR4607" i="1"/>
  <c r="AX4134" i="1"/>
  <c r="AX6606" i="1"/>
  <c r="AX2524" i="1"/>
  <c r="AX4339" i="1"/>
  <c r="AX8909" i="1"/>
  <c r="AX8478" i="1"/>
  <c r="AR2829" i="1"/>
  <c r="AR2695" i="1"/>
  <c r="AX7880" i="1"/>
  <c r="AX5413" i="1"/>
  <c r="AX6206" i="1"/>
  <c r="AX4560" i="1"/>
  <c r="AX6232" i="1"/>
  <c r="AX3950" i="1"/>
  <c r="AX6827" i="1"/>
  <c r="AR1970" i="1"/>
  <c r="AX7580" i="1"/>
  <c r="AX8823" i="1"/>
  <c r="AR3019" i="1"/>
  <c r="AX5598" i="1"/>
  <c r="AX4724" i="1"/>
  <c r="AX3306" i="1"/>
  <c r="AR3387" i="1"/>
  <c r="AR4590" i="1"/>
  <c r="AR3819" i="1"/>
  <c r="AX2951" i="1"/>
  <c r="AX6793" i="1"/>
  <c r="AX5246" i="1"/>
  <c r="AX6066" i="1"/>
  <c r="AX5134" i="1"/>
  <c r="AX5504" i="1"/>
  <c r="AX3971" i="1"/>
  <c r="AX5486" i="1"/>
  <c r="AX7671" i="1"/>
  <c r="AX3891" i="1"/>
  <c r="AX6760" i="1"/>
  <c r="AX8330" i="1"/>
  <c r="AR2442" i="1"/>
  <c r="AX7901" i="1"/>
  <c r="AX4414" i="1"/>
  <c r="AX7925" i="1"/>
  <c r="AX6036" i="1"/>
  <c r="AX3475" i="1"/>
  <c r="AR5712" i="1"/>
  <c r="AX8423" i="1"/>
  <c r="AX8805" i="1"/>
  <c r="AX3390" i="1"/>
  <c r="AX7163" i="1"/>
  <c r="AX3478" i="1"/>
  <c r="AX3148" i="1"/>
  <c r="AR4086" i="1"/>
  <c r="AR3237" i="1"/>
  <c r="AX3439" i="1"/>
  <c r="AX6607" i="1"/>
  <c r="AX8168" i="1"/>
  <c r="AX2202" i="1"/>
  <c r="AX8343" i="1"/>
  <c r="AX4460" i="1"/>
  <c r="AR2221" i="1"/>
  <c r="AX4261" i="1"/>
  <c r="AX4266" i="1"/>
  <c r="AX2786" i="1"/>
  <c r="AX4103" i="1"/>
  <c r="AX7735" i="1"/>
  <c r="AR5988" i="1"/>
  <c r="AX3144" i="1"/>
  <c r="AX4382" i="1"/>
  <c r="AX6025" i="1"/>
  <c r="AX6532" i="1"/>
  <c r="AX7130" i="1"/>
  <c r="AX7804" i="1"/>
  <c r="AX8302" i="1"/>
  <c r="AX5789" i="1"/>
  <c r="AR5266" i="1"/>
  <c r="AR2019" i="1"/>
  <c r="AX8695" i="1"/>
  <c r="AX5903" i="1"/>
  <c r="AX8243" i="1"/>
  <c r="AX5583" i="1"/>
  <c r="AX3975" i="1"/>
  <c r="AX7441" i="1"/>
  <c r="AX7099" i="1"/>
  <c r="AX3874" i="1"/>
  <c r="AX8148" i="1"/>
  <c r="AX6661" i="1"/>
  <c r="AX2953" i="1"/>
  <c r="AX7771" i="1"/>
  <c r="AX8945" i="1"/>
  <c r="AX4943" i="1"/>
  <c r="AX2534" i="1"/>
  <c r="AX5613" i="1"/>
  <c r="AK3238" i="1"/>
  <c r="AX3348" i="1"/>
  <c r="AR2901" i="1"/>
  <c r="AX4691" i="1"/>
  <c r="AX5001" i="1"/>
  <c r="AR3181" i="1"/>
  <c r="AX4968" i="1"/>
  <c r="AX7419" i="1"/>
  <c r="AX5290" i="1"/>
  <c r="AX4387" i="1"/>
  <c r="AX5252" i="1"/>
  <c r="AX4759" i="1"/>
  <c r="AR2957" i="1"/>
  <c r="AX3632" i="1"/>
  <c r="AX6752" i="1"/>
  <c r="AX6355" i="1"/>
  <c r="AX5003" i="1"/>
  <c r="AR3222" i="1"/>
  <c r="AX7017" i="1"/>
  <c r="AX4853" i="1"/>
  <c r="AX3227" i="1"/>
  <c r="AX6111" i="1"/>
  <c r="AR7558" i="1"/>
  <c r="AX3447" i="1"/>
  <c r="AX5216" i="1"/>
  <c r="AR3383" i="1"/>
  <c r="AR6743" i="1"/>
  <c r="AX2944" i="1"/>
  <c r="AR5576" i="1"/>
  <c r="AR3514" i="1"/>
  <c r="AX3537" i="1"/>
  <c r="AX6279" i="1"/>
  <c r="AX4524" i="1"/>
  <c r="AX6441" i="1"/>
  <c r="AR8791" i="1"/>
  <c r="AX6307" i="1"/>
  <c r="AX2582" i="1"/>
  <c r="AX7361" i="1"/>
  <c r="AX3237" i="1"/>
  <c r="AX7293" i="1"/>
  <c r="AX2562" i="1"/>
  <c r="AX5589" i="1"/>
  <c r="AX3921" i="1"/>
  <c r="AX4983" i="1"/>
  <c r="AR2308" i="1"/>
  <c r="AX8811" i="1"/>
  <c r="AX2421" i="1"/>
  <c r="AX4293" i="1"/>
  <c r="AX5412" i="1"/>
  <c r="AX5222" i="1"/>
  <c r="AX4614" i="1"/>
  <c r="AX5624" i="1"/>
  <c r="AR2107" i="1"/>
  <c r="AR2259" i="1"/>
  <c r="AX8456" i="1"/>
  <c r="AX6737" i="1"/>
  <c r="AR1994" i="1"/>
  <c r="AX4255" i="1"/>
  <c r="AX5526" i="1"/>
  <c r="AX7598" i="1"/>
  <c r="AX3796" i="1"/>
  <c r="AX3212" i="1"/>
  <c r="AX2060" i="1"/>
  <c r="AX6471" i="1"/>
  <c r="AX5675" i="1"/>
  <c r="AX6729" i="1"/>
  <c r="AX8049" i="1"/>
  <c r="AX5363" i="1"/>
  <c r="AX5563" i="1"/>
  <c r="AX6831" i="1"/>
  <c r="AR4752" i="1"/>
  <c r="AX6403" i="1"/>
  <c r="AX8776" i="1"/>
  <c r="AX3994" i="1"/>
  <c r="AR2980" i="1"/>
  <c r="AX5063" i="1"/>
  <c r="AX5863" i="1"/>
  <c r="AX2215" i="1"/>
  <c r="AX4623" i="1"/>
  <c r="AX4404" i="1"/>
  <c r="AX5802" i="1"/>
  <c r="AX2435" i="1"/>
  <c r="AX7994" i="1"/>
  <c r="AX5349" i="1"/>
  <c r="AX2753" i="1"/>
  <c r="AX6890" i="1"/>
  <c r="AX6394" i="1"/>
  <c r="AX2533" i="1"/>
  <c r="AR3330" i="1"/>
  <c r="AX5124" i="1"/>
  <c r="AX8120" i="1"/>
  <c r="AX3518" i="1"/>
  <c r="AX8705" i="1"/>
  <c r="AX3870" i="1"/>
  <c r="AX5373" i="1"/>
  <c r="AX6792" i="1"/>
  <c r="AX8524" i="1"/>
  <c r="AR2101" i="1"/>
  <c r="AX8106" i="1"/>
  <c r="AX6943" i="1"/>
  <c r="AX5661" i="1"/>
  <c r="AX4500" i="1"/>
  <c r="AR6976" i="1"/>
  <c r="AX6852" i="1"/>
  <c r="AX6795" i="1"/>
  <c r="AX3351" i="1"/>
  <c r="AX5549" i="1"/>
  <c r="AR4158" i="1"/>
  <c r="AX7714" i="1"/>
  <c r="AX6117" i="1"/>
  <c r="AX3033" i="1"/>
  <c r="AX6842" i="1"/>
  <c r="AX5701" i="1"/>
  <c r="AX7944" i="1"/>
  <c r="AX4251" i="1"/>
  <c r="AR6553" i="1"/>
  <c r="AX4821" i="1"/>
  <c r="AR1967" i="1"/>
  <c r="AX2752" i="1"/>
  <c r="AR5892" i="1"/>
  <c r="AX8222" i="1"/>
  <c r="AX6959" i="1"/>
  <c r="AX3610" i="1"/>
  <c r="AX9022" i="1"/>
  <c r="AX3261" i="1"/>
  <c r="AX6769" i="1"/>
  <c r="AX4289" i="1"/>
  <c r="AX5907" i="1"/>
  <c r="AX2212" i="1"/>
  <c r="AX6155" i="1"/>
  <c r="AR2050" i="1"/>
  <c r="AR3187" i="1"/>
  <c r="AX4386" i="1"/>
  <c r="AR2697" i="1"/>
  <c r="AX4880" i="1"/>
  <c r="AX6568" i="1"/>
  <c r="AX5803" i="1"/>
  <c r="AX2881" i="1"/>
  <c r="AX6379" i="1"/>
  <c r="AX5271" i="1"/>
  <c r="AX5116" i="1"/>
  <c r="AX6247" i="1"/>
  <c r="AX5135" i="1"/>
  <c r="AX4406" i="1"/>
  <c r="AX5823" i="1"/>
  <c r="AX6180" i="1"/>
  <c r="AX3084" i="1"/>
  <c r="AX5051" i="1"/>
  <c r="AX7898" i="1"/>
  <c r="AX8018" i="1"/>
  <c r="AX5608" i="1"/>
  <c r="AX7044" i="1"/>
  <c r="AX3669" i="1"/>
  <c r="AX3378" i="1"/>
  <c r="AX7434" i="1"/>
  <c r="AX3218" i="1"/>
  <c r="AX2790" i="1"/>
  <c r="AX1966" i="1"/>
  <c r="AX3903" i="1"/>
  <c r="AX8883" i="1"/>
  <c r="AX5753" i="1"/>
  <c r="AX5961" i="1"/>
  <c r="AX4672" i="1"/>
  <c r="AX7354" i="1"/>
  <c r="AX7003" i="1"/>
  <c r="AX8070" i="1"/>
  <c r="AR4396" i="1"/>
  <c r="AX7648" i="1"/>
  <c r="AX5334" i="1"/>
  <c r="AR3244" i="1"/>
  <c r="AX8659" i="1"/>
  <c r="AX7528" i="1"/>
  <c r="AX3133" i="1"/>
  <c r="AX6585" i="1"/>
  <c r="AX6384" i="1"/>
  <c r="AR2422" i="1"/>
  <c r="AX3323" i="1"/>
  <c r="AX6686" i="1"/>
  <c r="AX3411" i="1"/>
  <c r="AR3116" i="1"/>
  <c r="AR2062" i="1"/>
  <c r="AX4869" i="1"/>
  <c r="AX4502" i="1"/>
  <c r="AX8911" i="1"/>
  <c r="AX7799" i="1"/>
  <c r="AX6137" i="1"/>
  <c r="AX7651" i="1"/>
  <c r="AX7320" i="1"/>
  <c r="AX7255" i="1"/>
  <c r="AX5922" i="1"/>
  <c r="AX2026" i="1"/>
  <c r="AX2079" i="1"/>
  <c r="AX4578" i="1"/>
  <c r="AX3661" i="1"/>
  <c r="AX4927" i="1"/>
  <c r="AR4912" i="1"/>
  <c r="AX6847" i="1"/>
  <c r="AX3162" i="1"/>
  <c r="AX3887" i="1"/>
  <c r="AX5398" i="1"/>
  <c r="AR5131" i="1"/>
  <c r="AX7124" i="1"/>
  <c r="AX5971" i="1"/>
  <c r="AX2865" i="1"/>
  <c r="AX5182" i="1"/>
  <c r="AX2163" i="1"/>
  <c r="AX3476" i="1"/>
  <c r="AX2429" i="1"/>
  <c r="AX4186" i="1"/>
  <c r="AX8507" i="1"/>
  <c r="AX4586" i="1"/>
  <c r="AX8998" i="1"/>
  <c r="AX3849" i="1"/>
  <c r="AR3101" i="1"/>
  <c r="AX5403" i="1"/>
  <c r="AX2240" i="1"/>
  <c r="AX4858" i="1"/>
  <c r="AX3498" i="1"/>
  <c r="AX2502" i="1"/>
  <c r="AX3477" i="1"/>
  <c r="AX4319" i="1"/>
  <c r="AX2654" i="1"/>
  <c r="AX6106" i="1"/>
  <c r="AX7905" i="1"/>
  <c r="AX2190" i="1"/>
  <c r="AX5381" i="1"/>
  <c r="AX2278" i="1"/>
  <c r="AX4465" i="1"/>
  <c r="AX4563" i="1"/>
  <c r="AX8011" i="1"/>
  <c r="AX8490" i="1"/>
  <c r="AK3332" i="1"/>
  <c r="AR3633" i="1"/>
  <c r="AX2185" i="1"/>
  <c r="AX4663" i="1"/>
  <c r="AX4329" i="1"/>
  <c r="AX5536" i="1"/>
  <c r="AX6608" i="1"/>
  <c r="AX6553" i="1"/>
  <c r="AX4477" i="1"/>
  <c r="AX6019" i="1"/>
  <c r="AX5370" i="1"/>
  <c r="AR6004" i="1"/>
  <c r="AX5213" i="1"/>
  <c r="AR3081" i="1"/>
  <c r="AX7204" i="1"/>
  <c r="AX7230" i="1"/>
  <c r="AR3213" i="1"/>
  <c r="AX6636" i="1"/>
  <c r="AR2577" i="1"/>
  <c r="AR4907" i="1"/>
  <c r="AR7769" i="1"/>
  <c r="AX4874" i="1"/>
  <c r="AX6270" i="1"/>
  <c r="AR2393" i="1"/>
  <c r="AX2706" i="1"/>
  <c r="AX8603" i="1"/>
  <c r="AR5098" i="1"/>
  <c r="AX4592" i="1"/>
  <c r="AX5519" i="1"/>
  <c r="AX4862" i="1"/>
  <c r="AX5498" i="1"/>
  <c r="AX5235" i="1"/>
  <c r="AR2864" i="1"/>
  <c r="AX5687" i="1"/>
  <c r="AX4536" i="1"/>
  <c r="AX4694" i="1"/>
  <c r="AX7659" i="1"/>
  <c r="AR4755" i="1"/>
  <c r="AX3959" i="1"/>
  <c r="AX6844" i="1"/>
  <c r="AX8473" i="1"/>
  <c r="AX8430" i="1"/>
  <c r="AX4039" i="1"/>
  <c r="AX8086" i="1"/>
  <c r="AX4418" i="1"/>
  <c r="AX2775" i="1"/>
  <c r="AX4680" i="1"/>
  <c r="AX8413" i="1"/>
  <c r="AX7097" i="1"/>
  <c r="AX7694" i="1"/>
  <c r="AX6477" i="1"/>
  <c r="AX7939" i="1"/>
  <c r="AX4719" i="1"/>
  <c r="AX6087" i="1"/>
  <c r="AX3564" i="1"/>
  <c r="AX5417" i="1"/>
  <c r="AX3183" i="1"/>
  <c r="AR2754" i="1"/>
  <c r="AX4326" i="1"/>
  <c r="AX9035" i="1"/>
  <c r="AX8116" i="1"/>
  <c r="AX5740" i="1"/>
  <c r="AX7442" i="1"/>
  <c r="AX8282" i="1"/>
  <c r="AX4659" i="1"/>
  <c r="AR4537" i="1"/>
  <c r="AX7418" i="1"/>
  <c r="AX3644" i="1"/>
  <c r="AX7283" i="1"/>
  <c r="AX2675" i="1"/>
  <c r="AX6925" i="1"/>
  <c r="AR2181" i="1"/>
  <c r="AX6813" i="1"/>
  <c r="AX8783" i="1"/>
  <c r="AX6969" i="1"/>
  <c r="AX5545" i="1"/>
  <c r="AR3838" i="1"/>
  <c r="AX6903" i="1"/>
  <c r="AR2354" i="1"/>
  <c r="AR5125" i="1"/>
  <c r="AX5921" i="1"/>
  <c r="AX6326" i="1"/>
  <c r="AX8061" i="1"/>
  <c r="AX7504" i="1"/>
  <c r="AX6420" i="1"/>
  <c r="AX5914" i="1"/>
  <c r="AR3901" i="1"/>
  <c r="AX5361" i="1"/>
  <c r="AX5223" i="1"/>
  <c r="AX6786" i="1"/>
  <c r="AX6267" i="1"/>
  <c r="AX5980" i="1"/>
  <c r="AX7455" i="1"/>
  <c r="AX6963" i="1"/>
  <c r="AR2392" i="1"/>
  <c r="AX6704" i="1"/>
  <c r="AX8275" i="1"/>
  <c r="AX6821" i="1"/>
  <c r="AX4050" i="1"/>
  <c r="AR8178" i="1"/>
  <c r="AX6627" i="1"/>
  <c r="AX5227" i="1"/>
  <c r="AX5476" i="1"/>
  <c r="AX6309" i="1"/>
  <c r="AX6664" i="1"/>
  <c r="AX6882" i="1"/>
  <c r="AR2117" i="1"/>
  <c r="AX5209" i="1"/>
  <c r="AX7851" i="1"/>
  <c r="AX3929" i="1"/>
  <c r="AX3922" i="1"/>
  <c r="AR2685" i="1"/>
  <c r="AR2501" i="1"/>
  <c r="AX7720" i="1"/>
  <c r="AX2087" i="1"/>
  <c r="AX3634" i="1"/>
  <c r="AR5506" i="1"/>
  <c r="AR2715" i="1"/>
  <c r="AX3670" i="1"/>
  <c r="AX6378" i="1"/>
  <c r="AX4157" i="1"/>
  <c r="AX4668" i="1"/>
  <c r="AR3763" i="1"/>
  <c r="AX3897" i="1"/>
  <c r="AX2755" i="1"/>
  <c r="AR3981" i="1"/>
  <c r="AX3547" i="1"/>
  <c r="AX4152" i="1"/>
  <c r="AX8492" i="1"/>
  <c r="AX6502" i="1"/>
  <c r="AX6759" i="1"/>
  <c r="AX8775" i="1"/>
  <c r="AX8304" i="1"/>
  <c r="AX3229" i="1"/>
  <c r="AX6071" i="1"/>
  <c r="AX4413" i="1"/>
  <c r="AX5573" i="1"/>
  <c r="AR5639" i="1"/>
  <c r="AR1993" i="1"/>
  <c r="AX2756" i="1"/>
  <c r="AX7622" i="1"/>
  <c r="AX8249" i="1"/>
  <c r="AX3656" i="1"/>
  <c r="AR3415" i="1"/>
  <c r="AX6074" i="1"/>
  <c r="AX6141" i="1"/>
  <c r="AR2367" i="1"/>
  <c r="AX7701" i="1"/>
  <c r="AX6751" i="1"/>
  <c r="AX6201" i="1"/>
  <c r="AR4828" i="1"/>
  <c r="AR6187" i="1"/>
  <c r="AX8318" i="1"/>
  <c r="AR8153" i="1"/>
  <c r="AX7973" i="1"/>
  <c r="AR4469" i="1"/>
  <c r="AR3651" i="1"/>
  <c r="AR5080" i="1"/>
  <c r="AR7615" i="1"/>
  <c r="AX8593" i="1"/>
  <c r="AX7619" i="1"/>
  <c r="AX8425" i="1"/>
  <c r="AX7050" i="1"/>
  <c r="AX7729" i="1"/>
  <c r="AR8811" i="1"/>
  <c r="AR2557" i="1"/>
  <c r="AR4972" i="1"/>
  <c r="AR8331" i="1"/>
  <c r="AX6958" i="1"/>
  <c r="AX7757" i="1"/>
  <c r="AX3879" i="1"/>
  <c r="AR3203" i="1"/>
  <c r="AX2647" i="1"/>
  <c r="AR4436" i="1"/>
  <c r="AX8387" i="1"/>
  <c r="AR2056" i="1"/>
  <c r="AR4065" i="1"/>
  <c r="AX7809" i="1"/>
  <c r="AX8084" i="1"/>
  <c r="AR5237" i="1"/>
  <c r="AX6822" i="1"/>
  <c r="AX5265" i="1"/>
  <c r="AR3142" i="1"/>
  <c r="AR5869" i="1"/>
  <c r="AX4892" i="1"/>
  <c r="AX2571" i="1"/>
  <c r="AX8900" i="1"/>
  <c r="AX4055" i="1"/>
  <c r="AX6399" i="1"/>
  <c r="AR6644" i="1"/>
  <c r="AR2651" i="1"/>
  <c r="AR6832" i="1"/>
  <c r="AX6829" i="1"/>
  <c r="AR3334" i="1"/>
  <c r="AR3612" i="1"/>
  <c r="AR2521" i="1"/>
  <c r="AR2537" i="1"/>
  <c r="AX8586" i="1"/>
  <c r="AR2426" i="1"/>
  <c r="AR2619" i="1"/>
  <c r="AX3450" i="1"/>
  <c r="AX3375" i="1"/>
  <c r="AX5207" i="1"/>
  <c r="AR2689" i="1"/>
  <c r="AR4816" i="1"/>
  <c r="AX6405" i="1"/>
  <c r="AR3251" i="1"/>
  <c r="AR3724" i="1"/>
  <c r="AX6017" i="1"/>
  <c r="AR2059" i="1"/>
  <c r="AR3484" i="1"/>
  <c r="AX2306" i="1"/>
  <c r="AR4992" i="1"/>
  <c r="AX5684" i="1"/>
  <c r="AK2197" i="1"/>
  <c r="AR2817" i="1"/>
  <c r="AR7602" i="1"/>
  <c r="AK2072" i="1"/>
  <c r="AR2625" i="1"/>
  <c r="AR4580" i="1"/>
  <c r="AX8703" i="1"/>
  <c r="AX4934" i="1"/>
  <c r="AX8986" i="1"/>
  <c r="AX6430" i="1"/>
  <c r="AR6536" i="1"/>
  <c r="AX5089" i="1"/>
  <c r="AR2016" i="1"/>
  <c r="AR6033" i="1"/>
  <c r="AR7053" i="1"/>
  <c r="AX6685" i="1"/>
  <c r="AX5787" i="1"/>
  <c r="AR3194" i="1"/>
  <c r="AX6507" i="1"/>
  <c r="AX6454" i="1"/>
  <c r="AX4445" i="1"/>
  <c r="AR6848" i="1"/>
  <c r="AX7848" i="1"/>
  <c r="AX6846" i="1"/>
  <c r="AR3497" i="1"/>
  <c r="AX4462" i="1"/>
  <c r="AX5302" i="1"/>
  <c r="AX5984" i="1"/>
  <c r="AX7350" i="1"/>
  <c r="AX4795" i="1"/>
  <c r="AR5773" i="1"/>
  <c r="AR5437" i="1"/>
  <c r="AX3881" i="1"/>
  <c r="AR4657" i="1"/>
  <c r="AR5794" i="1"/>
  <c r="AR4890" i="1"/>
  <c r="AR4241" i="1"/>
  <c r="AX5184" i="1"/>
  <c r="AR2714" i="1"/>
  <c r="AX7077" i="1"/>
  <c r="AX5049" i="1"/>
  <c r="AX2968" i="1"/>
  <c r="AR2424" i="1"/>
  <c r="AX7910" i="1"/>
  <c r="AX6593" i="1"/>
  <c r="AR2779" i="1"/>
  <c r="AX2737" i="1"/>
  <c r="AR3692" i="1"/>
  <c r="AX6287" i="1"/>
  <c r="AR4656" i="1"/>
  <c r="AX5198" i="1"/>
  <c r="AX8130" i="1"/>
  <c r="AX2195" i="1"/>
  <c r="AX5783" i="1"/>
  <c r="AR2123" i="1"/>
  <c r="AR2273" i="1"/>
  <c r="AX7530" i="1"/>
  <c r="AX3593" i="1"/>
  <c r="AX5949" i="1"/>
  <c r="AX8037" i="1"/>
  <c r="AX7377" i="1"/>
  <c r="AX6006" i="1"/>
  <c r="AX5720" i="1"/>
  <c r="AX2592" i="1"/>
  <c r="AX4427" i="1"/>
  <c r="AX7002" i="1"/>
  <c r="AX8596" i="1"/>
  <c r="AX4928" i="1"/>
  <c r="AX6031" i="1"/>
  <c r="AX8980" i="1"/>
  <c r="AR4364" i="1"/>
  <c r="AX5145" i="1"/>
  <c r="AX3349" i="1"/>
  <c r="AR1363" i="1"/>
  <c r="AX7389" i="1"/>
  <c r="AX5534" i="1"/>
  <c r="AX8349" i="1"/>
  <c r="AX5469" i="1"/>
  <c r="AX5434" i="1"/>
  <c r="AR4018" i="1"/>
  <c r="AR4627" i="1"/>
  <c r="AX7737" i="1"/>
  <c r="AX2622" i="1"/>
  <c r="AX3596" i="1"/>
  <c r="AX4111" i="1"/>
  <c r="AX7481" i="1"/>
  <c r="AX3189" i="1"/>
  <c r="AX8899" i="1"/>
  <c r="AX6725" i="1"/>
  <c r="AX5812" i="1"/>
  <c r="AX4994" i="1"/>
  <c r="AX3484" i="1"/>
  <c r="AX5377" i="1"/>
  <c r="AX6013" i="1"/>
  <c r="AX1992" i="1"/>
  <c r="AX2568" i="1"/>
  <c r="AX2025" i="1"/>
  <c r="AR2014" i="1"/>
  <c r="AR2955" i="1"/>
  <c r="AX6730" i="1"/>
  <c r="AX3946" i="1"/>
  <c r="AX3894" i="1"/>
  <c r="AX2034" i="1"/>
  <c r="AX5816" i="1"/>
  <c r="AX7271" i="1"/>
  <c r="AX7259" i="1"/>
  <c r="AX7276" i="1"/>
  <c r="AR6215" i="1"/>
  <c r="AX7606" i="1"/>
  <c r="AR1966" i="1"/>
  <c r="AX7493" i="1"/>
  <c r="AR5142" i="1"/>
  <c r="AX6406" i="1"/>
  <c r="AX4348" i="1"/>
  <c r="AX7201" i="1"/>
  <c r="AX7707" i="1"/>
  <c r="AR6374" i="1"/>
  <c r="AR4713" i="1"/>
  <c r="AR2882" i="1"/>
  <c r="AX6613" i="1"/>
  <c r="AR3709" i="1"/>
  <c r="AX7065" i="1"/>
  <c r="AX7655" i="1"/>
  <c r="AX6806" i="1"/>
  <c r="AK4442" i="1"/>
  <c r="AX5404" i="1"/>
  <c r="AX5904" i="1"/>
  <c r="AR3177" i="1"/>
  <c r="AX3080" i="1"/>
  <c r="AX8158" i="1"/>
  <c r="AX5443" i="1"/>
  <c r="AR5122" i="1"/>
  <c r="AX7788" i="1"/>
  <c r="AX3233" i="1"/>
  <c r="AX6077" i="1"/>
  <c r="AX8111" i="1"/>
  <c r="AR5607" i="1"/>
  <c r="AR3667" i="1"/>
  <c r="AX7926" i="1"/>
  <c r="AX6753" i="1"/>
  <c r="AX6198" i="1"/>
  <c r="AX3388" i="1"/>
  <c r="AR3039" i="1"/>
  <c r="AX3744" i="1"/>
  <c r="AK2510" i="1"/>
  <c r="AX8607" i="1"/>
  <c r="AX8221" i="1"/>
  <c r="AX5194" i="1"/>
  <c r="AX5539" i="1"/>
  <c r="AX6389" i="1"/>
  <c r="AR6241" i="1"/>
  <c r="AK4175" i="1"/>
  <c r="AR5680" i="1"/>
  <c r="AX7815" i="1"/>
  <c r="AX5719" i="1"/>
  <c r="AX4844" i="1"/>
  <c r="AX5512" i="1"/>
  <c r="AX7215" i="1"/>
  <c r="AX6734" i="1"/>
  <c r="AX7866" i="1"/>
  <c r="AX7300" i="1"/>
  <c r="AX7786" i="1"/>
  <c r="AX7458" i="1"/>
  <c r="AX5444" i="1"/>
  <c r="AX7559" i="1"/>
  <c r="AX8327" i="1"/>
  <c r="AR4233" i="1"/>
  <c r="AR2764" i="1"/>
  <c r="AX6886" i="1"/>
  <c r="AR3121" i="1"/>
  <c r="AR2237" i="1"/>
  <c r="AX3745" i="1"/>
  <c r="AX5885" i="1"/>
  <c r="AR4445" i="1"/>
  <c r="AX8441" i="1"/>
  <c r="AR4649" i="1"/>
  <c r="AR7841" i="1"/>
  <c r="AX4349" i="1"/>
  <c r="AX9023" i="1"/>
  <c r="AX6286" i="1"/>
  <c r="AX6063" i="1"/>
  <c r="AX5226" i="1"/>
  <c r="AR4965" i="1"/>
  <c r="AX4624" i="1"/>
  <c r="AR4556" i="1"/>
  <c r="AX8072" i="1"/>
  <c r="AR8772" i="1"/>
  <c r="AX4295" i="1"/>
  <c r="AX6334" i="1"/>
  <c r="AX2940" i="1"/>
  <c r="AR4135" i="1"/>
  <c r="AX5234" i="1"/>
  <c r="AR2451" i="1"/>
  <c r="AX4448" i="1"/>
  <c r="AR2188" i="1"/>
  <c r="AX3446" i="1"/>
  <c r="AR5209" i="1"/>
  <c r="AX4906" i="1"/>
  <c r="AR5776" i="1"/>
  <c r="AX4054" i="1"/>
  <c r="AR2859" i="1"/>
  <c r="AX3983" i="1"/>
  <c r="AX2452" i="1"/>
  <c r="AK2053" i="1"/>
  <c r="AX8867" i="1"/>
  <c r="AR4388" i="1"/>
  <c r="AX6024" i="1"/>
  <c r="AR3956" i="1"/>
  <c r="AX6440" i="1"/>
  <c r="AR3812" i="1"/>
  <c r="AX7857" i="1"/>
  <c r="AR2055" i="1"/>
  <c r="AX8715" i="1"/>
  <c r="AR5692" i="1"/>
  <c r="AX7500" i="1"/>
  <c r="AX5927" i="1"/>
  <c r="AX7221" i="1"/>
  <c r="AX7319" i="1"/>
  <c r="AR3567" i="1"/>
  <c r="AR7687" i="1"/>
  <c r="AX2298" i="1"/>
  <c r="AX6395" i="1"/>
  <c r="AR6242" i="1"/>
  <c r="AR7751" i="1"/>
  <c r="AX7459" i="1"/>
  <c r="AR3293" i="1"/>
  <c r="AR5973" i="1"/>
  <c r="AX7339" i="1"/>
  <c r="AX8612" i="1"/>
  <c r="AX5742" i="1"/>
  <c r="AR2991" i="1"/>
  <c r="AR8834" i="1"/>
  <c r="AR5329" i="1"/>
  <c r="AX6504" i="1"/>
  <c r="AR4589" i="1"/>
  <c r="AR2687" i="1"/>
  <c r="AK1461" i="1"/>
  <c r="AR2116" i="1"/>
  <c r="AX7051" i="1"/>
  <c r="AX8198" i="1"/>
  <c r="AX2307" i="1"/>
  <c r="AX3165" i="1"/>
  <c r="AX4028" i="1"/>
  <c r="AX8999" i="1"/>
  <c r="AR4148" i="1"/>
  <c r="AX6562" i="1"/>
  <c r="AR2675" i="1"/>
  <c r="AR4189" i="1"/>
  <c r="AX4315" i="1"/>
  <c r="AX4916" i="1"/>
  <c r="AX5728" i="1"/>
  <c r="AR7958" i="1"/>
  <c r="AX4023" i="1"/>
  <c r="AR3519" i="1"/>
  <c r="AX6027" i="1"/>
  <c r="AX6423" i="1"/>
  <c r="AX6241" i="1"/>
  <c r="AK2681" i="1"/>
  <c r="AX5956" i="1"/>
  <c r="AX2377" i="1"/>
  <c r="AX6625" i="1"/>
  <c r="AX3948" i="1"/>
  <c r="AX3088" i="1"/>
  <c r="AX4861" i="1"/>
  <c r="AX5892" i="1"/>
  <c r="AR997" i="1"/>
  <c r="AX6050" i="1"/>
  <c r="AX3701" i="1"/>
  <c r="AX2132" i="1"/>
  <c r="AX5565" i="1"/>
  <c r="AX8154" i="1"/>
  <c r="AX5601" i="1"/>
  <c r="AR3605" i="1"/>
  <c r="AX2922" i="1"/>
  <c r="AR4513" i="1"/>
  <c r="AX5770" i="1"/>
  <c r="AX7395" i="1"/>
  <c r="AX7495" i="1"/>
  <c r="AR1978" i="1"/>
  <c r="AX3432" i="1"/>
  <c r="AX2977" i="1"/>
  <c r="AX7637" i="1"/>
  <c r="AX8696" i="1"/>
  <c r="AX8020" i="1"/>
  <c r="AX7654" i="1"/>
  <c r="AR2183" i="1"/>
  <c r="AR4139" i="1"/>
  <c r="AR1990" i="1"/>
  <c r="AX6537" i="1"/>
  <c r="AR4962" i="1"/>
  <c r="AR2031" i="1"/>
  <c r="AX4905" i="1"/>
  <c r="AR5271" i="1"/>
  <c r="AR8002" i="1"/>
  <c r="AR3392" i="1"/>
  <c r="AX3989" i="1"/>
  <c r="AR5540" i="1"/>
  <c r="AR7906" i="1"/>
  <c r="AR5852" i="1"/>
  <c r="AX6892" i="1"/>
  <c r="AX6547" i="1"/>
  <c r="AX8959" i="1"/>
  <c r="AR8897" i="1"/>
  <c r="AR4206" i="1"/>
  <c r="AX3665" i="1"/>
  <c r="AX4094" i="1"/>
  <c r="AX2171" i="1"/>
  <c r="AR1957" i="1"/>
  <c r="AX6509" i="1"/>
  <c r="AR5190" i="1"/>
  <c r="AR2671" i="1"/>
  <c r="AX6530" i="1"/>
  <c r="AR3855" i="1"/>
  <c r="AX7084" i="1"/>
  <c r="AX6438" i="1"/>
  <c r="AX6162" i="1"/>
  <c r="AR8381" i="1"/>
  <c r="AX5838" i="1"/>
  <c r="AK2196" i="1"/>
  <c r="AX2708" i="1"/>
  <c r="AX6906" i="1"/>
  <c r="AX8419" i="1"/>
  <c r="AR2088" i="1"/>
  <c r="AR3918" i="1"/>
  <c r="AX6482" i="1"/>
  <c r="AX3653" i="1"/>
  <c r="AX7698" i="1"/>
  <c r="AX2107" i="1"/>
  <c r="AX5884" i="1"/>
  <c r="AR3331" i="1"/>
  <c r="AX7998" i="1"/>
  <c r="AX6312" i="1"/>
  <c r="AR6390" i="1"/>
  <c r="AX6826" i="1"/>
  <c r="AR3496" i="1"/>
  <c r="AX7289" i="1"/>
  <c r="AR3589" i="1"/>
  <c r="AX7877" i="1"/>
  <c r="AR5802" i="1"/>
  <c r="AX7802" i="1"/>
  <c r="AX5229" i="1"/>
  <c r="AR2390" i="1"/>
  <c r="AR8128" i="1"/>
  <c r="AX5553" i="1"/>
  <c r="AX4790" i="1"/>
  <c r="AR5531" i="1"/>
  <c r="AX4199" i="1"/>
  <c r="AR2193" i="1"/>
  <c r="AX4952" i="1"/>
  <c r="AR4503" i="1"/>
  <c r="AR2887" i="1"/>
  <c r="AX7990" i="1"/>
  <c r="AR2073" i="1"/>
  <c r="AR4457" i="1"/>
  <c r="AR8253" i="1"/>
  <c r="AX7112" i="1"/>
  <c r="AR3196" i="1"/>
  <c r="AR6012" i="1"/>
  <c r="AX8445" i="1"/>
  <c r="AX3620" i="1"/>
  <c r="AX3633" i="1"/>
  <c r="AX3521" i="1"/>
  <c r="AX3425" i="1"/>
  <c r="AX2962" i="1"/>
  <c r="AX4842" i="1"/>
  <c r="AX6905" i="1"/>
  <c r="AX3739" i="1"/>
  <c r="AX4530" i="1"/>
  <c r="AX4550" i="1"/>
  <c r="AX6858" i="1"/>
  <c r="AX8228" i="1"/>
  <c r="AX4887" i="1"/>
  <c r="AX5635" i="1"/>
  <c r="AX3697" i="1"/>
  <c r="AR6905" i="1"/>
  <c r="AX4802" i="1"/>
  <c r="AX8347" i="1"/>
  <c r="AX8762" i="1"/>
  <c r="AX7347" i="1"/>
  <c r="AR4548" i="1"/>
  <c r="AX3407" i="1"/>
  <c r="AX5296" i="1"/>
  <c r="AX5972" i="1"/>
  <c r="AX4947" i="1"/>
  <c r="AX5800" i="1"/>
  <c r="AX5330" i="1"/>
  <c r="AX6796" i="1"/>
  <c r="AX8193" i="1"/>
  <c r="AX3205" i="1"/>
  <c r="AX5811" i="1"/>
  <c r="AX2748" i="1"/>
  <c r="AX7196" i="1"/>
  <c r="AR3621" i="1"/>
  <c r="AX2155" i="1"/>
  <c r="AX7284" i="1"/>
  <c r="AX7272" i="1"/>
  <c r="AR2459" i="1"/>
  <c r="AX7534" i="1"/>
  <c r="AX5693" i="1"/>
  <c r="AX3293" i="1"/>
  <c r="AR2229" i="1"/>
  <c r="AX4245" i="1"/>
  <c r="AX8364" i="1"/>
  <c r="AX2482" i="1"/>
  <c r="AX4665" i="1"/>
  <c r="AR2246" i="1"/>
  <c r="AR3933" i="1"/>
  <c r="AX4900" i="1"/>
  <c r="AR4063" i="1"/>
  <c r="AX8724" i="1"/>
  <c r="AX8417" i="1"/>
  <c r="AX7019" i="1"/>
  <c r="AX5375" i="1"/>
  <c r="AX3075" i="1"/>
  <c r="AX4189" i="1"/>
  <c r="AR4930" i="1"/>
  <c r="AX7673" i="1"/>
  <c r="AX5159" i="1"/>
  <c r="AR2313" i="1"/>
  <c r="AX8894" i="1"/>
  <c r="AX5825" i="1"/>
  <c r="AX5304" i="1"/>
  <c r="AR2642" i="1"/>
  <c r="AX8844" i="1"/>
  <c r="AX7649" i="1"/>
  <c r="AR6672" i="1"/>
  <c r="AX6916" i="1"/>
  <c r="AX6722" i="1"/>
  <c r="AX5773" i="1"/>
  <c r="AX4816" i="1"/>
  <c r="AX6109" i="1"/>
  <c r="AR2879" i="1"/>
  <c r="AX7897" i="1"/>
  <c r="AX3692" i="1"/>
  <c r="AX3846" i="1"/>
  <c r="AR5860" i="1"/>
  <c r="AX6119" i="1"/>
  <c r="AX4978" i="1"/>
  <c r="AR3318" i="1"/>
  <c r="AR5956" i="1"/>
  <c r="AX4367" i="1"/>
  <c r="AX5319" i="1"/>
  <c r="AX7968" i="1"/>
  <c r="AX5092" i="1"/>
  <c r="AR4671" i="1"/>
  <c r="AX5550" i="1"/>
  <c r="AX3300" i="1"/>
  <c r="AX7879" i="1"/>
  <c r="AX8554" i="1"/>
  <c r="AX5109" i="1"/>
  <c r="AX4903" i="1"/>
  <c r="AR3024" i="1"/>
  <c r="AX3382" i="1"/>
  <c r="AR2657" i="1"/>
  <c r="AR6499" i="1"/>
  <c r="AX8376" i="1"/>
  <c r="AX5172" i="1"/>
  <c r="AX7594" i="1"/>
  <c r="AX7602" i="1"/>
  <c r="AK3082" i="1"/>
  <c r="AX7502" i="1"/>
  <c r="AX7447" i="1"/>
  <c r="AR5163" i="1"/>
  <c r="AX7542" i="1"/>
  <c r="AX8742" i="1"/>
  <c r="AR5050" i="1"/>
  <c r="AX5689" i="1"/>
  <c r="AR2362" i="1"/>
  <c r="AX6761" i="1"/>
  <c r="AX7226" i="1"/>
  <c r="AX8085" i="1"/>
  <c r="AX7930" i="1"/>
  <c r="AR4518" i="1"/>
  <c r="AX6227" i="1"/>
  <c r="AX4859" i="1"/>
  <c r="AR7157" i="1"/>
  <c r="AX4712" i="1"/>
  <c r="AX4932" i="1"/>
  <c r="AX8373" i="1"/>
  <c r="AX8697" i="1"/>
  <c r="AR2690" i="1"/>
  <c r="AR4698" i="1"/>
  <c r="AX7174" i="1"/>
  <c r="AX5685" i="1"/>
  <c r="AR4165" i="1"/>
  <c r="AR3458" i="1"/>
  <c r="AX4992" i="1"/>
  <c r="AR5418" i="1"/>
  <c r="AR2345" i="1"/>
  <c r="AX7332" i="1"/>
  <c r="AX7417" i="1"/>
  <c r="AX5388" i="1"/>
  <c r="AX8143" i="1"/>
  <c r="AR4020" i="1"/>
  <c r="AX8835" i="1"/>
  <c r="AX7290" i="1"/>
  <c r="AR3283" i="1"/>
  <c r="AR4417" i="1"/>
  <c r="AR3512" i="1"/>
  <c r="AX8100" i="1"/>
  <c r="AR5321" i="1"/>
  <c r="AX2556" i="1"/>
  <c r="AX7263" i="1"/>
  <c r="AX9005" i="1"/>
  <c r="AR2108" i="1"/>
  <c r="AX4378" i="1"/>
  <c r="AX7965" i="1"/>
  <c r="AR5260" i="1"/>
  <c r="AR6354" i="1"/>
  <c r="AX8901" i="1"/>
  <c r="AX6213" i="1"/>
  <c r="AR5822" i="1"/>
  <c r="AX8409" i="1"/>
  <c r="AX3604" i="1"/>
  <c r="AR3607" i="1"/>
  <c r="AX4528" i="1"/>
  <c r="AR4621" i="1"/>
  <c r="AR3535" i="1"/>
  <c r="AX8450" i="1"/>
  <c r="AX8664" i="1"/>
  <c r="AX4849" i="1"/>
  <c r="AX8940" i="1"/>
  <c r="AR2572" i="1"/>
  <c r="AX8733" i="1"/>
  <c r="AX8124" i="1"/>
  <c r="AR2788" i="1"/>
  <c r="AX3682" i="1"/>
  <c r="AX5865" i="1"/>
  <c r="AR3067" i="1"/>
  <c r="AR5740" i="1"/>
  <c r="AX5533" i="1"/>
  <c r="AX7430" i="1"/>
  <c r="AX4509" i="1"/>
  <c r="AX6646" i="1"/>
  <c r="AR3578" i="1"/>
  <c r="AR5177" i="1"/>
  <c r="AR3343" i="1"/>
  <c r="AX7460" i="1"/>
  <c r="AR8137" i="1"/>
  <c r="AX8583" i="1"/>
  <c r="AX7505" i="1"/>
  <c r="AX2277" i="1"/>
  <c r="AR2941" i="1"/>
  <c r="AX5735" i="1"/>
  <c r="AX3936" i="1"/>
  <c r="AX3568" i="1"/>
  <c r="AX2934" i="1"/>
  <c r="AX5849" i="1"/>
  <c r="AR2876" i="1"/>
  <c r="AX4704" i="1"/>
  <c r="AR2997" i="1"/>
  <c r="AR5181" i="1"/>
  <c r="AR3207" i="1"/>
  <c r="AX5085" i="1"/>
  <c r="AX7846" i="1"/>
  <c r="AR3451" i="1"/>
  <c r="AX2993" i="1"/>
  <c r="AX4649" i="1"/>
  <c r="AX3781" i="1"/>
  <c r="AX8485" i="1"/>
  <c r="AX6443" i="1"/>
  <c r="AX7292" i="1"/>
  <c r="AX8178" i="1"/>
  <c r="AX4638" i="1"/>
  <c r="AX2320" i="1"/>
  <c r="AX3906" i="1"/>
  <c r="AX2831" i="1"/>
  <c r="AX6917" i="1"/>
  <c r="AX6667" i="1"/>
  <c r="AR3045" i="1"/>
  <c r="AX7750" i="1"/>
  <c r="AX5336" i="1"/>
  <c r="AX2356" i="1"/>
  <c r="AR5234" i="1"/>
  <c r="AX2284" i="1"/>
  <c r="AX8839" i="1"/>
  <c r="AR4595" i="1"/>
  <c r="AX3559" i="1"/>
  <c r="AR3624" i="1"/>
  <c r="AR3271" i="1"/>
  <c r="AR7395" i="1"/>
  <c r="AX4318" i="1"/>
  <c r="AR8028" i="1"/>
  <c r="AX8090" i="1"/>
  <c r="AR5354" i="1"/>
  <c r="AR2947" i="1"/>
  <c r="AR2583" i="1"/>
  <c r="AX8621" i="1"/>
  <c r="AX4771" i="1"/>
  <c r="AR3767" i="1"/>
  <c r="AR5083" i="1"/>
  <c r="AX6912" i="1"/>
  <c r="AR3234" i="1"/>
  <c r="AX5616" i="1"/>
  <c r="AR3074" i="1"/>
  <c r="AR2740" i="1"/>
  <c r="AX8782" i="1"/>
  <c r="AR2155" i="1"/>
  <c r="AX4277" i="1"/>
  <c r="AX6715" i="1"/>
  <c r="AX6480" i="1"/>
  <c r="AX2757" i="1"/>
  <c r="AX4256" i="1"/>
  <c r="AX5146" i="1"/>
  <c r="AR7230" i="1"/>
  <c r="AX7116" i="1"/>
  <c r="AX8790" i="1"/>
  <c r="AR2066" i="1"/>
  <c r="AR4250" i="1"/>
  <c r="AX3911" i="1"/>
  <c r="AR5401" i="1"/>
  <c r="AR6085" i="1"/>
  <c r="AR5584" i="1"/>
  <c r="AX5640" i="1"/>
  <c r="AR3552" i="1"/>
  <c r="AX7667" i="1"/>
  <c r="AX5566" i="1"/>
  <c r="AX5586" i="1"/>
  <c r="AR6719" i="1"/>
  <c r="AR2087" i="1"/>
  <c r="AX7067" i="1"/>
  <c r="AX4455" i="1"/>
  <c r="AR3301" i="1"/>
  <c r="AX6118" i="1"/>
  <c r="AX8587" i="1"/>
  <c r="AX5040" i="1"/>
  <c r="AX4231" i="1"/>
  <c r="AX6021" i="1"/>
  <c r="AR2206" i="1"/>
  <c r="AX4643" i="1"/>
  <c r="AR5897" i="1"/>
  <c r="AX3595" i="1"/>
  <c r="AX8038" i="1"/>
  <c r="AX8601" i="1"/>
  <c r="AR3182" i="1"/>
  <c r="AX8847" i="1"/>
  <c r="AX9036" i="1"/>
  <c r="AX6500" i="1"/>
  <c r="AX3292" i="1"/>
  <c r="AR5361" i="1"/>
  <c r="AX4449" i="1"/>
  <c r="AR5493" i="1"/>
  <c r="AR2092" i="1"/>
  <c r="AX7364" i="1"/>
  <c r="AR5108" i="1"/>
  <c r="AR4108" i="1"/>
  <c r="AR4944" i="1"/>
  <c r="AX9044" i="1"/>
  <c r="AX3779" i="1"/>
  <c r="AX3900" i="1"/>
  <c r="AX7544" i="1"/>
  <c r="AX4379" i="1"/>
  <c r="AR3577" i="1"/>
  <c r="AR5185" i="1"/>
  <c r="AR6101" i="1"/>
  <c r="AX5806" i="1"/>
  <c r="AR3714" i="1"/>
  <c r="AR8011" i="1"/>
  <c r="AX7327" i="1"/>
  <c r="AR4639" i="1"/>
  <c r="AX7426" i="1"/>
  <c r="AX2605" i="1"/>
  <c r="AX6976" i="1"/>
  <c r="AX2946" i="1"/>
  <c r="AX5201" i="1"/>
  <c r="AR5482" i="1"/>
  <c r="AX7187" i="1"/>
  <c r="AX3700" i="1"/>
  <c r="AR2272" i="1"/>
  <c r="AR2983" i="1"/>
  <c r="AR4915" i="1"/>
  <c r="AX8144" i="1"/>
  <c r="AR7334" i="1"/>
  <c r="AX6306" i="1"/>
  <c r="AX5256" i="1"/>
  <c r="AX5627" i="1"/>
  <c r="AX8702" i="1"/>
  <c r="AX7349" i="1"/>
  <c r="AR8896" i="1"/>
  <c r="AX3072" i="1"/>
  <c r="AK1594" i="1"/>
  <c r="AR6155" i="1"/>
  <c r="AR7261" i="1"/>
  <c r="AX5782" i="1"/>
  <c r="AX4738" i="1"/>
  <c r="AX6805" i="1"/>
  <c r="AX4121" i="1"/>
  <c r="AX8099" i="1"/>
  <c r="AR4772" i="1"/>
  <c r="AR1999" i="1"/>
  <c r="AX6645" i="1"/>
  <c r="AR2198" i="1"/>
  <c r="AX7232" i="1"/>
  <c r="AX2774" i="1"/>
  <c r="AX4940" i="1"/>
  <c r="AR5490" i="1"/>
  <c r="AX4767" i="1"/>
  <c r="AX5224" i="1"/>
  <c r="AX5355" i="1"/>
  <c r="AX7413" i="1"/>
  <c r="AX6411" i="1"/>
  <c r="AR5498" i="1"/>
  <c r="AX5628" i="1"/>
  <c r="AX7352" i="1"/>
  <c r="AX7697" i="1"/>
  <c r="AX7036" i="1"/>
  <c r="AX4022" i="1"/>
  <c r="AR7156" i="1"/>
  <c r="AX6979" i="1"/>
  <c r="AX2653" i="1"/>
  <c r="AX6771" i="1"/>
  <c r="AR2063" i="1"/>
  <c r="AX4629" i="1"/>
  <c r="AX4365" i="1"/>
  <c r="AX7080" i="1"/>
  <c r="AX4300" i="1"/>
  <c r="AX7183" i="1"/>
  <c r="AX8849" i="1"/>
  <c r="AX3532" i="1"/>
  <c r="AX2860" i="1"/>
  <c r="AX4644" i="1"/>
  <c r="AX6790" i="1"/>
  <c r="AX6534" i="1"/>
  <c r="AX2996" i="1"/>
  <c r="AX8829" i="1"/>
  <c r="AX3860" i="1"/>
  <c r="AX7205" i="1"/>
  <c r="AX4360" i="1"/>
  <c r="AX6131" i="1"/>
  <c r="AX6956" i="1"/>
  <c r="AX2980" i="1"/>
  <c r="AX5301" i="1"/>
  <c r="AX7411" i="1"/>
  <c r="AX7427" i="1"/>
  <c r="AX6666" i="1"/>
  <c r="AR3934" i="1"/>
  <c r="AR2729" i="1"/>
  <c r="AR2234" i="1"/>
  <c r="AR3948" i="1"/>
  <c r="AR2180" i="1"/>
  <c r="AR1977" i="1"/>
  <c r="AX4935" i="1"/>
  <c r="AR3610" i="1"/>
  <c r="AX7522" i="1"/>
  <c r="AX4288" i="1"/>
  <c r="AR3811" i="1"/>
  <c r="AK2690" i="1"/>
  <c r="AR3419" i="1"/>
  <c r="AR5226" i="1"/>
  <c r="AX2897" i="1"/>
  <c r="AX5258" i="1"/>
  <c r="AX4958" i="1"/>
  <c r="AX7316" i="1"/>
  <c r="AX7004" i="1"/>
  <c r="AX5314" i="1"/>
  <c r="AR4900" i="1"/>
  <c r="AX5767" i="1"/>
  <c r="AX8234" i="1"/>
  <c r="AR4142" i="1"/>
  <c r="AR5019" i="1"/>
  <c r="AX2110" i="1"/>
  <c r="AX5579" i="1"/>
  <c r="AX5575" i="1"/>
  <c r="AX6084" i="1"/>
  <c r="AX7164" i="1"/>
  <c r="AR6039" i="1"/>
  <c r="AX6621" i="1"/>
  <c r="AX8169" i="1"/>
  <c r="AX5477" i="1"/>
  <c r="AR8672" i="1"/>
  <c r="AR4464" i="1"/>
  <c r="AX8574" i="1"/>
  <c r="AX7641" i="1"/>
  <c r="AX8342" i="1"/>
  <c r="AX8656" i="1"/>
  <c r="AX8973" i="1"/>
  <c r="AR2357" i="1"/>
  <c r="AX4405" i="1"/>
  <c r="AR2936" i="1"/>
  <c r="AX2811" i="1"/>
  <c r="AX7140" i="1"/>
  <c r="AX5004" i="1"/>
  <c r="AX7390" i="1"/>
  <c r="AX2363" i="1"/>
  <c r="AX5592" i="1"/>
  <c r="AX7760" i="1"/>
  <c r="AX7875" i="1"/>
  <c r="AX6612" i="1"/>
  <c r="AX5813" i="1"/>
  <c r="AX3015" i="1"/>
  <c r="AX7761" i="1"/>
  <c r="AX5900" i="1"/>
  <c r="AX7836" i="1"/>
  <c r="AR2585" i="1"/>
  <c r="AX9017" i="1"/>
  <c r="AX3490" i="1"/>
  <c r="AX5786" i="1"/>
  <c r="AR5386" i="1"/>
  <c r="AR3123" i="1"/>
  <c r="AX6757" i="1"/>
  <c r="AX7893" i="1"/>
  <c r="AR3548" i="1"/>
  <c r="AR5072" i="1"/>
  <c r="AX8179" i="1"/>
  <c r="AX8502" i="1"/>
  <c r="AX5663" i="1"/>
  <c r="AX8610" i="1"/>
  <c r="AX8183" i="1"/>
  <c r="AX5944" i="1"/>
  <c r="AR4956" i="1"/>
  <c r="AR3444" i="1"/>
  <c r="AX9020" i="1"/>
  <c r="AX7073" i="1"/>
  <c r="AR4827" i="1"/>
  <c r="AX6929" i="1"/>
  <c r="AR3839" i="1"/>
  <c r="AX6855" i="1"/>
  <c r="AX2655" i="1"/>
  <c r="AR3778" i="1"/>
  <c r="AX5633" i="1"/>
  <c r="AX6745" i="1"/>
  <c r="AX8112" i="1"/>
  <c r="AX5006" i="1"/>
  <c r="AR2772" i="1"/>
  <c r="AR3530" i="1"/>
  <c r="AR7852" i="1"/>
  <c r="AX4660" i="1"/>
  <c r="AR5298" i="1"/>
  <c r="AR6409" i="1"/>
  <c r="AR8455" i="1"/>
  <c r="AR5979" i="1"/>
  <c r="AX8355" i="1"/>
  <c r="AX6382" i="1"/>
  <c r="AX3852" i="1"/>
  <c r="AX6853" i="1"/>
  <c r="AR4035" i="1"/>
  <c r="AX6868" i="1"/>
  <c r="AX8002" i="1"/>
  <c r="AX7104" i="1"/>
  <c r="AX5888" i="1"/>
  <c r="AX8290" i="1"/>
  <c r="AR7005" i="1"/>
  <c r="AX6277" i="1"/>
  <c r="AX5867" i="1"/>
  <c r="AR2487" i="1"/>
  <c r="AX8454" i="1"/>
  <c r="AR5017" i="1"/>
  <c r="AX8768" i="1"/>
  <c r="AX8102" i="1"/>
  <c r="AX2857" i="1"/>
  <c r="AX2960" i="1"/>
  <c r="AX6731" i="1"/>
  <c r="AR1330" i="1"/>
  <c r="AX5602" i="1"/>
  <c r="AX2041" i="1"/>
  <c r="AX8936" i="1"/>
  <c r="AR2191" i="1"/>
  <c r="AX4239" i="1"/>
  <c r="AX3699" i="1"/>
  <c r="AX4508" i="1"/>
  <c r="AX8646" i="1"/>
  <c r="AR5251" i="1"/>
  <c r="AX7148" i="1"/>
  <c r="AX7946" i="1"/>
  <c r="AX3524" i="1"/>
  <c r="AX3494" i="1"/>
  <c r="AX6978" i="1"/>
  <c r="AX5277" i="1"/>
  <c r="AX5535" i="1"/>
  <c r="AX5946" i="1"/>
  <c r="AR1998" i="1"/>
  <c r="AX3621" i="1"/>
  <c r="AX8267" i="1"/>
  <c r="AX7593" i="1"/>
  <c r="AX3469" i="1"/>
  <c r="AX7307" i="1"/>
  <c r="AR8788" i="1"/>
  <c r="AX5295" i="1"/>
  <c r="AR6576" i="1"/>
  <c r="AX6080" i="1"/>
  <c r="AX4270" i="1"/>
  <c r="AX6818" i="1"/>
  <c r="AR2456" i="1"/>
  <c r="AX5510" i="1"/>
  <c r="AX2913" i="1"/>
  <c r="AX8470" i="1"/>
  <c r="AX3523" i="1"/>
  <c r="AX5916" i="1"/>
  <c r="AR3650" i="1"/>
  <c r="AK3656" i="1"/>
  <c r="AX7687" i="1"/>
  <c r="AX6765" i="1"/>
  <c r="AX6425" i="1"/>
  <c r="AX8233" i="1"/>
  <c r="AR4897" i="1"/>
  <c r="AX3641" i="1"/>
  <c r="AX4748" i="1"/>
  <c r="AR2745" i="1"/>
  <c r="AX5160" i="1"/>
  <c r="AR3003" i="1"/>
  <c r="AX7564" i="1"/>
  <c r="AX6570" i="1"/>
  <c r="AX4788" i="1"/>
  <c r="AX2538" i="1"/>
  <c r="AX3276" i="1"/>
  <c r="AR2418" i="1"/>
  <c r="AR4738" i="1"/>
  <c r="AR2785" i="1"/>
  <c r="AX5143" i="1"/>
  <c r="AR6795" i="1"/>
  <c r="AX7167" i="1"/>
  <c r="AX8495" i="1"/>
  <c r="AX8089" i="1"/>
  <c r="AX7479" i="1"/>
  <c r="AR5336" i="1"/>
  <c r="AR3570" i="1"/>
  <c r="AX8402" i="1"/>
  <c r="AX6251" i="1"/>
  <c r="AR3590" i="1"/>
  <c r="AX8729" i="1"/>
  <c r="AX8133" i="1"/>
  <c r="AX6703" i="1"/>
  <c r="AR3080" i="1"/>
  <c r="AX7727" i="1"/>
  <c r="AR4510" i="1"/>
  <c r="AX5897" i="1"/>
  <c r="AX8294" i="1"/>
  <c r="AX6732" i="1"/>
  <c r="AX6990" i="1"/>
  <c r="AX2957" i="1"/>
  <c r="AR5767" i="1"/>
  <c r="AX6755" i="1"/>
  <c r="AR5800" i="1"/>
  <c r="AR4078" i="1"/>
  <c r="AX8150" i="1"/>
  <c r="AR4225" i="1"/>
  <c r="AR6653" i="1"/>
  <c r="AX8920" i="1"/>
  <c r="AR8780" i="1"/>
  <c r="AR5427" i="1"/>
  <c r="AX3061" i="1"/>
  <c r="AX6494" i="1"/>
  <c r="AX2483" i="1"/>
  <c r="AR3294" i="1"/>
  <c r="AX6542" i="1"/>
  <c r="AX8458" i="1"/>
  <c r="AR4380" i="1"/>
  <c r="AR1965" i="1"/>
  <c r="AR7620" i="1"/>
  <c r="AX2501" i="1"/>
  <c r="AX5960" i="1"/>
  <c r="AX3574" i="1"/>
  <c r="AX8488" i="1"/>
  <c r="AX6186" i="1"/>
  <c r="AX6082" i="1"/>
  <c r="AX4320" i="1"/>
  <c r="AX8459" i="1"/>
  <c r="AR6559" i="1"/>
  <c r="AR6788" i="1"/>
  <c r="AX5886" i="1"/>
  <c r="AX8525" i="1"/>
  <c r="AX6971" i="1"/>
  <c r="AX5754" i="1"/>
  <c r="AX5149" i="1"/>
  <c r="AX3171" i="1"/>
  <c r="AR3128" i="1"/>
  <c r="AR2539" i="1"/>
  <c r="AR2896" i="1"/>
  <c r="AR3792" i="1"/>
  <c r="AR2204" i="1"/>
  <c r="AR6611" i="1"/>
  <c r="AX8523" i="1"/>
  <c r="AX6624" i="1"/>
  <c r="AX6567" i="1"/>
  <c r="AX3748" i="1"/>
  <c r="AR7876" i="1"/>
  <c r="AX8046" i="1"/>
  <c r="AX8534" i="1"/>
  <c r="AX4370" i="1"/>
  <c r="AX4673" i="1"/>
  <c r="AX6910" i="1"/>
  <c r="AX6957" i="1"/>
  <c r="AX8701" i="1"/>
  <c r="AX6879" i="1"/>
  <c r="AX8620" i="1"/>
  <c r="AR2163" i="1"/>
  <c r="AR5924" i="1"/>
  <c r="AR5222" i="1"/>
  <c r="AR4252" i="1"/>
  <c r="AX2074" i="1"/>
  <c r="AR6893" i="1"/>
  <c r="AX6221" i="1"/>
  <c r="AX7466" i="1"/>
  <c r="AX2349" i="1"/>
  <c r="AR5040" i="1"/>
  <c r="AR3050" i="1"/>
  <c r="AX5599" i="1"/>
  <c r="AX5463" i="1"/>
  <c r="AX4496" i="1"/>
  <c r="AX3773" i="1"/>
  <c r="AR2763" i="1"/>
  <c r="AR3649" i="1"/>
  <c r="AX6127" i="1"/>
  <c r="AX7759" i="1"/>
  <c r="AX4325" i="1"/>
  <c r="AX8628" i="1"/>
  <c r="AR4254" i="1"/>
  <c r="AX5454" i="1"/>
  <c r="AX4495" i="1"/>
  <c r="AX3410" i="1"/>
  <c r="AR4899" i="1"/>
  <c r="AX4580" i="1"/>
  <c r="AR5592" i="1"/>
  <c r="AX6993" i="1"/>
  <c r="AX6331" i="1"/>
  <c r="AX5204" i="1"/>
  <c r="AX6911" i="1"/>
  <c r="AR3485" i="1"/>
  <c r="AR3942" i="1"/>
  <c r="AX5788" i="1"/>
  <c r="AX4128" i="1"/>
  <c r="AX4840" i="1"/>
  <c r="AX6992" i="1"/>
  <c r="AX3737" i="1"/>
  <c r="AX6634" i="1"/>
  <c r="AX8641" i="1"/>
  <c r="AX6878" i="1"/>
  <c r="AX8717" i="1"/>
  <c r="AX3112" i="1"/>
  <c r="AX4361" i="1"/>
  <c r="AR7666" i="1"/>
  <c r="AX8252" i="1"/>
  <c r="AR3317" i="1"/>
  <c r="AX5368" i="1"/>
  <c r="AX4230" i="1"/>
  <c r="AX8905" i="1"/>
  <c r="AR5368" i="1"/>
  <c r="AX8666" i="1"/>
  <c r="AR4105" i="1"/>
  <c r="AX8532" i="1"/>
  <c r="AX5236" i="1"/>
  <c r="AX8916" i="1"/>
  <c r="AX4867" i="1"/>
  <c r="AX8379" i="1"/>
  <c r="AX4124" i="1"/>
  <c r="AX3763" i="1"/>
  <c r="AX4941" i="1"/>
  <c r="AX2599" i="1"/>
  <c r="AX8392" i="1"/>
  <c r="AR3734" i="1"/>
  <c r="AX3147" i="1"/>
  <c r="AX7206" i="1"/>
  <c r="AX2044" i="1"/>
  <c r="AR2773" i="1"/>
  <c r="AX3065" i="1"/>
  <c r="AR3215" i="1"/>
  <c r="AR4680" i="1"/>
  <c r="AR3335" i="1"/>
  <c r="AX3716" i="1"/>
  <c r="AR8464" i="1"/>
  <c r="AR3066" i="1"/>
  <c r="AX7147" i="1"/>
  <c r="AX7548" i="1"/>
  <c r="AX5364" i="1"/>
  <c r="AR5137" i="1"/>
  <c r="AX8170" i="1"/>
  <c r="AR5920" i="1"/>
  <c r="AX4211" i="1"/>
  <c r="AX3295" i="1"/>
  <c r="AR2316" i="1"/>
  <c r="AX3715" i="1"/>
  <c r="AR2578" i="1"/>
  <c r="AX7834" i="1"/>
  <c r="AR7048" i="1"/>
  <c r="AX7872" i="1"/>
  <c r="AX5736" i="1"/>
  <c r="AX4430" i="1"/>
  <c r="AX6487" i="1"/>
  <c r="AX8220" i="1"/>
  <c r="AX5772" i="1"/>
  <c r="AX5442" i="1"/>
  <c r="AX5030" i="1"/>
  <c r="AR2753" i="1"/>
  <c r="AR5480" i="1"/>
  <c r="AX4810" i="1"/>
  <c r="AX8975" i="1"/>
  <c r="AR5451" i="1"/>
  <c r="AR6115" i="1"/>
  <c r="AR2327" i="1"/>
  <c r="AX3650" i="1"/>
  <c r="AR2262" i="1"/>
  <c r="AX8361" i="1"/>
  <c r="AX5974" i="1"/>
  <c r="AX7288" i="1"/>
  <c r="AX4594" i="1"/>
  <c r="AX6808" i="1"/>
  <c r="AX6569" i="1"/>
  <c r="AX8189" i="1"/>
  <c r="AX5114" i="1"/>
  <c r="AR5235" i="1"/>
  <c r="AR3370" i="1"/>
  <c r="AX4173" i="1"/>
  <c r="AX5140" i="1"/>
  <c r="AR6458" i="1"/>
  <c r="AX8003" i="1"/>
  <c r="AR4178" i="1"/>
  <c r="AR4149" i="1"/>
  <c r="AX2137" i="1"/>
  <c r="AX8357" i="1"/>
  <c r="AR3091" i="1"/>
  <c r="AR8972" i="1"/>
  <c r="AX5881" i="1"/>
  <c r="AX7954" i="1"/>
  <c r="AX7118" i="1"/>
  <c r="AR2906" i="1"/>
  <c r="AR2127" i="1"/>
  <c r="AR3179" i="1"/>
  <c r="AX7022" i="1"/>
  <c r="AX6055" i="1"/>
  <c r="AX6662" i="1"/>
  <c r="AX7156" i="1"/>
  <c r="AX7742" i="1"/>
  <c r="AX7508" i="1"/>
  <c r="AR6755" i="1"/>
  <c r="AX9028" i="1"/>
  <c r="AR6896" i="1"/>
  <c r="AX7291" i="1"/>
  <c r="AR3095" i="1"/>
  <c r="AR8677" i="1"/>
  <c r="AX5062" i="1"/>
  <c r="AR5494" i="1"/>
  <c r="AR2005" i="1"/>
  <c r="AR4458" i="1"/>
  <c r="AX6691" i="1"/>
  <c r="AR5486" i="1"/>
  <c r="AR6432" i="1"/>
  <c r="AR4533" i="1"/>
  <c r="AX2058" i="1"/>
  <c r="AX3041" i="1"/>
  <c r="AX8098" i="1"/>
  <c r="AX3816" i="1"/>
  <c r="AR7192" i="1"/>
  <c r="AK1965" i="1"/>
  <c r="AX5945" i="1"/>
  <c r="AX6902" i="1"/>
  <c r="AR4258" i="1"/>
  <c r="AR2534" i="1"/>
  <c r="AX4384" i="1"/>
  <c r="AX7210" i="1"/>
  <c r="AX6030" i="1"/>
  <c r="AX8836" i="1"/>
  <c r="AX8629" i="1"/>
  <c r="AR5140" i="1"/>
  <c r="AR3706" i="1"/>
  <c r="AX7670" i="1"/>
  <c r="AR3782" i="1"/>
  <c r="AX6870" i="1"/>
  <c r="AR4742" i="1"/>
  <c r="AX3207" i="1"/>
  <c r="AX6140" i="1"/>
  <c r="AX5582" i="1"/>
  <c r="AK3435" i="1"/>
  <c r="AX2859" i="1"/>
  <c r="AX7937" i="1"/>
  <c r="AX2586" i="1"/>
  <c r="AR3198" i="1"/>
  <c r="AX6633" i="1"/>
  <c r="AX5202" i="1"/>
  <c r="AR3186" i="1"/>
  <c r="AR2002" i="1"/>
  <c r="AX4885" i="1"/>
  <c r="AX7523" i="1"/>
  <c r="AR4756" i="1"/>
  <c r="AX3173" i="1"/>
  <c r="AX6037" i="1"/>
  <c r="AR1996" i="1"/>
  <c r="AX7657" i="1"/>
  <c r="AX7200" i="1"/>
  <c r="AX8041" i="1"/>
  <c r="AX4433" i="1"/>
  <c r="AX8344" i="1"/>
  <c r="AR2666" i="1"/>
  <c r="AX5845" i="1"/>
  <c r="AX3914" i="1"/>
  <c r="AX8710" i="1"/>
  <c r="AX7143" i="1"/>
  <c r="AR7788" i="1"/>
  <c r="AR2133" i="1"/>
  <c r="AR3058" i="1"/>
  <c r="AX2771" i="1"/>
  <c r="AX5060" i="1"/>
  <c r="AR2853" i="1"/>
  <c r="AX6183" i="1"/>
  <c r="AX3581" i="1"/>
  <c r="AX6920" i="1"/>
  <c r="AX3561" i="1"/>
  <c r="AR5793" i="1"/>
  <c r="AX7170" i="1"/>
  <c r="AR1997" i="1"/>
  <c r="AX6096" i="1"/>
  <c r="AX2419" i="1"/>
  <c r="AR4419" i="1"/>
  <c r="AR2465" i="1"/>
  <c r="AR5425" i="1"/>
  <c r="AX4308" i="1"/>
  <c r="AX6899" i="1"/>
  <c r="AX7239" i="1"/>
  <c r="AX5819" i="1"/>
  <c r="AX8803" i="1"/>
  <c r="AX5542" i="1"/>
  <c r="AX6889" i="1"/>
  <c r="AX3271" i="1"/>
  <c r="AR4406" i="1"/>
  <c r="AR6663" i="1"/>
  <c r="AR5947" i="1"/>
  <c r="AX3549" i="1"/>
  <c r="AX4707" i="1"/>
  <c r="AX7837" i="1"/>
  <c r="AR7614" i="1"/>
  <c r="AX2457" i="1"/>
  <c r="AX7656" i="1"/>
  <c r="AX6630" i="1"/>
  <c r="AR5796" i="1"/>
  <c r="AR3423" i="1"/>
  <c r="AX7277" i="1"/>
  <c r="AX6464" i="1"/>
  <c r="AX2008" i="1"/>
  <c r="AX6774" i="1"/>
  <c r="AX4678" i="1"/>
  <c r="AR5714" i="1"/>
  <c r="AX4033" i="1"/>
  <c r="AR3834" i="1"/>
  <c r="AX8012" i="1"/>
  <c r="AR2787" i="1"/>
  <c r="AX7696" i="1"/>
  <c r="AR4605" i="1"/>
  <c r="AR8230" i="1"/>
  <c r="AX3231" i="1"/>
  <c r="AR6762" i="1"/>
  <c r="AX3311" i="1"/>
  <c r="AX6545" i="1"/>
  <c r="AX6529" i="1"/>
  <c r="AX7885" i="1"/>
  <c r="AR3843" i="1"/>
  <c r="AX3702" i="1"/>
  <c r="AX8677" i="1"/>
  <c r="AX6122" i="1"/>
  <c r="AR3591" i="1"/>
  <c r="AX8606" i="1"/>
  <c r="AR5652" i="1"/>
  <c r="AX5695" i="1"/>
  <c r="AX4622" i="1"/>
  <c r="AR2548" i="1"/>
  <c r="AX8689" i="1"/>
  <c r="AX3674" i="1"/>
  <c r="AX6365" i="1"/>
  <c r="AR2010" i="1"/>
  <c r="AX6644" i="1"/>
  <c r="AR2739" i="1"/>
  <c r="AX2410" i="1"/>
  <c r="AX7549" i="1"/>
  <c r="AX7088" i="1"/>
  <c r="AR2420" i="1"/>
  <c r="AR2138" i="1"/>
  <c r="AR2318" i="1"/>
  <c r="AX1968" i="1"/>
  <c r="AR2300" i="1"/>
  <c r="AX5407" i="1"/>
  <c r="AR2218" i="1"/>
  <c r="AX8547" i="1"/>
  <c r="AR2633" i="1"/>
  <c r="AR4702" i="1"/>
  <c r="AX4955" i="1"/>
  <c r="AR4405" i="1"/>
  <c r="AR3208" i="1"/>
  <c r="AX5705" i="1"/>
  <c r="AR5128" i="1"/>
  <c r="AX3209" i="1"/>
  <c r="AX6679" i="1"/>
  <c r="AX5804" i="1"/>
  <c r="AR6847" i="1"/>
  <c r="AR4634" i="1"/>
  <c r="AX8305" i="1"/>
  <c r="AK2786" i="1"/>
  <c r="AX6455" i="1"/>
  <c r="AR4868" i="1"/>
  <c r="AR2007" i="1"/>
  <c r="AX7561" i="1"/>
  <c r="AR2974" i="1"/>
  <c r="AX6338" i="1"/>
  <c r="AX5237" i="1"/>
  <c r="AR3938" i="1"/>
  <c r="AX7991" i="1"/>
  <c r="AK3556" i="1"/>
  <c r="AR6523" i="1"/>
  <c r="AX5431" i="1"/>
  <c r="AR3475" i="1"/>
  <c r="AK2173" i="1"/>
  <c r="AX5820" i="1"/>
  <c r="AR2001" i="1"/>
  <c r="AR5913" i="1"/>
  <c r="AX2013" i="1"/>
  <c r="AR2679" i="1"/>
  <c r="AR3025" i="1"/>
  <c r="AR4382" i="1"/>
  <c r="AR2623" i="1"/>
  <c r="AR2663" i="1"/>
  <c r="AK2107" i="1"/>
  <c r="AR4745" i="1"/>
  <c r="AX4568" i="1"/>
  <c r="AR8859" i="1"/>
  <c r="AR2437" i="1"/>
  <c r="AR7030" i="1"/>
  <c r="AR3026" i="1"/>
  <c r="AX8078" i="1"/>
  <c r="AR5754" i="1"/>
  <c r="AR3273" i="1"/>
  <c r="AK2657" i="1"/>
  <c r="AR5392" i="1"/>
  <c r="AR6854" i="1"/>
  <c r="AR5886" i="1"/>
  <c r="AR5065" i="1"/>
  <c r="AR2208" i="1"/>
  <c r="AX8367" i="1"/>
  <c r="AR6916" i="1"/>
  <c r="AX8281" i="1"/>
  <c r="AR8913" i="1"/>
  <c r="AX7675" i="1"/>
  <c r="AR2701" i="1"/>
  <c r="AX2380" i="1"/>
  <c r="AX5952" i="1"/>
  <c r="AR3699" i="1"/>
  <c r="AR5983" i="1"/>
  <c r="AR8659" i="1"/>
  <c r="AX4618" i="1"/>
  <c r="AR2840" i="1"/>
  <c r="AR3641" i="1"/>
  <c r="AR8012" i="1"/>
  <c r="AX7262" i="1"/>
  <c r="AK2248" i="1"/>
  <c r="AR4688" i="1"/>
  <c r="AR7480" i="1"/>
  <c r="AX7275" i="1"/>
  <c r="AR5300" i="1"/>
  <c r="AR2214" i="1"/>
  <c r="AR8415" i="1"/>
  <c r="AX8152" i="1"/>
  <c r="AX4843" i="1"/>
  <c r="AR5572" i="1"/>
  <c r="AR6224" i="1"/>
  <c r="AR6716" i="1"/>
  <c r="AX8773" i="1"/>
  <c r="AX8558" i="1"/>
  <c r="AX8466" i="1"/>
  <c r="AR6093" i="1"/>
  <c r="AR5162" i="1"/>
  <c r="AR2975" i="1"/>
  <c r="AX4579" i="1"/>
  <c r="AX6968" i="1"/>
  <c r="AX6789" i="1"/>
  <c r="AR4773" i="1"/>
  <c r="AR5563" i="1"/>
  <c r="AR5690" i="1"/>
  <c r="AX3333" i="1"/>
  <c r="AR2996" i="1"/>
  <c r="AK6787" i="1"/>
  <c r="AR8777" i="1"/>
  <c r="AR4164" i="1"/>
  <c r="AR6197" i="1"/>
  <c r="AR6626" i="1"/>
  <c r="AR8742" i="1"/>
  <c r="AR2784" i="1"/>
  <c r="AR6592" i="1"/>
  <c r="AK2964" i="1"/>
  <c r="AR4681" i="1"/>
  <c r="AK1980" i="1"/>
  <c r="AK4368" i="1"/>
  <c r="AK2370" i="1"/>
  <c r="AR3463" i="1"/>
  <c r="AR4378" i="1"/>
  <c r="AX5110" i="1"/>
  <c r="AK2262" i="1"/>
  <c r="AX7625" i="1"/>
  <c r="AR5715" i="1"/>
  <c r="AR4002" i="1"/>
  <c r="AR5132" i="1"/>
  <c r="AX7516" i="1"/>
  <c r="AR3338" i="1"/>
  <c r="AX7715" i="1"/>
  <c r="AR3231" i="1"/>
  <c r="AK2992" i="1"/>
  <c r="AR2289" i="1"/>
  <c r="AR3102" i="1"/>
  <c r="AX8516" i="1"/>
  <c r="AR5991" i="1"/>
  <c r="AR4885" i="1"/>
  <c r="AR2220" i="1"/>
  <c r="AX4437" i="1"/>
  <c r="AR4008" i="1"/>
  <c r="AR2274" i="1"/>
  <c r="AR6921" i="1"/>
  <c r="AR3629" i="1"/>
  <c r="AX4803" i="1"/>
  <c r="AR2355" i="1"/>
  <c r="AX6872" i="1"/>
  <c r="AR6780" i="1"/>
  <c r="AX7704" i="1"/>
  <c r="AX6866" i="1"/>
  <c r="AX7997" i="1"/>
  <c r="AX7967" i="1"/>
  <c r="AK2661" i="1"/>
  <c r="AR7303" i="1"/>
  <c r="AX5104" i="1"/>
  <c r="AR6236" i="1"/>
  <c r="AX8580" i="1"/>
  <c r="AR4368" i="1"/>
  <c r="AR3064" i="1"/>
  <c r="AR5975" i="1"/>
  <c r="AX8276" i="1"/>
  <c r="AR6249" i="1"/>
  <c r="AR2443" i="1"/>
  <c r="AK8797" i="1"/>
  <c r="AR3704" i="1"/>
  <c r="AR5351" i="1"/>
  <c r="AX6881" i="1"/>
  <c r="AR4512" i="1"/>
  <c r="AR4062" i="1"/>
  <c r="AX7399" i="1"/>
  <c r="AR6034" i="1"/>
  <c r="AR2065" i="1"/>
  <c r="AX7569" i="1"/>
  <c r="AX5218" i="1"/>
  <c r="AR4675" i="1"/>
  <c r="AR4329" i="1"/>
  <c r="AR3037" i="1"/>
  <c r="AR8241" i="1"/>
  <c r="AX5844" i="1"/>
  <c r="AR6668" i="1"/>
  <c r="AK4005" i="1"/>
  <c r="AR8269" i="1"/>
  <c r="AR4454" i="1"/>
  <c r="AX2902" i="1"/>
  <c r="AX3401" i="1"/>
  <c r="AR4981" i="1"/>
  <c r="AX4778" i="1"/>
  <c r="AX8034" i="1"/>
  <c r="AX7633" i="1"/>
  <c r="AR3532" i="1"/>
  <c r="AX5492" i="1"/>
  <c r="AX5828" i="1"/>
  <c r="AR3851" i="1"/>
  <c r="AX7814" i="1"/>
  <c r="AR2374" i="1"/>
  <c r="AX8914" i="1"/>
  <c r="AX6964" i="1"/>
  <c r="AX8216" i="1"/>
  <c r="AR2205" i="1"/>
  <c r="AX8117" i="1"/>
  <c r="AR6927" i="1"/>
  <c r="AR5146" i="1"/>
  <c r="AX2636" i="1"/>
  <c r="AX7780" i="1"/>
  <c r="AX6168" i="1"/>
  <c r="AR3825" i="1"/>
  <c r="AR5088" i="1"/>
  <c r="AX4980" i="1"/>
  <c r="AX7092" i="1"/>
  <c r="AX4359" i="1"/>
  <c r="AX6083" i="1"/>
  <c r="AX5993" i="1"/>
  <c r="AR2648" i="1"/>
  <c r="AX4777" i="1"/>
  <c r="AX8613" i="1"/>
  <c r="AX4314" i="1"/>
  <c r="AX8670" i="1"/>
  <c r="AR3228" i="1"/>
  <c r="AR3175" i="1"/>
  <c r="AX7037" i="1"/>
  <c r="AR2835" i="1"/>
  <c r="AR5597" i="1"/>
  <c r="AR8989" i="1"/>
  <c r="AX7532" i="1"/>
  <c r="AR5515" i="1"/>
  <c r="AR3199" i="1"/>
  <c r="AX5594" i="1"/>
  <c r="AX8009" i="1"/>
  <c r="AX2687" i="1"/>
  <c r="AX3685" i="1"/>
  <c r="AR4976" i="1"/>
  <c r="AR7060" i="1"/>
  <c r="AR3913" i="1"/>
  <c r="AX3002" i="1"/>
  <c r="AX8394" i="1"/>
  <c r="AX5784" i="1"/>
  <c r="AX4216" i="1"/>
  <c r="AR3357" i="1"/>
  <c r="AX8506" i="1"/>
  <c r="AX5577" i="1"/>
  <c r="AR5716" i="1"/>
  <c r="AX5099" i="1"/>
  <c r="AX5335" i="1"/>
  <c r="AR2602" i="1"/>
  <c r="AX7041" i="1"/>
  <c r="AX7959" i="1"/>
  <c r="AX8269" i="1"/>
  <c r="AR2122" i="1"/>
  <c r="AX4185" i="1"/>
  <c r="AR6643" i="1"/>
  <c r="AR4638" i="1"/>
  <c r="AR3459" i="1"/>
  <c r="AR2967" i="1"/>
  <c r="AR3806" i="1"/>
  <c r="AX7907" i="1"/>
  <c r="AR1987" i="1"/>
  <c r="AR4138" i="1"/>
  <c r="AX5426" i="1"/>
  <c r="AX7554" i="1"/>
  <c r="AX6463" i="1"/>
  <c r="AR3874" i="1"/>
  <c r="AX7779" i="1"/>
  <c r="AR3926" i="1"/>
  <c r="AX4119" i="1"/>
  <c r="AX8736" i="1"/>
  <c r="AR4214" i="1"/>
  <c r="AR9032" i="1"/>
  <c r="AR4023" i="1"/>
  <c r="AR2425" i="1"/>
  <c r="AR4014" i="1"/>
  <c r="AR2486" i="1"/>
  <c r="AX7531" i="1"/>
  <c r="AX8021" i="1"/>
  <c r="AX4446" i="1"/>
  <c r="AX7494" i="1"/>
  <c r="AX8027" i="1"/>
  <c r="AX6998" i="1"/>
  <c r="AX2931" i="1"/>
  <c r="AR5550" i="1"/>
  <c r="AX5522" i="1"/>
  <c r="AX5473" i="1"/>
  <c r="AX7604" i="1"/>
  <c r="AX5142" i="1"/>
  <c r="AX3930" i="1"/>
  <c r="AX4602" i="1"/>
  <c r="AR2035" i="1"/>
  <c r="AX4275" i="1"/>
  <c r="AX8837" i="1"/>
  <c r="AX8774" i="1"/>
  <c r="AX8129" i="1"/>
  <c r="AR7591" i="1"/>
  <c r="AR7887" i="1"/>
  <c r="AR3122" i="1"/>
  <c r="AR5678" i="1"/>
  <c r="AX6939" i="1"/>
  <c r="AR2667" i="1"/>
  <c r="AR4125" i="1"/>
  <c r="AR5586" i="1"/>
  <c r="AX4653" i="1"/>
  <c r="AR4195" i="1"/>
  <c r="AR2476" i="1"/>
  <c r="AR3701" i="1"/>
  <c r="AR6189" i="1"/>
  <c r="AR5143" i="1"/>
  <c r="AR7782" i="1"/>
  <c r="AK3003" i="1"/>
  <c r="AX8426" i="1"/>
  <c r="AR5587" i="1"/>
  <c r="AX4426" i="1"/>
  <c r="AX2375" i="1"/>
  <c r="AK6190" i="1"/>
  <c r="AR6092" i="1"/>
  <c r="AR3453" i="1"/>
  <c r="AR6350" i="1"/>
  <c r="AR5171" i="1"/>
  <c r="AX7915" i="1"/>
  <c r="AX7679" i="1"/>
  <c r="AX7543" i="1"/>
  <c r="AR2884" i="1"/>
  <c r="AR3949" i="1"/>
  <c r="AX8094" i="1"/>
  <c r="AX8795" i="1"/>
  <c r="AR8816" i="1"/>
  <c r="AX5759" i="1"/>
  <c r="AR6620" i="1"/>
  <c r="AR7756" i="1"/>
  <c r="AR4696" i="1"/>
  <c r="AK3774" i="1"/>
  <c r="AX5801" i="1"/>
  <c r="AX8279" i="1"/>
  <c r="AK3040" i="1"/>
  <c r="AX4429" i="1"/>
  <c r="AR4506" i="1"/>
  <c r="AR4477" i="1"/>
  <c r="AX8789" i="1"/>
  <c r="AR2098" i="1"/>
  <c r="AR2257" i="1"/>
  <c r="AR4236" i="1"/>
  <c r="AR2278" i="1"/>
  <c r="AX4232" i="1"/>
  <c r="AX3066" i="1"/>
  <c r="AX6637" i="1"/>
  <c r="AR6181" i="1"/>
  <c r="AR8458" i="1"/>
  <c r="AR4921" i="1"/>
  <c r="AR1980" i="1"/>
  <c r="AR6612" i="1"/>
  <c r="AX7688" i="1"/>
  <c r="AX6142" i="1"/>
  <c r="AR2242" i="1"/>
  <c r="AX6927" i="1"/>
  <c r="AR2678" i="1"/>
  <c r="AR2963" i="1"/>
  <c r="AR2918" i="1"/>
  <c r="AR2012" i="1"/>
  <c r="AR5890" i="1"/>
  <c r="AR4299" i="1"/>
  <c r="AX8166" i="1"/>
  <c r="AR4117" i="1"/>
  <c r="AX8171" i="1"/>
  <c r="AX5760" i="1"/>
  <c r="AR3946" i="1"/>
  <c r="AR7490" i="1"/>
  <c r="AX5493" i="1"/>
  <c r="AR3264" i="1"/>
  <c r="AR3916" i="1"/>
  <c r="AR3551" i="1"/>
  <c r="AR6262" i="1"/>
  <c r="AR7864" i="1"/>
  <c r="AR5999" i="1"/>
  <c r="AX7489" i="1"/>
  <c r="AR4085" i="1"/>
  <c r="AR4855" i="1"/>
  <c r="AX7046" i="1"/>
  <c r="AR2660" i="1"/>
  <c r="AX5479" i="1"/>
  <c r="AX8584" i="1"/>
  <c r="AR2661" i="1"/>
  <c r="AR2299" i="1"/>
  <c r="AR8977" i="1"/>
  <c r="AX8878" i="1"/>
  <c r="AR2288" i="1"/>
  <c r="AR8513" i="1"/>
  <c r="AR4625" i="1"/>
  <c r="AR2492" i="1"/>
  <c r="AX5179" i="1"/>
  <c r="AR5066" i="1"/>
  <c r="AK2106" i="1"/>
  <c r="AR3483" i="1"/>
  <c r="AR4431" i="1"/>
  <c r="AX5746" i="1"/>
  <c r="AR2803" i="1"/>
  <c r="AR4253" i="1"/>
  <c r="AX8245" i="1"/>
  <c r="AR2445" i="1"/>
  <c r="AR5568" i="1"/>
  <c r="AR3265" i="1"/>
  <c r="AR5282" i="1"/>
  <c r="AR5111" i="1"/>
  <c r="AR6209" i="1"/>
  <c r="AK2093" i="1"/>
  <c r="AR4205" i="1"/>
  <c r="AR2885" i="1"/>
  <c r="AR4953" i="1"/>
  <c r="AX4656" i="1"/>
  <c r="AX8822" i="1"/>
  <c r="AR5708" i="1"/>
  <c r="AX5489" i="1"/>
  <c r="AR7174" i="1"/>
  <c r="AR3245" i="1"/>
  <c r="AK2603" i="1"/>
  <c r="AR4542" i="1"/>
  <c r="AX4485" i="1"/>
  <c r="AX8757" i="1"/>
  <c r="AR2475" i="1"/>
  <c r="AX4498" i="1"/>
  <c r="AX5609" i="1"/>
  <c r="AK3134" i="1"/>
  <c r="AR4059" i="1"/>
  <c r="AR8822" i="1"/>
  <c r="AR3001" i="1"/>
  <c r="AX8453" i="1"/>
  <c r="AR2072" i="1"/>
  <c r="AR6747" i="1"/>
  <c r="AR5992" i="1"/>
  <c r="AX5990" i="1"/>
  <c r="AR3695" i="1"/>
  <c r="AR3794" i="1"/>
  <c r="AR5826" i="1"/>
  <c r="AR5039" i="1"/>
  <c r="AX7978" i="1"/>
  <c r="AR3793" i="1"/>
  <c r="AR3396" i="1"/>
  <c r="AR3560" i="1"/>
  <c r="AR3225" i="1"/>
  <c r="AR2131" i="1"/>
  <c r="AR6118" i="1"/>
  <c r="AR3738" i="1"/>
  <c r="AX3465" i="1"/>
  <c r="AX6975" i="1"/>
  <c r="AR5664" i="1"/>
  <c r="AX8176" i="1"/>
  <c r="AR3656" i="1"/>
  <c r="AX7264" i="1"/>
  <c r="AX7176" i="1"/>
  <c r="AX8633" i="1"/>
  <c r="AR6628" i="1"/>
  <c r="AX8744" i="1"/>
  <c r="AR7663" i="1"/>
  <c r="AX4774" i="1"/>
  <c r="AX6676" i="1"/>
  <c r="AR2575" i="1"/>
  <c r="AR3702" i="1"/>
  <c r="AR5856" i="1"/>
  <c r="AR3212" i="1"/>
  <c r="AK3321" i="1"/>
  <c r="AX3325" i="1"/>
  <c r="AX6266" i="1"/>
  <c r="AR2831" i="1"/>
  <c r="AX4865" i="1"/>
  <c r="AX4948" i="1"/>
  <c r="AX9026" i="1"/>
  <c r="AX4012" i="1"/>
  <c r="AX4662" i="1"/>
  <c r="AR6179" i="1"/>
  <c r="AX8559" i="1"/>
  <c r="AX4340" i="1"/>
  <c r="AX7153" i="1"/>
  <c r="AX3491" i="1"/>
  <c r="AR6144" i="1"/>
  <c r="AR4220" i="1"/>
  <c r="AR4204" i="1"/>
  <c r="AX6802" i="1"/>
  <c r="AR2604" i="1"/>
  <c r="AR4033" i="1"/>
  <c r="AX3360" i="1"/>
  <c r="AX6710" i="1"/>
  <c r="AR6959" i="1"/>
  <c r="AX8242" i="1"/>
  <c r="AR3647" i="1"/>
  <c r="AX5521" i="1"/>
  <c r="AX5766" i="1"/>
  <c r="AR2563" i="1"/>
  <c r="AR3068" i="1"/>
  <c r="AX6461" i="1"/>
  <c r="AX8022" i="1"/>
  <c r="AX8969" i="1"/>
  <c r="AR7256" i="1"/>
  <c r="AR5468" i="1"/>
  <c r="AX7733" i="1"/>
  <c r="AR3753" i="1"/>
  <c r="AX6926" i="1"/>
  <c r="AX4197" i="1"/>
  <c r="AR5718" i="1"/>
  <c r="AX8071" i="1"/>
  <c r="AX4964" i="1"/>
  <c r="AR4340" i="1"/>
  <c r="AR2517" i="1"/>
  <c r="AR5865" i="1"/>
  <c r="AX7072" i="1"/>
  <c r="AR6869" i="1"/>
  <c r="AX2294" i="1"/>
  <c r="AR5771" i="1"/>
  <c r="AX3304" i="1"/>
  <c r="AX5021" i="1"/>
  <c r="AR3754" i="1"/>
  <c r="AX8125" i="1"/>
  <c r="AR4088" i="1"/>
  <c r="AX2873" i="1"/>
  <c r="AR7547" i="1"/>
  <c r="AR5430" i="1"/>
  <c r="AR5205" i="1"/>
  <c r="AX6782" i="1"/>
  <c r="AX5185" i="1"/>
  <c r="AX8530" i="1"/>
  <c r="AX5973" i="1"/>
  <c r="AR2134" i="1"/>
  <c r="AX2584" i="1"/>
  <c r="AX8110" i="1"/>
  <c r="AX4214" i="1"/>
  <c r="AR3420" i="1"/>
  <c r="AX6561" i="1"/>
  <c r="AX7977" i="1"/>
  <c r="AR7257" i="1"/>
  <c r="AX5300" i="1"/>
  <c r="AR2529" i="1"/>
  <c r="AK2293" i="1"/>
  <c r="AX7345" i="1"/>
  <c r="AX7006" i="1"/>
  <c r="AR2397" i="1"/>
  <c r="AX7115" i="1"/>
  <c r="AX6736" i="1"/>
  <c r="AX5249" i="1"/>
  <c r="AX2147" i="1"/>
  <c r="AX5430" i="1"/>
  <c r="AR3810" i="1"/>
  <c r="AR5449" i="1"/>
  <c r="AX3027" i="1"/>
  <c r="AR2839" i="1"/>
  <c r="AX6402" i="1"/>
  <c r="AR2736" i="1"/>
  <c r="AR2297" i="1"/>
  <c r="AX9034" i="1"/>
  <c r="AR4310" i="1"/>
  <c r="AR5070" i="1"/>
  <c r="AX8545" i="1"/>
  <c r="AK2672" i="1"/>
  <c r="AX5506" i="1"/>
  <c r="AR3569" i="1"/>
  <c r="AR7190" i="1"/>
  <c r="AR3936" i="1"/>
  <c r="AR6406" i="1"/>
  <c r="AR2298" i="1"/>
  <c r="AX8360" i="1"/>
  <c r="AR4279" i="1"/>
  <c r="AR2084" i="1"/>
  <c r="AR2958" i="1"/>
  <c r="AR2410" i="1"/>
  <c r="AR8638" i="1"/>
  <c r="AX8966" i="1"/>
  <c r="AX7208" i="1"/>
  <c r="AX4160" i="1"/>
  <c r="AR8384" i="1"/>
  <c r="AX5989" i="1"/>
  <c r="AX8052" i="1"/>
  <c r="AX7085" i="1"/>
  <c r="AX7936" i="1"/>
  <c r="AR3005" i="1"/>
  <c r="AR2551" i="1"/>
  <c r="AR7795" i="1"/>
  <c r="AX4519" i="1"/>
  <c r="AR5990" i="1"/>
  <c r="AR8818" i="1"/>
  <c r="AR7082" i="1"/>
  <c r="AR5804" i="1"/>
  <c r="AR3478" i="1"/>
  <c r="AX6453" i="1"/>
  <c r="AR4722" i="1"/>
  <c r="AX8983" i="1"/>
  <c r="AX8346" i="1"/>
  <c r="AR8615" i="1"/>
  <c r="AX7267" i="1"/>
  <c r="AR3721" i="1"/>
  <c r="AR6193" i="1"/>
  <c r="AX6329" i="1"/>
  <c r="AX7102" i="1"/>
  <c r="AR3509" i="1"/>
  <c r="AX6989" i="1"/>
  <c r="AX7777" i="1"/>
  <c r="AR8546" i="1"/>
  <c r="AR3700" i="1"/>
  <c r="AR6327" i="1"/>
  <c r="AX8993" i="1"/>
  <c r="AR3348" i="1"/>
  <c r="AX2369" i="1"/>
  <c r="AR4350" i="1"/>
  <c r="AR6624" i="1"/>
  <c r="AR2173" i="1"/>
  <c r="AX2161" i="1"/>
  <c r="AR7072" i="1"/>
  <c r="AR8833" i="1"/>
  <c r="AX7738" i="1"/>
  <c r="AX8372" i="1"/>
  <c r="AX7539" i="1"/>
  <c r="AR4602" i="1"/>
  <c r="AR6950" i="1"/>
  <c r="AX6346" i="1"/>
  <c r="AR3771" i="1"/>
  <c r="AR2892" i="1"/>
  <c r="AX4971" i="1"/>
  <c r="AX7638" i="1"/>
  <c r="AR5843" i="1"/>
  <c r="AR6884" i="1"/>
  <c r="AR6665" i="1"/>
  <c r="AR2258" i="1"/>
  <c r="AR2626" i="1"/>
  <c r="AR1972" i="1"/>
  <c r="AR6053" i="1"/>
  <c r="AX7227" i="1"/>
  <c r="AX8751" i="1"/>
  <c r="AR4618" i="1"/>
  <c r="AR4324" i="1"/>
  <c r="AR2230" i="1"/>
  <c r="AR7270" i="1"/>
  <c r="AR8082" i="1"/>
  <c r="AX7028" i="1"/>
  <c r="AR4504" i="1"/>
  <c r="AR7709" i="1"/>
  <c r="AX8700" i="1"/>
  <c r="AR6758" i="1"/>
  <c r="AX8053" i="1"/>
  <c r="AX5717" i="1"/>
  <c r="AR7354" i="1"/>
  <c r="AX6877" i="1"/>
  <c r="AX5708" i="1"/>
  <c r="AK3784" i="1"/>
  <c r="AR7076" i="1"/>
  <c r="AX2911" i="1"/>
  <c r="AR5513" i="1"/>
  <c r="AX3984" i="1"/>
  <c r="AX7123" i="1"/>
  <c r="AX8162" i="1"/>
  <c r="AX6707" i="1"/>
  <c r="AR7750" i="1"/>
  <c r="AR7694" i="1"/>
  <c r="AR5330" i="1"/>
  <c r="AR2562" i="1"/>
  <c r="AR3925" i="1"/>
  <c r="AR5026" i="1"/>
  <c r="AX2580" i="1"/>
  <c r="AX4454" i="1"/>
  <c r="AX8447" i="1"/>
  <c r="AR3630" i="1"/>
  <c r="AX7952" i="1"/>
  <c r="AR6860" i="1"/>
  <c r="AR8572" i="1"/>
  <c r="AX8214" i="1"/>
  <c r="AK3651" i="1"/>
  <c r="AX4525" i="1"/>
  <c r="AX7359" i="1"/>
  <c r="AX4987" i="1"/>
  <c r="AX6871" i="1"/>
  <c r="AX7001" i="1"/>
  <c r="AR6125" i="1"/>
  <c r="AX6947" i="1"/>
  <c r="AX7420" i="1"/>
  <c r="AX3681" i="1"/>
  <c r="AX8132" i="1"/>
  <c r="AX7876" i="1"/>
  <c r="AR2058" i="1"/>
  <c r="AR3991" i="1"/>
  <c r="AX6810" i="1"/>
  <c r="AX7421" i="1"/>
  <c r="AX2469" i="1"/>
  <c r="AX3005" i="1"/>
  <c r="AX3934" i="1"/>
  <c r="AR3391" i="1"/>
  <c r="AX6560" i="1"/>
  <c r="AR4056" i="1"/>
  <c r="AX6597" i="1"/>
  <c r="AX5715" i="1"/>
  <c r="AR7529" i="1"/>
  <c r="AR2452" i="1"/>
  <c r="AX2824" i="1"/>
  <c r="AR3690" i="1"/>
  <c r="AX7456" i="1"/>
  <c r="AR5782" i="1"/>
  <c r="AX7093" i="1"/>
  <c r="AR2489" i="1"/>
  <c r="AR4999" i="1"/>
  <c r="AX4755" i="1"/>
  <c r="AX8186" i="1"/>
  <c r="AX2109" i="1"/>
  <c r="AX8352" i="1"/>
  <c r="AX7372" i="1"/>
  <c r="AR5020" i="1"/>
  <c r="AR3339" i="1"/>
  <c r="AR2780" i="1"/>
  <c r="AR3644" i="1"/>
  <c r="AX5507" i="1"/>
  <c r="AR3469" i="1"/>
  <c r="AX7524" i="1"/>
  <c r="AR2380" i="1"/>
  <c r="AR3049" i="1"/>
  <c r="AX4749" i="1"/>
  <c r="AX8033" i="1"/>
  <c r="AX7238" i="1"/>
  <c r="AX4761" i="1"/>
  <c r="AX7062" i="1"/>
  <c r="AX5547" i="1"/>
  <c r="AR6078" i="1"/>
  <c r="AX8807" i="1"/>
  <c r="AX6427" i="1"/>
  <c r="AX5251" i="1"/>
  <c r="AX4018" i="1"/>
  <c r="AX6011" i="1"/>
  <c r="AR5085" i="1"/>
  <c r="AR1981" i="1"/>
  <c r="AR2057" i="1"/>
  <c r="AX4922" i="1"/>
  <c r="AX5905" i="1"/>
  <c r="AX4176" i="1"/>
  <c r="AR3493" i="1"/>
  <c r="AK2359" i="1"/>
  <c r="AR2119" i="1"/>
  <c r="AX7966" i="1"/>
  <c r="AR3515" i="1"/>
  <c r="AX8538" i="1"/>
  <c r="AX7970" i="1"/>
  <c r="AR7129" i="1"/>
  <c r="AR3717" i="1"/>
  <c r="AX3842" i="1"/>
  <c r="AX3405" i="1"/>
  <c r="AX6554" i="1"/>
  <c r="AR5169" i="1"/>
  <c r="AR8505" i="1"/>
  <c r="AX2848" i="1"/>
  <c r="AR2421" i="1"/>
  <c r="AR3575" i="1"/>
  <c r="AX8190" i="1"/>
  <c r="AR8721" i="1"/>
  <c r="AR7079" i="1"/>
  <c r="AR4628" i="1"/>
  <c r="AX7813" i="1"/>
  <c r="AR3751" i="1"/>
  <c r="AR2000" i="1"/>
  <c r="AR2567" i="1"/>
  <c r="AR6934" i="1"/>
  <c r="AX3460" i="1"/>
  <c r="AR6121" i="1"/>
  <c r="AR3990" i="1"/>
  <c r="AR8652" i="1"/>
  <c r="AR2286" i="1"/>
  <c r="AR5196" i="1"/>
  <c r="AR6194" i="1"/>
  <c r="AX7308" i="1"/>
  <c r="AX7943" i="1"/>
  <c r="AR3941" i="1"/>
  <c r="AR2243" i="1"/>
  <c r="AX8749" i="1"/>
  <c r="AX3194" i="1"/>
  <c r="AR5535" i="1"/>
  <c r="AR4171" i="1"/>
  <c r="AR2154" i="1"/>
  <c r="AX5019" i="1"/>
  <c r="AR3648" i="1"/>
  <c r="AR7132" i="1"/>
  <c r="AR4859" i="1"/>
  <c r="AR4937" i="1"/>
  <c r="AX3577" i="1"/>
  <c r="AX7919" i="1"/>
  <c r="AX2353" i="1"/>
  <c r="AR2691" i="1"/>
  <c r="AX7911" i="1"/>
  <c r="AR5374" i="1"/>
  <c r="AX7250" i="1"/>
  <c r="AR2391" i="1"/>
  <c r="AX4636" i="1"/>
  <c r="AX7845" i="1"/>
  <c r="AR6932" i="1"/>
  <c r="AR2743" i="1"/>
  <c r="AX6536" i="1"/>
  <c r="AR7254" i="1"/>
  <c r="AR5749" i="1"/>
  <c r="AR4650" i="1"/>
  <c r="AR7974" i="1"/>
  <c r="AX7986" i="1"/>
  <c r="AR4193" i="1"/>
  <c r="AK3942" i="1"/>
  <c r="AR4661" i="1"/>
  <c r="AX8809" i="1"/>
  <c r="AR4306" i="1"/>
  <c r="AR4055" i="1"/>
  <c r="AR6826" i="1"/>
  <c r="AX4949" i="1"/>
  <c r="AR2873" i="1"/>
  <c r="AR2409" i="1"/>
  <c r="AX7980" i="1"/>
  <c r="AR5309" i="1"/>
  <c r="AX7791" i="1"/>
  <c r="AR8491" i="1"/>
  <c r="AR8406" i="1"/>
  <c r="AK4338" i="1"/>
  <c r="AR5650" i="1"/>
  <c r="AX7550" i="1"/>
  <c r="AR4295" i="1"/>
  <c r="AR4957" i="1"/>
  <c r="AR3511" i="1"/>
  <c r="AX6048" i="1"/>
  <c r="AR3270" i="1"/>
  <c r="AR2359" i="1"/>
  <c r="AX6176" i="1"/>
  <c r="AR3468" i="1"/>
  <c r="AR2929" i="1"/>
  <c r="AR3791" i="1"/>
  <c r="AR3178" i="1"/>
  <c r="AK2630" i="1"/>
  <c r="AR8678" i="1"/>
  <c r="AR5436" i="1"/>
  <c r="AX5681" i="1"/>
  <c r="AR3777" i="1"/>
  <c r="AX5902" i="1"/>
  <c r="AR2294" i="1"/>
  <c r="AR6817" i="1"/>
  <c r="AR5790" i="1"/>
  <c r="AR7400" i="1"/>
  <c r="AX7422" i="1"/>
  <c r="AR3979" i="1"/>
  <c r="AK2389" i="1"/>
  <c r="AX8000" i="1"/>
  <c r="AR4669" i="1"/>
  <c r="AR3663" i="1"/>
  <c r="AX5098" i="1"/>
  <c r="AX4047" i="1"/>
  <c r="AX8763" i="1"/>
  <c r="AR3779" i="1"/>
  <c r="AR2746" i="1"/>
  <c r="AX6573" i="1"/>
  <c r="AX8645" i="1"/>
  <c r="AR6906" i="1"/>
  <c r="AX8345" i="1"/>
  <c r="AR3645" i="1"/>
  <c r="AR3922" i="1"/>
  <c r="AR5202" i="1"/>
  <c r="AR7510" i="1"/>
  <c r="AX4381" i="1"/>
  <c r="AX3582" i="1"/>
  <c r="AR6573" i="1"/>
  <c r="AR6691" i="1"/>
  <c r="AR3757" i="1"/>
  <c r="AX8481" i="1"/>
  <c r="AK8082" i="1"/>
  <c r="AR3902" i="1"/>
  <c r="AR4432" i="1"/>
  <c r="AR2630" i="1"/>
  <c r="AX8491" i="1"/>
  <c r="AX8014" i="1"/>
  <c r="AX7560" i="1"/>
  <c r="AR2216" i="1"/>
  <c r="AR4391" i="1"/>
  <c r="AX9038" i="1"/>
  <c r="AX8604" i="1"/>
  <c r="AX8728" i="1"/>
  <c r="AR8319" i="1"/>
  <c r="AR2235" i="1"/>
  <c r="AR6408" i="1"/>
  <c r="AR5043" i="1"/>
  <c r="AX8881" i="1"/>
  <c r="AR4714" i="1"/>
  <c r="AX7850" i="1"/>
  <c r="AR2132" i="1"/>
  <c r="AK4182" i="1"/>
  <c r="AR4525" i="1"/>
  <c r="AR8224" i="1"/>
  <c r="AR2978" i="1"/>
  <c r="AR2688" i="1"/>
  <c r="AK4013" i="1"/>
  <c r="AR7403" i="1"/>
  <c r="AR3125" i="1"/>
  <c r="AR5280" i="1"/>
  <c r="AX8406" i="1"/>
  <c r="AR7732" i="1"/>
  <c r="AX7166" i="1"/>
  <c r="AR2867" i="1"/>
  <c r="AR6036" i="1"/>
  <c r="AR6782" i="1"/>
  <c r="AK2866" i="1"/>
  <c r="AX6694" i="1"/>
  <c r="AR4505" i="1"/>
  <c r="AR4407" i="1"/>
  <c r="AR5634" i="1"/>
  <c r="AX8236" i="1"/>
  <c r="AX7218" i="1"/>
  <c r="AX3420" i="1"/>
  <c r="AX3783" i="1"/>
  <c r="AX2908" i="1"/>
  <c r="AR3257" i="1"/>
  <c r="AR2025" i="1"/>
  <c r="AR2140" i="1"/>
  <c r="AK2247" i="1"/>
  <c r="AX6200" i="1"/>
  <c r="AX4371" i="1"/>
  <c r="AX6764" i="1"/>
  <c r="AK3486" i="1"/>
  <c r="AX8065" i="1"/>
  <c r="AR3740" i="1"/>
  <c r="AR5925" i="1"/>
  <c r="AR2920" i="1"/>
  <c r="AX2061" i="1"/>
  <c r="AX4747" i="1"/>
  <c r="AX4769" i="1"/>
  <c r="AX3430" i="1"/>
  <c r="AR4502" i="1"/>
  <c r="AX5515" i="1"/>
  <c r="AX2175" i="1"/>
  <c r="AX6854" i="1"/>
  <c r="AX6914" i="1"/>
  <c r="AR5974" i="1"/>
  <c r="AX8251" i="1"/>
  <c r="AX8122" i="1"/>
  <c r="AX8202" i="1"/>
  <c r="AX6579" i="1"/>
  <c r="AR3735" i="1"/>
  <c r="AX8032" i="1"/>
  <c r="AX7785" i="1"/>
  <c r="AR4476" i="1"/>
  <c r="AX7520" i="1"/>
  <c r="AX4585" i="1"/>
  <c r="AX6143" i="1"/>
  <c r="AX7987" i="1"/>
  <c r="AR7711" i="1"/>
  <c r="AR2305" i="1"/>
  <c r="AX5455" i="1"/>
  <c r="AX3647" i="1"/>
  <c r="AX5365" i="1"/>
  <c r="AX8114" i="1"/>
  <c r="AX6097" i="1"/>
  <c r="AR8377" i="1"/>
  <c r="AR5261" i="1"/>
  <c r="AX7653" i="1"/>
  <c r="AX5568" i="1"/>
  <c r="AX2805" i="1"/>
  <c r="AX7699" i="1"/>
  <c r="AR3523" i="1"/>
  <c r="AR3141" i="1"/>
  <c r="AR3593" i="1"/>
  <c r="AR8971" i="1"/>
  <c r="AR5582" i="1"/>
  <c r="AX4490" i="1"/>
  <c r="AR3157" i="1"/>
  <c r="AX8903" i="1"/>
  <c r="AX7214" i="1"/>
  <c r="AR3170" i="1"/>
  <c r="AX4999" i="1"/>
  <c r="AR5086" i="1"/>
  <c r="AR5355" i="1"/>
  <c r="AX6986" i="1"/>
  <c r="AR1959" i="1"/>
  <c r="AX2162" i="1"/>
  <c r="AR7151" i="1"/>
  <c r="AX8618" i="1"/>
  <c r="AK3231" i="1"/>
  <c r="AR3522" i="1"/>
  <c r="AX2674" i="1"/>
  <c r="AR3640" i="1"/>
  <c r="AX5132" i="1"/>
  <c r="AX5943" i="1"/>
  <c r="AX5621" i="1"/>
  <c r="AR2321" i="1"/>
  <c r="AX3107" i="1"/>
  <c r="AR4315" i="1"/>
  <c r="AX5866" i="1"/>
  <c r="AX4534" i="1"/>
  <c r="AX8096" i="1"/>
  <c r="AX6550" i="1"/>
  <c r="AX6225" i="1"/>
  <c r="AX5245" i="1"/>
  <c r="AX4294" i="1"/>
  <c r="AR3211" i="1"/>
  <c r="AX6369" i="1"/>
  <c r="AX7331" i="1"/>
  <c r="AR3352" i="1"/>
  <c r="AX4527" i="1"/>
  <c r="AR3197" i="1"/>
  <c r="AK2239" i="1"/>
  <c r="AR4993" i="1"/>
  <c r="AX3814" i="1"/>
  <c r="AR8860" i="1"/>
  <c r="AX5503" i="1"/>
  <c r="AX5611" i="1"/>
  <c r="AX8042" i="1"/>
  <c r="AK2255" i="1"/>
  <c r="AX7096" i="1"/>
  <c r="AR4352" i="1"/>
  <c r="AX6512" i="1"/>
  <c r="AX6328" i="1"/>
  <c r="AX6578" i="1"/>
  <c r="AX8204" i="1"/>
  <c r="AR6753" i="1"/>
  <c r="AX5391" i="1"/>
  <c r="AK3428" i="1"/>
  <c r="AR7021" i="1"/>
  <c r="AX8527" i="1"/>
  <c r="AR4797" i="1"/>
  <c r="AR5854" i="1"/>
  <c r="AR6450" i="1"/>
  <c r="AR5176" i="1"/>
  <c r="AR3388" i="1"/>
  <c r="AR6399" i="1"/>
  <c r="AR4524" i="1"/>
  <c r="AR6163" i="1"/>
  <c r="AK3549" i="1"/>
  <c r="AX8960" i="1"/>
  <c r="AR3676" i="1"/>
  <c r="AX7138" i="1"/>
  <c r="AX6603" i="1"/>
  <c r="AX5991" i="1"/>
  <c r="AX7032" i="1"/>
  <c r="AR4689" i="1"/>
  <c r="AR2115" i="1"/>
  <c r="AR5051" i="1"/>
  <c r="AR4291" i="1"/>
  <c r="AR2461" i="1"/>
  <c r="AR4292" i="1"/>
  <c r="AR3761" i="1"/>
  <c r="AR8984" i="1"/>
  <c r="AR2496" i="1"/>
  <c r="AR2826" i="1"/>
  <c r="AX4369" i="1"/>
  <c r="AR8239" i="1"/>
  <c r="AX4852" i="1"/>
  <c r="AR2932" i="1"/>
  <c r="AK4644" i="1"/>
  <c r="AR2706" i="1"/>
  <c r="AR2106" i="1"/>
  <c r="AX8325" i="1"/>
  <c r="AR2886" i="1"/>
  <c r="AX8313" i="1"/>
  <c r="AX3436" i="1"/>
  <c r="AR2497" i="1"/>
  <c r="AR5934" i="1"/>
  <c r="AX4398" i="1"/>
  <c r="AX8968" i="1"/>
  <c r="AX8448" i="1"/>
  <c r="AR4348" i="1"/>
  <c r="AX6173" i="1"/>
  <c r="AR4271" i="1"/>
  <c r="AR5530" i="1"/>
  <c r="AR3354" i="1"/>
  <c r="AR7757" i="1"/>
  <c r="AX8908" i="1"/>
  <c r="AR8674" i="1"/>
  <c r="AR5859" i="1"/>
  <c r="AR5967" i="1"/>
  <c r="AR3403" i="1"/>
  <c r="AR2546" i="1"/>
  <c r="AR5779" i="1"/>
  <c r="AX6489" i="1"/>
  <c r="AR4448" i="1"/>
  <c r="AR2669" i="1"/>
  <c r="AR6766" i="1"/>
  <c r="AX6952" i="1"/>
  <c r="AX8600" i="1"/>
  <c r="AX7382" i="1"/>
  <c r="AR6381" i="1"/>
  <c r="AX6358" i="1"/>
  <c r="AR3365" i="1"/>
  <c r="AR2760" i="1"/>
  <c r="AR2777" i="1"/>
  <c r="AX8091" i="1"/>
  <c r="AX2415" i="1"/>
  <c r="AX4008" i="1"/>
  <c r="AR4400" i="1"/>
  <c r="AR5029" i="1"/>
  <c r="AK2802" i="1"/>
  <c r="AX8047" i="1"/>
  <c r="AX8868" i="1"/>
  <c r="AR5862" i="1"/>
  <c r="AR6515" i="1"/>
  <c r="AR3853" i="1"/>
  <c r="AK2179" i="1"/>
  <c r="AR5016" i="1"/>
  <c r="AR4562" i="1"/>
  <c r="AX5560" i="1"/>
  <c r="AX6758" i="1"/>
  <c r="AK5246" i="1"/>
  <c r="AR4280" i="1"/>
  <c r="AR4723" i="1"/>
  <c r="AX3288" i="1"/>
  <c r="AR6069" i="1"/>
  <c r="AR3728" i="1"/>
  <c r="AX5195" i="1"/>
  <c r="AR6113" i="1"/>
  <c r="AR7980" i="1"/>
  <c r="AX8609" i="1"/>
  <c r="AR4096" i="1"/>
  <c r="AX7626" i="1"/>
  <c r="AR2720" i="1"/>
  <c r="AX7079" i="1"/>
  <c r="AX5274" i="1"/>
  <c r="AR2816" i="1"/>
  <c r="AR2280" i="1"/>
  <c r="AX6390" i="1"/>
  <c r="AR6777" i="1"/>
  <c r="AX6146" i="1"/>
  <c r="AR5659" i="1"/>
  <c r="AR4109" i="1"/>
  <c r="AX8334" i="1"/>
  <c r="AR3032" i="1"/>
  <c r="AX8063" i="1"/>
  <c r="AX6388" i="1"/>
  <c r="AX6116" i="1"/>
  <c r="AX8264" i="1"/>
  <c r="AR7838" i="1"/>
  <c r="AR5263" i="1"/>
  <c r="AR2373" i="1"/>
  <c r="AX7179" i="1"/>
  <c r="AR6597" i="1"/>
  <c r="AX5725" i="1"/>
  <c r="AR3626" i="1"/>
  <c r="AR5123" i="1"/>
  <c r="AX5517" i="1"/>
  <c r="AX5968" i="1"/>
  <c r="AX5933" i="1"/>
  <c r="AX6970" i="1"/>
  <c r="AX5478" i="1"/>
  <c r="AR2121" i="1"/>
  <c r="AX7391" i="1"/>
  <c r="AK2930" i="1"/>
  <c r="AR2223" i="1"/>
  <c r="AX7086" i="1"/>
  <c r="AR3827" i="1"/>
  <c r="AX4343" i="1"/>
  <c r="AX7933" i="1"/>
  <c r="AR6300" i="1"/>
  <c r="AR3908" i="1"/>
  <c r="AK8605" i="1"/>
  <c r="AR7098" i="1"/>
  <c r="AR7347" i="1"/>
  <c r="AR5028" i="1"/>
  <c r="AX8348" i="1"/>
  <c r="AR2483" i="1"/>
  <c r="AR4274" i="1"/>
  <c r="AX6768" i="1"/>
  <c r="AX5015" i="1"/>
  <c r="AR2124" i="1"/>
  <c r="AX8480" i="1"/>
  <c r="AX5354" i="1"/>
  <c r="AR2210" i="1"/>
  <c r="AR3911" i="1"/>
  <c r="AX3589" i="1"/>
  <c r="AR1964" i="1"/>
  <c r="AR7360" i="1"/>
  <c r="AX8515" i="1"/>
  <c r="AR2212" i="1"/>
  <c r="AX6260" i="1"/>
  <c r="AX7009" i="1"/>
  <c r="AX5671" i="1"/>
  <c r="AX3990" i="1"/>
  <c r="AR5868" i="1"/>
  <c r="AR2315" i="1"/>
  <c r="AR231" i="1"/>
  <c r="AX6611" i="1"/>
  <c r="AX5457" i="1"/>
  <c r="AX6848" i="1"/>
  <c r="AX5710" i="1"/>
  <c r="AX2322" i="1"/>
  <c r="AR3160" i="1"/>
  <c r="AX5183" i="1"/>
  <c r="AK2222" i="1"/>
  <c r="AX4877" i="1"/>
  <c r="AR2498" i="1"/>
  <c r="AX6404" i="1"/>
  <c r="AR7815" i="1"/>
  <c r="AR4753" i="1"/>
  <c r="AX6039" i="1"/>
  <c r="AX5340" i="1"/>
  <c r="AX3244" i="1"/>
  <c r="AR3340" i="1"/>
  <c r="AX5537" i="1"/>
  <c r="AX3180" i="1"/>
  <c r="AR3894" i="1"/>
  <c r="AX8155" i="1"/>
  <c r="AX5994" i="1"/>
  <c r="AX7398" i="1"/>
  <c r="AR3797" i="1"/>
  <c r="AK2036" i="1"/>
  <c r="AX4926" i="1"/>
  <c r="AR4629" i="1"/>
  <c r="AR3636" i="1"/>
  <c r="AR2069" i="1"/>
  <c r="AR6419" i="1"/>
  <c r="AK5797" i="1"/>
  <c r="AR4437" i="1"/>
  <c r="AX8605" i="1"/>
  <c r="AX8074" i="1"/>
  <c r="AR4397" i="1"/>
  <c r="AR4198" i="1"/>
  <c r="AX7241" i="1"/>
  <c r="AR3758" i="1"/>
  <c r="AR2412" i="1"/>
  <c r="AX7869" i="1"/>
  <c r="AX6472" i="1"/>
  <c r="AX8897" i="1"/>
  <c r="AX8854" i="1"/>
  <c r="AX4652" i="1"/>
  <c r="AX4463" i="1"/>
  <c r="AX5733" i="1"/>
  <c r="AX8825" i="1"/>
  <c r="AX3631" i="1"/>
  <c r="AX8311" i="1"/>
  <c r="AR2255" i="1"/>
  <c r="AX5911" i="1"/>
  <c r="AR2365" i="1"/>
  <c r="AX5678" i="1"/>
  <c r="AR4536" i="1"/>
  <c r="AR8581" i="1"/>
  <c r="AX8830" i="1"/>
  <c r="AR2139" i="1"/>
  <c r="AX6642" i="1"/>
  <c r="AR3427" i="1"/>
  <c r="AR6533" i="1"/>
  <c r="AX7040" i="1"/>
  <c r="AX5831" i="1"/>
  <c r="AX4599" i="1"/>
  <c r="AX7020" i="1"/>
  <c r="AX7555" i="1"/>
  <c r="AX7596" i="1"/>
  <c r="AX5623" i="1"/>
  <c r="AX7628" i="1"/>
  <c r="AX6413" i="1"/>
  <c r="AX7439" i="1"/>
  <c r="AX2001" i="1"/>
  <c r="AR2455" i="1"/>
  <c r="AX6677" i="1"/>
  <c r="AX8948" i="1"/>
  <c r="AX4484" i="1"/>
  <c r="AR2184" i="1"/>
  <c r="AX6540" i="1"/>
  <c r="AR5772" i="1"/>
  <c r="AR3443" i="1"/>
  <c r="AX9045" i="1"/>
  <c r="AX6199" i="1"/>
  <c r="AR2429" i="1"/>
  <c r="AX6497" i="1"/>
  <c r="AX7689" i="1"/>
  <c r="AX8455" i="1"/>
  <c r="AR4632" i="1"/>
  <c r="AR4072" i="1"/>
  <c r="AX6125" i="1"/>
  <c r="AX8293" i="1"/>
  <c r="AX4276" i="1"/>
  <c r="AR6099" i="1"/>
  <c r="AR5488" i="1"/>
  <c r="AX7182" i="1"/>
  <c r="AR2702" i="1"/>
  <c r="AX5896" i="1"/>
  <c r="AR8589" i="1"/>
  <c r="AR5633" i="1"/>
  <c r="AR5971" i="1"/>
  <c r="AR2265" i="1"/>
  <c r="AR3871" i="1"/>
  <c r="AR2254" i="1"/>
  <c r="AR7998" i="1"/>
  <c r="AX7540" i="1"/>
  <c r="AR8325" i="1"/>
  <c r="AR7324" i="1"/>
  <c r="AR2330" i="1"/>
  <c r="AR6880" i="1"/>
  <c r="AR4345" i="1"/>
  <c r="AR2194" i="1"/>
  <c r="AX8307" i="1"/>
  <c r="AX7529" i="1"/>
  <c r="AX7713" i="1"/>
  <c r="AX6656" i="1"/>
  <c r="AX8010" i="1"/>
  <c r="AR4278" i="1"/>
  <c r="AX5643" i="1"/>
  <c r="AR7726" i="1"/>
  <c r="AR3638" i="1"/>
  <c r="AR4849" i="1"/>
  <c r="AR3192" i="1"/>
  <c r="AR7340" i="1"/>
  <c r="AK3205" i="1"/>
  <c r="AX6746" i="1"/>
  <c r="AR5307" i="1"/>
  <c r="AR4932" i="1"/>
  <c r="AR4067" i="1"/>
  <c r="AR3106" i="1"/>
  <c r="AX7297" i="1"/>
  <c r="AX7931" i="1"/>
  <c r="AR2174" i="1"/>
  <c r="AR6407" i="1"/>
  <c r="AR8878" i="1"/>
  <c r="AK3080" i="1"/>
  <c r="AX8871" i="1"/>
  <c r="AX8218" i="1"/>
  <c r="AX7223" i="1"/>
  <c r="AX7305" i="1"/>
  <c r="AR4725" i="1"/>
  <c r="AX8635" i="1"/>
  <c r="AX2923" i="1"/>
  <c r="AR5473" i="1"/>
  <c r="AR2051" i="1"/>
  <c r="AX6896" i="1"/>
  <c r="AR8300" i="1"/>
  <c r="AX8988" i="1"/>
  <c r="AX8500" i="1"/>
  <c r="AR7330" i="1"/>
  <c r="AR2833" i="1"/>
  <c r="AR2502" i="1"/>
  <c r="AR2841" i="1"/>
  <c r="AR3097" i="1"/>
  <c r="AR3760" i="1"/>
  <c r="AX2477" i="1"/>
  <c r="AR2535" i="1"/>
  <c r="AR4842" i="1"/>
  <c r="AX7789" i="1"/>
  <c r="AX8950" i="1"/>
  <c r="AX8460" i="1"/>
  <c r="AX4244" i="1"/>
  <c r="AX5520" i="1"/>
  <c r="AR2346" i="1"/>
  <c r="AR6333" i="1"/>
  <c r="AX8127" i="1"/>
  <c r="AR5067" i="1"/>
  <c r="AR4163" i="1"/>
  <c r="AX7443" i="1"/>
  <c r="AX5557" i="1"/>
  <c r="AR7251" i="1"/>
  <c r="AR4362" i="1"/>
  <c r="AR6411" i="1"/>
  <c r="AX7928" i="1"/>
  <c r="AR5724" i="1"/>
  <c r="AR2804" i="1"/>
  <c r="AR5752" i="1"/>
  <c r="AX5580" i="1"/>
  <c r="AR4571" i="1"/>
  <c r="AR3380" i="1"/>
  <c r="AR8634" i="1"/>
  <c r="AR3057" i="1"/>
  <c r="AR5705" i="1"/>
  <c r="AX5054" i="1"/>
  <c r="AX6861" i="1"/>
  <c r="AR4609" i="1"/>
  <c r="AR5735" i="1"/>
  <c r="AX5890" i="1"/>
  <c r="AX4600" i="1"/>
  <c r="AX3848" i="1"/>
  <c r="AX5938" i="1"/>
  <c r="AX3220" i="1"/>
  <c r="AX6688" i="1"/>
  <c r="AX7428" i="1"/>
  <c r="AK3184" i="1"/>
  <c r="AR4710" i="1"/>
  <c r="AR3324" i="1"/>
  <c r="AX7463" i="1"/>
  <c r="AX6468" i="1"/>
  <c r="AX6020" i="1"/>
  <c r="AX3760" i="1"/>
  <c r="AX6804" i="1"/>
  <c r="AX5255" i="1"/>
  <c r="AX7043" i="1"/>
  <c r="AX7953" i="1"/>
  <c r="AR2006" i="1"/>
  <c r="AR8051" i="1"/>
  <c r="AR4293" i="1"/>
  <c r="AR2922" i="1"/>
  <c r="AX7282" i="1"/>
  <c r="AX4053" i="1"/>
  <c r="AR2611" i="1"/>
  <c r="AX7812" i="1"/>
  <c r="AX4376" i="1"/>
  <c r="AR2145" i="1"/>
  <c r="AX4064" i="1"/>
  <c r="AR4552" i="1"/>
  <c r="AX6535" i="1"/>
  <c r="AX2288" i="1"/>
  <c r="AX8636" i="1"/>
  <c r="AK3268" i="1"/>
  <c r="AX5484" i="1"/>
  <c r="AR7651" i="1"/>
  <c r="AX4217" i="1"/>
  <c r="AR2965" i="1"/>
  <c r="AR8102" i="1"/>
  <c r="AX6727" i="1"/>
  <c r="AX6491" i="1"/>
  <c r="AX7035" i="1"/>
  <c r="AK4845" i="1"/>
  <c r="AR5672" i="1"/>
  <c r="AX7488" i="1"/>
  <c r="AX5048" i="1"/>
  <c r="AR2090" i="1"/>
  <c r="AK2075" i="1"/>
  <c r="AX8848" i="1"/>
  <c r="AX5127" i="1"/>
  <c r="AX4106" i="1"/>
  <c r="AX5009" i="1"/>
  <c r="AR7983" i="1"/>
  <c r="AX8274" i="1"/>
  <c r="AR4087" i="1"/>
  <c r="AR8154" i="1"/>
  <c r="AR8302" i="1"/>
  <c r="AR7718" i="1"/>
  <c r="AX5673" i="1"/>
  <c r="AX3408" i="1"/>
  <c r="AX7049" i="1"/>
  <c r="AX7830" i="1"/>
  <c r="AX7817" i="1"/>
  <c r="AX2493" i="1"/>
  <c r="AR4819" i="1"/>
  <c r="AR2883" i="1"/>
  <c r="AX8599" i="1"/>
  <c r="AX7798" i="1"/>
  <c r="AX7451" i="1"/>
  <c r="AX1958" i="1"/>
  <c r="AX5920" i="1"/>
  <c r="AX8080" i="1"/>
  <c r="AX2510" i="1"/>
  <c r="AR6412" i="1"/>
  <c r="AX7106" i="1"/>
  <c r="AX7725" i="1"/>
  <c r="AR4654" i="1"/>
  <c r="AR3744" i="1"/>
  <c r="AX6695" i="1"/>
  <c r="AR2266" i="1"/>
  <c r="AR3413" i="1"/>
  <c r="AR6925" i="1"/>
  <c r="AX5620" i="1"/>
  <c r="AX2552" i="1"/>
  <c r="AX8411" i="1"/>
  <c r="AR7921" i="1"/>
  <c r="AX3069" i="1"/>
  <c r="AR2024" i="1"/>
  <c r="AK2237" i="1"/>
  <c r="AX2392" i="1"/>
  <c r="AX7853" i="1"/>
  <c r="AR3118" i="1"/>
  <c r="AX8247" i="1"/>
  <c r="AX7171" i="1"/>
  <c r="AR3562" i="1"/>
  <c r="AX5437" i="1"/>
  <c r="AX3689" i="1"/>
  <c r="AX3825" i="1"/>
  <c r="AR4831" i="1"/>
  <c r="AX7801" i="1"/>
  <c r="AR2915" i="1"/>
  <c r="AR7668" i="1"/>
  <c r="AR2244" i="1"/>
  <c r="AX6770" i="1"/>
  <c r="AR2639" i="1"/>
  <c r="AX7945" i="1"/>
  <c r="AR6269" i="1"/>
  <c r="AR6568" i="1"/>
  <c r="AX3778" i="1"/>
  <c r="AR5216" i="1"/>
  <c r="AR5887" i="1"/>
  <c r="AR4690" i="1"/>
  <c r="AR2236" i="1"/>
  <c r="AX8766" i="1"/>
  <c r="AR5273" i="1"/>
  <c r="AX6577" i="1"/>
  <c r="AR3018" i="1"/>
  <c r="AR5060" i="1"/>
  <c r="AR5206" i="1"/>
  <c r="AX8946" i="1"/>
  <c r="AX7518" i="1"/>
  <c r="AK2454" i="1"/>
  <c r="AR3158" i="1"/>
  <c r="AR8802" i="1"/>
  <c r="AX5214" i="1"/>
  <c r="AX4812" i="1"/>
  <c r="AR8490" i="1"/>
  <c r="AR3713" i="1"/>
  <c r="AR2195" i="1"/>
  <c r="AR7888" i="1"/>
  <c r="AR3355" i="1"/>
  <c r="AX7476" i="1"/>
  <c r="AX8197" i="1"/>
  <c r="AK2116" i="1"/>
  <c r="AR7758" i="1"/>
  <c r="AX6091" i="1"/>
  <c r="AX5263" i="1"/>
  <c r="AR2705" i="1"/>
  <c r="AX8044" i="1"/>
  <c r="AR7468" i="1"/>
  <c r="AR4330" i="1"/>
  <c r="AR6316" i="1"/>
  <c r="AR2707" i="1"/>
  <c r="AR5900" i="1"/>
  <c r="AR3833" i="1"/>
  <c r="AX6153" i="1"/>
  <c r="AR4647" i="1"/>
  <c r="AR4846" i="1"/>
  <c r="AR8369" i="1"/>
  <c r="AX5774" i="1"/>
  <c r="AX8135" i="1"/>
  <c r="AR2734" i="1"/>
  <c r="AR6778" i="1"/>
  <c r="AR6157" i="1"/>
  <c r="AR3772" i="1"/>
  <c r="AX4081" i="1"/>
  <c r="AX7078" i="1"/>
  <c r="AX7416" i="1"/>
  <c r="AR2514" i="1"/>
  <c r="AX8918" i="1"/>
  <c r="AR6331" i="1"/>
  <c r="AR5720" i="1"/>
  <c r="AX7511" i="1"/>
  <c r="AR3156" i="1"/>
  <c r="AR7368" i="1"/>
  <c r="AR5912" i="1"/>
  <c r="AX6002" i="1"/>
  <c r="AR6726" i="1"/>
  <c r="AX6628" i="1"/>
  <c r="AX8156" i="1"/>
  <c r="AR5501" i="1"/>
  <c r="AX3134" i="1"/>
  <c r="AR5815" i="1"/>
  <c r="AX5650" i="1"/>
  <c r="AX8016" i="1"/>
  <c r="AX6966" i="1"/>
  <c r="AX5947" i="1"/>
  <c r="AR3105" i="1"/>
  <c r="AX3082" i="1"/>
  <c r="AR5428" i="1"/>
  <c r="AK4004" i="1"/>
  <c r="AR2281" i="1"/>
  <c r="AR8493" i="1"/>
  <c r="AR6216" i="1"/>
  <c r="AR2716" i="1"/>
  <c r="AX7058" i="1"/>
  <c r="AR7016" i="1"/>
  <c r="AX7935" i="1"/>
  <c r="AR8193" i="1"/>
  <c r="AR5555" i="1"/>
  <c r="AX7582" i="1"/>
  <c r="AX5648" i="1"/>
  <c r="AR3951" i="1"/>
  <c r="AR2595" i="1"/>
  <c r="AX8706" i="1"/>
  <c r="AX5238" i="1"/>
  <c r="AX4087" i="1"/>
  <c r="AX5805" i="1"/>
  <c r="AR5600" i="1"/>
  <c r="AX8816" i="1"/>
  <c r="AR5982" i="1"/>
  <c r="AR7565" i="1"/>
  <c r="AX6202" i="1"/>
  <c r="AX5688" i="1"/>
  <c r="AX7988" i="1"/>
  <c r="AR3180" i="1"/>
  <c r="AX6325" i="1"/>
  <c r="AR3677" i="1"/>
  <c r="AX8246" i="1"/>
  <c r="AR7139" i="1"/>
  <c r="AR4229" i="1"/>
  <c r="AR2310" i="1"/>
  <c r="AR2807" i="1"/>
  <c r="AK2693" i="1"/>
  <c r="AX7758" i="1"/>
  <c r="AR5203" i="1"/>
  <c r="AR2515" i="1"/>
  <c r="AX8549" i="1"/>
  <c r="AX4364" i="1"/>
  <c r="AR2335" i="1"/>
  <c r="AR2160" i="1"/>
  <c r="AR3606" i="1"/>
  <c r="AR6563" i="1"/>
  <c r="AR2473" i="1"/>
  <c r="AR3395" i="1"/>
  <c r="AX7240" i="1"/>
  <c r="AR6030" i="1"/>
  <c r="AX8626" i="1"/>
  <c r="AR8268" i="1"/>
  <c r="AX8341" i="1"/>
  <c r="AX5856" i="1"/>
  <c r="AR7381" i="1"/>
  <c r="AR4511" i="1"/>
  <c r="AR6528" i="1"/>
  <c r="AR6378" i="1"/>
  <c r="AR4989" i="1"/>
  <c r="AR8823" i="1"/>
  <c r="AR3686" i="1"/>
  <c r="AR5173" i="1"/>
  <c r="AR2908" i="1"/>
  <c r="AR6275" i="1"/>
  <c r="AR6548" i="1"/>
  <c r="AR3290" i="1"/>
  <c r="AR3868" i="1"/>
  <c r="AR7045" i="1"/>
  <c r="AX7499" i="1"/>
  <c r="AR2699" i="1"/>
  <c r="AX7269" i="1"/>
  <c r="AX7403" i="1"/>
  <c r="AR5704" i="1"/>
  <c r="AX7063" i="1"/>
  <c r="AX4492" i="1"/>
  <c r="AX6833" i="1"/>
  <c r="AX7098" i="1"/>
  <c r="AK2099" i="1"/>
  <c r="AR2466" i="1"/>
  <c r="AR4933" i="1"/>
  <c r="AR7640" i="1"/>
  <c r="AR3787" i="1"/>
  <c r="AX8921" i="1"/>
  <c r="AR6512" i="1"/>
  <c r="AX7236" i="1"/>
  <c r="AR1279" i="1"/>
  <c r="AR2096" i="1"/>
  <c r="AR5769" i="1"/>
  <c r="AX2861" i="1"/>
  <c r="AX8712" i="1"/>
  <c r="AX5738" i="1"/>
  <c r="AR6623" i="1"/>
  <c r="AX6743" i="1"/>
  <c r="AX3068" i="1"/>
  <c r="AX4532" i="1"/>
  <c r="AX5425" i="1"/>
  <c r="AR5842" i="1"/>
  <c r="AK2961" i="1"/>
  <c r="AX4965" i="1"/>
  <c r="AR2582" i="1"/>
  <c r="AX2304" i="1"/>
  <c r="AX8384" i="1"/>
  <c r="AX5959" i="1"/>
  <c r="AX8704" i="1"/>
  <c r="AX4392" i="1"/>
  <c r="AR6045" i="1"/>
  <c r="AX7577" i="1"/>
  <c r="AX4141" i="1"/>
  <c r="AX1960" i="1"/>
  <c r="AX2049" i="1"/>
  <c r="AX8517" i="1"/>
  <c r="AX4923" i="1"/>
  <c r="AK2078" i="1"/>
  <c r="AX6954" i="1"/>
  <c r="AX4457" i="1"/>
  <c r="AX6135" i="1"/>
  <c r="AR3093" i="1"/>
  <c r="AX8514" i="1"/>
  <c r="AX8654" i="1"/>
  <c r="AR3007" i="1"/>
  <c r="AR6937" i="1"/>
  <c r="AX5384" i="1"/>
  <c r="AR5696" i="1"/>
  <c r="AR2328" i="1"/>
  <c r="AX2007" i="1"/>
  <c r="AR5377" i="1"/>
  <c r="AR2485" i="1"/>
  <c r="AX6594" i="1"/>
  <c r="AR4699" i="1"/>
  <c r="AX8146" i="1"/>
  <c r="AX5261" i="1"/>
  <c r="AX2487" i="1"/>
  <c r="AX7152" i="1"/>
  <c r="AX7135" i="1"/>
  <c r="AX8164" i="1"/>
  <c r="AR5356" i="1"/>
  <c r="AX5181" i="1"/>
  <c r="AX5482" i="1"/>
  <c r="AX5665" i="1"/>
  <c r="AR4677" i="1"/>
  <c r="AR7902" i="1"/>
  <c r="AR2197" i="1"/>
  <c r="AX8191" i="1"/>
  <c r="AX3124" i="1"/>
  <c r="AR2482" i="1"/>
  <c r="AX5642" i="1"/>
  <c r="AR3489" i="1"/>
  <c r="AX8499" i="1"/>
  <c r="AX5699" i="1"/>
  <c r="AR4243" i="1"/>
  <c r="AX4411" i="1"/>
  <c r="AR3997" i="1"/>
  <c r="AX5497" i="1"/>
  <c r="AX5795" i="1"/>
  <c r="AR6574" i="1"/>
  <c r="AX7950" i="1"/>
  <c r="AR5264" i="1"/>
  <c r="AR2282" i="1"/>
  <c r="AX7053" i="1"/>
  <c r="AX7335" i="1"/>
  <c r="AX4765" i="1"/>
  <c r="AR2151" i="1"/>
  <c r="AX7457" i="1"/>
  <c r="AX5979" i="1"/>
  <c r="AX5392" i="1"/>
  <c r="AR6604" i="1"/>
  <c r="AX7517" i="1"/>
  <c r="AR8005" i="1"/>
  <c r="AX6029" i="1"/>
  <c r="AX6763" i="1"/>
  <c r="AX5096" i="1"/>
  <c r="AX6340" i="1"/>
  <c r="AX7886" i="1"/>
  <c r="AX6298" i="1"/>
  <c r="AR2757" i="1"/>
  <c r="AR3861" i="1"/>
  <c r="AX6424" i="1"/>
  <c r="AX5832" i="1"/>
  <c r="AR3790" i="1"/>
  <c r="AR3945" i="1"/>
  <c r="AR2890" i="1"/>
  <c r="AX7467" i="1"/>
  <c r="AX5436" i="1"/>
  <c r="AR2322" i="1"/>
  <c r="AX7787" i="1"/>
  <c r="AX8451" i="1"/>
  <c r="AX8195" i="1"/>
  <c r="AK2377" i="1"/>
  <c r="AX5743" i="1"/>
  <c r="AR2942" i="1"/>
  <c r="AX3316" i="1"/>
  <c r="AR3583" i="1"/>
  <c r="AR2520" i="1"/>
  <c r="AX8876" i="1"/>
  <c r="AR6956" i="1"/>
  <c r="AR4153" i="1"/>
  <c r="AR4377" i="1"/>
  <c r="AX8655" i="1"/>
  <c r="AX8872" i="1"/>
  <c r="AR5103" i="1"/>
  <c r="AR6974" i="1"/>
  <c r="AX6104" i="1"/>
  <c r="AK2151" i="1"/>
  <c r="AX3769" i="1"/>
  <c r="AX6819" i="1"/>
  <c r="AR6025" i="1"/>
  <c r="AR2413" i="1"/>
  <c r="AR5419" i="1"/>
  <c r="AR6302" i="1"/>
  <c r="AR8378" i="1"/>
  <c r="AX5724" i="1"/>
  <c r="AX5998" i="1"/>
  <c r="AX5588" i="1"/>
  <c r="AK2728" i="1"/>
  <c r="AX8273" i="1"/>
  <c r="AR4064" i="1"/>
  <c r="AX7336" i="1"/>
  <c r="AK2279" i="1"/>
  <c r="AR8385" i="1"/>
  <c r="AR4599" i="1"/>
  <c r="AX6559" i="1"/>
  <c r="AR5500" i="1"/>
  <c r="AR6625" i="1"/>
  <c r="AX5997" i="1"/>
  <c r="AR7430" i="1"/>
  <c r="AR7466" i="1"/>
  <c r="AX7867" i="1"/>
  <c r="AX7324" i="1"/>
  <c r="AR5824" i="1"/>
  <c r="AR3098" i="1"/>
  <c r="AR2949" i="1"/>
  <c r="AX6226" i="1"/>
  <c r="AR5613" i="1"/>
  <c r="AX5279" i="1"/>
  <c r="AR4908" i="1"/>
  <c r="AR4718" i="1"/>
  <c r="AX3044" i="1"/>
  <c r="AR4954" i="1"/>
  <c r="AX5316" i="1"/>
  <c r="AX6046" i="1"/>
  <c r="AR7304" i="1"/>
  <c r="AK4144" i="1"/>
  <c r="AR7925" i="1"/>
  <c r="AX5622" i="1"/>
  <c r="AR2464" i="1"/>
  <c r="AX3268" i="1"/>
  <c r="AR2686" i="1"/>
  <c r="AR6926" i="1"/>
  <c r="AR4199" i="1"/>
  <c r="AX7007" i="1"/>
  <c r="AX5986" i="1"/>
  <c r="AR5115" i="1"/>
  <c r="AR5994" i="1"/>
  <c r="AR3295" i="1"/>
  <c r="AR2650" i="1"/>
  <c r="AX7775" i="1"/>
  <c r="AK4454" i="1"/>
  <c r="AR8931" i="1"/>
  <c r="AR5673" i="1"/>
  <c r="AR2700" i="1"/>
  <c r="AR8598" i="1"/>
  <c r="AR3876" i="1"/>
  <c r="AX5775" i="1"/>
  <c r="AX5061" i="1"/>
  <c r="AR3134" i="1"/>
  <c r="AR3145" i="1"/>
  <c r="AK5878" i="1"/>
  <c r="AX6498" i="1"/>
  <c r="AR3665" i="1"/>
  <c r="AR3586" i="1"/>
  <c r="AR7317" i="1"/>
  <c r="AX7515" i="1"/>
  <c r="AR3996" i="1"/>
  <c r="AR5681" i="1"/>
  <c r="AR5218" i="1"/>
  <c r="AX8699" i="1"/>
  <c r="AR6979" i="1"/>
  <c r="AR4387" i="1"/>
  <c r="AX6283" i="1"/>
  <c r="AX5901" i="1"/>
  <c r="AR3847" i="1"/>
  <c r="AR5077" i="1"/>
  <c r="AR8145" i="1"/>
  <c r="AR2245" i="1"/>
  <c r="AX8887" i="1"/>
  <c r="AR6438" i="1"/>
  <c r="AR5899" i="1"/>
  <c r="AR2351" i="1"/>
  <c r="AK6989" i="1"/>
  <c r="AR8855" i="1"/>
  <c r="AR8773" i="1"/>
  <c r="AR4963" i="1"/>
  <c r="AR4302" i="1"/>
  <c r="AR4812" i="1"/>
  <c r="AR7142" i="1"/>
  <c r="AR2196" i="1"/>
  <c r="AX6058" i="1"/>
  <c r="AX5090" i="1"/>
  <c r="AX5750" i="1"/>
  <c r="AX5824" i="1"/>
  <c r="AR4637" i="1"/>
  <c r="AK2254" i="1"/>
  <c r="AR6230" i="1"/>
  <c r="AX8675" i="1"/>
  <c r="AR3821" i="1"/>
  <c r="AR7105" i="1"/>
  <c r="AR7093" i="1"/>
  <c r="AX5571" i="1"/>
  <c r="AX8982" i="1"/>
  <c r="AX8054" i="1"/>
  <c r="AR7494" i="1"/>
  <c r="AR7447" i="1"/>
  <c r="AK3776" i="1"/>
  <c r="AR7737" i="1"/>
  <c r="AX2973" i="1"/>
  <c r="AR2825" i="1"/>
  <c r="AR3554" i="1"/>
  <c r="AR5517" i="1"/>
  <c r="AR6346" i="1"/>
  <c r="AX4278" i="1"/>
  <c r="AX5325" i="1"/>
  <c r="AR2203" i="1"/>
  <c r="AX7392" i="1"/>
  <c r="AR6575" i="1"/>
  <c r="AR3250" i="1"/>
  <c r="AR3703" i="1"/>
  <c r="AR2530" i="1"/>
  <c r="AX8025" i="1"/>
  <c r="AX8955" i="1"/>
  <c r="AK2014" i="1"/>
  <c r="AR3944" i="1"/>
  <c r="AR7117" i="1"/>
  <c r="AR8359" i="1"/>
  <c r="AX5440" i="1"/>
  <c r="AR5551" i="1"/>
  <c r="AR6811" i="1"/>
  <c r="AR2591" i="1"/>
  <c r="AR5120" i="1"/>
  <c r="AR5201" i="1"/>
  <c r="AX7304" i="1"/>
  <c r="AX8732" i="1"/>
  <c r="AR6328" i="1"/>
  <c r="AR3805" i="1"/>
  <c r="AK3604" i="1"/>
  <c r="AR4182" i="1"/>
  <c r="AR4486" i="1"/>
  <c r="AR5014" i="1"/>
  <c r="AX2593" i="1"/>
  <c r="AX6898" i="1"/>
  <c r="AX7538" i="1"/>
  <c r="AX4233" i="1"/>
  <c r="AX6499" i="1"/>
  <c r="AX8060" i="1"/>
  <c r="AR7147" i="1"/>
  <c r="AR3262" i="1"/>
  <c r="AR4840" i="1"/>
  <c r="AX6126" i="1"/>
  <c r="AX2145" i="1"/>
  <c r="AX8643" i="1"/>
  <c r="AR8692" i="1"/>
  <c r="AR7894" i="1"/>
  <c r="AR8162" i="1"/>
  <c r="AR7028" i="1"/>
  <c r="AR4009" i="1"/>
  <c r="AR4969" i="1"/>
  <c r="AR8629" i="1"/>
  <c r="AR3308" i="1"/>
  <c r="AR4655" i="1"/>
  <c r="AR5747" i="1"/>
  <c r="AR2723" i="1"/>
  <c r="AX6638" i="1"/>
  <c r="AX7261" i="1"/>
  <c r="AX5427" i="1"/>
  <c r="AX6072" i="1"/>
  <c r="AX6548" i="1"/>
  <c r="AX4692" i="1"/>
  <c r="AX6485" i="1"/>
  <c r="AR7389" i="1"/>
  <c r="AR5338" i="1"/>
  <c r="AX7600" i="1"/>
  <c r="AR3939" i="1"/>
  <c r="AX3534" i="1"/>
  <c r="AX5372" i="1"/>
  <c r="AR2276" i="1"/>
  <c r="AX4881" i="1"/>
  <c r="AX4875" i="1"/>
  <c r="AR2805" i="1"/>
  <c r="AX7686" i="1"/>
  <c r="AX5780" i="1"/>
  <c r="AK3964" i="1"/>
  <c r="AX7989" i="1"/>
  <c r="AR6750" i="1"/>
  <c r="AR7022" i="1"/>
  <c r="AR7928" i="1"/>
  <c r="AR6741" i="1"/>
  <c r="AX5822" i="1"/>
  <c r="AR6878" i="1"/>
  <c r="AR2925" i="1"/>
  <c r="AR3233" i="1"/>
  <c r="AX6281" i="1"/>
  <c r="AR7331" i="1"/>
  <c r="AX9013" i="1"/>
  <c r="AR6570" i="1"/>
  <c r="AX7257" i="1"/>
  <c r="AX7258" i="1"/>
  <c r="AX7159" i="1"/>
  <c r="AR6954" i="1"/>
  <c r="AR4373" i="1"/>
  <c r="AR7607" i="1"/>
  <c r="AR3321" i="1"/>
  <c r="AX8226" i="1"/>
  <c r="AR7279" i="1"/>
  <c r="AR3376" i="1"/>
  <c r="AR3488" i="1"/>
  <c r="AR2011" i="1"/>
  <c r="AR7807" i="1"/>
  <c r="AR3831" i="1"/>
  <c r="AR4703" i="1"/>
  <c r="AR2622" i="1"/>
  <c r="AR6052" i="1"/>
  <c r="AK2103" i="1"/>
  <c r="AR4664" i="1"/>
  <c r="AR6562" i="1"/>
  <c r="AR4926" i="1"/>
  <c r="AR8437" i="1"/>
  <c r="AR3345" i="1"/>
  <c r="AR5396" i="1"/>
  <c r="AR2358" i="1"/>
  <c r="AX5390" i="1"/>
  <c r="AX5757" i="1"/>
  <c r="AX3192" i="1"/>
  <c r="AR5357" i="1"/>
  <c r="AR4665" i="1"/>
  <c r="AR2326" i="1"/>
  <c r="AX8443" i="1"/>
  <c r="AR3715" i="1"/>
  <c r="AR3920" i="1"/>
  <c r="AR7830" i="1"/>
  <c r="AX8167" i="1"/>
  <c r="AR7429" i="1"/>
  <c r="AK2949" i="1"/>
  <c r="AR4577" i="1"/>
  <c r="AK8189" i="1"/>
  <c r="AX8519" i="1"/>
  <c r="AR5823" i="1"/>
  <c r="AR8910" i="1"/>
  <c r="AX4506" i="1"/>
  <c r="AR3622" i="1"/>
  <c r="AR5778" i="1"/>
  <c r="AR3573" i="1"/>
  <c r="AR7011" i="1"/>
  <c r="AK2071" i="1"/>
  <c r="AK2903" i="1"/>
  <c r="AX454" i="1"/>
  <c r="AR3205" i="1"/>
  <c r="AR3679" i="1"/>
  <c r="AR2993" i="1"/>
  <c r="AR3863" i="1"/>
  <c r="AR6148" i="1"/>
  <c r="AR8243" i="1"/>
  <c r="AK3047" i="1"/>
  <c r="AR2371" i="1"/>
  <c r="AX6319" i="1"/>
  <c r="AR2439" i="1"/>
  <c r="AR5380" i="1"/>
  <c r="AX7438" i="1"/>
  <c r="AR4955" i="1"/>
  <c r="AK3618" i="1"/>
  <c r="AR3297" i="1"/>
  <c r="AR4557" i="1"/>
  <c r="AR3021" i="1"/>
  <c r="AK2144" i="1"/>
  <c r="AR4317" i="1"/>
  <c r="AR2352" i="1"/>
  <c r="AR6722" i="1"/>
  <c r="AX3368" i="1"/>
  <c r="AK3807" i="1"/>
  <c r="AX7805" i="1"/>
  <c r="AR8619" i="1"/>
  <c r="AR2771" i="1"/>
  <c r="AX9018" i="1"/>
  <c r="AX4177" i="1"/>
  <c r="AR5184" i="1"/>
  <c r="AR6662" i="1"/>
  <c r="AX6269" i="1"/>
  <c r="AR2793" i="1"/>
  <c r="AR3154" i="1"/>
  <c r="AX3429" i="1"/>
  <c r="AR6538" i="1"/>
  <c r="AR3210" i="1"/>
  <c r="AR6948" i="1"/>
  <c r="AR2337" i="1"/>
  <c r="AX7728" i="1"/>
  <c r="AR4697" i="1"/>
  <c r="AR5211" i="1"/>
  <c r="AR7941" i="1"/>
  <c r="AK2092" i="1"/>
  <c r="AX8935" i="1"/>
  <c r="AR3776" i="1"/>
  <c r="AX4961" i="1"/>
  <c r="AR8856" i="1"/>
  <c r="AX7724" i="1"/>
  <c r="AR7357" i="1"/>
  <c r="AR3384" i="1"/>
  <c r="AR2202" i="1"/>
  <c r="AK3054" i="1"/>
  <c r="AR4228" i="1"/>
  <c r="AR7576" i="1"/>
  <c r="AK2399" i="1"/>
  <c r="AK2678" i="1"/>
  <c r="AX6174" i="1"/>
  <c r="AR7339" i="1"/>
  <c r="AR2228" i="1"/>
  <c r="AX8136" i="1"/>
  <c r="AR5538" i="1"/>
  <c r="AX5830" i="1"/>
  <c r="AR5314" i="1"/>
  <c r="AR4070" i="1"/>
  <c r="AX5453" i="1"/>
  <c r="AX7142" i="1"/>
  <c r="AR4781" i="1"/>
  <c r="AR6841" i="1"/>
  <c r="AK3627" i="1"/>
  <c r="AR3781" i="1"/>
  <c r="AR2363" i="1"/>
  <c r="AR5743" i="1"/>
  <c r="AR6108" i="1"/>
  <c r="AR3206" i="1"/>
  <c r="AK2587" i="1"/>
  <c r="AX6934" i="1"/>
  <c r="AX8693" i="1"/>
  <c r="AR2598" i="1"/>
  <c r="AK5845" i="1"/>
  <c r="AK4160" i="1"/>
  <c r="AX7012" i="1"/>
  <c r="AR5927" i="1"/>
  <c r="AR8999" i="1"/>
  <c r="AX4282" i="1"/>
  <c r="AR4739" i="1"/>
  <c r="AK2227" i="1"/>
  <c r="AR6684" i="1"/>
  <c r="AR6895" i="1"/>
  <c r="AR6288" i="1"/>
  <c r="AR7874" i="1"/>
  <c r="AR6111" i="1"/>
  <c r="AK2160" i="1"/>
  <c r="AR6031" i="1"/>
  <c r="AR6551" i="1"/>
  <c r="AR3967" i="1"/>
  <c r="AR8256" i="1"/>
  <c r="AR3341" i="1"/>
  <c r="AX8694" i="1"/>
  <c r="AX8794" i="1"/>
  <c r="AR2617" i="1"/>
  <c r="AX8927" i="1"/>
  <c r="AX6908" i="1"/>
  <c r="AK2332" i="1"/>
  <c r="AR2722" i="1"/>
  <c r="AX7612" i="1"/>
  <c r="AR5768" i="1"/>
  <c r="AX8637" i="1"/>
  <c r="AR4882" i="1"/>
  <c r="AX6323" i="1"/>
  <c r="AR7308" i="1"/>
  <c r="AX5139" i="1"/>
  <c r="AR6544" i="1"/>
  <c r="AX8254" i="1"/>
  <c r="AR4174" i="1"/>
  <c r="AK7557" i="1"/>
  <c r="AR4881" i="1"/>
  <c r="AR6454" i="1"/>
  <c r="AX7839" i="1"/>
  <c r="AR3837" i="1"/>
  <c r="AR8935" i="1"/>
  <c r="AX8919" i="1"/>
  <c r="AR4712" i="1"/>
  <c r="AR5441" i="1"/>
  <c r="AX8691" i="1"/>
  <c r="AR2382" i="1"/>
  <c r="AX8199" i="1"/>
  <c r="AR1968" i="1"/>
  <c r="AR5914" i="1"/>
  <c r="AK8116" i="1"/>
  <c r="AX7985" i="1"/>
  <c r="AX7665" i="1"/>
  <c r="AR3126" i="1"/>
  <c r="AK7029" i="1"/>
  <c r="AX3623" i="1"/>
  <c r="AX5898" i="1"/>
  <c r="AX7503" i="1"/>
  <c r="AR4140" i="1"/>
  <c r="AR5057" i="1"/>
  <c r="AR7369" i="1"/>
  <c r="AR5623" i="1"/>
  <c r="AR3408" i="1"/>
  <c r="AR7659" i="1"/>
  <c r="AX6610" i="1"/>
  <c r="AR2536" i="1"/>
  <c r="AR4931" i="1"/>
  <c r="AR5578" i="1"/>
  <c r="AR5529" i="1"/>
  <c r="AX6229" i="1"/>
  <c r="AR6518" i="1"/>
  <c r="AR3460" i="1"/>
  <c r="AX7513" i="1"/>
  <c r="AX5108" i="1"/>
  <c r="AR5496" i="1"/>
  <c r="AX6590" i="1"/>
  <c r="AX7469" i="1"/>
  <c r="AR7161" i="1"/>
  <c r="AR2982" i="1"/>
  <c r="AX7575" i="1"/>
  <c r="AX7835" i="1"/>
  <c r="AX8727" i="1"/>
  <c r="AR8322" i="1"/>
  <c r="AX8566" i="1"/>
  <c r="AR5106" i="1"/>
  <c r="AX8159" i="1"/>
  <c r="AK3546" i="1"/>
  <c r="AR7926" i="1"/>
  <c r="AR2586" i="1"/>
  <c r="AX6918" i="1"/>
  <c r="AR7785" i="1"/>
  <c r="AR2850" i="1"/>
  <c r="AX5080" i="1"/>
  <c r="AR3666" i="1"/>
  <c r="AR5288" i="1"/>
  <c r="AR5113" i="1"/>
  <c r="AX5639" i="1"/>
  <c r="AX7803" i="1"/>
  <c r="AR4724" i="1"/>
  <c r="AR2973" i="1"/>
  <c r="AR8130" i="1"/>
  <c r="AX7366" i="1"/>
  <c r="AX5376" i="1"/>
  <c r="AR2253" i="1"/>
  <c r="AR5248" i="1"/>
  <c r="AR4344" i="1"/>
  <c r="AR6969" i="1"/>
  <c r="AX6510" i="1"/>
  <c r="AR2378" i="1"/>
  <c r="AX7677" i="1"/>
  <c r="AR5467" i="1"/>
  <c r="AR1982" i="1"/>
  <c r="AR2125" i="1"/>
  <c r="AR7648" i="1"/>
  <c r="AK2924" i="1"/>
  <c r="AX8739" i="1"/>
  <c r="AR8760" i="1"/>
  <c r="AR3681" i="1"/>
  <c r="AX8843" i="1"/>
  <c r="AR2558" i="1"/>
  <c r="AR2855" i="1"/>
  <c r="AR5864" i="1"/>
  <c r="AX3535" i="1"/>
  <c r="AR2458" i="1"/>
  <c r="AR3176" i="1"/>
  <c r="AK4178" i="1"/>
  <c r="AX5303" i="1"/>
  <c r="AX8030" i="1"/>
  <c r="AX4716" i="1"/>
  <c r="AR7128" i="1"/>
  <c r="AX7710" i="1"/>
  <c r="AX4807" i="1"/>
  <c r="AX6681" i="1"/>
  <c r="AR7115" i="1"/>
  <c r="AR2093" i="1"/>
  <c r="AR7464" i="1"/>
  <c r="AX6065" i="1"/>
  <c r="AR7671" i="1"/>
  <c r="AR7092" i="1"/>
  <c r="AX6139" i="1"/>
  <c r="AR6227" i="1"/>
  <c r="AR6245" i="1"/>
  <c r="AR8622" i="1"/>
  <c r="AK2712" i="1"/>
  <c r="AR3504" i="1"/>
  <c r="AR4566" i="1"/>
  <c r="AR4084" i="1"/>
  <c r="AR7470" i="1"/>
  <c r="AR6029" i="1"/>
  <c r="AX7217" i="1"/>
  <c r="AR5915" i="1"/>
  <c r="AR8841" i="1"/>
  <c r="AX7252" i="1"/>
  <c r="AX7767" i="1"/>
  <c r="AR2036" i="1"/>
  <c r="AR3008" i="1"/>
  <c r="AX7107" i="1"/>
  <c r="AR2914" i="1"/>
  <c r="AK3888" i="1"/>
  <c r="AR4920" i="1"/>
  <c r="AX5948" i="1"/>
  <c r="AR5025" i="1"/>
  <c r="AR3389" i="1"/>
  <c r="AR3953" i="1"/>
  <c r="AR8969" i="1"/>
  <c r="AR3229" i="1"/>
  <c r="AX7190" i="1"/>
  <c r="AX3472" i="1"/>
  <c r="AR8395" i="1"/>
  <c r="AR7100" i="1"/>
  <c r="AR6311" i="1"/>
  <c r="AR6324" i="1"/>
  <c r="AR4430" i="1"/>
  <c r="AR5296" i="1"/>
  <c r="AR7153" i="1"/>
  <c r="AK2792" i="1"/>
  <c r="AR3813" i="1"/>
  <c r="AX5107" i="1"/>
  <c r="AR6489" i="1"/>
  <c r="AR8523" i="1"/>
  <c r="AR8774" i="1"/>
  <c r="AR3684" i="1"/>
  <c r="AR4949" i="1"/>
  <c r="AK3128" i="1"/>
  <c r="AR3000" i="1"/>
  <c r="AR2030" i="1"/>
  <c r="AX2010" i="1"/>
  <c r="AR3845" i="1"/>
  <c r="AR4383" i="1"/>
  <c r="AR6476" i="1"/>
  <c r="AR2662" i="1"/>
  <c r="AX6652" i="1"/>
  <c r="AR2341" i="1"/>
  <c r="AR5728" i="1"/>
  <c r="AR5450" i="1"/>
  <c r="AR8737" i="1"/>
  <c r="AR2762" i="1"/>
  <c r="AR2860" i="1"/>
  <c r="AR7333" i="1"/>
  <c r="AR5950" i="1"/>
  <c r="AX8952" i="1"/>
  <c r="AK5691" i="1"/>
  <c r="AX7095" i="1"/>
  <c r="AK4948" i="1"/>
  <c r="AX8915" i="1"/>
  <c r="AK5183" i="1"/>
  <c r="AK2207" i="1"/>
  <c r="AK2120" i="1"/>
  <c r="AK2520" i="1"/>
  <c r="AX7244" i="1"/>
  <c r="AR3240" i="1"/>
  <c r="AX8200" i="1"/>
  <c r="AX7407" i="1"/>
  <c r="AR4841" i="1"/>
  <c r="AR6140" i="1"/>
  <c r="AX8444" i="1"/>
  <c r="AX5791" i="1"/>
  <c r="AX7822" i="1"/>
  <c r="AX8323" i="1"/>
  <c r="AR7349" i="1"/>
  <c r="AX5138" i="1"/>
  <c r="AR2525" i="1"/>
  <c r="AR5225" i="1"/>
  <c r="AX6357" i="1"/>
  <c r="AR7518" i="1"/>
  <c r="AK3929" i="1"/>
  <c r="AK4788" i="1"/>
  <c r="AR2594" i="1"/>
  <c r="AR7484" i="1"/>
  <c r="AR6195" i="1"/>
  <c r="AR5812" i="1"/>
  <c r="AR5693" i="1"/>
  <c r="AK2582" i="1"/>
  <c r="AR6924" i="1"/>
  <c r="AR8699" i="1"/>
  <c r="AK2925" i="1"/>
  <c r="AR3020" i="1"/>
  <c r="AX8240" i="1"/>
  <c r="AR3618" i="1"/>
  <c r="AR9000" i="1"/>
  <c r="AR7686" i="1"/>
  <c r="AX8365" i="1"/>
  <c r="AR2296" i="1"/>
  <c r="AX8602" i="1"/>
  <c r="AR9010" i="1"/>
  <c r="AR3358" i="1"/>
  <c r="AR3085" i="1"/>
  <c r="AK7822" i="1"/>
  <c r="AR6617" i="1"/>
  <c r="AR6873" i="1"/>
  <c r="AR5725" i="1"/>
  <c r="AR2089" i="1"/>
  <c r="AR5931" i="1"/>
  <c r="AR2554" i="1"/>
  <c r="AK2492" i="1"/>
  <c r="AR3246" i="1"/>
  <c r="AR6678" i="1"/>
  <c r="AR4800" i="1"/>
  <c r="AR5668" i="1"/>
  <c r="AX3802" i="1"/>
  <c r="AR4485" i="1"/>
  <c r="AK2502" i="1"/>
  <c r="AR5324" i="1"/>
  <c r="AR3486" i="1"/>
  <c r="AR6894" i="1"/>
  <c r="AR4133" i="1"/>
  <c r="AK2022" i="1"/>
  <c r="AR2383" i="1"/>
  <c r="AR8661" i="1"/>
  <c r="AX8431" i="1"/>
  <c r="AX6814" i="1"/>
  <c r="AR6312" i="1"/>
  <c r="AK6715" i="1"/>
  <c r="AK2397" i="1"/>
  <c r="AX4641" i="1"/>
  <c r="AR2712" i="1"/>
  <c r="AR4573" i="1"/>
  <c r="AR4462" i="1"/>
  <c r="AR6135" i="1"/>
  <c r="AR6252" i="1"/>
  <c r="AR7123" i="1"/>
  <c r="AX8910" i="1"/>
  <c r="AK3704" i="1"/>
  <c r="AX7666" i="1"/>
  <c r="AR4103" i="1"/>
  <c r="AX7859" i="1"/>
  <c r="AR4662" i="1"/>
  <c r="AR4156" i="1"/>
  <c r="AR8970" i="1"/>
  <c r="AX8418" i="1"/>
  <c r="AK3829" i="1"/>
  <c r="AX7189" i="1"/>
  <c r="AX5734" i="1"/>
  <c r="AK4906" i="1"/>
  <c r="AR4346" i="1"/>
  <c r="AX8922" i="1"/>
  <c r="AR6183" i="1"/>
  <c r="AR5446" i="1"/>
  <c r="AR7564" i="1"/>
  <c r="AX5053" i="1"/>
  <c r="AX7712" i="1"/>
  <c r="AR7799" i="1"/>
  <c r="AR4700" i="1"/>
  <c r="AX6368" i="1"/>
  <c r="AR2518" i="1"/>
  <c r="AX8800" i="1"/>
  <c r="AX7630" i="1"/>
  <c r="AK4283" i="1"/>
  <c r="AR6145" i="1"/>
  <c r="AR4970" i="1"/>
  <c r="AR4501" i="1"/>
  <c r="AR3659" i="1"/>
  <c r="AX2719" i="1"/>
  <c r="AR3973" i="1"/>
  <c r="AX5038" i="1"/>
  <c r="AR4515" i="1"/>
  <c r="AR7091" i="1"/>
  <c r="AR4327" i="1"/>
  <c r="AR3385" i="1"/>
  <c r="AR5594" i="1"/>
  <c r="AR6171" i="1"/>
  <c r="AX5064" i="1"/>
  <c r="AX3364" i="1"/>
  <c r="AR6966" i="1"/>
  <c r="AX7975" i="1"/>
  <c r="AR6394" i="1"/>
  <c r="AX8415" i="1"/>
  <c r="AR4746" i="1"/>
  <c r="AX7351" i="1"/>
  <c r="AX8260" i="1"/>
  <c r="AX7962" i="1"/>
  <c r="AR5036" i="1"/>
  <c r="AX8432" i="1"/>
  <c r="AR7249" i="1"/>
  <c r="AX8181" i="1"/>
  <c r="AR8631" i="1"/>
  <c r="AX8382" i="1"/>
  <c r="AK2011" i="1"/>
  <c r="AR4779" i="1"/>
  <c r="AR6427" i="1"/>
  <c r="AR3628" i="1"/>
  <c r="AR3660" i="1"/>
  <c r="AR7054" i="1"/>
  <c r="AX7934" i="1"/>
  <c r="AX7235" i="1"/>
  <c r="AR3320" i="1"/>
  <c r="AR2167" i="1"/>
  <c r="AX5342" i="1"/>
  <c r="AR1960" i="1"/>
  <c r="AR7845" i="1"/>
  <c r="AX8981" i="1"/>
  <c r="AR4211" i="1"/>
  <c r="AR3481" i="1"/>
  <c r="AR7242" i="1"/>
  <c r="AX4130" i="1"/>
  <c r="AX8590" i="1"/>
  <c r="AR4137" i="1"/>
  <c r="AR3698" i="1"/>
  <c r="AX8979" i="1"/>
  <c r="AR7843" i="1"/>
  <c r="AR3255" i="1"/>
  <c r="AR5044" i="1"/>
  <c r="AR7587" i="1"/>
  <c r="AR5268" i="1"/>
  <c r="AX8501" i="1"/>
  <c r="AX7211" i="1"/>
  <c r="AX8821" i="1"/>
  <c r="AR3969" i="1"/>
  <c r="AX7199" i="1"/>
  <c r="AR2798" i="1"/>
  <c r="AX4468" i="1"/>
  <c r="AR6026" i="1"/>
  <c r="AR3372" i="1"/>
  <c r="AR5485" i="1"/>
  <c r="AR2970" i="1"/>
  <c r="AR2728" i="1"/>
  <c r="AR4441" i="1"/>
  <c r="AX8640" i="1"/>
  <c r="AR6581" i="1"/>
  <c r="AX6185" i="1"/>
  <c r="AX6228" i="1"/>
  <c r="AR6587" i="1"/>
  <c r="AX6587" i="1"/>
  <c r="AX2921" i="1"/>
  <c r="AR2986" i="1"/>
  <c r="AX6680" i="1"/>
  <c r="AR6865" i="1"/>
  <c r="AR3872" i="1"/>
  <c r="AX6837" i="1"/>
  <c r="AR5674" i="1"/>
  <c r="AX4705" i="1"/>
  <c r="AR3943" i="1"/>
  <c r="AX8510" i="1"/>
  <c r="AR4878" i="1"/>
  <c r="AX7198" i="1"/>
  <c r="AK2919" i="1"/>
  <c r="AR2844" i="1"/>
  <c r="AR8541" i="1"/>
  <c r="AR8586" i="1"/>
  <c r="AX7057" i="1"/>
  <c r="AR4938" i="1"/>
  <c r="AK2995" i="1"/>
  <c r="AK2927" i="1"/>
  <c r="AX6556" i="1"/>
  <c r="AR4838" i="1"/>
  <c r="AX5910" i="1"/>
  <c r="AR4612" i="1"/>
  <c r="AR4277" i="1"/>
  <c r="AR3768" i="1"/>
  <c r="AR6870" i="1"/>
  <c r="AR2333" i="1"/>
  <c r="AR7236" i="1"/>
  <c r="AR4659" i="1"/>
  <c r="AX5957" i="1"/>
  <c r="AR6931" i="1"/>
  <c r="AR7603" i="1"/>
  <c r="AK2180" i="1"/>
  <c r="AX8140" i="1"/>
  <c r="AR7939" i="1"/>
  <c r="AX4555" i="1"/>
  <c r="AR7643" i="1"/>
  <c r="AR4255" i="1"/>
  <c r="AR3840" i="1"/>
  <c r="AR7637" i="1"/>
  <c r="AR7525" i="1"/>
  <c r="AR3912" i="1"/>
  <c r="AR3063" i="1"/>
  <c r="AR7776" i="1"/>
  <c r="AX3008" i="1"/>
  <c r="AR3164" i="1"/>
  <c r="AR4066" i="1"/>
  <c r="AR6816" i="1"/>
  <c r="AX8512" i="1"/>
  <c r="AR5732" i="1"/>
  <c r="AR2599" i="1"/>
  <c r="AR6958" i="1"/>
  <c r="AX8741" i="1"/>
  <c r="AR3852" i="1"/>
  <c r="AR6310" i="1"/>
  <c r="AR6590" i="1"/>
  <c r="AX5399" i="1"/>
  <c r="AR6306" i="1"/>
  <c r="AX4541" i="1"/>
  <c r="AR7979" i="1"/>
  <c r="AX8681" i="1"/>
  <c r="AR8333" i="1"/>
  <c r="AR3161" i="1"/>
  <c r="AR4298" i="1"/>
  <c r="AR4633" i="1"/>
  <c r="AR4194" i="1"/>
  <c r="AK2721" i="1"/>
  <c r="AR7719" i="1"/>
  <c r="AR4360" i="1"/>
  <c r="AK4011" i="1"/>
  <c r="AX8761" i="1"/>
  <c r="AR7680" i="1"/>
  <c r="AR2580" i="1"/>
  <c r="AR6064" i="1"/>
  <c r="AX8105" i="1"/>
  <c r="AK3107" i="1"/>
  <c r="AR8246" i="1"/>
  <c r="AR6139" i="1"/>
  <c r="AR8838" i="1"/>
  <c r="AX4459" i="1"/>
  <c r="AR5765" i="1"/>
  <c r="AX8711" i="1"/>
  <c r="AX5511" i="1"/>
  <c r="AR2079" i="1"/>
  <c r="AR7859" i="1"/>
  <c r="AR3501" i="1"/>
  <c r="AR3302" i="1"/>
  <c r="AR8796" i="1"/>
  <c r="AR4022" i="1"/>
  <c r="AK2221" i="1"/>
  <c r="AR7763" i="1"/>
  <c r="AR3004" i="1"/>
  <c r="AR6017" i="1"/>
  <c r="AR5200" i="1"/>
  <c r="AR7945" i="1"/>
  <c r="AR7710" i="1"/>
  <c r="AR6213" i="1"/>
  <c r="AR5078" i="1"/>
  <c r="AR3401" i="1"/>
  <c r="AR3012" i="1"/>
  <c r="AR4224" i="1"/>
  <c r="AK3569" i="1"/>
  <c r="AR5009" i="1"/>
  <c r="AR5926" i="1"/>
  <c r="AK2526" i="1"/>
  <c r="AR2295" i="1"/>
  <c r="AR5023" i="1"/>
  <c r="AX7492" i="1"/>
  <c r="AR5830" i="1"/>
  <c r="AR4045" i="1"/>
  <c r="AR8190" i="1"/>
  <c r="AX7298" i="1"/>
  <c r="AR5851" i="1"/>
  <c r="AR8786" i="1"/>
  <c r="AR5465" i="1"/>
  <c r="AR7066" i="1"/>
  <c r="AX8521" i="1"/>
  <c r="AR8431" i="1"/>
  <c r="AR7847" i="1"/>
  <c r="AX5133" i="1"/>
  <c r="AR5632" i="1"/>
  <c r="AR4028" i="1"/>
  <c r="AX7741" i="1"/>
  <c r="AR5353" i="1"/>
  <c r="AX8683" i="1"/>
  <c r="AX3767" i="1"/>
  <c r="AX5739" i="1"/>
  <c r="AR7235" i="1"/>
  <c r="AR6021" i="1"/>
  <c r="AX8869" i="1"/>
  <c r="AR6329" i="1"/>
  <c r="AR3315" i="1"/>
  <c r="AR4787" i="1"/>
  <c r="AX3747" i="1"/>
  <c r="AX5438" i="1"/>
  <c r="AX8319" i="1"/>
  <c r="AX7552" i="1"/>
  <c r="AR7290" i="1"/>
  <c r="AR7086" i="1"/>
  <c r="AR4481" i="1"/>
  <c r="AR4973" i="1"/>
  <c r="AR7031" i="1"/>
  <c r="AR4598" i="1"/>
  <c r="AR6389" i="1"/>
  <c r="AX2601" i="1"/>
  <c r="AR3414" i="1"/>
  <c r="AR7027" i="1"/>
  <c r="AR8287" i="1"/>
  <c r="AR6928" i="1"/>
  <c r="AR3678" i="1"/>
  <c r="AR5417" i="1"/>
  <c r="AR7214" i="1"/>
  <c r="AX8081" i="1"/>
  <c r="AR3153" i="1"/>
  <c r="AR2566" i="1"/>
  <c r="AR7857" i="1"/>
  <c r="AR8272" i="1"/>
  <c r="AR2569" i="1"/>
  <c r="AR7130" i="1"/>
  <c r="AX8778" i="1"/>
  <c r="AX5564" i="1"/>
  <c r="AR7461" i="1"/>
  <c r="AR8175" i="1"/>
  <c r="AR4264" i="1"/>
  <c r="AR6998" i="1"/>
  <c r="AX6784" i="1"/>
  <c r="AX7047" i="1"/>
  <c r="AR5850" i="1"/>
  <c r="AX4571" i="1"/>
  <c r="AR3879" i="1"/>
  <c r="AX7783" i="1"/>
  <c r="AR8763" i="1"/>
  <c r="AX5058" i="1"/>
  <c r="AR2142" i="1"/>
  <c r="AR4705" i="1"/>
  <c r="AX6000" i="1"/>
  <c r="AR3683" i="1"/>
  <c r="AR5213" i="1"/>
  <c r="AR4568" i="1"/>
  <c r="AR5426" i="1"/>
  <c r="AR3353" i="1"/>
  <c r="AX7482" i="1"/>
  <c r="AR5710" i="1"/>
  <c r="AX7061" i="1"/>
  <c r="AR7662" i="1"/>
  <c r="AX6053" i="1"/>
  <c r="AR5878" i="1"/>
  <c r="AR7311" i="1"/>
  <c r="AR3440" i="1"/>
  <c r="AR4645" i="1"/>
  <c r="AX5188" i="1"/>
  <c r="AX5631" i="1"/>
  <c r="AR7136" i="1"/>
  <c r="AR2369" i="1"/>
  <c r="AR5621" i="1"/>
  <c r="AK4285" i="1"/>
  <c r="AX8631" i="1"/>
  <c r="AX8875" i="1"/>
  <c r="AR3326" i="1"/>
  <c r="AR2491" i="1"/>
  <c r="AR4385" i="1"/>
  <c r="AR3930" i="1"/>
  <c r="AR8006" i="1"/>
  <c r="AX4884" i="1"/>
  <c r="AR4623" i="1"/>
  <c r="AR6018" i="1"/>
  <c r="AR4434" i="1"/>
  <c r="AK2553" i="1"/>
  <c r="AX6175" i="1"/>
  <c r="AR5145" i="1"/>
  <c r="AX8639" i="1"/>
  <c r="AR5399" i="1"/>
  <c r="AK2081" i="1"/>
  <c r="AX2777" i="1"/>
  <c r="AR3041" i="1"/>
  <c r="AR5208" i="1"/>
  <c r="AR3899" i="1"/>
  <c r="AR8073" i="1"/>
  <c r="AX7365" i="1"/>
  <c r="AR7959" i="1"/>
  <c r="AR8035" i="1"/>
  <c r="AR3306" i="1"/>
  <c r="AR8390" i="1"/>
  <c r="AR4901" i="1"/>
  <c r="AR4940" i="1"/>
  <c r="AK4184" i="1"/>
  <c r="AR2283" i="1"/>
  <c r="AR2401" i="1"/>
  <c r="AR7164" i="1"/>
  <c r="AR8872" i="1"/>
  <c r="AR7544" i="1"/>
  <c r="AR4687" i="1"/>
  <c r="AR4726" i="1"/>
  <c r="AR3183" i="1"/>
  <c r="AR7373" i="1"/>
  <c r="AR6342" i="1"/>
  <c r="AX6114" i="1"/>
  <c r="AR4492" i="1"/>
  <c r="AX6699" i="1"/>
  <c r="AX8765" i="1"/>
  <c r="AX7314" i="1"/>
  <c r="AR3035" i="1"/>
  <c r="AX7367" i="1"/>
  <c r="AX5912" i="1"/>
  <c r="AX6650" i="1"/>
  <c r="AR2708" i="1"/>
  <c r="AR4917" i="1"/>
  <c r="AR4565" i="1"/>
  <c r="AR5888" i="1"/>
  <c r="AR6506" i="1"/>
  <c r="AR3185" i="1"/>
  <c r="AR4585" i="1"/>
  <c r="AR4289" i="1"/>
  <c r="AR4126" i="1"/>
  <c r="AK2774" i="1"/>
  <c r="AR5165" i="1"/>
  <c r="AR5238" i="1"/>
  <c r="AR7568" i="1"/>
  <c r="AK4848" i="1"/>
  <c r="AR2616" i="1"/>
  <c r="AX1980" i="1"/>
  <c r="AX8237" i="1"/>
  <c r="AR4338" i="1"/>
  <c r="AR4822" i="1"/>
  <c r="AK3277" i="1"/>
  <c r="AK4688" i="1"/>
  <c r="AR7608" i="1"/>
  <c r="AX5358" i="1"/>
  <c r="AR7501" i="1"/>
  <c r="AX6723" i="1"/>
  <c r="AR5589" i="1"/>
  <c r="AK3258" i="1"/>
  <c r="AK3302" i="1"/>
  <c r="AX8486" i="1"/>
  <c r="AX9001" i="1"/>
  <c r="AR3955" i="1"/>
  <c r="AR3082" i="1"/>
  <c r="AX7087" i="1"/>
  <c r="AR3276" i="1"/>
  <c r="AR4321" i="1"/>
  <c r="AR7118" i="1"/>
  <c r="AR3884" i="1"/>
  <c r="AX6444" i="1"/>
  <c r="AX8568" i="1"/>
  <c r="AR4223" i="1"/>
  <c r="AR8898" i="1"/>
  <c r="AR2423" i="1"/>
  <c r="AK1956" i="1"/>
  <c r="AX9031" i="1"/>
  <c r="AR3980" i="1"/>
  <c r="AX8231" i="1"/>
  <c r="AK3593" i="1"/>
  <c r="AR8983" i="1"/>
  <c r="AR3968" i="1"/>
  <c r="AK3659" i="1"/>
  <c r="AX2738" i="1"/>
  <c r="AX8723" i="1"/>
  <c r="AR2584" i="1"/>
  <c r="AR3430" i="1"/>
  <c r="AK2283" i="1"/>
  <c r="AR2838" i="1"/>
  <c r="AR3173" i="1"/>
  <c r="AX7014" i="1"/>
  <c r="AR4715" i="1"/>
  <c r="AX8902" i="1"/>
  <c r="AK3639" i="1"/>
  <c r="AK2136" i="1"/>
  <c r="AR8574" i="1"/>
  <c r="AK7858" i="1"/>
  <c r="AR7262" i="1"/>
  <c r="AR6347" i="1"/>
  <c r="AK6162" i="1"/>
  <c r="AK3620" i="1"/>
  <c r="AR4864" i="1"/>
  <c r="AR3580" i="1"/>
  <c r="AR2800" i="1"/>
  <c r="AK4674" i="1"/>
  <c r="AK2414" i="1"/>
  <c r="AX8359" i="1"/>
  <c r="AR5881" i="1"/>
  <c r="AK2214" i="1"/>
  <c r="AR8386" i="1"/>
  <c r="AR2153" i="1"/>
  <c r="AK3397" i="1"/>
  <c r="AR4231" i="1"/>
  <c r="AR3129" i="1"/>
  <c r="AR8226" i="1"/>
  <c r="AR8087" i="1"/>
  <c r="AX5065" i="1"/>
  <c r="AR7387" i="1"/>
  <c r="AR2601" i="1"/>
  <c r="AR7542" i="1"/>
  <c r="AR3223" i="1"/>
  <c r="AX5278" i="1"/>
  <c r="AR8633" i="1"/>
  <c r="AR2474" i="1"/>
  <c r="AX4714" i="1"/>
  <c r="AX7309" i="1"/>
  <c r="AR4186" i="1"/>
  <c r="AR3495" i="1"/>
  <c r="AK2155" i="1"/>
  <c r="AR3010" i="1"/>
  <c r="AK8477" i="1"/>
  <c r="AR5875" i="1"/>
  <c r="AR5109" i="1"/>
  <c r="AK3356" i="1"/>
  <c r="AK8687" i="1"/>
  <c r="AK4548" i="1"/>
  <c r="AK3959" i="1"/>
  <c r="AX8173" i="1"/>
  <c r="AR5893" i="1"/>
  <c r="AX8853" i="1"/>
  <c r="AR4488" i="1"/>
  <c r="AR3919" i="1"/>
  <c r="AR4741" i="1"/>
  <c r="AX5499" i="1"/>
  <c r="AR3900" i="1"/>
  <c r="AX8471" i="1"/>
  <c r="AX7178" i="1"/>
  <c r="AR5168" i="1"/>
  <c r="AR2992" i="1"/>
  <c r="AR5461" i="1"/>
  <c r="AR2136" i="1"/>
  <c r="AX8297" i="1"/>
  <c r="AR3426" i="1"/>
  <c r="AX5651" i="1"/>
  <c r="AR4526" i="1"/>
  <c r="AR7734" i="1"/>
  <c r="AX8630" i="1"/>
  <c r="AX2698" i="1"/>
  <c r="AX7563" i="1"/>
  <c r="AR4615" i="1"/>
  <c r="AX5057" i="1"/>
  <c r="AX5250" i="1"/>
  <c r="AX8912" i="1"/>
  <c r="AR4453" i="1"/>
  <c r="AR4646" i="1"/>
  <c r="AK2551" i="1"/>
  <c r="AX5930" i="1"/>
  <c r="AR2290" i="1"/>
  <c r="AX4015" i="1"/>
  <c r="AR5561" i="1"/>
  <c r="AX8755" i="1"/>
  <c r="AR6351" i="1"/>
  <c r="AX8746" i="1"/>
  <c r="AR2233" i="1"/>
  <c r="AR4978" i="1"/>
  <c r="AR3747" i="1"/>
  <c r="AX7781" i="1"/>
  <c r="AR4187" i="1"/>
  <c r="AR2903" i="1"/>
  <c r="AR7143" i="1"/>
  <c r="AR2387" i="1"/>
  <c r="AR5037" i="1"/>
  <c r="AR5304" i="1"/>
  <c r="AR4301" i="1"/>
  <c r="AR6658" i="1"/>
  <c r="AK445" i="1"/>
  <c r="AR3929" i="1"/>
  <c r="AX6302" i="1"/>
  <c r="AR3434" i="1"/>
  <c r="AR3526" i="1"/>
  <c r="AR4256" i="1"/>
  <c r="AK2174" i="1"/>
  <c r="AX7054" i="1"/>
  <c r="AX4617" i="1"/>
  <c r="AR3723" i="1"/>
  <c r="AR6198" i="1"/>
  <c r="AR3398" i="1"/>
  <c r="AR5255" i="1"/>
  <c r="AX6421" i="1"/>
  <c r="AX7066" i="1"/>
  <c r="AX6949" i="1"/>
  <c r="AX6930" i="1"/>
  <c r="AR5579" i="1"/>
  <c r="AR2239" i="1"/>
  <c r="AX8662" i="1"/>
  <c r="AX7402" i="1"/>
  <c r="AX6093" i="1"/>
  <c r="AX8289" i="1"/>
  <c r="AX6212" i="1"/>
  <c r="AR7424" i="1"/>
  <c r="AX9039" i="1"/>
  <c r="AR7006" i="1"/>
  <c r="AK5263" i="1"/>
  <c r="AR8379" i="1"/>
  <c r="AR6086" i="1"/>
  <c r="AX5341" i="1"/>
  <c r="AR7185" i="1"/>
  <c r="AX7752" i="1"/>
  <c r="AX3580" i="1"/>
  <c r="AR2083" i="1"/>
  <c r="AR6415" i="1"/>
  <c r="AX7052" i="1"/>
  <c r="AX5869" i="1"/>
  <c r="AX5669" i="1"/>
  <c r="AR4635" i="1"/>
  <c r="AR3165" i="1"/>
  <c r="AR4376" i="1"/>
  <c r="AR5110" i="1"/>
  <c r="AX4860" i="1"/>
  <c r="AR5075" i="1"/>
  <c r="AR7165" i="1"/>
  <c r="AR8939" i="1"/>
  <c r="AK3337" i="1"/>
  <c r="AX8692" i="1"/>
  <c r="AX3514" i="1"/>
  <c r="AX5578" i="1"/>
  <c r="AX8317" i="1"/>
  <c r="AR8104" i="1"/>
  <c r="AR3921" i="1"/>
  <c r="AR4101" i="1"/>
  <c r="AX4107" i="1"/>
  <c r="AR3221" i="1"/>
  <c r="AR7754" i="1"/>
  <c r="AR6720" i="1"/>
  <c r="AK2528" i="1"/>
  <c r="AR3673" i="1"/>
  <c r="AR6253" i="1"/>
  <c r="AX7996" i="1"/>
  <c r="AX7621" i="1"/>
  <c r="AX4898" i="1"/>
  <c r="AK7132" i="1"/>
  <c r="AR4179" i="1"/>
  <c r="AR4475" i="1"/>
  <c r="AX8737" i="1"/>
  <c r="AR2573" i="1"/>
  <c r="AR8248" i="1"/>
  <c r="AR5360" i="1"/>
  <c r="AX4396" i="1"/>
  <c r="AR5762" i="1"/>
  <c r="AX5966" i="1"/>
  <c r="AX6102" i="1"/>
  <c r="AR4986" i="1"/>
  <c r="AR8113" i="1"/>
  <c r="AX8337" i="1"/>
  <c r="AX6501" i="1"/>
  <c r="AX7824" i="1"/>
  <c r="AR5178" i="1"/>
  <c r="AR2269" i="1"/>
  <c r="AR5873" i="1"/>
  <c r="AR4825" i="1"/>
  <c r="AR6929" i="1"/>
  <c r="AR4820" i="1"/>
  <c r="AK4230" i="1"/>
  <c r="AR4534" i="1"/>
  <c r="AR7405" i="1"/>
  <c r="AX7557" i="1"/>
  <c r="AR2822" i="1"/>
  <c r="AR2226" i="1"/>
  <c r="AR6260" i="1"/>
  <c r="AR2303" i="1"/>
  <c r="AK6859" i="1"/>
  <c r="AR6248" i="1"/>
  <c r="AR5350" i="1"/>
  <c r="AR8186" i="1"/>
  <c r="AR3823" i="1"/>
  <c r="AR4814" i="1"/>
  <c r="AR8276" i="1"/>
  <c r="AR7033" i="1"/>
  <c r="AR2806" i="1"/>
  <c r="AR2703" i="1"/>
  <c r="AR4320" i="1"/>
  <c r="AR3073" i="1"/>
  <c r="AR3795" i="1"/>
  <c r="AX7181" i="1"/>
  <c r="AR7183" i="1"/>
  <c r="AK5352" i="1"/>
  <c r="AR9009" i="1"/>
  <c r="AR5301" i="1"/>
  <c r="AR3328" i="1"/>
  <c r="AR7263" i="1"/>
  <c r="AK3404" i="1"/>
  <c r="AX6951" i="1"/>
  <c r="AK2619" i="1"/>
  <c r="AR7903" i="1"/>
  <c r="AR4798" i="1"/>
  <c r="AR5818" i="1"/>
  <c r="AX8991" i="1"/>
  <c r="AX8057" i="1"/>
  <c r="AR7487" i="1"/>
  <c r="AX7691" i="1"/>
  <c r="AR5987" i="1"/>
  <c r="AR8112" i="1"/>
  <c r="AX6284" i="1"/>
  <c r="AR3013" i="1"/>
  <c r="AK4964" i="1"/>
  <c r="AX7615" i="1"/>
  <c r="AR5151" i="1"/>
  <c r="AR5547" i="1"/>
  <c r="AR3544" i="1"/>
  <c r="AX5291" i="1"/>
  <c r="AR2406" i="1"/>
  <c r="AR8757" i="1"/>
  <c r="AR3587" i="1"/>
  <c r="AX4126" i="1"/>
  <c r="AR6456" i="1"/>
  <c r="AK3792" i="1"/>
  <c r="AR7255" i="1"/>
  <c r="AR6168" i="1"/>
  <c r="AR5315" i="1"/>
  <c r="AR4459" i="1"/>
  <c r="AR8918" i="1"/>
  <c r="AR2581" i="1"/>
  <c r="AR3854" i="1"/>
  <c r="AR8795" i="1"/>
  <c r="AR7485" i="1"/>
  <c r="AK6950" i="1"/>
  <c r="AR8156" i="1"/>
  <c r="AR7916" i="1"/>
  <c r="AK2376" i="1"/>
  <c r="AR3314" i="1"/>
  <c r="AX8511" i="1"/>
  <c r="AR5290" i="1"/>
  <c r="AK3581" i="1"/>
  <c r="AK6436" i="1"/>
  <c r="AR3748" i="1"/>
  <c r="AR4444" i="1"/>
  <c r="AX8209" i="1"/>
  <c r="AR8558" i="1"/>
  <c r="AR5291" i="1"/>
  <c r="AR5154" i="1"/>
  <c r="AX3146" i="1"/>
  <c r="AX6772" i="1"/>
  <c r="AR2285" i="1"/>
  <c r="AX7165" i="1"/>
  <c r="AR4248" i="1"/>
  <c r="AR8717" i="1"/>
  <c r="AK2338" i="1"/>
  <c r="AR7728" i="1"/>
  <c r="AR4490" i="1"/>
  <c r="AR6424" i="1"/>
  <c r="AK261" i="1"/>
  <c r="AR7545" i="1"/>
  <c r="AR5700" i="1"/>
  <c r="AR3601" i="1"/>
  <c r="AR4463" i="1"/>
  <c r="AX8258" i="1"/>
  <c r="AR3885" i="1"/>
  <c r="AX8381" i="1"/>
  <c r="AR6322" i="1"/>
  <c r="AX4516" i="1"/>
  <c r="AK2327" i="1"/>
  <c r="AK3657" i="1"/>
  <c r="AR5101" i="1"/>
  <c r="AX4323" i="1"/>
  <c r="AK5619" i="1"/>
  <c r="AX8611" i="1"/>
  <c r="AR8759" i="1"/>
  <c r="AR3970" i="1"/>
  <c r="AK6130" i="1"/>
  <c r="AR3445" i="1"/>
  <c r="AR7469" i="1"/>
  <c r="AR5840" i="1"/>
  <c r="AR4296" i="1"/>
  <c r="AK7444" i="1"/>
  <c r="AR5688" i="1"/>
  <c r="AR2488" i="1"/>
  <c r="AX5487" i="1"/>
  <c r="AK4749" i="1"/>
  <c r="AR5081" i="1"/>
  <c r="AR6660" i="1"/>
  <c r="AX4071" i="1"/>
  <c r="AR5780" i="1"/>
  <c r="AR4793" i="1"/>
  <c r="AR8313" i="1"/>
  <c r="AR8399" i="1"/>
  <c r="AR5477" i="1"/>
  <c r="AX7396" i="1"/>
  <c r="AX7340" i="1"/>
  <c r="AR3814" i="1"/>
  <c r="AR8946" i="1"/>
  <c r="AR7177" i="1"/>
  <c r="AR7090" i="1"/>
  <c r="AR3027" i="1"/>
  <c r="AX4207" i="1"/>
  <c r="AX4027" i="1"/>
  <c r="AX5059" i="1"/>
  <c r="AR6385" i="1"/>
  <c r="AR8212" i="1"/>
  <c r="AR3844" i="1"/>
  <c r="AR5267" i="1"/>
  <c r="AX4939" i="1"/>
  <c r="AR4099" i="1"/>
  <c r="AR8858" i="1"/>
  <c r="AX8856" i="1"/>
  <c r="AX7270" i="1"/>
  <c r="AK3480" i="1"/>
  <c r="AX8496" i="1"/>
  <c r="AX8479" i="1"/>
  <c r="AX8820" i="1"/>
  <c r="AR8349" i="1"/>
  <c r="AR7961" i="1"/>
  <c r="AR8906" i="1"/>
  <c r="AR3400" i="1"/>
  <c r="AR4860" i="1"/>
  <c r="AX2751" i="1"/>
  <c r="AX8826" i="1"/>
  <c r="AX9041" i="1"/>
  <c r="AX8730" i="1"/>
  <c r="AR2643" i="1"/>
  <c r="AR7472" i="1"/>
  <c r="AX7113" i="1"/>
  <c r="AR4790" i="1"/>
  <c r="AR5806" i="1"/>
  <c r="AX8139" i="1"/>
  <c r="AR6501" i="1"/>
  <c r="AR4676" i="1"/>
  <c r="AK2213" i="1"/>
  <c r="AK2132" i="1"/>
  <c r="AX5424" i="1"/>
  <c r="AR4322" i="1"/>
  <c r="AX7294" i="1"/>
  <c r="AR4861" i="1"/>
  <c r="AR3668" i="1"/>
  <c r="AR4587" i="1"/>
  <c r="AX6350" i="1"/>
  <c r="AX4929" i="1"/>
  <c r="AR6416" i="1"/>
  <c r="AR7880" i="1"/>
  <c r="AR3508" i="1"/>
  <c r="AR3685" i="1"/>
  <c r="AR6569" i="1"/>
  <c r="AX8852" i="1"/>
  <c r="AR2186" i="1"/>
  <c r="AX5276" i="1"/>
  <c r="AK2825" i="1"/>
  <c r="AK3138" i="1"/>
  <c r="AX8192" i="1"/>
  <c r="AK3375" i="1"/>
  <c r="AR6971" i="1"/>
  <c r="AR5317" i="1"/>
  <c r="AX7565" i="1"/>
  <c r="AX3392" i="1"/>
  <c r="AK2300" i="1"/>
  <c r="AK3442" i="1"/>
  <c r="AR2561" i="1"/>
  <c r="AR3525" i="1"/>
  <c r="AX8781" i="1"/>
  <c r="AR4792" i="1"/>
  <c r="AR5821" i="1"/>
  <c r="AR4668" i="1"/>
  <c r="AR1979" i="1"/>
  <c r="AR1974" i="1"/>
  <c r="AR6334" i="1"/>
  <c r="AX7607" i="1"/>
  <c r="AX7734" i="1"/>
  <c r="AR2447" i="1"/>
  <c r="AX2029" i="1"/>
  <c r="AX6915" i="1"/>
  <c r="AR4449" i="1"/>
  <c r="AK3753" i="1"/>
  <c r="AR7664" i="1"/>
  <c r="AX2615" i="1"/>
  <c r="AX7795" i="1"/>
  <c r="AR7766" i="1"/>
  <c r="AR4192" i="1"/>
  <c r="AR6003" i="1"/>
  <c r="AR4482" i="1"/>
  <c r="AR4456" i="1"/>
  <c r="AR2041" i="1"/>
  <c r="AR3429" i="1"/>
  <c r="AR6462" i="1"/>
  <c r="AX4899" i="1"/>
  <c r="AX8941" i="1"/>
  <c r="AR5442" i="1"/>
  <c r="AR5542" i="1"/>
  <c r="AR4833" i="1"/>
  <c r="AX7844" i="1"/>
  <c r="AX6363" i="1"/>
  <c r="AR3247" i="1"/>
  <c r="AK6116" i="1"/>
  <c r="AR4180" i="1"/>
  <c r="AX9008" i="1"/>
  <c r="AX2406" i="1"/>
  <c r="AX2076" i="1"/>
  <c r="AX6253" i="1"/>
  <c r="AK8089" i="1"/>
  <c r="AR5533" i="1"/>
  <c r="AK4200" i="1"/>
  <c r="AX5264" i="1"/>
  <c r="AK3896" i="1"/>
  <c r="AK2382" i="1"/>
  <c r="AX7375" i="1"/>
  <c r="AR4073" i="1"/>
  <c r="AK8572" i="1"/>
  <c r="AR7041" i="1"/>
  <c r="AX8850" i="1"/>
  <c r="AR8819" i="1"/>
  <c r="AK2336" i="1"/>
  <c r="AR8929" i="1"/>
  <c r="AR2306" i="1"/>
  <c r="AK2406" i="1"/>
  <c r="AR5302" i="1"/>
  <c r="AR5537" i="1"/>
  <c r="AR2472" i="1"/>
  <c r="AX7578" i="1"/>
  <c r="AR7376" i="1"/>
  <c r="AX8509" i="1"/>
  <c r="AX6240" i="1"/>
  <c r="AX7574" i="1"/>
  <c r="AR6911" i="1"/>
  <c r="AX6811" i="1"/>
  <c r="AR7119" i="1"/>
  <c r="AR4290" i="1"/>
  <c r="AR2344" i="1"/>
  <c r="AR6522" i="1"/>
  <c r="AK2124" i="1"/>
  <c r="AX8440" i="1"/>
  <c r="AX6156" i="1"/>
  <c r="AX8126" i="1"/>
  <c r="AK2252" i="1"/>
  <c r="AR5954" i="1"/>
  <c r="AR2781" i="1"/>
  <c r="AR2830" i="1"/>
  <c r="AR5370" i="1"/>
  <c r="AR3620" i="1"/>
  <c r="AK8669" i="1"/>
  <c r="AX6705" i="1"/>
  <c r="AX6773" i="1"/>
  <c r="AX4702" i="1"/>
  <c r="AX6004" i="1"/>
  <c r="AR6084" i="1"/>
  <c r="AR8959" i="1"/>
  <c r="AK7628" i="1"/>
  <c r="AR6689" i="1"/>
  <c r="AR2490" i="1"/>
  <c r="AR2904" i="1"/>
  <c r="AK4841" i="1"/>
  <c r="AK2576" i="1"/>
  <c r="AR3431" i="1"/>
  <c r="AR2934" i="1"/>
  <c r="AR3482" i="1"/>
  <c r="AR4795" i="1"/>
  <c r="AR6051" i="1"/>
  <c r="AR4110" i="1"/>
  <c r="AR5387" i="1"/>
  <c r="AX8351" i="1"/>
  <c r="AX5037" i="1"/>
  <c r="AK3534" i="1"/>
  <c r="AR2818" i="1"/>
  <c r="AR5986" i="1"/>
  <c r="AR7628" i="1"/>
  <c r="AR6806" i="1"/>
  <c r="AR7683" i="1"/>
  <c r="AR2969" i="1"/>
  <c r="AR4678" i="1"/>
  <c r="AX6305" i="1"/>
  <c r="AK3162" i="1"/>
  <c r="AR4728" i="1"/>
  <c r="AK5077" i="1"/>
  <c r="AR4039" i="1"/>
  <c r="AR6992" i="1"/>
  <c r="AR5564" i="1"/>
  <c r="AR2544" i="1"/>
  <c r="AR6063" i="1"/>
  <c r="AK3743" i="1"/>
  <c r="AK4603" i="1"/>
  <c r="AR6970" i="1"/>
  <c r="AR3433" i="1"/>
  <c r="AR8358" i="1"/>
  <c r="AX7903" i="1"/>
  <c r="AK3772" i="1"/>
  <c r="AK4480" i="1"/>
  <c r="AX8407" i="1"/>
  <c r="AX6700" i="1"/>
  <c r="AR3267" i="1"/>
  <c r="AX7927" i="1"/>
  <c r="AR4106" i="1"/>
  <c r="AR3731" i="1"/>
  <c r="AR5100" i="1"/>
  <c r="AR2610" i="1"/>
  <c r="AR7999" i="1"/>
  <c r="AX8788" i="1"/>
  <c r="AR3750" i="1"/>
  <c r="AX8513" i="1"/>
  <c r="AR5655" i="1"/>
  <c r="AX8624" i="1"/>
  <c r="AR7240" i="1"/>
  <c r="AR4903" i="1"/>
  <c r="AR8793" i="1"/>
  <c r="AX8383" i="1"/>
  <c r="AX8103" i="1"/>
  <c r="AR2765" i="1"/>
  <c r="AX5634" i="1"/>
  <c r="AX8792" i="1"/>
  <c r="AR1989" i="1"/>
  <c r="AR5519" i="1"/>
  <c r="AX9006" i="1"/>
  <c r="AR5367" i="1"/>
  <c r="AR2607" i="1"/>
  <c r="AX8671" i="1"/>
  <c r="AX6181" i="1"/>
  <c r="AR2408" i="1"/>
  <c r="AX8877" i="1"/>
  <c r="AR2919" i="1"/>
  <c r="AR8466" i="1"/>
  <c r="AR7096" i="1"/>
  <c r="AR3976" i="1"/>
  <c r="AX8172" i="1"/>
  <c r="AR6043" i="1"/>
  <c r="AR3379" i="1"/>
  <c r="AX9040" i="1"/>
  <c r="AR6543" i="1"/>
  <c r="AX8528" i="1"/>
  <c r="AR2576" i="1"/>
  <c r="AK1959" i="1"/>
  <c r="AR2404" i="1"/>
  <c r="AX5713" i="1"/>
  <c r="AR5492" i="1"/>
  <c r="AR4262" i="1"/>
  <c r="AK2584" i="1"/>
  <c r="AX6314" i="1"/>
  <c r="AR4736" i="1"/>
  <c r="AR6918" i="1"/>
  <c r="AR6089" i="1"/>
  <c r="AR3994" i="1"/>
  <c r="AX7708" i="1"/>
  <c r="AR4004" i="1"/>
  <c r="AX4715" i="1"/>
  <c r="AR7832" i="1"/>
  <c r="AR2593" i="1"/>
  <c r="AX6697" i="1"/>
  <c r="AX5716" i="1"/>
  <c r="AX7280" i="1"/>
  <c r="AX8008" i="1"/>
  <c r="AR4408" i="1"/>
  <c r="AR6068" i="1"/>
  <c r="AK3361" i="1"/>
  <c r="AX8842" i="1"/>
  <c r="AR3803" i="1"/>
  <c r="AX7568" i="1"/>
  <c r="AR2799" i="1"/>
  <c r="AR6957" i="1"/>
  <c r="AX7315" i="1"/>
  <c r="AK2812" i="1"/>
  <c r="AX8272" i="1"/>
  <c r="AX7828" i="1"/>
  <c r="AX5072" i="1"/>
  <c r="AX6367" i="1"/>
  <c r="AX8679" i="1"/>
  <c r="AX5118" i="1"/>
  <c r="AR3289" i="1"/>
  <c r="AX6042" i="1"/>
  <c r="AX7920" i="1"/>
  <c r="AR4162" i="1"/>
  <c r="AR4399" i="1"/>
  <c r="AR7798" i="1"/>
  <c r="AR3059" i="1"/>
  <c r="AX6112" i="1"/>
  <c r="AR2588" i="1"/>
  <c r="AR4581" i="1"/>
  <c r="AR5516" i="1"/>
  <c r="AR6082" i="1"/>
  <c r="AR4354" i="1"/>
  <c r="AX8350" i="1"/>
  <c r="AX8817" i="1"/>
  <c r="AR5429" i="1"/>
  <c r="AK2079" i="1"/>
  <c r="AR5180" i="1"/>
  <c r="AX7471" i="1"/>
  <c r="AR7213" i="1"/>
  <c r="AK2616" i="1"/>
  <c r="AR3226" i="1"/>
  <c r="AX5654" i="1"/>
  <c r="AR5989" i="1"/>
  <c r="AR4593" i="1"/>
  <c r="AR7503" i="1"/>
  <c r="AX4491" i="1"/>
  <c r="AR6439" i="1"/>
  <c r="AR8221" i="1"/>
  <c r="AR7598" i="1"/>
  <c r="AR2783" i="1"/>
  <c r="AR3788" i="1"/>
  <c r="AX7472" i="1"/>
  <c r="AX7437" i="1"/>
  <c r="AR4285" i="1"/>
  <c r="AK4027" i="1"/>
  <c r="AR6239" i="1"/>
  <c r="AR6259" i="1"/>
  <c r="AK2969" i="1"/>
  <c r="AR6119" i="1"/>
  <c r="AR7412" i="1"/>
  <c r="AR8778" i="1"/>
  <c r="AR6132" i="1"/>
  <c r="AR6605" i="1"/>
  <c r="AR3476" i="1"/>
  <c r="AR7140" i="1"/>
  <c r="AR2161" i="1"/>
  <c r="AX8581" i="1"/>
  <c r="AK2095" i="1"/>
  <c r="AX7076" i="1"/>
  <c r="AX6748" i="1"/>
  <c r="AR5669" i="1"/>
  <c r="AR5094" i="1"/>
  <c r="AX5225" i="1"/>
  <c r="AR4212" i="1"/>
  <c r="AR5562" i="1"/>
  <c r="AK1976" i="1"/>
  <c r="AR4794" i="1"/>
  <c r="AR4863" i="1"/>
  <c r="AR2100" i="1"/>
  <c r="AK2935" i="1"/>
  <c r="AR5962" i="1"/>
  <c r="AR3042" i="1"/>
  <c r="AR6552" i="1"/>
  <c r="AR5968" i="1"/>
  <c r="AR8655" i="1"/>
  <c r="AR7730" i="1"/>
  <c r="AR4006" i="1"/>
  <c r="AR6392" i="1"/>
  <c r="AX7478" i="1"/>
  <c r="AK3493" i="1"/>
  <c r="AK7551" i="1"/>
  <c r="AR5191" i="1"/>
  <c r="AR4107" i="1"/>
  <c r="AK3123" i="1"/>
  <c r="AR4952" i="1"/>
  <c r="AK5203" i="1"/>
  <c r="AR3188" i="1"/>
  <c r="AK2788" i="1"/>
  <c r="AK3432" i="1"/>
  <c r="AR4173" i="1"/>
  <c r="AR5694" i="1"/>
  <c r="AX9037" i="1"/>
  <c r="AK1990" i="1"/>
  <c r="AK8616" i="1"/>
  <c r="AR7556" i="1"/>
  <c r="AR4617" i="1"/>
  <c r="AR3770" i="1"/>
  <c r="AR6813" i="1"/>
  <c r="AR7634" i="1"/>
  <c r="AR3258" i="1"/>
  <c r="AR5424" i="1"/>
  <c r="AR7228" i="1"/>
  <c r="AR3465" i="1"/>
  <c r="AX7971" i="1"/>
  <c r="AR5366" i="1"/>
  <c r="AX4789" i="1"/>
  <c r="AR2553" i="1"/>
  <c r="AR6949" i="1"/>
  <c r="AX6555" i="1"/>
  <c r="AR2752" i="1"/>
  <c r="AR3466" i="1"/>
  <c r="AX8864" i="1"/>
  <c r="AX7474" i="1"/>
  <c r="AR6388" i="1"/>
  <c r="AR5524" i="1"/>
  <c r="AX7487" i="1"/>
  <c r="AR3359" i="1"/>
  <c r="AK2544" i="1"/>
  <c r="AK6779" i="1"/>
  <c r="AK7570" i="1"/>
  <c r="AR7554" i="1"/>
  <c r="AR8933" i="1"/>
  <c r="AR6877" i="1"/>
  <c r="AR5217" i="1"/>
  <c r="AR4884" i="1"/>
  <c r="AR5445" i="1"/>
  <c r="AR6366" i="1"/>
  <c r="AX5672" i="1"/>
  <c r="AX7902" i="1"/>
  <c r="AR6292" i="1"/>
  <c r="AR2317" i="1"/>
  <c r="AR5244" i="1"/>
  <c r="AR1975" i="1"/>
  <c r="AK6154" i="1"/>
  <c r="AR2469" i="1"/>
  <c r="AR4349" i="1"/>
  <c r="AR7822" i="1"/>
  <c r="AK3996" i="1"/>
  <c r="AR4862" i="1"/>
  <c r="AX7603" i="1"/>
  <c r="AR8476" i="1"/>
  <c r="AR4491" i="1"/>
  <c r="AR3249" i="1"/>
  <c r="AR8517" i="1"/>
  <c r="AR7426" i="1"/>
  <c r="AR7283" i="1"/>
  <c r="AR4384" i="1"/>
  <c r="AX6280" i="1"/>
  <c r="AX8663" i="1"/>
  <c r="AK2967" i="1"/>
  <c r="AX8363" i="1"/>
  <c r="AX8050" i="1"/>
  <c r="AR3099" i="1"/>
  <c r="AR7588" i="1"/>
  <c r="AR2247" i="1"/>
  <c r="AR5981" i="1"/>
  <c r="AR3988" i="1"/>
  <c r="AR6842" i="1"/>
  <c r="AX4076" i="1"/>
  <c r="AK4369" i="1"/>
  <c r="AR2863" i="1"/>
  <c r="AK3165" i="1"/>
  <c r="AR3117" i="1"/>
  <c r="AR4386" i="1"/>
  <c r="AR8345" i="1"/>
  <c r="AR3406" i="1"/>
  <c r="AX8857" i="1"/>
  <c r="AR2732" i="1"/>
  <c r="AK3384" i="1"/>
  <c r="AR2156" i="1"/>
  <c r="AK8302" i="1"/>
  <c r="AR7106" i="1"/>
  <c r="AX8895" i="1"/>
  <c r="AR3762" i="1"/>
  <c r="AR5069" i="1"/>
  <c r="AR6348" i="1"/>
  <c r="AX4782" i="1"/>
  <c r="AX6449" i="1"/>
  <c r="AR3455" i="1"/>
  <c r="AR7217" i="1"/>
  <c r="AR4046" i="1"/>
  <c r="AR5679" i="1"/>
  <c r="AX8339" i="1"/>
  <c r="AX8819" i="1"/>
  <c r="AR7215" i="1"/>
  <c r="AX8375" i="1"/>
  <c r="AR2789" i="1"/>
  <c r="AR3088" i="1"/>
  <c r="AR5606" i="1"/>
  <c r="AR5097" i="1"/>
  <c r="AX4648" i="1"/>
  <c r="AK2374" i="1"/>
  <c r="AR4118" i="1"/>
  <c r="AR5510" i="1"/>
  <c r="AX4828" i="1"/>
  <c r="AX6820" i="1"/>
  <c r="AR5612" i="1"/>
  <c r="AX2122" i="1"/>
  <c r="AR4339" i="1"/>
  <c r="AR4847" i="1"/>
  <c r="AX6230" i="1"/>
  <c r="AX6596" i="1"/>
  <c r="AX2670" i="1"/>
  <c r="AR7102" i="1"/>
  <c r="AR5046" i="1"/>
  <c r="AR7566" i="1"/>
  <c r="AX6518" i="1"/>
  <c r="AX7134" i="1"/>
  <c r="AK1987" i="1"/>
  <c r="AX4868" i="1"/>
  <c r="AR4854" i="1"/>
  <c r="AR7506" i="1"/>
  <c r="AR4663" i="1"/>
  <c r="AR6321" i="1"/>
  <c r="AR3373" i="1"/>
  <c r="AX4356" i="1"/>
  <c r="AR4866" i="1"/>
  <c r="AR7747" i="1"/>
  <c r="AR4759" i="1"/>
  <c r="AR8210" i="1"/>
  <c r="AR3694" i="1"/>
  <c r="AR2169" i="1"/>
  <c r="AX6875" i="1"/>
  <c r="AR7335" i="1"/>
  <c r="AR8062" i="1"/>
  <c r="AR2379" i="1"/>
  <c r="AX8995" i="1"/>
  <c r="AR3571" i="1"/>
  <c r="AR3166" i="1"/>
  <c r="AR5741" i="1"/>
  <c r="AK2309" i="1"/>
  <c r="AX7650" i="1"/>
  <c r="AR7315" i="1"/>
  <c r="AR6027" i="1"/>
  <c r="AR7703" i="1"/>
  <c r="AX8536" i="1"/>
  <c r="AR6537" i="1"/>
  <c r="AX8870" i="1"/>
  <c r="AX8520" i="1"/>
  <c r="AX7668" i="1"/>
  <c r="AR6040" i="1"/>
  <c r="AR2037" i="1"/>
  <c r="AR8506" i="1"/>
  <c r="AX6643" i="1"/>
  <c r="AR6673" i="1"/>
  <c r="AX5232" i="1"/>
  <c r="AX5495" i="1"/>
  <c r="AR5287" i="1"/>
  <c r="AR3977" i="1"/>
  <c r="AR7423" i="1"/>
  <c r="AR8732" i="1"/>
  <c r="AX2184" i="1"/>
  <c r="AR8952" i="1"/>
  <c r="AR3327" i="1"/>
  <c r="AR3337" i="1"/>
  <c r="AX8818" i="1"/>
  <c r="AR3940" i="1"/>
  <c r="AX5254" i="1"/>
  <c r="AR8090" i="1"/>
  <c r="AX7317" i="1"/>
  <c r="AR2375" i="1"/>
  <c r="AR4578" i="1"/>
  <c r="AR5062" i="1"/>
  <c r="AX6721" i="1"/>
  <c r="AX5385" i="1"/>
  <c r="AX8203" i="1"/>
  <c r="AR5703" i="1"/>
  <c r="AR3438" i="1"/>
  <c r="AR6126" i="1"/>
  <c r="AR2656" i="1"/>
  <c r="AX5322" i="1"/>
  <c r="AX6718" i="1"/>
  <c r="AR5220" i="1"/>
  <c r="AR5011" i="1"/>
  <c r="AR4470" i="1"/>
  <c r="AR5789" i="1"/>
  <c r="AR6829" i="1"/>
  <c r="AR7854" i="1"/>
  <c r="AR2775" i="1"/>
  <c r="AR5470" i="1"/>
  <c r="AX8452" i="1"/>
  <c r="AR5034" i="1"/>
  <c r="AR8225" i="1"/>
  <c r="AX5840" i="1"/>
  <c r="AX8934" i="1"/>
  <c r="AR5084" i="1"/>
  <c r="AX8421" i="1"/>
  <c r="AR6607" i="1"/>
  <c r="AR3543" i="1"/>
  <c r="AR6502" i="1"/>
  <c r="AR6585" i="1"/>
  <c r="AX8188" i="1"/>
  <c r="AK2167" i="1"/>
  <c r="AR2845" i="1"/>
  <c r="AX4722" i="1"/>
  <c r="AK3182" i="1"/>
  <c r="AR4325" i="1"/>
  <c r="AX6901" i="1"/>
  <c r="AK1993" i="1"/>
  <c r="AR8839" i="1"/>
  <c r="AR5107" i="1"/>
  <c r="AR4810" i="1"/>
  <c r="AR6704" i="1"/>
  <c r="AR8900" i="1"/>
  <c r="AR5160" i="1"/>
  <c r="AR2880" i="1"/>
  <c r="AK2620" i="1"/>
  <c r="AR2389" i="1"/>
  <c r="AX8970" i="1"/>
  <c r="AR4569" i="1"/>
  <c r="AR5739" i="1"/>
  <c r="AR5228" i="1"/>
  <c r="AR4356" i="1"/>
  <c r="AR5723" i="1"/>
  <c r="AK4698" i="1"/>
  <c r="AK2535" i="1"/>
  <c r="AX6887" i="1"/>
  <c r="AX7527" i="1"/>
  <c r="AX8808" i="1"/>
  <c r="AR3473" i="1"/>
  <c r="AR4017" i="1"/>
  <c r="AX7101" i="1"/>
  <c r="AR8889" i="1"/>
  <c r="AX5882" i="1"/>
  <c r="AR8487" i="1"/>
  <c r="AR7625" i="1"/>
  <c r="AR4630" i="1"/>
  <c r="AX6428" i="1"/>
  <c r="AR6526" i="1"/>
  <c r="AR7323" i="1"/>
  <c r="AR8599" i="1"/>
  <c r="AR7195" i="1"/>
  <c r="AK3148" i="1"/>
  <c r="AR8610" i="1"/>
  <c r="AK8366" i="1"/>
  <c r="AR6307" i="1"/>
  <c r="AR4144" i="1"/>
  <c r="AR7623" i="1"/>
  <c r="AX6123" i="1"/>
  <c r="AR7442" i="1"/>
  <c r="AR4747" i="1"/>
  <c r="AR3752" i="1"/>
  <c r="AK5002" i="1"/>
  <c r="AR4869" i="1"/>
  <c r="AR5440" i="1"/>
  <c r="AR2988" i="1"/>
  <c r="AX8767" i="1"/>
  <c r="AR2314" i="1"/>
  <c r="AR7244" i="1"/>
  <c r="AX8886" i="1"/>
  <c r="AX8791" i="1"/>
  <c r="AR6308" i="1"/>
  <c r="AR7460" i="1"/>
  <c r="AR2597" i="1"/>
  <c r="AX6860" i="1"/>
  <c r="AR3381" i="1"/>
  <c r="AR6809" i="1"/>
  <c r="AR5295" i="1"/>
  <c r="AX3772" i="1"/>
  <c r="AR7539" i="1"/>
  <c r="AX7117" i="1"/>
  <c r="AR5335" i="1"/>
  <c r="AR4420" i="1"/>
  <c r="AR5104" i="1"/>
  <c r="AX7326" i="1"/>
  <c r="AR6341" i="1"/>
  <c r="AK5874" i="1"/>
  <c r="AR4916" i="1"/>
  <c r="AR6784" i="1"/>
  <c r="AX4493" i="1"/>
  <c r="AR5038" i="1"/>
  <c r="AK3104" i="1"/>
  <c r="AR6838" i="1"/>
  <c r="AR3371" i="1"/>
  <c r="AK6293" i="1"/>
  <c r="AR4785" i="1"/>
  <c r="AX7806" i="1"/>
  <c r="AR8535" i="1"/>
  <c r="AX3139" i="1"/>
  <c r="AR7473" i="1"/>
  <c r="AX8687" i="1"/>
  <c r="AR8347" i="1"/>
  <c r="AK2324" i="1"/>
  <c r="AR3313" i="1"/>
  <c r="AR8133" i="1"/>
  <c r="AX8369" i="1"/>
  <c r="AR4091" i="1"/>
  <c r="AR2241" i="1"/>
  <c r="AR5159" i="1"/>
  <c r="AR6696" i="1"/>
  <c r="AX7636" i="1"/>
  <c r="AR3109" i="1"/>
  <c r="AK2743" i="1"/>
  <c r="AX4169" i="1"/>
  <c r="AX2907" i="1"/>
  <c r="AK3856" i="1"/>
  <c r="AK3017" i="1"/>
  <c r="AX8898" i="1"/>
  <c r="AR5930" i="1"/>
  <c r="AX4380" i="1"/>
  <c r="AR2857" i="1"/>
  <c r="AR3399" i="1"/>
  <c r="AX8292" i="1"/>
  <c r="AR2361" i="1"/>
  <c r="AR6773" i="1"/>
  <c r="AR6202" i="1"/>
  <c r="AR6176" i="1"/>
  <c r="AR5172" i="1"/>
  <c r="AK2486" i="1"/>
  <c r="AR5224" i="1"/>
  <c r="AR5328" i="1"/>
  <c r="AR3071" i="1"/>
  <c r="AR3349" i="1"/>
  <c r="AK4012" i="1"/>
  <c r="AR4588" i="1"/>
  <c r="AR6804" i="1"/>
  <c r="AR2427" i="1"/>
  <c r="AR6497" i="1"/>
  <c r="AR6339" i="1"/>
  <c r="AR6301" i="1"/>
  <c r="AR3603" i="1"/>
  <c r="AR6441" i="1"/>
  <c r="AX8846" i="1"/>
  <c r="AR3149" i="1"/>
  <c r="AX7631" i="1"/>
  <c r="AR4683" i="1"/>
  <c r="AR7800" i="1"/>
  <c r="AR7302" i="1"/>
  <c r="AR6232" i="1"/>
  <c r="AX7477" i="1"/>
  <c r="AR2356" i="1"/>
  <c r="AX4097" i="1"/>
  <c r="AR4685" i="1"/>
  <c r="AR6016" i="1"/>
  <c r="AR7584" i="1"/>
  <c r="AX7770" i="1"/>
  <c r="AX8769" i="1"/>
  <c r="AR4471" i="1"/>
  <c r="AR4988" i="1"/>
  <c r="AR3935" i="1"/>
  <c r="AR2810" i="1"/>
  <c r="AR5764" i="1"/>
  <c r="AR4234" i="1"/>
  <c r="AK4707" i="1"/>
  <c r="AX7070" i="1"/>
  <c r="AR4358" i="1"/>
  <c r="AR7305" i="1"/>
  <c r="AR3856" i="1"/>
  <c r="AR7205" i="1"/>
  <c r="AR6654" i="1"/>
  <c r="AR3322" i="1"/>
  <c r="AK7411" i="1"/>
  <c r="AR8389" i="1"/>
  <c r="AR8311" i="1"/>
  <c r="AX7286" i="1"/>
  <c r="AR5996" i="1"/>
  <c r="AR6472" i="1"/>
  <c r="AX6318" i="1"/>
  <c r="AX5836" i="1"/>
  <c r="AR6511" i="1"/>
  <c r="AR6005" i="1"/>
  <c r="AR7437" i="1"/>
  <c r="AK6539" i="1"/>
  <c r="AX7864" i="1"/>
  <c r="AR7207" i="1"/>
  <c r="AR6062" i="1"/>
  <c r="AR6170" i="1"/>
  <c r="AR7366" i="1"/>
  <c r="AX8487" i="1"/>
  <c r="AR4375" i="1"/>
  <c r="AR5556" i="1"/>
  <c r="AR9001" i="1"/>
  <c r="AK1970" i="1"/>
  <c r="AK4997" i="1"/>
  <c r="AX8434" i="1"/>
  <c r="AX3346" i="1"/>
  <c r="AR3736" i="1"/>
  <c r="AR2213" i="1"/>
  <c r="AR8259" i="1"/>
  <c r="AX4633" i="1"/>
  <c r="AR3846" i="1"/>
  <c r="AR7656" i="1"/>
  <c r="AX5931" i="1"/>
  <c r="AX7745" i="1"/>
  <c r="AR2292" i="1"/>
  <c r="AK2066" i="1"/>
  <c r="AK6013" i="1"/>
  <c r="AR2511" i="1"/>
  <c r="AR7933" i="1"/>
  <c r="AX6709" i="1"/>
  <c r="AR2232" i="1"/>
  <c r="AX4684" i="1"/>
  <c r="AR6281" i="1"/>
  <c r="AX8866" i="1"/>
  <c r="AK3740" i="1"/>
  <c r="AR3006" i="1"/>
  <c r="AX8862" i="1"/>
  <c r="AR5543" i="1"/>
  <c r="AR7784" i="1"/>
  <c r="AR2872" i="1"/>
  <c r="AR5698" i="1"/>
  <c r="AR3418" i="1"/>
  <c r="AR3789" i="1"/>
  <c r="AR7416" i="1"/>
  <c r="AK2562" i="1"/>
  <c r="AX7769" i="1"/>
  <c r="AR8877" i="1"/>
  <c r="AK2773" i="1"/>
  <c r="AR2470" i="1"/>
  <c r="AR3539" i="1"/>
  <c r="AR3654" i="1"/>
  <c r="AX6008" i="1"/>
  <c r="AR4421" i="1"/>
  <c r="AR8713" i="1"/>
  <c r="AK8009" i="1"/>
  <c r="AR3574" i="1"/>
  <c r="AR2370" i="1"/>
  <c r="AR6907" i="1"/>
  <c r="AR5717" i="1"/>
  <c r="AR3200" i="1"/>
  <c r="AR4530" i="1"/>
  <c r="AR6701" i="1"/>
  <c r="AR4024" i="1"/>
  <c r="AR6828" i="1"/>
  <c r="AR3214" i="1"/>
  <c r="AX8649" i="1"/>
  <c r="AR7336" i="1"/>
  <c r="AR2865" i="1"/>
  <c r="AR3550" i="1"/>
  <c r="AR3069" i="1"/>
  <c r="AR6630" i="1"/>
  <c r="AX6541" i="1"/>
  <c r="AX8622" i="1"/>
  <c r="AK5989" i="1"/>
  <c r="AR4359" i="1"/>
  <c r="AK2645" i="1"/>
  <c r="AX8669" i="1"/>
  <c r="AK7351" i="1"/>
  <c r="AK2433" i="1"/>
  <c r="AX6347" i="1"/>
  <c r="AR6872" i="1"/>
  <c r="AR6283" i="1"/>
  <c r="AR4061" i="1"/>
  <c r="AR4010" i="1"/>
  <c r="AR3311" i="1"/>
  <c r="AR5002" i="1"/>
  <c r="AX136" i="1"/>
  <c r="AK6576" i="1"/>
  <c r="AK5962" i="1"/>
  <c r="AX7254" i="1"/>
  <c r="AK5083" i="1"/>
  <c r="AK4189" i="1"/>
  <c r="AR7271" i="1"/>
  <c r="AR8136" i="1"/>
  <c r="AX7820" i="1"/>
  <c r="AR3529" i="1"/>
  <c r="AX8698" i="1"/>
  <c r="AR8479" i="1"/>
  <c r="AK3096" i="1"/>
  <c r="AR6765" i="1"/>
  <c r="AR8784" i="1"/>
  <c r="AX4605" i="1"/>
  <c r="AK3118" i="1"/>
  <c r="AK4313" i="1"/>
  <c r="AR8400" i="1"/>
  <c r="AR7035" i="1"/>
  <c r="AR7471" i="1"/>
  <c r="AR6882" i="1"/>
  <c r="AK5124" i="1"/>
  <c r="AR3086" i="1"/>
  <c r="AK2118" i="1"/>
  <c r="AK3717" i="1"/>
  <c r="AX5674" i="1"/>
  <c r="AR8427" i="1"/>
  <c r="AR3036" i="1"/>
  <c r="AR4761" i="1"/>
  <c r="AR2433" i="1"/>
  <c r="AR2541" i="1"/>
  <c r="AR2987" i="1"/>
  <c r="AR3904" i="1"/>
  <c r="AX7424" i="1"/>
  <c r="AK5901" i="1"/>
  <c r="AR3470" i="1"/>
  <c r="AR5610" i="1"/>
  <c r="AR7295" i="1"/>
  <c r="AK2000" i="1"/>
  <c r="AR6652" i="1"/>
  <c r="AR3842" i="1"/>
  <c r="AR2376" i="1"/>
  <c r="AR7273" i="1"/>
  <c r="AR7644" i="1"/>
  <c r="AR7112" i="1"/>
  <c r="AR4889" i="1"/>
  <c r="AX8353" i="1"/>
  <c r="AR2339" i="1"/>
  <c r="AK2045" i="1"/>
  <c r="AR4030" i="1"/>
  <c r="AK6038" i="1"/>
  <c r="AK2388" i="1"/>
  <c r="AR7853" i="1"/>
  <c r="AR7801" i="1"/>
  <c r="AR8280" i="1"/>
  <c r="AR2735" i="1"/>
  <c r="AX4139" i="1"/>
  <c r="AX8907" i="1"/>
  <c r="AR335" i="1"/>
  <c r="AK4392" i="1"/>
  <c r="AK6952" i="1"/>
  <c r="AR8526" i="1"/>
  <c r="AK3234" i="1"/>
  <c r="AK2701" i="1"/>
  <c r="AK3938" i="1"/>
  <c r="AK2833" i="1"/>
  <c r="AR5071" i="1"/>
  <c r="AR4670" i="1"/>
  <c r="AK2199" i="1"/>
  <c r="AR2187" i="1"/>
  <c r="AK7159" i="1"/>
  <c r="AR2348" i="1"/>
  <c r="AK7738" i="1"/>
  <c r="AR3055" i="1"/>
  <c r="AX8174" i="1"/>
  <c r="AK8901" i="1"/>
  <c r="AR6851" i="1"/>
  <c r="AX8232" i="1"/>
  <c r="AK3459" i="1"/>
  <c r="AK7264" i="1"/>
  <c r="AK6395" i="1"/>
  <c r="AR8197" i="1"/>
  <c r="AR7577" i="1"/>
  <c r="AX8614" i="1"/>
  <c r="AK2329" i="1"/>
  <c r="AR8844" i="1"/>
  <c r="AR4817" i="1"/>
  <c r="AR5911" i="1"/>
  <c r="AR7420" i="1"/>
  <c r="AK4002" i="1"/>
  <c r="AR5420" i="1"/>
  <c r="AR2054" i="1"/>
  <c r="AR8151" i="1"/>
  <c r="AR6963" i="1"/>
  <c r="AX5067" i="1"/>
  <c r="AR5155" i="1"/>
  <c r="AK4152" i="1"/>
  <c r="AR2727" i="1"/>
  <c r="AK6758" i="1"/>
  <c r="AR5575" i="1"/>
  <c r="AR7350" i="1"/>
  <c r="AR5292" i="1"/>
  <c r="AR2479" i="1"/>
  <c r="AK2577" i="1"/>
  <c r="AK2588" i="1"/>
  <c r="AR2776" i="1"/>
  <c r="AR8785" i="1"/>
  <c r="AX6747" i="1"/>
  <c r="AK7854" i="1"/>
  <c r="AK2538" i="1"/>
  <c r="AR3171" i="1"/>
  <c r="AR6857" i="1"/>
  <c r="AK4566" i="1"/>
  <c r="AK7298" i="1"/>
  <c r="AR5119" i="1"/>
  <c r="AK3306" i="1"/>
  <c r="AK5328" i="1"/>
  <c r="AK8459" i="1"/>
  <c r="AK3847" i="1"/>
  <c r="AR4784" i="1"/>
  <c r="AR8262" i="1"/>
  <c r="AR4213" i="1"/>
  <c r="AR7578" i="1"/>
  <c r="AR7081" i="1"/>
  <c r="AR5415" i="1"/>
  <c r="AX7381" i="1"/>
  <c r="AR4516" i="1"/>
  <c r="AX4464" i="1"/>
  <c r="AK3730" i="1"/>
  <c r="AX9027" i="1"/>
  <c r="AR5635" i="1"/>
  <c r="AR2956" i="1"/>
  <c r="AR6221" i="1"/>
  <c r="AK3226" i="1"/>
  <c r="AK5274" i="1"/>
  <c r="AK7682" i="1"/>
  <c r="AR5323" i="1"/>
  <c r="AK5034" i="1"/>
  <c r="AK5154" i="1"/>
  <c r="AR2738" i="1"/>
  <c r="AR7288" i="1"/>
  <c r="AK3379" i="1"/>
  <c r="AK4104" i="1"/>
  <c r="AR8233" i="1"/>
  <c r="AR2672" i="1"/>
  <c r="AK2143" i="1"/>
  <c r="AR7083" i="1"/>
  <c r="AK3975" i="1"/>
  <c r="AR6218" i="1"/>
  <c r="AR8488" i="1"/>
  <c r="AK5351" i="1"/>
  <c r="AK4799" i="1"/>
  <c r="AR4909" i="1"/>
  <c r="AR7032" i="1"/>
  <c r="AR7029" i="1"/>
  <c r="AX7318" i="1"/>
  <c r="AR8123" i="1"/>
  <c r="AR8460" i="1"/>
  <c r="AR8478" i="1"/>
  <c r="AR8604" i="1"/>
  <c r="AR3547" i="1"/>
  <c r="AR6463" i="1"/>
  <c r="AR4769" i="1"/>
  <c r="AX9002" i="1"/>
  <c r="AR8710" i="1"/>
  <c r="AR4673" i="1"/>
  <c r="AX7231" i="1"/>
  <c r="AR2899" i="1"/>
  <c r="AR8612" i="1"/>
  <c r="AR3435" i="1"/>
  <c r="AR5469" i="1"/>
  <c r="AR8393" i="1"/>
  <c r="AR4145" i="1"/>
  <c r="AR5774" i="1"/>
  <c r="AR9002" i="1"/>
  <c r="AR8783" i="1"/>
  <c r="AX8165" i="1"/>
  <c r="AX8400" i="1"/>
  <c r="AR7374" i="1"/>
  <c r="AX8285" i="1"/>
  <c r="AR6825" i="1"/>
  <c r="AR2608" i="1"/>
  <c r="AX6486" i="1"/>
  <c r="AR8810" i="1"/>
  <c r="AR5322" i="1"/>
  <c r="AK3027" i="1"/>
  <c r="AR5759" i="1"/>
  <c r="AR2329" i="1"/>
  <c r="AX5126" i="1"/>
  <c r="AR8468" i="1"/>
  <c r="AX6749" i="1"/>
  <c r="AK3863" i="1"/>
  <c r="AR4984" i="1"/>
  <c r="AR7540" i="1"/>
  <c r="AX6371" i="1"/>
  <c r="AR6384" i="1"/>
  <c r="AR7222" i="1"/>
  <c r="AR6580" i="1"/>
  <c r="AX6701" i="1"/>
  <c r="AK2348" i="1"/>
  <c r="AR5344" i="1"/>
  <c r="AR5548" i="1"/>
  <c r="AR2902" i="1"/>
  <c r="AR4361" i="1"/>
  <c r="AX7683" i="1"/>
  <c r="AX5102" i="1"/>
  <c r="AR6985" i="1"/>
  <c r="AR7989" i="1"/>
  <c r="AX7461" i="1"/>
  <c r="AR5624" i="1"/>
  <c r="AR6600" i="1"/>
  <c r="AR5536" i="1"/>
  <c r="AR3432" i="1"/>
  <c r="AR4438" i="1"/>
  <c r="AX7405" i="1"/>
  <c r="AR2823" i="1"/>
  <c r="AR5232" i="1"/>
  <c r="AX7160" i="1"/>
  <c r="AR5433" i="1"/>
  <c r="AR7008" i="1"/>
  <c r="AR6692" i="1"/>
  <c r="AX8518" i="1"/>
  <c r="AR7234" i="1"/>
  <c r="AX6836" i="1"/>
  <c r="AR2384" i="1"/>
  <c r="AR5004" i="1"/>
  <c r="AR3150" i="1"/>
  <c r="AR1976" i="1"/>
  <c r="AR4996" i="1"/>
  <c r="AK2216" i="1"/>
  <c r="AK3025" i="1"/>
  <c r="AX5528" i="1"/>
  <c r="AX6474" i="1"/>
  <c r="AR2564" i="1"/>
  <c r="AR4343" i="1"/>
  <c r="AR2320" i="1"/>
  <c r="AX4434" i="1"/>
  <c r="AR8286" i="1"/>
  <c r="AR5310" i="1"/>
  <c r="AR2655" i="1"/>
  <c r="AR7385" i="1"/>
  <c r="AR6110" i="1"/>
  <c r="AX8891" i="1"/>
  <c r="AR8170" i="1"/>
  <c r="AR6393" i="1"/>
  <c r="AR5595" i="1"/>
  <c r="AK5908" i="1"/>
  <c r="AR8367" i="1"/>
  <c r="AR8958" i="1"/>
  <c r="AR3136" i="1"/>
  <c r="AR4210" i="1"/>
  <c r="AR8139" i="1"/>
  <c r="AK6239" i="1"/>
  <c r="AR8973" i="1"/>
  <c r="AR6270" i="1"/>
  <c r="AK5440" i="1"/>
  <c r="AR4478" i="1"/>
  <c r="AR5593" i="1"/>
  <c r="AR7277" i="1"/>
  <c r="AK5262" i="1"/>
  <c r="AK8305" i="1"/>
  <c r="AR6702" i="1"/>
  <c r="AK605" i="1"/>
  <c r="AK5903" i="1"/>
  <c r="AX7833" i="1"/>
  <c r="AR5068" i="1"/>
  <c r="AK6628" i="1"/>
  <c r="AR8687" i="1"/>
  <c r="AX4837" i="1"/>
  <c r="AX5121" i="1"/>
  <c r="AK4366" i="1"/>
  <c r="AR6455" i="1"/>
  <c r="AX7599" i="1"/>
  <c r="AR7796" i="1"/>
  <c r="AK3787" i="1"/>
  <c r="AK2241" i="1"/>
  <c r="AR5303" i="1"/>
  <c r="AR3407" i="1"/>
  <c r="AX8616" i="1"/>
  <c r="AK3677" i="1"/>
  <c r="AR5349" i="1"/>
  <c r="AR7379" i="1"/>
  <c r="AK3698" i="1"/>
  <c r="AR8625" i="1"/>
  <c r="AK2844" i="1"/>
  <c r="AK5788" i="1"/>
  <c r="AK3440" i="1"/>
  <c r="AR4923" i="1"/>
  <c r="AR5152" i="1"/>
  <c r="AK3098" i="1"/>
  <c r="AR7654" i="1"/>
  <c r="AR4980" i="1"/>
  <c r="AR3382" i="1"/>
  <c r="AK7253" i="1"/>
  <c r="AR5619" i="1"/>
  <c r="AR3743" i="1"/>
  <c r="AK2697" i="1"/>
  <c r="AR8134" i="1"/>
  <c r="AR4905" i="1"/>
  <c r="AR6133" i="1"/>
  <c r="AK3505" i="1"/>
  <c r="AK2718" i="1"/>
  <c r="AX5777" i="1"/>
  <c r="AK7282" i="1"/>
  <c r="AR7561" i="1"/>
  <c r="AR7057" i="1"/>
  <c r="AR2110" i="1"/>
  <c r="AR2471" i="1"/>
  <c r="AR7391" i="1"/>
  <c r="AR5509" i="1"/>
  <c r="AK1971" i="1"/>
  <c r="AX8051" i="1"/>
  <c r="AR6891" i="1"/>
  <c r="AX4819" i="1"/>
  <c r="AR5375" i="1"/>
  <c r="AR668" i="1"/>
  <c r="AR8982" i="1"/>
  <c r="AR6939" i="1"/>
  <c r="AR3367" i="1"/>
  <c r="AK2435" i="1"/>
  <c r="AR3718" i="1"/>
  <c r="AR3661" i="1"/>
  <c r="AR4892" i="1"/>
  <c r="AK2020" i="1"/>
  <c r="AR4047" i="1"/>
  <c r="AR6444" i="1"/>
  <c r="AX6095" i="1"/>
  <c r="AK2198" i="1"/>
  <c r="AR7753" i="1"/>
  <c r="AX7253" i="1"/>
  <c r="AK2814" i="1"/>
  <c r="AX5799" i="1"/>
  <c r="AR6073" i="1"/>
  <c r="AK1968" i="1"/>
  <c r="AX8552" i="1"/>
  <c r="AR7589" i="1"/>
  <c r="AR8635" i="1"/>
  <c r="AR4307" i="1"/>
  <c r="AK2853" i="1"/>
  <c r="AK3349" i="1"/>
  <c r="AK6802" i="1"/>
  <c r="AR5487" i="1"/>
  <c r="AR5091" i="1"/>
  <c r="AR6637" i="1"/>
  <c r="AR4791" i="1"/>
  <c r="AR4778" i="1"/>
  <c r="AK3555" i="1"/>
  <c r="AK3316" i="1"/>
  <c r="AR3452" i="1"/>
  <c r="AR2364" i="1"/>
  <c r="AX8433" i="1"/>
  <c r="AR5439" i="1"/>
  <c r="AR6151" i="1"/>
  <c r="AX6779" i="1"/>
  <c r="AK2137" i="1"/>
  <c r="AX7383" i="1"/>
  <c r="AK3056" i="1"/>
  <c r="AR4114" i="1"/>
  <c r="AK3256" i="1"/>
  <c r="AR7377" i="1"/>
  <c r="AR5093" i="1"/>
  <c r="AX6525" i="1"/>
  <c r="AR4319" i="1"/>
  <c r="AK3826" i="1"/>
  <c r="AR4355" i="1"/>
  <c r="AX9014" i="1"/>
  <c r="AK393" i="1"/>
  <c r="AR8981" i="1"/>
  <c r="AR8417" i="1"/>
  <c r="AR4586" i="1"/>
  <c r="AX7256" i="1"/>
  <c r="AK6082" i="1"/>
  <c r="AR7624" i="1"/>
  <c r="AR8854" i="1"/>
  <c r="AK7863" i="1"/>
  <c r="AK2819" i="1"/>
  <c r="AR8198" i="1"/>
  <c r="AR5958" i="1"/>
  <c r="AR3807" i="1"/>
  <c r="AR4122" i="1"/>
  <c r="AK4465" i="1"/>
  <c r="AR6356" i="1"/>
  <c r="AK3217" i="1"/>
  <c r="AR7517" i="1"/>
  <c r="AR6933" i="1"/>
  <c r="AR5757" i="1"/>
  <c r="AR3528" i="1"/>
  <c r="AX7894" i="1"/>
  <c r="AR2453" i="1"/>
  <c r="AR4332" i="1"/>
  <c r="AK6387" i="1"/>
  <c r="AK3400" i="1"/>
  <c r="AK228" i="1"/>
  <c r="AR3351" i="1"/>
  <c r="AK5778" i="1"/>
  <c r="AX7433" i="1"/>
  <c r="AR7609" i="1"/>
  <c r="AK7997" i="1"/>
  <c r="AR7619" i="1"/>
  <c r="AR4493" i="1"/>
  <c r="AR6824" i="1"/>
  <c r="AK3167" i="1"/>
  <c r="AR301" i="1"/>
  <c r="AR8723" i="1"/>
  <c r="AX6987" i="1"/>
  <c r="AR576" i="1"/>
  <c r="AR3494" i="1"/>
  <c r="AR3588" i="1"/>
  <c r="AR4316" i="1"/>
  <c r="AR4914" i="1"/>
  <c r="AR3822" i="1"/>
  <c r="AX7951" i="1"/>
  <c r="AK7200" i="1"/>
  <c r="AK5412" i="1"/>
  <c r="AR4641" i="1"/>
  <c r="AR7087" i="1"/>
  <c r="AX6940" i="1"/>
  <c r="AR8360" i="1"/>
  <c r="AR8067" i="1"/>
  <c r="AR5760" i="1"/>
  <c r="AK4712" i="1"/>
  <c r="AR4570" i="1"/>
  <c r="AX7480" i="1"/>
  <c r="AX4666" i="1"/>
  <c r="AX7685" i="1"/>
  <c r="AX7005" i="1"/>
  <c r="AR3836" i="1"/>
  <c r="AK3180" i="1"/>
  <c r="AR3705" i="1"/>
  <c r="AR6875" i="1"/>
  <c r="AR3062" i="1"/>
  <c r="AR7210" i="1"/>
  <c r="AK3394" i="1"/>
  <c r="AR908" i="1"/>
  <c r="AR7878" i="1"/>
  <c r="AX8564" i="1"/>
  <c r="AX6924" i="1"/>
  <c r="AK3016" i="1"/>
  <c r="AR2334" i="1"/>
  <c r="AR8326" i="1"/>
  <c r="AR4844" i="1"/>
  <c r="AX5908" i="1"/>
  <c r="AR3447" i="1"/>
  <c r="AR7991" i="1"/>
  <c r="AX7762" i="1"/>
  <c r="AX8118" i="1"/>
  <c r="AR4601" i="1"/>
  <c r="AX4553" i="1"/>
  <c r="AK2834" i="1"/>
  <c r="AX3273" i="1"/>
  <c r="AR4821" i="1"/>
  <c r="AR6395" i="1"/>
  <c r="AK4879" i="1"/>
  <c r="AR6278" i="1"/>
  <c r="AR4053" i="1"/>
  <c r="AR8857" i="1"/>
  <c r="AR3592" i="1"/>
  <c r="AR3235" i="1"/>
  <c r="AX2330" i="1"/>
  <c r="AK4019" i="1"/>
  <c r="AK3192" i="1"/>
  <c r="AR4151" i="1"/>
  <c r="AR3461" i="1"/>
  <c r="AR8164" i="1"/>
  <c r="AR8771" i="1"/>
  <c r="AX6519" i="1"/>
  <c r="AX7794" i="1"/>
  <c r="AX7431" i="1"/>
  <c r="AR5596" i="1"/>
  <c r="AR7407" i="1"/>
  <c r="AR2795" i="1"/>
  <c r="AR5699" i="1"/>
  <c r="AR9046" i="1"/>
  <c r="AR2398" i="1"/>
  <c r="AX6337" i="1"/>
  <c r="AK2087" i="1"/>
  <c r="AX7498" i="1"/>
  <c r="AR7421" i="1"/>
  <c r="AK5437" i="1"/>
  <c r="AR5346" i="1"/>
  <c r="AK2737" i="1"/>
  <c r="AX8879" i="1"/>
  <c r="AR4353" i="1"/>
  <c r="AX8255" i="1"/>
  <c r="AR3113" i="1"/>
  <c r="AX6907" i="1"/>
  <c r="AR2519" i="1"/>
  <c r="AR6488" i="1"/>
  <c r="AR8489" i="1"/>
  <c r="AK3672" i="1"/>
  <c r="AR6912" i="1"/>
  <c r="AR6541" i="1"/>
  <c r="AX8925" i="1"/>
  <c r="AR8554" i="1"/>
  <c r="AR5337" i="1"/>
  <c r="AX8484" i="1"/>
  <c r="AR2441" i="1"/>
  <c r="AR2543" i="1"/>
  <c r="AX3175" i="1"/>
  <c r="AR4413" i="1"/>
  <c r="AR2077" i="1"/>
  <c r="AX5248" i="1"/>
  <c r="AR8595" i="1"/>
  <c r="AR3411" i="1"/>
  <c r="AK2040" i="1"/>
  <c r="AR7849" i="1"/>
  <c r="AR4977" i="1"/>
  <c r="AR6728" i="1"/>
  <c r="AR7993" i="1"/>
  <c r="AR6993" i="1"/>
  <c r="AX7782" i="1"/>
  <c r="AR2645" i="1"/>
  <c r="AK3327" i="1"/>
  <c r="AR8584" i="1"/>
  <c r="AR3965" i="1"/>
  <c r="AK6077" i="1"/>
  <c r="AR7146" i="1"/>
  <c r="AR7731" i="1"/>
  <c r="AR5559" i="1"/>
  <c r="AR3130" i="1"/>
  <c r="AR6373" i="1"/>
  <c r="AK2633" i="1"/>
  <c r="AK5112" i="1"/>
  <c r="AR7284" i="1"/>
  <c r="AR5042" i="1"/>
  <c r="AX4267" i="1"/>
  <c r="AK3406" i="1"/>
  <c r="AX8598" i="1"/>
  <c r="AR7581" i="1"/>
  <c r="AR6844" i="1"/>
  <c r="AR7626" i="1"/>
  <c r="AR7635" i="1"/>
  <c r="AR8667" i="1"/>
  <c r="AK6795" i="1"/>
  <c r="AR4801" i="1"/>
  <c r="AR6516" i="1"/>
  <c r="AK7952" i="1"/>
  <c r="AK4122" i="1"/>
  <c r="AR4422" i="1"/>
  <c r="AR4104" i="1"/>
  <c r="AX8958" i="1"/>
  <c r="AX6360" i="1"/>
  <c r="AX7526" i="1"/>
  <c r="AR8441" i="1"/>
  <c r="AK4246" i="1"/>
  <c r="AR6961" i="1"/>
  <c r="AR2898" i="1"/>
  <c r="AR5748" i="1"/>
  <c r="AR2028" i="1"/>
  <c r="AK3458" i="1"/>
  <c r="AR2629" i="1"/>
  <c r="AR7550" i="1"/>
  <c r="AK2759" i="1"/>
  <c r="AR8394" i="1"/>
  <c r="AR3268" i="1"/>
  <c r="AX8938" i="1"/>
  <c r="AR6141" i="1"/>
  <c r="AR5253" i="1"/>
  <c r="AK3425" i="1"/>
  <c r="AX7521" i="1"/>
  <c r="AX6551" i="1"/>
  <c r="AR6159" i="1"/>
  <c r="AR6534" i="1"/>
  <c r="AK7009" i="1"/>
  <c r="AR8166" i="1"/>
  <c r="AR5544" i="1"/>
  <c r="AK7909" i="1"/>
  <c r="AX4974" i="1"/>
  <c r="AR4815" i="1"/>
  <c r="AR8174" i="1"/>
  <c r="AR7399" i="1"/>
  <c r="AR6254" i="1"/>
  <c r="AR6690" i="1"/>
  <c r="AR4774" i="1"/>
  <c r="AK5573" i="1"/>
  <c r="AX7831" i="1"/>
  <c r="AX8310" i="1"/>
  <c r="AR6693" i="1"/>
  <c r="AK7226" i="1"/>
  <c r="AR7101" i="1"/>
  <c r="AR6434" i="1"/>
  <c r="AR5391" i="1"/>
  <c r="AK5231" i="1"/>
  <c r="AR5147" i="1"/>
  <c r="AR8801" i="1"/>
  <c r="AK2055" i="1"/>
  <c r="AX6549" i="1"/>
  <c r="AR8229" i="1"/>
  <c r="AR7056" i="1"/>
  <c r="AR8782" i="1"/>
  <c r="AR8000" i="1"/>
  <c r="AX5721" i="1"/>
  <c r="AR4706" i="1"/>
  <c r="AR2977" i="1"/>
  <c r="AR6531" i="1"/>
  <c r="AR6669" i="1"/>
  <c r="AR5775" i="1"/>
  <c r="AR2792" i="1"/>
  <c r="AR8930" i="1"/>
  <c r="AR7967" i="1"/>
  <c r="AX4385" i="1"/>
  <c r="AX7982" i="1"/>
  <c r="AR6204" i="1"/>
  <c r="AR7197" i="1"/>
  <c r="AK3831" i="1"/>
  <c r="AR3115" i="1"/>
  <c r="AK2806" i="1"/>
  <c r="AK5475" i="1"/>
  <c r="AR3441" i="1"/>
  <c r="AR6742" i="1"/>
  <c r="AR5811" i="1"/>
  <c r="AR4390" i="1"/>
  <c r="AX7400" i="1"/>
  <c r="AR3303" i="1"/>
  <c r="AR2143" i="1"/>
  <c r="AR5829" i="1"/>
  <c r="AR7216" i="1"/>
  <c r="AX4584" i="1"/>
  <c r="AK3756" i="1"/>
  <c r="AR2080" i="1"/>
  <c r="AX8931" i="1"/>
  <c r="AK2979" i="1"/>
  <c r="AR5364" i="1"/>
  <c r="AR5872" i="1"/>
  <c r="AR5274" i="1"/>
  <c r="AK2901" i="1"/>
  <c r="AR4076" i="1"/>
  <c r="AR7633" i="1"/>
  <c r="AR5631" i="1"/>
  <c r="AR8538" i="1"/>
  <c r="AR5443" i="1"/>
  <c r="AK2096" i="1"/>
  <c r="AR4818" i="1"/>
  <c r="AR4404" i="1"/>
  <c r="AX4208" i="1"/>
  <c r="AX6110" i="1"/>
  <c r="AR8132" i="1"/>
  <c r="AR6054" i="1"/>
  <c r="AR4771" i="1"/>
  <c r="AX8326" i="1"/>
  <c r="AR7208" i="1"/>
  <c r="AR6688" i="1"/>
  <c r="AR5858" i="1"/>
  <c r="AR4757" i="1"/>
  <c r="AX6817" i="1"/>
  <c r="AK3563" i="1"/>
  <c r="AX8332" i="1"/>
  <c r="AR4188" i="1"/>
  <c r="AR6724" i="1"/>
  <c r="AR8169" i="1"/>
  <c r="AR2015" i="1"/>
  <c r="AR3643" i="1"/>
  <c r="AR4523" i="1"/>
  <c r="AR6203" i="1"/>
  <c r="AR3597" i="1"/>
  <c r="AR5522" i="1"/>
  <c r="AX2558" i="1"/>
  <c r="AX6588" i="1"/>
  <c r="AR4168" i="1"/>
  <c r="AR4401" i="1"/>
  <c r="AR2074" i="1"/>
  <c r="AR7167" i="1"/>
  <c r="AK3658" i="1"/>
  <c r="AR5677" i="1"/>
  <c r="AX8340" i="1"/>
  <c r="AR8057" i="1"/>
  <c r="AR8750" i="1"/>
  <c r="AR5063" i="1"/>
  <c r="AR5149" i="1"/>
  <c r="AX8213" i="1"/>
  <c r="AR7186" i="1"/>
  <c r="AR5333" i="1"/>
  <c r="AR6797" i="1"/>
  <c r="AR8410" i="1"/>
  <c r="AR2118" i="1"/>
  <c r="AR8701" i="1"/>
  <c r="AR2985" i="1"/>
  <c r="AX7572" i="1"/>
  <c r="AX8838" i="1"/>
  <c r="AR7500" i="1"/>
  <c r="AR6478" i="1"/>
  <c r="AX7333" i="1"/>
  <c r="AX6442" i="1"/>
  <c r="AX3942" i="1"/>
  <c r="AX8962" i="1"/>
  <c r="AR7408" i="1"/>
  <c r="AR6282" i="1"/>
  <c r="AR4576" i="1"/>
  <c r="AR4558" i="1"/>
  <c r="AR5121" i="1"/>
  <c r="AR5977" i="1"/>
  <c r="AR7422" i="1"/>
  <c r="AR6337" i="1"/>
  <c r="AR4554" i="1"/>
  <c r="AR4259" i="1"/>
  <c r="AR8334" i="1"/>
  <c r="AR6549" i="1"/>
  <c r="AR4427" i="1"/>
  <c r="AR4249" i="1"/>
  <c r="AK6754" i="1"/>
  <c r="AR4865" i="1"/>
  <c r="AR5187" i="1"/>
  <c r="AK6778" i="1"/>
  <c r="AR9038" i="1"/>
  <c r="AR4328" i="1"/>
  <c r="AK5060" i="1"/>
  <c r="AX7981" i="1"/>
  <c r="AR5527" i="1"/>
  <c r="AR535" i="1"/>
  <c r="AX6288" i="1"/>
  <c r="AR7479" i="1"/>
  <c r="AX5942" i="1"/>
  <c r="AK4170" i="1"/>
  <c r="AR6184" i="1"/>
  <c r="AR3369" i="1"/>
  <c r="AR5867" i="1"/>
  <c r="AX5818" i="1"/>
  <c r="AK2156" i="1"/>
  <c r="AX6321" i="1"/>
  <c r="AX3967" i="1"/>
  <c r="AR4522" i="1"/>
  <c r="AR7065" i="1"/>
  <c r="AR894" i="1"/>
  <c r="AK6302" i="1"/>
  <c r="AR5626" i="1"/>
  <c r="AX7573" i="1"/>
  <c r="AR2664" i="1"/>
  <c r="AK2387" i="1"/>
  <c r="AR3957" i="1"/>
  <c r="AK4857" i="1"/>
  <c r="AR5658" i="1"/>
  <c r="AR7960" i="1"/>
  <c r="AR5676" i="1"/>
  <c r="AX7972" i="1"/>
  <c r="AR5756" i="1"/>
  <c r="AX4458" i="1"/>
  <c r="AR4985" i="1"/>
  <c r="AR7431" i="1"/>
  <c r="AR2396" i="1"/>
  <c r="AR8289" i="1"/>
  <c r="AK3008" i="1"/>
  <c r="AR3739" i="1"/>
  <c r="AR2342" i="1"/>
  <c r="AR6223" i="1"/>
  <c r="AR7448" i="1"/>
  <c r="AR7202" i="1"/>
  <c r="AR8714" i="1"/>
  <c r="AK3943" i="1"/>
  <c r="AR7260" i="1"/>
  <c r="AX5807" i="1"/>
  <c r="AK3293" i="1"/>
  <c r="AR3230" i="1"/>
  <c r="AR2547" i="1"/>
  <c r="AR7113" i="1"/>
  <c r="AR7893" i="1"/>
  <c r="AX6264" i="1"/>
  <c r="AR2027" i="1"/>
  <c r="AX8841" i="1"/>
  <c r="AK4119" i="1"/>
  <c r="AR3559" i="1"/>
  <c r="AK2539" i="1"/>
  <c r="AK7866" i="1"/>
  <c r="AR8851" i="1"/>
  <c r="AR8550" i="1"/>
  <c r="AR3031" i="1"/>
  <c r="AK2542" i="1"/>
  <c r="AX7151" i="1"/>
  <c r="AX6824" i="1"/>
  <c r="AX7546" i="1"/>
  <c r="AK3925" i="1"/>
  <c r="AR6919" i="1"/>
  <c r="AR8173" i="1"/>
  <c r="AR5319" i="1"/>
  <c r="AR7229" i="1"/>
  <c r="AR8671" i="1"/>
  <c r="AR2360" i="1"/>
  <c r="AR3531" i="1"/>
  <c r="AX7483" i="1"/>
  <c r="AX5068" i="1"/>
  <c r="AK4264" i="1"/>
  <c r="AR4439" i="1"/>
  <c r="AK2049" i="1"/>
  <c r="AK2594" i="1"/>
  <c r="AX6974" i="1"/>
  <c r="AX6558" i="1"/>
  <c r="AR6397" i="1"/>
  <c r="AR8380" i="1"/>
  <c r="AR2750" i="1"/>
  <c r="AK2430" i="1"/>
  <c r="AR3865" i="1"/>
  <c r="AR1971" i="1"/>
  <c r="AR7949" i="1"/>
  <c r="AR8267" i="1"/>
  <c r="AR7245" i="1"/>
  <c r="AR7595" i="1"/>
  <c r="AR3492" i="1"/>
  <c r="AR6606" i="1"/>
  <c r="AX8661" i="1"/>
  <c r="AR4043" i="1"/>
  <c r="AX5026" i="1"/>
  <c r="AK2168" i="1"/>
  <c r="AR4692" i="1"/>
  <c r="AR3048" i="1"/>
  <c r="AR3298" i="1"/>
  <c r="AR8324" i="1"/>
  <c r="AK7210" i="1"/>
  <c r="AK2916" i="1"/>
  <c r="AK4468" i="1"/>
  <c r="AK8638" i="1"/>
  <c r="AR8814" i="1"/>
  <c r="AR2440" i="1"/>
  <c r="AX386" i="1"/>
  <c r="AR2571" i="1"/>
  <c r="AX671" i="1"/>
  <c r="AR2640" i="1"/>
  <c r="AK5848" i="1"/>
  <c r="AR6789" i="1"/>
  <c r="AX8996" i="1"/>
  <c r="AK2319" i="1"/>
  <c r="AR4624" i="1"/>
  <c r="AR4762" i="1"/>
  <c r="AR6477" i="1"/>
  <c r="AR7406" i="1"/>
  <c r="AR2366" i="1"/>
  <c r="AK7482" i="1"/>
  <c r="AR7821" i="1"/>
  <c r="AX8567" i="1"/>
  <c r="AR7738" i="1"/>
  <c r="AX6714" i="1"/>
  <c r="AR6821" i="1"/>
  <c r="AK4312" i="1"/>
  <c r="AR2446" i="1"/>
  <c r="AR7247" i="1"/>
  <c r="AR5389" i="1"/>
  <c r="AR3040" i="1"/>
  <c r="AK2732" i="1"/>
  <c r="AR7444" i="1"/>
  <c r="AR8053" i="1"/>
  <c r="AR7017" i="1"/>
  <c r="AR5259" i="1"/>
  <c r="AR5126" i="1"/>
  <c r="AK7042" i="1"/>
  <c r="AR5937" i="1"/>
  <c r="AR4564" i="1"/>
  <c r="AR3887" i="1"/>
  <c r="AK3297" i="1"/>
  <c r="AR4541" i="1"/>
  <c r="AR5853" i="1"/>
  <c r="AR6405" i="1"/>
  <c r="AR5045" i="1"/>
  <c r="AR5777" i="1"/>
  <c r="AR8337" i="1"/>
  <c r="AK5910" i="1"/>
  <c r="AK3548" i="1"/>
  <c r="AR7579" i="1"/>
  <c r="AR4121" i="1"/>
  <c r="AR4733" i="1"/>
  <c r="AR2248" i="1"/>
  <c r="AR3201" i="1"/>
  <c r="AR5667" i="1"/>
  <c r="AR7946" i="1"/>
  <c r="AR3521" i="1"/>
  <c r="AR8068" i="1"/>
  <c r="AR6445" i="1"/>
  <c r="AK6137" i="1"/>
  <c r="AR3410" i="1"/>
  <c r="AX6481" i="1"/>
  <c r="AR5661" i="1"/>
  <c r="AR4514" i="1"/>
  <c r="AK2511" i="1"/>
  <c r="AR3336" i="1"/>
  <c r="AK3920" i="1"/>
  <c r="AR4990" i="1"/>
  <c r="AR5352" i="1"/>
  <c r="AX8540" i="1"/>
  <c r="AR6887" i="1"/>
  <c r="AR8503" i="1"/>
  <c r="AR4494" i="1"/>
  <c r="AR6087" i="1"/>
  <c r="AX8442" i="1"/>
  <c r="AR4479" i="1"/>
  <c r="AR5577" i="1"/>
  <c r="AR4136" i="1"/>
  <c r="AK2731" i="1"/>
  <c r="AR3252" i="1"/>
  <c r="AK3971" i="1"/>
  <c r="AR7743" i="1"/>
  <c r="AX8256" i="1"/>
  <c r="AR3536" i="1"/>
  <c r="AK7396" i="1"/>
  <c r="AR3394" i="1"/>
  <c r="AR2815" i="1"/>
  <c r="AR6372" i="1"/>
  <c r="AR6072" i="1"/>
  <c r="AX7008" i="1"/>
  <c r="AR2240" i="1"/>
  <c r="AR8837" i="1"/>
  <c r="AR8401" i="1"/>
  <c r="AK5535" i="1"/>
  <c r="AX7374" i="1"/>
  <c r="AX6719" i="1"/>
  <c r="AR2774" i="1"/>
  <c r="AX8535" i="1"/>
  <c r="AR8363" i="1"/>
  <c r="AR6560" i="1"/>
  <c r="AR6149" i="1"/>
  <c r="AR4251" i="1"/>
  <c r="AK2211" i="1"/>
  <c r="AR3850" i="1"/>
  <c r="AR5797" i="1"/>
  <c r="AR3075" i="1"/>
  <c r="AX7380" i="1"/>
  <c r="AX6192" i="1"/>
  <c r="AR4995" i="1"/>
  <c r="AR4922" i="1"/>
  <c r="AR6178" i="1"/>
  <c r="AK2366" i="1"/>
  <c r="AR5646" i="1"/>
  <c r="AR7513" i="1"/>
  <c r="AR8682" i="1"/>
  <c r="AR4381" i="1"/>
  <c r="AR7378" i="1"/>
  <c r="AR5385" i="1"/>
  <c r="AK2828" i="1"/>
  <c r="AR6065" i="1"/>
  <c r="AR3799" i="1"/>
  <c r="AR6264" i="1"/>
  <c r="AR4824" i="1"/>
  <c r="AR7306" i="1"/>
  <c r="AR3363" i="1"/>
  <c r="AX7184" i="1"/>
  <c r="AK2134" i="1"/>
  <c r="AR2624" i="1"/>
  <c r="AR4760" i="1"/>
  <c r="AK2558" i="1"/>
  <c r="AR3428" i="1"/>
  <c r="AK2152" i="1"/>
  <c r="AR4918" i="1"/>
  <c r="AR2071" i="1"/>
  <c r="AR7583" i="1"/>
  <c r="AK2052" i="1"/>
  <c r="AR4743" i="1"/>
  <c r="AX8972" i="1"/>
  <c r="AR2417" i="1"/>
  <c r="AR8043" i="1"/>
  <c r="AK6361" i="1"/>
  <c r="AX6629" i="1"/>
  <c r="AR7080" i="1"/>
  <c r="AX5696" i="1"/>
  <c r="AR4584" i="1"/>
  <c r="AR6436" i="1"/>
  <c r="AK2514" i="1"/>
  <c r="AK4856" i="1"/>
  <c r="AR3557" i="1"/>
  <c r="AK7523" i="1"/>
  <c r="AR8776" i="1"/>
  <c r="AR6268" i="1"/>
  <c r="AR4027" i="1"/>
  <c r="AX8753" i="1"/>
  <c r="AR328" i="1"/>
  <c r="AK3395" i="1"/>
  <c r="AK6301" i="1"/>
  <c r="AR5339" i="1"/>
  <c r="AR3637" i="1"/>
  <c r="AX4153" i="1"/>
  <c r="AR3859" i="1"/>
  <c r="AR8469" i="1"/>
  <c r="AR8299" i="1"/>
  <c r="AR6336" i="1"/>
  <c r="AK2127" i="1"/>
  <c r="AR7883" i="1"/>
  <c r="AR3993" i="1"/>
  <c r="AK3454" i="1"/>
  <c r="AR6859" i="1"/>
  <c r="AR6050" i="1"/>
  <c r="AX5711" i="1"/>
  <c r="AX5173" i="1"/>
  <c r="AR5964" i="1"/>
  <c r="AR5055" i="1"/>
  <c r="AX7948" i="1"/>
  <c r="AX7632" i="1"/>
  <c r="AR6835" i="1"/>
  <c r="AR8284" i="1"/>
  <c r="AR5654" i="1"/>
  <c r="AK5787" i="1"/>
  <c r="AR5327" i="1"/>
  <c r="AK3071" i="1"/>
  <c r="AX8951" i="1"/>
  <c r="AR7582" i="1"/>
  <c r="AK2800" i="1"/>
  <c r="AR4535" i="1"/>
  <c r="AX7125" i="1"/>
  <c r="AR5553" i="1"/>
  <c r="AR2680" i="1"/>
  <c r="AR7907" i="1"/>
  <c r="AX8229" i="1"/>
  <c r="AK3264" i="1"/>
  <c r="AX8947" i="1"/>
  <c r="AK8373" i="1"/>
  <c r="AR8453" i="1"/>
  <c r="AR2394" i="1"/>
  <c r="AX7338" i="1"/>
  <c r="AR3533" i="1"/>
  <c r="AR8924" i="1"/>
  <c r="AK4061" i="1"/>
  <c r="AK5692" i="1"/>
  <c r="AK2900" i="1"/>
  <c r="AR5682" i="1"/>
  <c r="AR6703" i="1"/>
  <c r="AX8013" i="1"/>
  <c r="AR7806" i="1"/>
  <c r="AK2085" i="1"/>
  <c r="AK8833" i="1"/>
  <c r="AR4727" i="1"/>
  <c r="AR2994" i="1"/>
  <c r="AR8500" i="1"/>
  <c r="AR8746" i="1"/>
  <c r="AR3361" i="1"/>
  <c r="AR4991" i="1"/>
  <c r="AR4263" i="1"/>
  <c r="AK7714" i="1"/>
  <c r="AR8831" i="1"/>
  <c r="AR4808" i="1"/>
  <c r="AR3053" i="1"/>
  <c r="AR8140" i="1"/>
  <c r="AR7541" i="1"/>
  <c r="AK4001" i="1"/>
  <c r="AK8106" i="1"/>
  <c r="AX9024" i="1"/>
  <c r="AK3237" i="1"/>
  <c r="AK6808" i="1"/>
  <c r="AK2367" i="1"/>
  <c r="AR2937" i="1"/>
  <c r="AX3253" i="1"/>
  <c r="AX5389" i="1"/>
  <c r="AR5847" i="1"/>
  <c r="AR6577" i="1"/>
  <c r="AR2940" i="1"/>
  <c r="AR6338" i="1"/>
  <c r="AR4732" i="1"/>
  <c r="AK7012" i="1"/>
  <c r="AR6180" i="1"/>
  <c r="AR2889" i="1"/>
  <c r="AR8222" i="1"/>
  <c r="AR2555" i="1"/>
  <c r="AR5431" i="1"/>
  <c r="AK3365" i="1"/>
  <c r="AX8672" i="1"/>
  <c r="AK2350" i="1"/>
  <c r="AX5294" i="1"/>
  <c r="AR7440" i="1"/>
  <c r="AR7770" i="1"/>
  <c r="AR4498" i="1"/>
  <c r="AK2941" i="1"/>
  <c r="AR8861" i="1"/>
  <c r="AR7667" i="1"/>
  <c r="AK3584" i="1"/>
  <c r="AR8562" i="1"/>
  <c r="AK2516" i="1"/>
  <c r="AR4716" i="1"/>
  <c r="AK8354" i="1"/>
  <c r="AR5318" i="1"/>
  <c r="AR5906" i="1"/>
  <c r="AR7058" i="1"/>
  <c r="AR6902" i="1"/>
  <c r="AR5233" i="1"/>
  <c r="AX8157" i="1"/>
  <c r="AR4177" i="1"/>
  <c r="AX6333" i="1"/>
  <c r="AR2877" i="1"/>
  <c r="AX9033" i="1"/>
  <c r="AR5839" i="1"/>
  <c r="AR4326" i="1"/>
  <c r="AK2013" i="1"/>
  <c r="AK3448" i="1"/>
  <c r="AR6371" i="1"/>
  <c r="AX7949" i="1"/>
  <c r="AR7341" i="1"/>
  <c r="AK2288" i="1"/>
  <c r="AK2522" i="1"/>
  <c r="AK2540" i="1"/>
  <c r="AR2862" i="1"/>
  <c r="AK4323" i="1"/>
  <c r="AR8374" i="1"/>
  <c r="AR5478" i="1"/>
  <c r="AR3377" i="1"/>
  <c r="AR3510" i="1"/>
  <c r="AX3965" i="1"/>
  <c r="AK2634" i="1"/>
  <c r="AR8954" i="1"/>
  <c r="AK3645" i="1"/>
  <c r="AR8908" i="1"/>
  <c r="AR5845" i="1"/>
  <c r="AX7029" i="1"/>
  <c r="AR2565" i="1"/>
  <c r="AR6479" i="1"/>
  <c r="AK4842" i="1"/>
  <c r="AK3790" i="1"/>
  <c r="AR2912" i="1"/>
  <c r="AK5494" i="1"/>
  <c r="AR2017" i="1"/>
  <c r="AR4389" i="1"/>
  <c r="AK4267" i="1"/>
  <c r="AR7918" i="1"/>
  <c r="AR6364" i="1"/>
  <c r="AK1989" i="1"/>
  <c r="AK7772" i="1"/>
  <c r="AX6867" i="1"/>
  <c r="AX7234" i="1"/>
  <c r="AK4374" i="1"/>
  <c r="AK3173" i="1"/>
  <c r="AR6812" i="1"/>
  <c r="AR6500" i="1"/>
  <c r="AR6601" i="1"/>
  <c r="AR5557" i="1"/>
  <c r="AK8039" i="1"/>
  <c r="AK6563" i="1"/>
  <c r="AK3490" i="1"/>
  <c r="AK2287" i="1"/>
  <c r="AR6940" i="1"/>
  <c r="AX7856" i="1"/>
  <c r="AR2652" i="1"/>
  <c r="AR884" i="1"/>
  <c r="AR8237" i="1"/>
  <c r="AK3463" i="1"/>
  <c r="AR7791" i="1"/>
  <c r="AR3828" i="1"/>
  <c r="AR7764" i="1"/>
  <c r="AR4428" i="1"/>
  <c r="AR8876" i="1"/>
  <c r="AX7330" i="1"/>
  <c r="AR8022" i="1"/>
  <c r="AR3405" i="1"/>
  <c r="AK8422" i="1"/>
  <c r="AK3090" i="1"/>
  <c r="AR6274" i="1"/>
  <c r="AX8642" i="1"/>
  <c r="AX4611" i="1"/>
  <c r="AR7560" i="1"/>
  <c r="AX6931" i="1"/>
  <c r="AR3549" i="1"/>
  <c r="AX6777" i="1"/>
  <c r="AR4682" i="1"/>
  <c r="AR3561" i="1"/>
  <c r="AR4152" i="1"/>
  <c r="AX5400" i="1"/>
  <c r="AK3536" i="1"/>
  <c r="AX7448" i="1"/>
  <c r="AK1969" i="1"/>
  <c r="AR2284" i="1"/>
  <c r="AX5405" i="1"/>
  <c r="AR3084" i="1"/>
  <c r="AR3256" i="1"/>
  <c r="AR4415" i="1"/>
  <c r="AR4398" i="1"/>
  <c r="AK4723" i="1"/>
  <c r="AR2725" i="1"/>
  <c r="AR6165" i="1"/>
  <c r="AX9025" i="1"/>
  <c r="AR2267" i="1"/>
  <c r="AX6243" i="1"/>
  <c r="AR2048" i="1"/>
  <c r="AR6890" i="1"/>
  <c r="AX5396" i="1"/>
  <c r="AR7267" i="1"/>
  <c r="AR4242" i="1"/>
  <c r="AX7744" i="1"/>
  <c r="AX3854" i="1"/>
  <c r="AK2854" i="1"/>
  <c r="AR6744" i="1"/>
  <c r="AK4346" i="1"/>
  <c r="AX6647" i="1"/>
  <c r="AK4615" i="1"/>
  <c r="AR4075" i="1"/>
  <c r="AR7809" i="1"/>
  <c r="AR8891" i="1"/>
  <c r="AR2951" i="1"/>
  <c r="AR5156" i="1"/>
  <c r="AX6933" i="1"/>
  <c r="AX4841" i="1"/>
  <c r="AX5656" i="1"/>
  <c r="AR2552" i="1"/>
  <c r="AR2596" i="1"/>
  <c r="AX7432" i="1"/>
  <c r="AR2592" i="1"/>
  <c r="AR6579" i="1"/>
  <c r="AX8860" i="1"/>
  <c r="AR5027" i="1"/>
  <c r="AR4883" i="1"/>
  <c r="AR8767" i="1"/>
  <c r="AR2866" i="1"/>
  <c r="AX8978" i="1"/>
  <c r="AR7310" i="1"/>
  <c r="AR3759" i="1"/>
  <c r="AK4360" i="1"/>
  <c r="AR2199" i="1"/>
  <c r="AR4720" i="1"/>
  <c r="AR2043" i="1"/>
  <c r="AX7660" i="1"/>
  <c r="AR6420" i="1"/>
  <c r="AR5297" i="1"/>
  <c r="AX5513" i="1"/>
  <c r="AR6836" i="1"/>
  <c r="AK2289" i="1"/>
  <c r="AX2842" i="1"/>
  <c r="AR4232" i="1"/>
  <c r="AX6018" i="1"/>
  <c r="AX4337" i="1"/>
  <c r="AX5702" i="1"/>
  <c r="AX6838" i="1"/>
  <c r="AX6219" i="1"/>
  <c r="AR4572" i="1"/>
  <c r="AR8375" i="1"/>
  <c r="AX8048" i="1"/>
  <c r="AR3346" i="1"/>
  <c r="AR5483" i="1"/>
  <c r="AK6295" i="1"/>
  <c r="AR5170" i="1"/>
  <c r="AK5970" i="1"/>
  <c r="AR4077" i="1"/>
  <c r="AR7269" i="1"/>
  <c r="AK7639" i="1"/>
  <c r="AR4369" i="1"/>
  <c r="AX6797" i="1"/>
  <c r="AK2390" i="1"/>
  <c r="AR6243" i="1"/>
  <c r="AX6220" i="1"/>
  <c r="AR7716" i="1"/>
  <c r="AR8411" i="1"/>
  <c r="AR7402" i="1"/>
  <c r="AR6938" i="1"/>
  <c r="AR2851" i="1"/>
  <c r="AK2381" i="1"/>
  <c r="AR4873" i="1"/>
  <c r="AX8398" i="1"/>
  <c r="AR8192" i="1"/>
  <c r="AR6759" i="1"/>
  <c r="AR8392" i="1"/>
  <c r="AR9040" i="1"/>
  <c r="AK2908" i="1"/>
  <c r="AR5552" i="1"/>
  <c r="AR8001" i="1"/>
  <c r="AK2401" i="1"/>
  <c r="AR7837" i="1"/>
  <c r="AR4286" i="1"/>
  <c r="AR7865" i="1"/>
  <c r="AR8206" i="1"/>
  <c r="AX8306" i="1"/>
  <c r="AK2163" i="1"/>
  <c r="AK4839" i="1"/>
  <c r="AX8754" i="1"/>
  <c r="AX8007" i="1"/>
  <c r="AR3862" i="1"/>
  <c r="AR2953" i="1"/>
  <c r="AR6982" i="1"/>
  <c r="AR6447" i="1"/>
  <c r="AX4846" i="1"/>
  <c r="AR7238" i="1"/>
  <c r="AX6276" i="1"/>
  <c r="AR5447" i="1"/>
  <c r="AR2682" i="1"/>
  <c r="AR7606" i="1"/>
  <c r="AR5312" i="1"/>
  <c r="AR7307" i="1"/>
  <c r="AK5568" i="1"/>
  <c r="AR8120" i="1"/>
  <c r="AX2275" i="1"/>
  <c r="AR2827" i="1"/>
  <c r="AK3902" i="1"/>
  <c r="AR7596" i="1"/>
  <c r="AK3634" i="1"/>
  <c r="AR5649" i="1"/>
  <c r="AR3291" i="1"/>
  <c r="AR8727" i="1"/>
  <c r="AK5857" i="1"/>
  <c r="AX7195" i="1"/>
  <c r="AR5909" i="1"/>
  <c r="AR4363" i="1"/>
  <c r="AR2814" i="1"/>
  <c r="AR5462" i="1"/>
  <c r="AR6876" i="1"/>
  <c r="AX8833" i="1"/>
  <c r="AR7721" i="1"/>
  <c r="AR7642" i="1"/>
  <c r="AX7588" i="1"/>
  <c r="AR7078" i="1"/>
  <c r="AR9025" i="1"/>
  <c r="AK4282" i="1"/>
  <c r="AX8550" i="1"/>
  <c r="AR4207" i="1"/>
  <c r="AR7478" i="1"/>
  <c r="AR6020" i="1"/>
  <c r="AR4090" i="1"/>
  <c r="AX8832" i="1"/>
  <c r="AK2278" i="1"/>
  <c r="AR8651" i="1"/>
  <c r="AK2782" i="1"/>
  <c r="AR3506" i="1"/>
  <c r="AR5784" i="1"/>
  <c r="AK2064" i="1"/>
  <c r="AR8348" i="1"/>
  <c r="AR3030" i="1"/>
  <c r="AX7462" i="1"/>
  <c r="AR9037" i="1"/>
  <c r="AK2856" i="1"/>
  <c r="AR6233" i="1"/>
  <c r="AR8072" i="1"/>
  <c r="AR7370" i="1"/>
  <c r="AR5000" i="1"/>
  <c r="AX7717" i="1"/>
  <c r="AR3726" i="1"/>
  <c r="AR7327" i="1"/>
  <c r="AR4005" i="1"/>
  <c r="AR8315" i="1"/>
  <c r="AR8755" i="1"/>
  <c r="AR4102" i="1"/>
  <c r="AR6805" i="1"/>
  <c r="AR5831" i="1"/>
  <c r="AR7138" i="1"/>
  <c r="AR8709" i="1"/>
  <c r="AR3342" i="1"/>
  <c r="AR3711" i="1"/>
  <c r="AK5105" i="1"/>
  <c r="AR6700" i="1"/>
  <c r="AK3576" i="1"/>
  <c r="AR6383" i="1"/>
  <c r="AR5432" i="1"/>
  <c r="AK6460" i="1"/>
  <c r="AR6041" i="1"/>
  <c r="AK4438" i="1"/>
  <c r="AK4753" i="1"/>
  <c r="AK3568" i="1"/>
  <c r="AR7275" i="1"/>
  <c r="AX8404" i="1"/>
  <c r="AR5223" i="1"/>
  <c r="AR5129" i="1"/>
  <c r="AR8870" i="1"/>
  <c r="AR7702" i="1"/>
  <c r="AR2952" i="1"/>
  <c r="AR5917" i="1"/>
  <c r="AK2917" i="1"/>
  <c r="AX3575" i="1"/>
  <c r="AR4245" i="1"/>
  <c r="AR6196" i="1"/>
  <c r="AR6962" i="1"/>
  <c r="AR2503" i="1"/>
  <c r="AK3125" i="1"/>
  <c r="AX904" i="1"/>
  <c r="AR8382" i="1"/>
  <c r="AR2111" i="1"/>
  <c r="AR5408" i="1"/>
  <c r="AR6114" i="1"/>
  <c r="AR6761" i="1"/>
  <c r="AX7030" i="1"/>
  <c r="AR7793" i="1"/>
  <c r="AX7753" i="1"/>
  <c r="AR3524" i="1"/>
  <c r="AR7851" i="1"/>
  <c r="AR2307" i="1"/>
  <c r="AR2609" i="1"/>
  <c r="AK4701" i="1"/>
  <c r="AR2632" i="1"/>
  <c r="AK5276" i="1"/>
  <c r="AK2460" i="1"/>
  <c r="AR7774" i="1"/>
  <c r="AR4694" i="1"/>
  <c r="AR3881" i="1"/>
  <c r="AK624" i="1"/>
  <c r="AK2999" i="1"/>
  <c r="AR3076" i="1"/>
  <c r="AR5144" i="1"/>
  <c r="AR7673" i="1"/>
  <c r="AX8138" i="1"/>
  <c r="AX6580" i="1"/>
  <c r="AR3971" i="1"/>
  <c r="AR4000" i="1"/>
  <c r="AX5790" i="1"/>
  <c r="AX6622" i="1"/>
  <c r="AX8889" i="1"/>
  <c r="AR5236" i="1"/>
  <c r="AR2032" i="1"/>
  <c r="AR6800" i="1"/>
  <c r="AX8913" i="1"/>
  <c r="AX6835" i="1"/>
  <c r="AR2311" i="1"/>
  <c r="AX6825" i="1"/>
  <c r="AR4287" i="1"/>
  <c r="AX8286" i="1"/>
  <c r="AR3404" i="1"/>
  <c r="AR2386" i="1"/>
  <c r="AR8944" i="1"/>
  <c r="AX8802" i="1"/>
  <c r="AX7357" i="1"/>
  <c r="AX6271" i="1"/>
  <c r="AR6710" i="1"/>
  <c r="AR5966" i="1"/>
  <c r="AR6138" i="1"/>
  <c r="AR8654" i="1"/>
  <c r="AR7491" i="1"/>
  <c r="AX5692" i="1"/>
  <c r="AR2510" i="1"/>
  <c r="AR4261" i="1"/>
  <c r="AR2301" i="1"/>
  <c r="AR4239" i="1"/>
  <c r="AR5192" i="1"/>
  <c r="AX8082" i="1"/>
  <c r="AX3789" i="1"/>
  <c r="AX7751" i="1"/>
  <c r="AR8613" i="1"/>
  <c r="AR4129" i="1"/>
  <c r="AX7343" i="1"/>
  <c r="AR4480" i="1"/>
  <c r="AR3581" i="1"/>
  <c r="AX8429" i="1"/>
  <c r="AX6616" i="1"/>
  <c r="AR722" i="1"/>
  <c r="AR7114" i="1"/>
  <c r="AK8702" i="1"/>
  <c r="AK5238" i="1"/>
  <c r="AR8404" i="1"/>
  <c r="AK4169" i="1"/>
  <c r="AR5254" i="1"/>
  <c r="AR4288" i="1"/>
  <c r="AR8843" i="1"/>
  <c r="AR2960" i="1"/>
  <c r="AX5792" i="1"/>
  <c r="AR7531" i="1"/>
  <c r="AR7868" i="1"/>
  <c r="AR2533" i="1"/>
  <c r="AR8766" i="1"/>
  <c r="AR2141" i="1"/>
  <c r="AR5721" i="1"/>
  <c r="AR3906" i="1"/>
  <c r="AR385" i="1"/>
  <c r="AK2823" i="1"/>
  <c r="AR7268" i="1"/>
  <c r="AR7488" i="1"/>
  <c r="AR3992" i="1"/>
  <c r="AR3060" i="1"/>
  <c r="AR3962" i="1"/>
  <c r="AK6976" i="1"/>
  <c r="AR5803" i="1"/>
  <c r="AR7171" i="1"/>
  <c r="AR7201" i="1"/>
  <c r="AR2852" i="1"/>
  <c r="AR7559" i="1"/>
  <c r="AR5365" i="1"/>
  <c r="AR6177" i="1"/>
  <c r="AR2542" i="1"/>
  <c r="AR5378" i="1"/>
  <c r="AR6049" i="1"/>
  <c r="AX8924" i="1"/>
  <c r="AR3982" i="1"/>
  <c r="AR8447" i="1"/>
  <c r="AK4229" i="1"/>
  <c r="AR6067" i="1"/>
  <c r="AR8936" i="1"/>
  <c r="AR3608" i="1"/>
  <c r="AR5455" i="1"/>
  <c r="AR3889" i="1"/>
  <c r="AX5778" i="1"/>
  <c r="AK2784" i="1"/>
  <c r="AK4452" i="1"/>
  <c r="AR3333" i="1"/>
  <c r="AR5918" i="1"/>
  <c r="AK2494" i="1"/>
  <c r="AR7047" i="1"/>
  <c r="AR7018" i="1"/>
  <c r="AR5448" i="1"/>
  <c r="AR6855" i="1"/>
  <c r="AR4758" i="1"/>
  <c r="AK3820" i="1"/>
  <c r="AX5679" i="1"/>
  <c r="AR5511" i="1"/>
  <c r="AR8202" i="1"/>
  <c r="AR4948" i="1"/>
  <c r="AK5219" i="1"/>
  <c r="AR5841" i="1"/>
  <c r="AR9031" i="1"/>
  <c r="AR3584" i="1"/>
  <c r="AX8780" i="1"/>
  <c r="AR6032" i="1"/>
  <c r="AR2612" i="1"/>
  <c r="AR8048" i="1"/>
  <c r="AX6602" i="1"/>
  <c r="AR8296" i="1"/>
  <c r="AR8274" i="1"/>
  <c r="AR5503" i="1"/>
  <c r="AK5291" i="1"/>
  <c r="AR8195" i="1"/>
  <c r="AR8042" i="1"/>
  <c r="AK3781" i="1"/>
  <c r="AX7957" i="1"/>
  <c r="AK2128" i="1"/>
  <c r="AR3937" i="1"/>
  <c r="AR2962" i="1"/>
  <c r="AX8277" i="1"/>
  <c r="AK6591" i="1"/>
  <c r="AR6845" i="1"/>
  <c r="AK4215" i="1"/>
  <c r="AK3058" i="1"/>
  <c r="AR3959" i="1"/>
  <c r="AK6739" i="1"/>
  <c r="AX5505" i="1"/>
  <c r="AK3115" i="1"/>
  <c r="AK2264" i="1"/>
  <c r="AR4226" i="1"/>
  <c r="AK3418" i="1"/>
  <c r="AR6901" i="1"/>
  <c r="AR6664" i="1"/>
  <c r="AR5127" i="1"/>
  <c r="AR6803" i="1"/>
  <c r="AR2271" i="1"/>
  <c r="AR7209" i="1"/>
  <c r="AK6099" i="1"/>
  <c r="AR5358" i="1"/>
  <c r="AR8459" i="1"/>
  <c r="AR4036" i="1"/>
  <c r="AX7362" i="1"/>
  <c r="AR2182" i="1"/>
  <c r="AK2429" i="1"/>
  <c r="AR4896" i="1"/>
  <c r="AK2948" i="1"/>
  <c r="AK3075" i="1"/>
  <c r="AK4814" i="1"/>
  <c r="AR5666" i="1"/>
  <c r="AR5641" i="1"/>
  <c r="AX8786" i="1"/>
  <c r="AR8922" i="1"/>
  <c r="AK3113" i="1"/>
  <c r="AX7605" i="1"/>
  <c r="AR2403" i="1"/>
  <c r="AK8338" i="1"/>
  <c r="AK2841" i="1"/>
  <c r="AK2923" i="1"/>
  <c r="AX8163" i="1"/>
  <c r="AR2450" i="1"/>
  <c r="AR8354" i="1"/>
  <c r="AR9021" i="1"/>
  <c r="AR5231" i="1"/>
  <c r="AK3152" i="1"/>
  <c r="AR2494" i="1"/>
  <c r="AR7223" i="1"/>
  <c r="AR4460" i="1"/>
  <c r="AR6080" i="1"/>
  <c r="AR7109" i="1"/>
  <c r="AR6616" i="1"/>
  <c r="AK4120" i="1"/>
  <c r="AR8557" i="1"/>
  <c r="AX7646" i="1"/>
  <c r="AR8297" i="1"/>
  <c r="AK2816" i="1"/>
  <c r="AK3249" i="1"/>
  <c r="AX7642" i="1"/>
  <c r="AR6898" i="1"/>
  <c r="AR3028" i="1"/>
  <c r="AK6733" i="1"/>
  <c r="AR7976" i="1"/>
  <c r="AR7712" i="1"/>
  <c r="AR3655" i="1"/>
  <c r="AR6519" i="1"/>
  <c r="AR4887" i="1"/>
  <c r="AK3421" i="1"/>
  <c r="AR2587" i="1"/>
  <c r="AR7820" i="1"/>
  <c r="AK4060" i="1"/>
  <c r="AR8764" i="1"/>
  <c r="AR2105" i="1"/>
  <c r="AR3546" i="1"/>
  <c r="AX8263" i="1"/>
  <c r="AR2719" i="1"/>
  <c r="AX7454" i="1"/>
  <c r="AR2099" i="1"/>
  <c r="AR7074" i="1"/>
  <c r="AR2751" i="1"/>
  <c r="AX2374" i="1"/>
  <c r="AR7152" i="1"/>
  <c r="AK4414" i="1"/>
  <c r="AK3079" i="1"/>
  <c r="AK1957" i="1"/>
  <c r="AR4786" i="1"/>
  <c r="AR7063" i="1"/>
  <c r="AK3028" i="1"/>
  <c r="AR7570" i="1"/>
  <c r="AX5448" i="1"/>
  <c r="AR2411" i="1"/>
  <c r="AX7669" i="1"/>
  <c r="AR3671" i="1"/>
  <c r="AK2906" i="1"/>
  <c r="AK2931" i="1"/>
  <c r="AR4100" i="1"/>
  <c r="AR6410" i="1"/>
  <c r="AR3151" i="1"/>
  <c r="AR4857" i="1"/>
  <c r="AK2611" i="1"/>
  <c r="AR2018" i="1"/>
  <c r="AK6389" i="1"/>
  <c r="AR2340" i="1"/>
  <c r="AR6229" i="1"/>
  <c r="AK4840" i="1"/>
  <c r="AR4314" i="1"/>
  <c r="AR4709" i="1"/>
  <c r="AR6123" i="1"/>
  <c r="AX4148" i="1"/>
  <c r="AR3600" i="1"/>
  <c r="AR4037" i="1"/>
  <c r="AX8772" i="1"/>
  <c r="AR7775" i="1"/>
  <c r="AR7463" i="1"/>
  <c r="AR6839" i="1"/>
  <c r="AR5545" i="1"/>
  <c r="AR5193" i="1"/>
  <c r="AR6074" i="1"/>
  <c r="AK7334" i="1"/>
  <c r="AR7499" i="1"/>
  <c r="AR7779" i="1"/>
  <c r="AR6524" i="1"/>
  <c r="AR2878" i="1"/>
  <c r="AK4398" i="1"/>
  <c r="AR3477" i="1"/>
  <c r="AX6909" i="1"/>
  <c r="AR3009" i="1"/>
  <c r="AX5855" i="1"/>
  <c r="AR6369" i="1"/>
  <c r="AK6547" i="1"/>
  <c r="AX6566" i="1"/>
  <c r="AR7691" i="1"/>
  <c r="AK5035" i="1"/>
  <c r="AX2124" i="1"/>
  <c r="AR4132" i="1"/>
  <c r="AR7693" i="1"/>
  <c r="AR7805" i="1"/>
  <c r="AR3963" i="1"/>
  <c r="AR4357" i="1"/>
  <c r="AK2936" i="1"/>
  <c r="AR3193" i="1"/>
  <c r="AR5394" i="1"/>
  <c r="AR6709" i="1"/>
  <c r="AR5189" i="1"/>
  <c r="AK2609" i="1"/>
  <c r="AR5969" i="1"/>
  <c r="AX7680" i="1"/>
  <c r="AR5569" i="1"/>
  <c r="AR5095" i="1"/>
  <c r="AX7370" i="1"/>
  <c r="AK4025" i="1"/>
  <c r="AR5052" i="1"/>
  <c r="AX8784" i="1"/>
  <c r="AX7906" i="1"/>
  <c r="AX8726" i="1"/>
  <c r="AR7817" i="1"/>
  <c r="AX6527" i="1"/>
  <c r="AR8980" i="1"/>
  <c r="AR7810" i="1"/>
  <c r="AR6727" i="1"/>
  <c r="AR7044" i="1"/>
  <c r="AR3499" i="1"/>
  <c r="AR3304" i="1"/>
  <c r="AR7012" i="1"/>
  <c r="AX8469" i="1"/>
  <c r="AR7145" i="1"/>
  <c r="AR2646" i="1"/>
  <c r="AK7971" i="1"/>
  <c r="AR4237" i="1"/>
  <c r="AR2078" i="1"/>
  <c r="AK6416" i="1"/>
  <c r="AR2238" i="1"/>
  <c r="AR6326" i="1"/>
  <c r="AR5734" i="1"/>
  <c r="AR7199" i="1"/>
  <c r="AX7551" i="1"/>
  <c r="AK871" i="1"/>
  <c r="AK3632" i="1"/>
  <c r="AR6102" i="1"/>
  <c r="AK6803" i="1"/>
  <c r="AR3545" i="1"/>
  <c r="AR2128" i="1"/>
  <c r="AR6776" i="1"/>
  <c r="AK5361" i="1"/>
  <c r="AR7007" i="1"/>
  <c r="AK2181" i="1"/>
  <c r="AK2133" i="1"/>
  <c r="AR8303" i="1"/>
  <c r="AR8461" i="1"/>
  <c r="AK7769" i="1"/>
  <c r="AR2916" i="1"/>
  <c r="AX5847" i="1"/>
  <c r="AR3350" i="1"/>
  <c r="AR3446" i="1"/>
  <c r="AR6037" i="1"/>
  <c r="AR5877" i="1"/>
  <c r="AR5484" i="1"/>
  <c r="AX7888" i="1"/>
  <c r="AK3646" i="1"/>
  <c r="AR2895" i="1"/>
  <c r="AK3619" i="1"/>
  <c r="AK7377" i="1"/>
  <c r="AR8976" i="1"/>
  <c r="AR2457" i="1"/>
  <c r="AK3114" i="1"/>
  <c r="AR5227" i="1"/>
  <c r="AR6864" i="1"/>
  <c r="AR2894" i="1"/>
  <c r="AR2641" i="1"/>
  <c r="AX7736" i="1"/>
  <c r="AX7384" i="1"/>
  <c r="AR5848" i="1"/>
  <c r="AR8100" i="1"/>
  <c r="AR9023" i="1"/>
  <c r="AR9005" i="1"/>
  <c r="AR5474" i="1"/>
  <c r="AK2378" i="1"/>
  <c r="AX7825" i="1"/>
  <c r="AX763" i="1"/>
  <c r="AX8278" i="1"/>
  <c r="AR6589" i="1"/>
  <c r="AK3761" i="1"/>
  <c r="AR5502" i="1"/>
  <c r="AR7613" i="1"/>
  <c r="AK7497" i="1"/>
  <c r="AK6376" i="1"/>
  <c r="AK5435" i="1"/>
  <c r="AX8759" i="1"/>
  <c r="AX6098" i="1"/>
  <c r="AR7052" i="1"/>
  <c r="AX8932" i="1"/>
  <c r="AR7698" i="1"/>
  <c r="AR6987" i="1"/>
  <c r="AX7401" i="1"/>
  <c r="AR7909" i="1"/>
  <c r="AR2075" i="1"/>
  <c r="AR5640" i="1"/>
  <c r="AR3639" i="1"/>
  <c r="AK6969" i="1"/>
  <c r="AR4235" i="1"/>
  <c r="AR3960" i="1"/>
  <c r="AR8183" i="1"/>
  <c r="AR4208" i="1"/>
  <c r="AK2860" i="1"/>
  <c r="AK3601" i="1"/>
  <c r="AK4925" i="1"/>
  <c r="AR2158" i="1"/>
  <c r="AX6740" i="1"/>
  <c r="AR8184" i="1"/>
  <c r="AR7009" i="1"/>
  <c r="AR2756" i="1"/>
  <c r="AR2538" i="1"/>
  <c r="AR8143" i="1"/>
  <c r="AK6040" i="1"/>
  <c r="AR4964" i="1"/>
  <c r="AR5788" i="1"/>
  <c r="AR2260" i="1"/>
  <c r="AK4075" i="1"/>
  <c r="AK3722" i="1"/>
  <c r="AR3786" i="1"/>
  <c r="AK4825" i="1"/>
  <c r="AR6277" i="1"/>
  <c r="AR3191" i="1"/>
  <c r="AK3065" i="1"/>
  <c r="AR3999" i="1"/>
  <c r="AK4051" i="1"/>
  <c r="AX6398" i="1"/>
  <c r="AX8543" i="1"/>
  <c r="AK2342" i="1"/>
  <c r="AK8389" i="1"/>
  <c r="AK8045" i="1"/>
  <c r="AK5741" i="1"/>
  <c r="AR6403" i="1"/>
  <c r="AX807" i="1"/>
  <c r="AX6601" i="1"/>
  <c r="AK5265" i="1"/>
  <c r="AK6271" i="1"/>
  <c r="AR6475" i="1"/>
  <c r="AR5015" i="1"/>
  <c r="AR8492" i="1"/>
  <c r="AR3417" i="1"/>
  <c r="AR3169" i="1"/>
  <c r="AR8596" i="1"/>
  <c r="AR7227" i="1"/>
  <c r="AK6193" i="1"/>
  <c r="AR7990" i="1"/>
  <c r="AK3468" i="1"/>
  <c r="AR4403" i="1"/>
  <c r="AX4883" i="1"/>
  <c r="AR5695" i="1"/>
  <c r="AR4303" i="1"/>
  <c r="AX7266" i="1"/>
  <c r="AX6693" i="1"/>
  <c r="AK4961" i="1"/>
  <c r="AR5792" i="1"/>
  <c r="AR7653" i="1"/>
  <c r="AR7844" i="1"/>
  <c r="AR7356" i="1"/>
  <c r="AK4467" i="1"/>
  <c r="AR4975" i="1"/>
  <c r="AR2768" i="1"/>
  <c r="AR8504" i="1"/>
  <c r="AR2931" i="1"/>
  <c r="AK4106" i="1"/>
  <c r="AR7580" i="1"/>
  <c r="AR5340" i="1"/>
  <c r="AK6630" i="1"/>
  <c r="AR3634" i="1"/>
  <c r="AR8646" i="1"/>
  <c r="AK5195" i="1"/>
  <c r="AK4272" i="1"/>
  <c r="AX6862" i="1"/>
  <c r="AR8518" i="1"/>
  <c r="AK6092" i="1"/>
  <c r="AR7232" i="1"/>
  <c r="AR2856" i="1"/>
  <c r="AR6201" i="1"/>
  <c r="AR8251" i="1"/>
  <c r="AR3725" i="1"/>
  <c r="AK4716" i="1"/>
  <c r="AR4852" i="1"/>
  <c r="AR6035" i="1"/>
  <c r="AR6705" i="1"/>
  <c r="AR2710" i="1"/>
  <c r="AR3439" i="1"/>
  <c r="AX8503" i="1"/>
  <c r="AX8734" i="1"/>
  <c r="AR6595" i="1"/>
  <c r="AR8627" i="1"/>
  <c r="AX6832" i="1"/>
  <c r="AR4674" i="1"/>
  <c r="AR7475" i="1"/>
  <c r="AR3092" i="1"/>
  <c r="AK4743" i="1"/>
  <c r="AR4425" i="1"/>
  <c r="AK4909" i="1"/>
  <c r="AR7676" i="1"/>
  <c r="AK2318" i="1"/>
  <c r="AR2744" i="1"/>
  <c r="AK5831" i="1"/>
  <c r="AK2875" i="1"/>
  <c r="AR3502" i="1"/>
  <c r="AR7163" i="1"/>
  <c r="AK4056" i="1"/>
  <c r="AK3161" i="1"/>
  <c r="AR6495" i="1"/>
  <c r="AR8934" i="1"/>
  <c r="AR6738" i="1"/>
  <c r="AR5787" i="1"/>
  <c r="AR4744" i="1"/>
  <c r="AK7164" i="1"/>
  <c r="AX6604" i="1"/>
  <c r="AR5404" i="1"/>
  <c r="AK7155" i="1"/>
  <c r="AR5495" i="1"/>
  <c r="AR7825" i="1"/>
  <c r="AK1958" i="1"/>
  <c r="AR8255" i="1"/>
  <c r="AX8414" i="1"/>
  <c r="AK5586" i="1"/>
  <c r="AR5400" i="1"/>
  <c r="AX7722" i="1"/>
  <c r="AX6692" i="1"/>
  <c r="AX8092" i="1"/>
  <c r="AX7647" i="1"/>
  <c r="AR8294" i="1"/>
  <c r="AR5809" i="1"/>
  <c r="AK4930" i="1"/>
  <c r="AK7077" i="1"/>
  <c r="AR4276" i="1"/>
  <c r="AR3462" i="1"/>
  <c r="AR6491" i="1"/>
  <c r="AR2225" i="1"/>
  <c r="AK6499" i="1"/>
  <c r="AR5874" i="1"/>
  <c r="AR2945" i="1"/>
  <c r="AK2384" i="1"/>
  <c r="AR6001" i="1"/>
  <c r="AR8907" i="1"/>
  <c r="AR6360" i="1"/>
  <c r="AR7300" i="1"/>
  <c r="AK4765" i="1"/>
  <c r="AR3190" i="1"/>
  <c r="AR4574" i="1"/>
  <c r="AX4772" i="1"/>
  <c r="AR3310" i="1"/>
  <c r="AK2070" i="1"/>
  <c r="AR2972" i="1"/>
  <c r="AK7388" i="1"/>
  <c r="AR2436" i="1"/>
  <c r="AR6375" i="1"/>
  <c r="AK3751" i="1"/>
  <c r="AK3037" i="1"/>
  <c r="AR4160" i="1"/>
  <c r="AK2714" i="1"/>
  <c r="AR2935" i="1"/>
  <c r="AR7647" i="1"/>
  <c r="AK2404" i="1"/>
  <c r="AR4636" i="1"/>
  <c r="AR3558" i="1"/>
  <c r="AR7000" i="1"/>
  <c r="AX7213" i="1"/>
  <c r="AR6633" i="1"/>
  <c r="AR6945" i="1"/>
  <c r="AR7313" i="1"/>
  <c r="AR6425" i="1"/>
  <c r="AK8630" i="1"/>
  <c r="AK5856" i="1"/>
  <c r="AR2484" i="1"/>
  <c r="AK3072" i="1"/>
  <c r="AK2624" i="1"/>
  <c r="AK6560" i="1"/>
  <c r="AR1961" i="1"/>
  <c r="AR4619" i="1"/>
  <c r="AR2524" i="1"/>
  <c r="AX8476" i="1"/>
  <c r="AR3155" i="1"/>
  <c r="AR3824" i="1"/>
  <c r="AR6532" i="1"/>
  <c r="AR4592" i="1"/>
  <c r="AK7418" i="1"/>
  <c r="AK4419" i="1"/>
  <c r="AR5150" i="1"/>
  <c r="AK5496" i="1"/>
  <c r="AR4244" i="1"/>
  <c r="AR3801" i="1"/>
  <c r="AK7410" i="1"/>
  <c r="AK594" i="1"/>
  <c r="AK2457" i="1"/>
  <c r="AK5770" i="1"/>
  <c r="AR7727" i="1"/>
  <c r="AR5012" i="1"/>
  <c r="AR6677" i="1"/>
  <c r="AR6167" i="1"/>
  <c r="AR2618" i="1"/>
  <c r="AK8349" i="1"/>
  <c r="AR4942" i="1"/>
  <c r="AK2026" i="1"/>
  <c r="AX6739" i="1"/>
  <c r="AR5733" i="1"/>
  <c r="AR7682" i="1"/>
  <c r="AR5179" i="1"/>
  <c r="AR4111" i="1"/>
  <c r="AK5491" i="1"/>
  <c r="AX7216" i="1"/>
  <c r="AR6768" i="1"/>
  <c r="AR8947" i="1"/>
  <c r="AX6543" i="1"/>
  <c r="AX4002" i="1"/>
  <c r="AR8726" i="1"/>
  <c r="AK5144" i="1"/>
  <c r="AR5188" i="1"/>
  <c r="AK4136" i="1"/>
  <c r="AK6555" i="1"/>
  <c r="AR8593" i="1"/>
  <c r="AR4049" i="1"/>
  <c r="AK8574" i="1"/>
  <c r="AR4520" i="1"/>
  <c r="AR4813" i="1"/>
  <c r="AK4632" i="1"/>
  <c r="AR5896" i="1"/>
  <c r="AK825" i="1"/>
  <c r="AR4074" i="1"/>
  <c r="AR7660" i="1"/>
  <c r="AR6109" i="1"/>
  <c r="AR5943" i="1"/>
  <c r="AR4652" i="1"/>
  <c r="AK4460" i="1"/>
  <c r="AR3749" i="1"/>
  <c r="AK750" i="1"/>
  <c r="AK5454" i="1"/>
  <c r="AR3038" i="1"/>
  <c r="AR6986" i="1"/>
  <c r="AR7329" i="1"/>
  <c r="AK4364" i="1"/>
  <c r="AR8138" i="1"/>
  <c r="AR6464" i="1"/>
  <c r="AK2195" i="1"/>
  <c r="AR6910" i="1"/>
  <c r="AR572" i="1"/>
  <c r="AR8234" i="1"/>
  <c r="AK7346" i="1"/>
  <c r="AR4038" i="1"/>
  <c r="AR5061" i="1"/>
  <c r="AR6561" i="1"/>
  <c r="AR6244" i="1"/>
  <c r="AK2730" i="1"/>
  <c r="AR7873" i="1"/>
  <c r="AX7576" i="1"/>
  <c r="AR3642" i="1"/>
  <c r="AR4848" i="1"/>
  <c r="AR3100" i="1"/>
  <c r="AK4722" i="1"/>
  <c r="AK2210" i="1"/>
  <c r="AR6614" i="1"/>
  <c r="AR7126" i="1"/>
  <c r="AK3129" i="1"/>
  <c r="AR8729" i="1"/>
  <c r="AR7409" i="1"/>
  <c r="AR2120" i="1"/>
  <c r="AR8741" i="1"/>
  <c r="AR3416" i="1"/>
  <c r="AK3285" i="1"/>
  <c r="AK8655" i="1"/>
  <c r="AR6751" i="1"/>
  <c r="AR4402" i="1"/>
  <c r="AX6702" i="1"/>
  <c r="AR6257" i="1"/>
  <c r="AK3950" i="1"/>
  <c r="AR5457" i="1"/>
  <c r="AR6280" i="1"/>
  <c r="AR8895" i="1"/>
  <c r="AR6211" i="1"/>
  <c r="AK4265" i="1"/>
  <c r="AR5491" i="1"/>
  <c r="AR5136" i="1"/>
  <c r="AR5308" i="1"/>
  <c r="AK5121" i="1"/>
  <c r="AR5153" i="1"/>
  <c r="AR5585" i="1"/>
  <c r="AK6107" i="1"/>
  <c r="AK6047" i="1"/>
  <c r="AR4894" i="1"/>
  <c r="AR7343" i="1"/>
  <c r="AR5813" i="1"/>
  <c r="AR7661" i="1"/>
  <c r="AX8298" i="1"/>
  <c r="AR7320" i="1"/>
  <c r="AR2097" i="1"/>
  <c r="AK7762" i="1"/>
  <c r="AK271" i="1"/>
  <c r="AK8872" i="1"/>
  <c r="AK2192" i="1"/>
  <c r="AR7573" i="1"/>
  <c r="AK3553" i="1"/>
  <c r="AR6879" i="1"/>
  <c r="AR6136" i="1"/>
  <c r="AK2301" i="1"/>
  <c r="AX7693" i="1"/>
  <c r="AK3122" i="1"/>
  <c r="AR4410" i="1"/>
  <c r="AK3654" i="1"/>
  <c r="AK2740" i="1"/>
  <c r="AX8385" i="1"/>
  <c r="AR6676" i="1"/>
  <c r="AR7231" i="1"/>
  <c r="AR2913" i="1"/>
  <c r="AR6263" i="1"/>
  <c r="AR8218" i="1"/>
  <c r="AR3785" i="1"/>
  <c r="AR5250" i="1"/>
  <c r="AK8108" i="1"/>
  <c r="AX6648" i="1"/>
  <c r="AR7088" i="1"/>
  <c r="AK6452" i="1"/>
  <c r="AR2068" i="1"/>
  <c r="AR2277" i="1"/>
  <c r="AK2766" i="1"/>
  <c r="AR2532" i="1"/>
  <c r="AX161" i="1"/>
  <c r="AK6318" i="1"/>
  <c r="AK6685" i="1"/>
  <c r="AK2175" i="1"/>
  <c r="AR2848" i="1"/>
  <c r="AK4588" i="1"/>
  <c r="AK2849" i="1"/>
  <c r="AK8565" i="1"/>
  <c r="AR8848" i="1"/>
  <c r="AK6757" i="1"/>
  <c r="AR2692" i="1"/>
  <c r="AR8078" i="1"/>
  <c r="AK2355" i="1"/>
  <c r="AX6218" i="1"/>
  <c r="AK5472" i="1"/>
  <c r="AK8964" i="1"/>
  <c r="AK4423" i="1"/>
  <c r="AR2891" i="1"/>
  <c r="AR7286" i="1"/>
  <c r="AX6068" i="1"/>
  <c r="AK3977" i="1"/>
  <c r="AK6489" i="1"/>
  <c r="AX8087" i="1"/>
  <c r="AK4783" i="1"/>
  <c r="AR8261" i="1"/>
  <c r="AR3152" i="1"/>
  <c r="AK2369" i="1"/>
  <c r="AR5662" i="1"/>
  <c r="AK7218" i="1"/>
  <c r="AR7439" i="1"/>
  <c r="AK4022" i="1"/>
  <c r="AX7168" i="1"/>
  <c r="AR8429" i="1"/>
  <c r="AX3363" i="1"/>
  <c r="AK5773" i="1"/>
  <c r="AX9042" i="1"/>
  <c r="AK3705" i="1"/>
  <c r="AR3195" i="1"/>
  <c r="AR8879" i="1"/>
  <c r="AX8929" i="1"/>
  <c r="AR5105" i="1"/>
  <c r="AR6358" i="1"/>
  <c r="AR4313" i="1"/>
  <c r="AR2938" i="1"/>
  <c r="AR8515" i="1"/>
  <c r="AK6848" i="1"/>
  <c r="AR8552" i="1"/>
  <c r="AK2109" i="1"/>
  <c r="AR7328" i="1"/>
  <c r="AK2172" i="1"/>
  <c r="AR8260" i="1"/>
  <c r="AR4267" i="1"/>
  <c r="AR6682" i="1"/>
  <c r="AR5369" i="1"/>
  <c r="AK2200" i="1"/>
  <c r="AK2182" i="1"/>
  <c r="AK2713" i="1"/>
  <c r="AR5615" i="1"/>
  <c r="AR2676" i="1"/>
  <c r="AK3609" i="1"/>
  <c r="AK4474" i="1"/>
  <c r="AR642" i="1"/>
  <c r="AK2268" i="1"/>
  <c r="AK5610" i="1"/>
  <c r="AR7523" i="1"/>
  <c r="AR6798" i="1"/>
  <c r="AK1999" i="1"/>
  <c r="AR8308" i="1"/>
  <c r="AR2820" i="1"/>
  <c r="AK8792" i="1"/>
  <c r="AK2311" i="1"/>
  <c r="AK8624" i="1"/>
  <c r="AR7194" i="1"/>
  <c r="AK2570" i="1"/>
  <c r="AR6128" i="1"/>
  <c r="AR7013" i="1"/>
  <c r="AK4953" i="1"/>
  <c r="AR7483" i="1"/>
  <c r="AX7587" i="1"/>
  <c r="AX96" i="1"/>
  <c r="AR4246" i="1"/>
  <c r="AR6687" i="1"/>
  <c r="AR4433" i="1"/>
  <c r="AR5311" i="1"/>
  <c r="AR8669" i="1"/>
  <c r="AR2659" i="1"/>
  <c r="AK4045" i="1"/>
  <c r="AR5454" i="1"/>
  <c r="AR4987" i="1"/>
  <c r="AK3693" i="1"/>
  <c r="AR6235" i="1"/>
  <c r="AK5199" i="1"/>
  <c r="AK8886" i="1"/>
  <c r="AK5648" i="1"/>
  <c r="AX7397" i="1"/>
  <c r="AR8563" i="1"/>
  <c r="AX794" i="1"/>
  <c r="AR7862" i="1"/>
  <c r="AK4042" i="1"/>
  <c r="AK4721" i="1"/>
  <c r="AK8539" i="1"/>
  <c r="AK3086" i="1"/>
  <c r="AR4342" i="1"/>
  <c r="AK4988" i="1"/>
  <c r="AR4777" i="1"/>
  <c r="AK5992" i="1"/>
  <c r="AK3405" i="1"/>
  <c r="AK7881" i="1"/>
  <c r="AK5605" i="1"/>
  <c r="AR7127" i="1"/>
  <c r="AK5754" i="1"/>
  <c r="AX542" i="1"/>
  <c r="AK2781" i="1"/>
  <c r="AK5253" i="1"/>
  <c r="AR7179" i="1"/>
  <c r="AR3985" i="1"/>
  <c r="AR4297" i="1"/>
  <c r="AR6648" i="1"/>
  <c r="AR2684" i="1"/>
  <c r="AX8056" i="1"/>
  <c r="AK3041" i="1"/>
  <c r="AK6951" i="1"/>
  <c r="AR7629" i="1"/>
  <c r="AR4450" i="1"/>
  <c r="AR758" i="1"/>
  <c r="AR5305" i="1"/>
  <c r="AR8985" i="1"/>
  <c r="AR4031" i="1"/>
  <c r="AR2020" i="1"/>
  <c r="AR4468" i="1"/>
  <c r="AR4054" i="1"/>
  <c r="AR6801" i="1"/>
  <c r="AR6930" i="1"/>
  <c r="AR5933" i="1"/>
  <c r="AR6988" i="1"/>
  <c r="AR6079" i="1"/>
  <c r="AR5929" i="1"/>
  <c r="AR8343" i="1"/>
  <c r="AK8327" i="1"/>
  <c r="AX3428" i="1"/>
  <c r="AK4304" i="1"/>
  <c r="AX6830" i="1"/>
  <c r="AK2769" i="1"/>
  <c r="AR2176" i="1"/>
  <c r="AX5950" i="1"/>
  <c r="AK3521" i="1"/>
  <c r="AK6267" i="1"/>
  <c r="AR6013" i="1"/>
  <c r="AX7891" i="1"/>
  <c r="AR5588" i="1"/>
  <c r="AR4016" i="1"/>
  <c r="AR4521" i="1"/>
  <c r="AK2818" i="1"/>
  <c r="AX5439" i="1"/>
  <c r="AK3120" i="1"/>
  <c r="AX8937" i="1"/>
  <c r="AR8549" i="1"/>
  <c r="AR4311" i="1"/>
  <c r="AK6320" i="1"/>
  <c r="AK2441" i="1"/>
  <c r="AX6235" i="1"/>
  <c r="AK2292" i="1"/>
  <c r="AR8317" i="1"/>
  <c r="AK6683" i="1"/>
  <c r="AR5726" i="1"/>
  <c r="AX8748" i="1"/>
  <c r="AX8462" i="1"/>
  <c r="AX8405" i="1"/>
  <c r="AR5334" i="1"/>
  <c r="AK2226" i="1"/>
  <c r="AR4124" i="1"/>
  <c r="AK3512" i="1"/>
  <c r="AR3243" i="1"/>
  <c r="AR4203" i="1"/>
  <c r="AR5058" i="1"/>
  <c r="AK2704" i="1"/>
  <c r="AK5514" i="1"/>
  <c r="AR7388" i="1"/>
  <c r="AX530" i="1"/>
  <c r="AR4622" i="1"/>
  <c r="AR6116" i="1"/>
  <c r="AR2976" i="1"/>
  <c r="AR3360" i="1"/>
  <c r="AR6368" i="1"/>
  <c r="AR4265" i="1"/>
  <c r="AK3567" i="1"/>
  <c r="AK4596" i="1"/>
  <c r="AR6103" i="1"/>
  <c r="AR7786" i="1"/>
  <c r="AR7332" i="1"/>
  <c r="AK2894" i="1"/>
  <c r="AK2529" i="1"/>
  <c r="AK5704" i="1"/>
  <c r="AK5014" i="1"/>
  <c r="AR6299" i="1"/>
  <c r="AR8743" i="1"/>
  <c r="AK5028" i="1"/>
  <c r="AK6653" i="1"/>
  <c r="AR8920" i="1"/>
  <c r="AK2111" i="1"/>
  <c r="AR3832" i="1"/>
  <c r="AR6370" i="1"/>
  <c r="AR8176" i="1"/>
  <c r="AR5706" i="1"/>
  <c r="AK7245" i="1"/>
  <c r="AR3623" i="1"/>
  <c r="AR7802" i="1"/>
  <c r="AR2849" i="1"/>
  <c r="AR7246" i="1"/>
  <c r="AR8736" i="1"/>
  <c r="AR6582" i="1"/>
  <c r="AK4451" i="1"/>
  <c r="AX3708" i="1"/>
  <c r="AK1961" i="1"/>
  <c r="AR3841" i="1"/>
  <c r="AX9043" i="1"/>
  <c r="AK4766" i="1"/>
  <c r="AR5195" i="1"/>
  <c r="AK3272" i="1"/>
  <c r="AR7715" i="1"/>
  <c r="AX8328" i="1"/>
  <c r="AR7410" i="1"/>
  <c r="AR7069" i="1"/>
  <c r="AX6028" i="1"/>
  <c r="AK1988" i="1"/>
  <c r="AK3605" i="1"/>
  <c r="AR8696" i="1"/>
  <c r="AK6098" i="1"/>
  <c r="AK5340" i="1"/>
  <c r="AR717" i="1"/>
  <c r="AK4107" i="1"/>
  <c r="AR8060" i="1"/>
  <c r="AR7771" i="1"/>
  <c r="AR4750" i="1"/>
  <c r="AR8249" i="1"/>
  <c r="AX451" i="1"/>
  <c r="AK6007" i="1"/>
  <c r="AR7364" i="1"/>
  <c r="AK4355" i="1"/>
  <c r="AR5894" i="1"/>
  <c r="AK8774" i="1"/>
  <c r="AR5976" i="1"/>
  <c r="AK4673" i="1"/>
  <c r="AR6435" i="1"/>
  <c r="AR5580" i="1"/>
  <c r="AR8025" i="1"/>
  <c r="AR8882" i="1"/>
  <c r="AK6215" i="1"/>
  <c r="AK2440" i="1"/>
  <c r="AR3954" i="1"/>
  <c r="AR2979" i="1"/>
  <c r="AR7010" i="1"/>
  <c r="AR5701" i="1"/>
  <c r="AR8991" i="1"/>
  <c r="AR6736" i="1"/>
  <c r="AR6214" i="1"/>
  <c r="AR8047" i="1"/>
  <c r="AK3501" i="1"/>
  <c r="AR6199" i="1"/>
  <c r="AX5494" i="1"/>
  <c r="AR7630" i="1"/>
  <c r="AR4519" i="1"/>
  <c r="AK3585" i="1"/>
  <c r="AR8797" i="1"/>
  <c r="AK4977" i="1"/>
  <c r="AK8649" i="1"/>
  <c r="AR6028" i="1"/>
  <c r="AK2820" i="1"/>
  <c r="AR2843" i="1"/>
  <c r="AX7132" i="1"/>
  <c r="AR3729" i="1"/>
  <c r="AR4837" i="1"/>
  <c r="AR4127" i="1"/>
  <c r="AX4461" i="1"/>
  <c r="AR6284" i="1"/>
  <c r="AK2002" i="1"/>
  <c r="AK6369" i="1"/>
  <c r="AX7592" i="1"/>
  <c r="AK2815" i="1"/>
  <c r="AR4603" i="1"/>
  <c r="AR6298" i="1"/>
  <c r="AR6019" i="1"/>
  <c r="AK3034" i="1"/>
  <c r="AX5895" i="1"/>
  <c r="AR8752" i="1"/>
  <c r="AR3540" i="1"/>
  <c r="AR8238" i="1"/>
  <c r="AR7652" i="1"/>
  <c r="AK8890" i="1"/>
  <c r="AR9013" i="1"/>
  <c r="AR7870" i="1"/>
  <c r="AR4549" i="1"/>
  <c r="AR8680" i="1"/>
  <c r="AR8095" i="1"/>
  <c r="AR6466" i="1"/>
  <c r="AR6627" i="1"/>
  <c r="AR8845" i="1"/>
  <c r="AR6048" i="1"/>
  <c r="AK2034" i="1"/>
  <c r="AK2625" i="1"/>
  <c r="AR6807" i="1"/>
  <c r="AK4876" i="1"/>
  <c r="AK4157" i="1"/>
  <c r="AK2031" i="1"/>
  <c r="AX6988" i="1"/>
  <c r="AK2058" i="1"/>
  <c r="AK5393" i="1"/>
  <c r="AX4953" i="1"/>
  <c r="AK7707" i="1"/>
  <c r="AK2060" i="1"/>
  <c r="AK3320" i="1"/>
  <c r="AR8059" i="1"/>
  <c r="AK2910" i="1"/>
  <c r="AK3472" i="1"/>
  <c r="AR8583" i="1"/>
  <c r="AX101" i="1"/>
  <c r="AR6449" i="1"/>
  <c r="AK6874" i="1"/>
  <c r="AK2015" i="1"/>
  <c r="AR8917" i="1"/>
  <c r="AR5285" i="1"/>
  <c r="AK2980" i="1"/>
  <c r="AK2115" i="1"/>
  <c r="AR7612" i="1"/>
  <c r="AR6967" i="1"/>
  <c r="AR7182" i="1"/>
  <c r="AR3537" i="1"/>
  <c r="AK3060" i="1"/>
  <c r="AR8548" i="1"/>
  <c r="AR644" i="1"/>
  <c r="AR5637" i="1"/>
  <c r="AR8712" i="1"/>
  <c r="AR8045" i="1"/>
  <c r="AR3464" i="1"/>
  <c r="AK636" i="1"/>
  <c r="AR6787" i="1"/>
  <c r="AK2375" i="1"/>
  <c r="AK7350" i="1"/>
  <c r="AX7618" i="1"/>
  <c r="AK7650" i="1"/>
  <c r="AR4704" i="1"/>
  <c r="AR7964" i="1"/>
  <c r="AK5752" i="1"/>
  <c r="AR8953" i="1"/>
  <c r="AK4912" i="1"/>
  <c r="AK4803" i="1"/>
  <c r="AR6255" i="1"/>
  <c r="AK5985" i="1"/>
  <c r="AR2870" i="1"/>
  <c r="AK3504" i="1"/>
  <c r="AK3890" i="1"/>
  <c r="AR100" i="1"/>
  <c r="AK4439" i="1"/>
  <c r="AR5240" i="1"/>
  <c r="AR7141" i="1"/>
  <c r="AX8926" i="1"/>
  <c r="AR6545" i="1"/>
  <c r="AK5377" i="1"/>
  <c r="AX8548" i="1"/>
  <c r="AR5636" i="1"/>
  <c r="AR8559" i="1"/>
  <c r="AX323" i="1"/>
  <c r="AK3292" i="1"/>
  <c r="AR8191" i="1"/>
  <c r="AR7084" i="1"/>
  <c r="AK3281" i="1"/>
  <c r="AX8582" i="1"/>
  <c r="AK3346" i="1"/>
  <c r="AK6618" i="1"/>
  <c r="AK7406" i="1"/>
  <c r="AK5720" i="1"/>
  <c r="AR6947" i="1"/>
  <c r="AR8943" i="1"/>
  <c r="AR6143" i="1"/>
  <c r="AR6286" i="1"/>
  <c r="AX3735" i="1"/>
  <c r="AK2912" i="1"/>
  <c r="AR4731" i="1"/>
  <c r="AK2472" i="1"/>
  <c r="AK26" i="1"/>
  <c r="AR2044" i="1"/>
  <c r="AK8990" i="1"/>
  <c r="AR3202" i="1"/>
  <c r="AR4553" i="1"/>
  <c r="AR4616" i="1"/>
  <c r="AK2315" i="1"/>
  <c r="AR6294" i="1"/>
  <c r="AR6498" i="1"/>
  <c r="AK2605" i="1"/>
  <c r="AK5080" i="1"/>
  <c r="AR5021" i="1"/>
  <c r="AR284" i="1"/>
  <c r="AR5359" i="1"/>
  <c r="AK2477" i="1"/>
  <c r="AK8548" i="1"/>
  <c r="AR6129" i="1"/>
  <c r="AR4116" i="1"/>
  <c r="AK5628" i="1"/>
  <c r="AK2373" i="1"/>
  <c r="AK5459" i="1"/>
  <c r="AK5007" i="1"/>
  <c r="AR8065" i="1"/>
  <c r="AR3112" i="1"/>
  <c r="AK5099" i="1"/>
  <c r="AK2153" i="1"/>
  <c r="AK5950" i="1"/>
  <c r="AK4859" i="1"/>
  <c r="AR7935" i="1"/>
  <c r="AK3823" i="1"/>
  <c r="AK5501" i="1"/>
  <c r="AR6077" i="1"/>
  <c r="AR2600" i="1"/>
  <c r="AR5963" i="1"/>
  <c r="AR8565" i="1"/>
  <c r="AR7348" i="1"/>
  <c r="AK4378" i="1"/>
  <c r="AK5397" i="1"/>
  <c r="AK7701" i="1"/>
  <c r="AK6632" i="1"/>
  <c r="AR4257" i="1"/>
  <c r="AR3124" i="1"/>
  <c r="AX7172" i="1"/>
  <c r="AK3738" i="1"/>
  <c r="AR5438" i="1"/>
  <c r="AK3589" i="1"/>
  <c r="AR4561" i="1"/>
  <c r="AK3720" i="1"/>
  <c r="AR7895" i="1"/>
  <c r="AK2974" i="1"/>
  <c r="AR8419" i="1"/>
  <c r="AK6264" i="1"/>
  <c r="AK2303" i="1"/>
  <c r="AX8933" i="1"/>
  <c r="AR3046" i="1"/>
  <c r="AR4551" i="1"/>
  <c r="AR2347" i="1"/>
  <c r="AR7675" i="1"/>
  <c r="AK2537" i="1"/>
  <c r="AR2749" i="1"/>
  <c r="AK3109" i="1"/>
  <c r="AR7280" i="1"/>
  <c r="AR4870" i="1"/>
  <c r="AR3697" i="1"/>
  <c r="AR6775" i="1"/>
  <c r="AR6822" i="1"/>
  <c r="AR8301" i="1"/>
  <c r="AX6294" i="1"/>
  <c r="AR8397" i="1"/>
  <c r="AR8608" i="1"/>
  <c r="AK4805" i="1"/>
  <c r="AR5265" i="1"/>
  <c r="AR5166" i="1"/>
  <c r="AR5343" i="1"/>
  <c r="AR4323" i="1"/>
  <c r="AR7184" i="1"/>
  <c r="AR4583" i="1"/>
  <c r="AR4961" i="1"/>
  <c r="AR5618" i="1"/>
  <c r="AR5998" i="1"/>
  <c r="AK3641" i="1"/>
  <c r="AK4493" i="1"/>
  <c r="AR4283" i="1"/>
  <c r="AR8396" i="1"/>
  <c r="AX7473" i="1"/>
  <c r="AR2911" i="1"/>
  <c r="AR4951" i="1"/>
  <c r="AK2229" i="1"/>
  <c r="AR3582" i="1"/>
  <c r="AR5938" i="1"/>
  <c r="AR7316" i="1"/>
  <c r="AK3201" i="1"/>
  <c r="AR8439" i="1"/>
  <c r="AX8374" i="1"/>
  <c r="AX7242" i="1"/>
  <c r="AK3403" i="1"/>
  <c r="AR7125" i="1"/>
  <c r="AK7810" i="1"/>
  <c r="AR8708" i="1"/>
  <c r="AX5562" i="1"/>
  <c r="AR4001" i="1"/>
  <c r="AR8520" i="1"/>
  <c r="AR3860" i="1"/>
  <c r="AR5118" i="1"/>
  <c r="AK2438" i="1"/>
  <c r="AR5212" i="1"/>
  <c r="AR8414" i="1"/>
  <c r="AK3039" i="1"/>
  <c r="AX4675" i="1"/>
  <c r="AX8813" i="1"/>
  <c r="AX7322" i="1"/>
  <c r="AR6999" i="1"/>
  <c r="AR3696" i="1"/>
  <c r="AR6618" i="1"/>
  <c r="AK8761" i="1"/>
  <c r="AR3864" i="1"/>
  <c r="AR6343" i="1"/>
  <c r="AR6567" i="1"/>
  <c r="AK2083" i="1"/>
  <c r="AK2037" i="1"/>
  <c r="AK590" i="1"/>
  <c r="AR8648" i="1"/>
  <c r="AR1983" i="1"/>
  <c r="AR3712" i="1"/>
  <c r="AX429" i="1"/>
  <c r="AK3541" i="1"/>
  <c r="AR4834" i="1"/>
  <c r="AK7041" i="1"/>
  <c r="AX886" i="1"/>
  <c r="AK942" i="1"/>
  <c r="AR6793" i="1"/>
  <c r="AK5296" i="1"/>
  <c r="AR4435" i="1"/>
  <c r="AR7433" i="1"/>
  <c r="AR8019" i="1"/>
  <c r="AR7428" i="1"/>
  <c r="AX7180" i="1"/>
  <c r="AK6946" i="1"/>
  <c r="AK8884" i="1"/>
  <c r="AK3948" i="1"/>
  <c r="AR6451" i="1"/>
  <c r="AK8563" i="1"/>
  <c r="AK5162" i="1"/>
  <c r="AR7193" i="1"/>
  <c r="AR3077" i="1"/>
  <c r="AR5499" i="1"/>
  <c r="AR8413" i="1"/>
  <c r="AR7896" i="1"/>
  <c r="AK2162" i="1"/>
  <c r="AR2500" i="1"/>
  <c r="AR7934" i="1"/>
  <c r="AK8747" i="1"/>
  <c r="AR5560" i="1"/>
  <c r="AK3467" i="1"/>
  <c r="AR2168" i="1"/>
  <c r="AX7285" i="1"/>
  <c r="AK4629" i="1"/>
  <c r="AR5090" i="1"/>
  <c r="AR3065" i="1"/>
  <c r="AK2080" i="1"/>
  <c r="AK5952" i="1"/>
  <c r="AR8119" i="1"/>
  <c r="AK6770" i="1"/>
  <c r="AK7438" i="1"/>
  <c r="AK8778" i="1"/>
  <c r="AR4925" i="1"/>
  <c r="AR8893" i="1"/>
  <c r="AK5100" i="1"/>
  <c r="AR7425" i="1"/>
  <c r="AX2887" i="1"/>
  <c r="AR2638" i="1"/>
  <c r="AK2499" i="1"/>
  <c r="AR7178" i="1"/>
  <c r="AX642" i="1"/>
  <c r="AX7558" i="1"/>
  <c r="AR2209" i="1"/>
  <c r="AX7923" i="1"/>
  <c r="AR7134" i="1"/>
  <c r="AR8803" i="1"/>
  <c r="AK2973" i="1"/>
  <c r="AR7932" i="1"/>
  <c r="AK2945" i="1"/>
  <c r="AR4440" i="1"/>
  <c r="AK2683" i="1"/>
  <c r="AR2405" i="1"/>
  <c r="AK8353" i="1"/>
  <c r="AR5035" i="1"/>
  <c r="AX3654" i="1"/>
  <c r="AK2993" i="1"/>
  <c r="AK2642" i="1"/>
  <c r="AR5761" i="1"/>
  <c r="AK8889" i="1"/>
  <c r="AR8079" i="1"/>
  <c r="AK2760" i="1"/>
  <c r="AK2308" i="1"/>
  <c r="AR5838" i="1"/>
  <c r="AR5736" i="1"/>
  <c r="AR6732" i="1"/>
  <c r="AK4568" i="1"/>
  <c r="AR7371" i="1"/>
  <c r="AR3132" i="1"/>
  <c r="AX8651" i="1"/>
  <c r="AR8106" i="1"/>
  <c r="AR3261" i="1"/>
  <c r="AK6091" i="1"/>
  <c r="AK4222" i="1"/>
  <c r="AR7059" i="1"/>
  <c r="AR3765" i="1"/>
  <c r="AR3674" i="1"/>
  <c r="AR3732" i="1"/>
  <c r="AR7892" i="1"/>
  <c r="AX7589" i="1"/>
  <c r="AK4656" i="1"/>
  <c r="AR4013" i="1"/>
  <c r="AK7025" i="1"/>
  <c r="AX8858" i="1"/>
  <c r="AR4347" i="1"/>
  <c r="AX7705" i="1"/>
  <c r="AR5957" i="1"/>
  <c r="AR3710" i="1"/>
  <c r="AR5755" i="1"/>
  <c r="AK2310" i="1"/>
  <c r="AR8809" i="1"/>
  <c r="AR5786" i="1"/>
  <c r="AR2091" i="1"/>
  <c r="AK4410" i="1"/>
  <c r="AR2794" i="1"/>
  <c r="AR5880" i="1"/>
  <c r="AR2964" i="1"/>
  <c r="AX8863" i="1"/>
  <c r="AR7950" i="1"/>
  <c r="AR8420" i="1"/>
  <c r="AK2238" i="1"/>
  <c r="AK6601" i="1"/>
  <c r="AK4117" i="1"/>
  <c r="AR4272" i="1"/>
  <c r="AR6396" i="1"/>
  <c r="AK5504" i="1"/>
  <c r="AX707" i="1"/>
  <c r="AK4619" i="1"/>
  <c r="AK6214" i="1"/>
  <c r="AK6880" i="1"/>
  <c r="AK2641" i="1"/>
  <c r="AX7082" i="1"/>
  <c r="AR5571" i="1"/>
  <c r="AR8242" i="1"/>
  <c r="AK3899" i="1"/>
  <c r="AR2270" i="1"/>
  <c r="AR3576" i="1"/>
  <c r="AX7829" i="1"/>
  <c r="AR8126" i="1"/>
  <c r="AR4945" i="1"/>
  <c r="AR6749" i="1"/>
  <c r="AR2910" i="1"/>
  <c r="AR6656" i="1"/>
  <c r="AK2024" i="1"/>
  <c r="AK2445" i="1"/>
  <c r="AR887" i="1"/>
  <c r="AR4729" i="1"/>
  <c r="AR8121" i="1"/>
  <c r="AR8282" i="1"/>
  <c r="AR4559" i="1"/>
  <c r="AR7571" i="1"/>
  <c r="AX8997" i="1"/>
  <c r="AR7528" i="1"/>
  <c r="AR7973" i="1"/>
  <c r="AR4128" i="1"/>
  <c r="AR6764" i="1"/>
  <c r="AR4853" i="1"/>
  <c r="AK3029" i="1"/>
  <c r="AR7823" i="1"/>
  <c r="AK4789" i="1"/>
  <c r="AR9041" i="1"/>
  <c r="AX7841" i="1"/>
  <c r="AR6359" i="1"/>
  <c r="AX8205" i="1"/>
  <c r="AK3834" i="1"/>
  <c r="AK5772" i="1"/>
  <c r="AR5647" i="1"/>
  <c r="AK3050" i="1"/>
  <c r="AR7755" i="1"/>
  <c r="AR5630" i="1"/>
  <c r="AK2810" i="1"/>
  <c r="AR2414" i="1"/>
  <c r="AK4207" i="1"/>
  <c r="AX5052" i="1"/>
  <c r="AR6647" i="1"/>
  <c r="AX6712" i="1"/>
  <c r="AR8122" i="1"/>
  <c r="AR5048" i="1"/>
  <c r="AR8423" i="1"/>
  <c r="AR1995" i="1"/>
  <c r="AX7664" i="1"/>
  <c r="AK2461" i="1"/>
  <c r="AR7452" i="1"/>
  <c r="AK2357" i="1"/>
  <c r="AR6024" i="1"/>
  <c r="AK4141" i="1"/>
  <c r="AR2933" i="1"/>
  <c r="AK1979" i="1"/>
  <c r="AR7166" i="1"/>
  <c r="AK2983" i="1"/>
  <c r="AR6120" i="1"/>
  <c r="AR4545" i="1"/>
  <c r="AK8132" i="1"/>
  <c r="AK3832" i="1"/>
  <c r="AR5007" i="1"/>
  <c r="AR2343" i="1"/>
  <c r="AR8955" i="1"/>
  <c r="AR5781" i="1"/>
  <c r="AR5221" i="1"/>
  <c r="AX6581" i="1"/>
  <c r="AX5781" i="1"/>
  <c r="AR6774" i="1"/>
  <c r="AR4011" i="1"/>
  <c r="AR4776" i="1"/>
  <c r="AX7890" i="1"/>
  <c r="AR2095" i="1"/>
  <c r="AR6055" i="1"/>
  <c r="AK4762" i="1"/>
  <c r="AR3928" i="1"/>
  <c r="AR8951" i="1"/>
  <c r="AK2804" i="1"/>
  <c r="AK3918" i="1"/>
  <c r="AR6164" i="1"/>
  <c r="AK4054" i="1"/>
  <c r="AR8640" i="1"/>
  <c r="AX8474" i="1"/>
  <c r="AX5846" i="1"/>
  <c r="AK3813" i="1"/>
  <c r="AR6791" i="1"/>
  <c r="AR5458" i="1"/>
  <c r="AK3908" i="1"/>
  <c r="AK4928" i="1"/>
  <c r="AR8658" i="1"/>
  <c r="AR7567" i="1"/>
  <c r="AX8288" i="1"/>
  <c r="AK8235" i="1"/>
  <c r="AK6635" i="1"/>
  <c r="AK2707" i="1"/>
  <c r="AR7441" i="1"/>
  <c r="AX7702" i="1"/>
  <c r="AK3212" i="1"/>
  <c r="AR4003" i="1"/>
  <c r="AK2171" i="1"/>
  <c r="AK8275" i="1"/>
  <c r="AX152" i="1"/>
  <c r="AK5357" i="1"/>
  <c r="AR4175" i="1"/>
  <c r="AK4797" i="1"/>
  <c r="AR6379" i="1"/>
  <c r="AK2613" i="1"/>
  <c r="AK4256" i="1"/>
  <c r="AR3520" i="1"/>
  <c r="AR3397" i="1"/>
  <c r="AR6598" i="1"/>
  <c r="AK6933" i="1"/>
  <c r="AR3242" i="1"/>
  <c r="AK2965" i="1"/>
  <c r="AR8329" i="1"/>
  <c r="AR8731" i="1"/>
  <c r="AK4936" i="1"/>
  <c r="AR8689" i="1"/>
  <c r="AR7508" i="1"/>
  <c r="AK5336" i="1"/>
  <c r="AK1995" i="1"/>
  <c r="AK2571" i="1"/>
  <c r="AX5488" i="1"/>
  <c r="AK6696" i="1"/>
  <c r="AX8023" i="1"/>
  <c r="AK4236" i="1"/>
  <c r="AX8731" i="1"/>
  <c r="AR6649" i="1"/>
  <c r="AR7552" i="1"/>
  <c r="AR7352" i="1"/>
  <c r="AR3755" i="1"/>
  <c r="AR2029" i="1"/>
  <c r="AR6413" i="1"/>
  <c r="AK6913" i="1"/>
  <c r="AK3508" i="1"/>
  <c r="AR541" i="1"/>
  <c r="AR5617" i="1"/>
  <c r="AK513" i="1"/>
  <c r="AK6796" i="1"/>
  <c r="AR8753" i="1"/>
  <c r="AR7493" i="1"/>
  <c r="AX4271" i="1"/>
  <c r="AK6319" i="1"/>
  <c r="AR7243" i="1"/>
  <c r="AR5316" i="1"/>
  <c r="AK2047" i="1"/>
  <c r="AR3775" i="1"/>
  <c r="AR5074" i="1"/>
  <c r="AR2504" i="1"/>
  <c r="AR6056" i="1"/>
  <c r="AK8478" i="1"/>
  <c r="AX8437" i="1"/>
  <c r="AR5398" i="1"/>
  <c r="AK4792" i="1"/>
  <c r="AR4305" i="1"/>
  <c r="AK3995" i="1"/>
  <c r="AK8961" i="1"/>
  <c r="AR7829" i="1"/>
  <c r="AK3691" i="1"/>
  <c r="AR5978" i="1"/>
  <c r="AR5047" i="1"/>
  <c r="AR5898" i="1"/>
  <c r="AX7446" i="1"/>
  <c r="AR5836" i="1"/>
  <c r="AK2448" i="1"/>
  <c r="AX9016" i="1"/>
  <c r="AR3596" i="1"/>
  <c r="AR8146" i="1"/>
  <c r="AX8390" i="1"/>
  <c r="AR6448" i="1"/>
  <c r="AR1992" i="1"/>
  <c r="AR6725" i="1"/>
  <c r="AR7636" i="1"/>
  <c r="AK6909" i="1"/>
  <c r="AX842" i="1"/>
  <c r="AR7742" i="1"/>
  <c r="AK2601" i="1"/>
  <c r="AK5354" i="1"/>
  <c r="AR4161" i="1"/>
  <c r="AK7180" i="1"/>
  <c r="AR4735" i="1"/>
  <c r="AR5395" i="1"/>
  <c r="AR8592" i="1"/>
  <c r="AK7651" i="1"/>
  <c r="AR8587" i="1"/>
  <c r="AR8081" i="1"/>
  <c r="AR5283" i="1"/>
  <c r="AK8387" i="1"/>
  <c r="AK2048" i="1"/>
  <c r="AK6200" i="1"/>
  <c r="AR6639" i="1"/>
  <c r="AK6175" i="1"/>
  <c r="AX438" i="1"/>
  <c r="AR7014" i="1"/>
  <c r="AR7253" i="1"/>
  <c r="AK5242" i="1"/>
  <c r="AR6685" i="1"/>
  <c r="AK2343" i="1"/>
  <c r="AR356" i="1"/>
  <c r="AX8083" i="1"/>
  <c r="AK8172" i="1"/>
  <c r="AR4543" i="1"/>
  <c r="AK6500" i="1"/>
  <c r="AR2309" i="1"/>
  <c r="AR8180" i="1"/>
  <c r="AK3051" i="1"/>
  <c r="AK4741" i="1"/>
  <c r="AR3103" i="1"/>
  <c r="AK2017" i="1"/>
  <c r="AR8542" i="1"/>
  <c r="AK3590" i="1"/>
  <c r="AK7610" i="1"/>
  <c r="AR3563" i="1"/>
  <c r="AK2870" i="1"/>
  <c r="AR7881" i="1"/>
  <c r="AK3494" i="1"/>
  <c r="AR6674" i="1"/>
  <c r="AK3662" i="1"/>
  <c r="AR2900" i="1"/>
  <c r="AR2222" i="1"/>
  <c r="AR7496" i="1"/>
  <c r="AK2671" i="1"/>
  <c r="AR4539" i="1"/>
  <c r="AX7440" i="1"/>
  <c r="AR3613" i="1"/>
  <c r="AK2966" i="1"/>
  <c r="AR7610" i="1"/>
  <c r="AR2046" i="1"/>
  <c r="AR5076" i="1"/>
  <c r="AK4151" i="1"/>
  <c r="AK2328" i="1"/>
  <c r="AK2411" i="1"/>
  <c r="AK5327" i="1"/>
  <c r="AR7649" i="1"/>
  <c r="AK4555" i="1"/>
  <c r="AK5685" i="1"/>
  <c r="AK2771" i="1"/>
  <c r="AK6333" i="1"/>
  <c r="AX292" i="1"/>
  <c r="AR8426" i="1"/>
  <c r="AR8813" i="1"/>
  <c r="AR2846" i="1"/>
  <c r="AR7984" i="1"/>
  <c r="AR3909" i="1"/>
  <c r="AK7035" i="1"/>
  <c r="AK2607" i="1"/>
  <c r="AR4540" i="1"/>
  <c r="AR6694" i="1"/>
  <c r="AK4445" i="1"/>
  <c r="AK7078" i="1"/>
  <c r="AX8709" i="1"/>
  <c r="AR3635" i="1"/>
  <c r="AR4707" i="1"/>
  <c r="AR3282" i="1"/>
  <c r="AR6790" i="1"/>
  <c r="AR8996" i="1"/>
  <c r="AK2752" i="1"/>
  <c r="AK3121" i="1"/>
  <c r="AR8205" i="1"/>
  <c r="AR2170" i="1"/>
  <c r="AX7406" i="1"/>
  <c r="AR6404" i="1"/>
  <c r="AR4839" i="1"/>
  <c r="AK3227" i="1"/>
  <c r="AR2227" i="1"/>
  <c r="AK5967" i="1"/>
  <c r="AR8318" i="1"/>
  <c r="AK3689" i="1"/>
  <c r="AK2893" i="1"/>
  <c r="AR8039" i="1"/>
  <c r="AR2590" i="1"/>
  <c r="AK4582" i="1"/>
  <c r="AX8076" i="1"/>
  <c r="AX8006" i="1"/>
  <c r="AK5614" i="1"/>
  <c r="AR5810" i="1"/>
  <c r="AR8863" i="1"/>
  <c r="AK4608" i="1"/>
  <c r="AR6814" i="1"/>
  <c r="AR8601" i="1"/>
  <c r="AK7539" i="1"/>
  <c r="AR8866" i="1"/>
  <c r="AK4968" i="1"/>
  <c r="AK5108" i="1"/>
  <c r="AK2169" i="1"/>
  <c r="AR7638" i="1"/>
  <c r="AX8368" i="1"/>
  <c r="AR4546" i="1"/>
  <c r="AK5193" i="1"/>
  <c r="AR6868" i="1"/>
  <c r="AK2659" i="1"/>
  <c r="AK3081" i="1"/>
  <c r="AR3898" i="1"/>
  <c r="AK4382" i="1"/>
  <c r="AR7767" i="1"/>
  <c r="AR3595" i="1"/>
  <c r="AR7942" i="1"/>
  <c r="AK2313" i="1"/>
  <c r="AK3069" i="1"/>
  <c r="AR7314" i="1"/>
  <c r="AR7827" i="1"/>
  <c r="AK6000" i="1"/>
  <c r="AK8811" i="1"/>
  <c r="AK422" i="1"/>
  <c r="AR5481" i="1"/>
  <c r="AX393" i="1"/>
  <c r="AK1962" i="1"/>
  <c r="AR7502" i="1"/>
  <c r="AX749" i="1"/>
  <c r="AK5907" i="1"/>
  <c r="AR8662" i="1"/>
  <c r="AR481" i="1"/>
  <c r="AR8172" i="1"/>
  <c r="AK8310" i="1"/>
  <c r="AK8146" i="1"/>
  <c r="AR8747" i="1"/>
  <c r="AK7127" i="1"/>
  <c r="AR7748" i="1"/>
  <c r="AR6217" i="1"/>
  <c r="AK524" i="1"/>
  <c r="AR6008" i="1"/>
  <c r="AR5729" i="1"/>
  <c r="AK2123" i="1"/>
  <c r="AR3054" i="1"/>
  <c r="AK3189" i="1"/>
  <c r="AR5275" i="1"/>
  <c r="AR8765" i="1"/>
  <c r="AR6730" i="1"/>
  <c r="AR9030" i="1"/>
  <c r="AK5225" i="1"/>
  <c r="AR3378" i="1"/>
  <c r="AR8264" i="1"/>
  <c r="AR8275" i="1"/>
  <c r="AX8665" i="1"/>
  <c r="AR8357" i="1"/>
  <c r="AK8360" i="1"/>
  <c r="AR7001" i="1"/>
  <c r="AR6695" i="1"/>
  <c r="AX8393" i="1"/>
  <c r="AR4693" i="1"/>
  <c r="AK3195" i="1"/>
  <c r="AK3340" i="1"/>
  <c r="AR4026" i="1"/>
  <c r="AR6124" i="1"/>
  <c r="AX7852" i="1"/>
  <c r="AK2899" i="1"/>
  <c r="AR8181" i="1"/>
  <c r="AR6952" i="1"/>
  <c r="AK2379" i="1"/>
  <c r="AR2416" i="1"/>
  <c r="AK6514" i="1"/>
  <c r="AR4500" i="1"/>
  <c r="AK1964" i="1"/>
  <c r="AR5294" i="1"/>
  <c r="AR3972" i="1"/>
  <c r="AR6340" i="1"/>
  <c r="AX8770" i="1"/>
  <c r="AR3652" i="1"/>
  <c r="AR8409" i="1"/>
  <c r="AR4185" i="1"/>
  <c r="AX6869" i="1"/>
  <c r="AK5965" i="1"/>
  <c r="AK3422" i="1"/>
  <c r="AR5102" i="1"/>
  <c r="AK3803" i="1"/>
  <c r="AR655" i="1"/>
  <c r="AR4197" i="1"/>
  <c r="AK3752" i="1"/>
  <c r="AK3035" i="1"/>
  <c r="AX6997" i="1"/>
  <c r="AR7274" i="1"/>
  <c r="AK4068" i="1"/>
  <c r="AX8123" i="1"/>
  <c r="AR4967" i="1"/>
  <c r="AR5605" i="1"/>
  <c r="AK4645" i="1"/>
  <c r="AR4167" i="1"/>
  <c r="AR3594" i="1"/>
  <c r="AR6712" i="1"/>
  <c r="AR8605" i="1"/>
  <c r="AR3239" i="1"/>
  <c r="AR6539" i="1"/>
  <c r="AR8534" i="1"/>
  <c r="AX3845" i="1"/>
  <c r="AR8711" i="1"/>
  <c r="AK3187" i="1"/>
  <c r="AR5807" i="1"/>
  <c r="AX7368" i="1"/>
  <c r="AR4811" i="1"/>
  <c r="AK5190" i="1"/>
  <c r="AR3808" i="1"/>
  <c r="AR6520" i="1"/>
  <c r="AK3999" i="1"/>
  <c r="AR4946" i="1"/>
  <c r="AR2943" i="1"/>
  <c r="AR5944" i="1"/>
  <c r="AK3518" i="1"/>
  <c r="AK7850" i="1"/>
  <c r="AK6516" i="1"/>
  <c r="AK2361" i="1"/>
  <c r="AR6153" i="1"/>
  <c r="AR9034" i="1"/>
  <c r="AR6583" i="1"/>
  <c r="AR4273" i="1"/>
  <c r="AR2249" i="1"/>
  <c r="AR6044" i="1"/>
  <c r="AR7258" i="1"/>
  <c r="AK8971" i="1"/>
  <c r="AK2443" i="1"/>
  <c r="AK1973" i="1"/>
  <c r="AK4957" i="1"/>
  <c r="AR3052" i="1"/>
  <c r="AK4065" i="1"/>
  <c r="AR4115" i="1"/>
  <c r="AR3089" i="1"/>
  <c r="AR2256" i="1"/>
  <c r="AK3322" i="1"/>
  <c r="AR3773" i="1"/>
  <c r="AR7458" i="1"/>
  <c r="AR6105" i="1"/>
  <c r="AK5411" i="1"/>
  <c r="AR7869" i="1"/>
  <c r="AK6660" i="1"/>
  <c r="AR5521" i="1"/>
  <c r="AR7761" i="1"/>
  <c r="AR2658" i="1"/>
  <c r="AR6885" i="1"/>
  <c r="AX8851" i="1"/>
  <c r="AR8451" i="1"/>
  <c r="AR3602" i="1"/>
  <c r="AR7787" i="1"/>
  <c r="AR7180" i="1"/>
  <c r="AK5258" i="1"/>
  <c r="AK4194" i="1"/>
  <c r="AR8307" i="1"/>
  <c r="AR5463" i="1"/>
  <c r="AR8177" i="1"/>
  <c r="AR6104" i="1"/>
  <c r="AK8247" i="1"/>
  <c r="AR6707" i="1"/>
  <c r="AR109" i="1"/>
  <c r="AX397" i="1"/>
  <c r="AR8751" i="1"/>
  <c r="AK7665" i="1"/>
  <c r="AK7973" i="1"/>
  <c r="AR6117" i="1"/>
  <c r="AX7739" i="1"/>
  <c r="AR2252" i="1"/>
  <c r="AX7840" i="1"/>
  <c r="AR8023" i="1"/>
  <c r="AR5409" i="1"/>
  <c r="AX6618" i="1"/>
  <c r="AK7290" i="1"/>
  <c r="AR8288" i="1"/>
  <c r="AK2890" i="1"/>
  <c r="AR5995" i="1"/>
  <c r="AK6279" i="1"/>
  <c r="AR8015" i="1"/>
  <c r="AK2043" i="1"/>
  <c r="AR4924" i="1"/>
  <c r="AR6596" i="1"/>
  <c r="AR3146" i="1"/>
  <c r="AR8356" i="1"/>
  <c r="AK2166" i="1"/>
  <c r="AK1996" i="1"/>
  <c r="AR6593" i="1"/>
  <c r="AK2947" i="1"/>
  <c r="AR4181" i="1"/>
  <c r="AR8041" i="1"/>
  <c r="AK3648" i="1"/>
  <c r="AR5691" i="1"/>
  <c r="AR7616" i="1"/>
  <c r="AX7394" i="1"/>
  <c r="AR6943" i="1"/>
  <c r="AR6323" i="1"/>
  <c r="AR5416" i="1"/>
  <c r="AK3732" i="1"/>
  <c r="AR5326" i="1"/>
  <c r="AK6097" i="1"/>
  <c r="AR7706" i="1"/>
  <c r="AR3745" i="1"/>
  <c r="AK2290" i="1"/>
  <c r="AK3642" i="1"/>
  <c r="AK5943" i="1"/>
  <c r="AR2372" i="1"/>
  <c r="AR5306" i="1"/>
  <c r="AR6130" i="1"/>
  <c r="AR3131" i="1"/>
  <c r="AR7237" i="1"/>
  <c r="AK4390" i="1"/>
  <c r="AR3022" i="1"/>
  <c r="AR4176" i="1"/>
  <c r="AR8008" i="1"/>
  <c r="AK4405" i="1"/>
  <c r="AK2532" i="1"/>
  <c r="AK3160" i="1"/>
  <c r="AR8076" i="1"/>
  <c r="AK5118" i="1"/>
  <c r="AK4007" i="1"/>
  <c r="AR6767" i="1"/>
  <c r="AR4529" i="1"/>
  <c r="AR8155" i="1"/>
  <c r="AK5873" i="1"/>
  <c r="AX6897" i="1"/>
  <c r="AK2317" i="1"/>
  <c r="AR6047" i="1"/>
  <c r="AK4584" i="1"/>
  <c r="AR6837" i="1"/>
  <c r="AK7935" i="1"/>
  <c r="AK2803" i="1"/>
  <c r="AK3503" i="1"/>
  <c r="AR8342" i="1"/>
  <c r="AK5345" i="1"/>
  <c r="AK5757" i="1"/>
  <c r="AR8071" i="1"/>
  <c r="AR3424" i="1"/>
  <c r="AR7780" i="1"/>
  <c r="AR7963" i="1"/>
  <c r="AK7981" i="1"/>
  <c r="AX8068" i="1"/>
  <c r="AK3814" i="1"/>
  <c r="AR4474" i="1"/>
  <c r="AK7394" i="1"/>
  <c r="AR7019" i="1"/>
  <c r="AK4826" i="1"/>
  <c r="AR532" i="1"/>
  <c r="AR3835" i="1"/>
  <c r="AK6907" i="1"/>
  <c r="AK3955" i="1"/>
  <c r="AR7272" i="1"/>
  <c r="AR2462" i="1"/>
  <c r="AR8979" i="1"/>
  <c r="AR4966" i="1"/>
  <c r="AR2828" i="1"/>
  <c r="AK4742" i="1"/>
  <c r="AR7435" i="1"/>
  <c r="AR4550" i="1"/>
  <c r="AK2867" i="1"/>
  <c r="AK4993" i="1"/>
  <c r="AR2999" i="1"/>
  <c r="AK7302" i="1"/>
  <c r="AR8422" i="1"/>
  <c r="AX7678" i="1"/>
  <c r="AR8332" i="1"/>
  <c r="AK3696" i="1"/>
  <c r="AR8096" i="1"/>
  <c r="AR5434" i="1"/>
  <c r="AR6680" i="1"/>
  <c r="AR6717" i="1"/>
  <c r="AR4051" i="1"/>
  <c r="AR8702" i="1"/>
  <c r="AX8985" i="1"/>
  <c r="AR8575" i="1"/>
  <c r="AK3052" i="1"/>
  <c r="AR6174" i="1"/>
  <c r="AR5883" i="1"/>
  <c r="AR5866" i="1"/>
  <c r="AR9003" i="1"/>
  <c r="AK6944" i="1"/>
  <c r="AK8416" i="1"/>
  <c r="AR8083" i="1"/>
  <c r="AR4796" i="1"/>
  <c r="AR3163" i="1"/>
  <c r="AR7296" i="1"/>
  <c r="AR2819" i="1"/>
  <c r="AR4409" i="1"/>
  <c r="AX8987" i="1"/>
  <c r="AR6429" i="1"/>
  <c r="AR6457" i="1"/>
  <c r="AK8558" i="1"/>
  <c r="AX8840" i="1"/>
  <c r="AK5689" i="1"/>
  <c r="AR4763" i="1"/>
  <c r="AK2125" i="1"/>
  <c r="AR5565" i="1"/>
  <c r="AX8890" i="1"/>
  <c r="AK7355" i="1"/>
  <c r="AK5899" i="1"/>
  <c r="AK4110" i="1"/>
  <c r="AK4165" i="1"/>
  <c r="AX7776" i="1"/>
  <c r="AX4924" i="1"/>
  <c r="AX4639" i="1"/>
  <c r="AR7450" i="1"/>
  <c r="AX7358" i="1"/>
  <c r="AK3777" i="1"/>
  <c r="AR5141" i="1"/>
  <c r="AX8040" i="1"/>
  <c r="AR8728" i="1"/>
  <c r="AR7375" i="1"/>
  <c r="AK3158" i="1"/>
  <c r="AR4850" i="1"/>
  <c r="AK4590" i="1"/>
  <c r="AR7920" i="1"/>
  <c r="AK6122" i="1"/>
  <c r="AR5936" i="1"/>
  <c r="AK3298" i="1"/>
  <c r="AR3820" i="1"/>
  <c r="AX49" i="1"/>
  <c r="AK6315" i="1"/>
  <c r="AK3002" i="1"/>
  <c r="AR5857" i="1"/>
  <c r="AK3725" i="1"/>
  <c r="AR8250" i="1"/>
  <c r="AR6535" i="1"/>
  <c r="AK3333" i="1"/>
  <c r="AR138" i="1"/>
  <c r="AR654" i="1"/>
  <c r="AR7951" i="1"/>
  <c r="AK6917" i="1"/>
  <c r="AR3300" i="1"/>
  <c r="AR3043" i="1"/>
  <c r="AK6692" i="1"/>
  <c r="AK2572" i="1"/>
  <c r="AK2989" i="1"/>
  <c r="AK2626" i="1"/>
  <c r="AK6957" i="1"/>
  <c r="AR7739" i="1"/>
  <c r="AR7325" i="1"/>
  <c r="AK3305" i="1"/>
  <c r="AK2627" i="1"/>
  <c r="AR149" i="1"/>
  <c r="AK6217" i="1"/>
  <c r="AR8361" i="1"/>
  <c r="AR2791" i="1"/>
  <c r="AR7562" i="1"/>
  <c r="AR6122" i="1"/>
  <c r="AR4851" i="1"/>
  <c r="AK2557" i="1"/>
  <c r="AK3965" i="1"/>
  <c r="AR5215" i="1"/>
  <c r="AR7309" i="1"/>
  <c r="AR4667" i="1"/>
  <c r="AR6386" i="1"/>
  <c r="AR4366" i="1"/>
  <c r="AR7418" i="1"/>
  <c r="AK2597" i="1"/>
  <c r="AR5092" i="1"/>
  <c r="AR2291" i="1"/>
  <c r="AR4331" i="1"/>
  <c r="AR7720" i="1"/>
  <c r="AR7241" i="1"/>
  <c r="AX8685" i="1"/>
  <c r="AR8182" i="1"/>
  <c r="AR8472" i="1"/>
  <c r="AX7613" i="1"/>
  <c r="AR5435" i="1"/>
  <c r="AX8151" i="1"/>
  <c r="AR6881" i="1"/>
  <c r="AR8561" i="1"/>
  <c r="AR4748" i="1"/>
  <c r="AR3425" i="1"/>
  <c r="AK4067" i="1"/>
  <c r="AR3662" i="1"/>
  <c r="AR2694" i="1"/>
  <c r="AK6143" i="1"/>
  <c r="AX8578" i="1"/>
  <c r="AR7527" i="1"/>
  <c r="AX7541" i="1"/>
  <c r="AK4572" i="1"/>
  <c r="AK3100" i="1"/>
  <c r="AX9007" i="1"/>
  <c r="AK2575" i="1"/>
  <c r="AK4544" i="1"/>
  <c r="AR8963" i="1"/>
  <c r="AK3311" i="1"/>
  <c r="AR6442" i="1"/>
  <c r="AR4451" i="1"/>
  <c r="AR2324" i="1"/>
  <c r="AX7212" i="1"/>
  <c r="AR2085" i="1"/>
  <c r="AR6002" i="1"/>
  <c r="AK6661" i="1"/>
  <c r="AR6207" i="1"/>
  <c r="AR8715" i="1"/>
  <c r="AK2615" i="1"/>
  <c r="AR2717" i="1"/>
  <c r="AR5684" i="1"/>
  <c r="AR5940" i="1"/>
  <c r="AR7752" i="1"/>
  <c r="AX8874" i="1"/>
  <c r="AR6431" i="1"/>
  <c r="AK5414" i="1"/>
  <c r="AK7231" i="1"/>
  <c r="AR8639" i="1"/>
  <c r="AR6335" i="1"/>
  <c r="AK7154" i="1"/>
  <c r="AX7993" i="1"/>
  <c r="AR6468" i="1"/>
  <c r="AR7665" i="1"/>
  <c r="AK4132" i="1"/>
  <c r="AK2676" i="1"/>
  <c r="AR7604" i="1"/>
  <c r="AR6237" i="1"/>
  <c r="AR3498" i="1"/>
  <c r="AR7904" i="1"/>
  <c r="AR7383" i="1"/>
  <c r="AK5593" i="1"/>
  <c r="AR6107" i="1"/>
  <c r="AK2046" i="1"/>
  <c r="AX8928" i="1"/>
  <c r="AR2428" i="1"/>
  <c r="AK2091" i="1"/>
  <c r="AX4915" i="1"/>
  <c r="AR5731" i="1"/>
  <c r="AR3442" i="1"/>
  <c r="AR2924" i="1"/>
  <c r="AK3724" i="1"/>
  <c r="AK3000" i="1"/>
  <c r="AR6557" i="1"/>
  <c r="AR5133" i="1"/>
  <c r="AK3679" i="1"/>
  <c r="AK2865" i="1"/>
  <c r="AR4768" i="1"/>
  <c r="AR3869" i="1"/>
  <c r="AR2627" i="1"/>
  <c r="AR5006" i="1"/>
  <c r="AR6010" i="1"/>
  <c r="AX7624" i="1"/>
  <c r="AR4268" i="1"/>
  <c r="AK2408" i="1"/>
  <c r="AK3135" i="1"/>
  <c r="AK5842" i="1"/>
  <c r="AR7599" i="1"/>
  <c r="AR5870" i="1"/>
  <c r="AK4092" i="1"/>
  <c r="AK8527" i="1"/>
  <c r="AR6899" i="1"/>
  <c r="AR2512" i="1"/>
  <c r="AK2149" i="1"/>
  <c r="AK3111" i="1"/>
  <c r="AK2622" i="1"/>
  <c r="AK8967" i="1"/>
  <c r="AX8522" i="1"/>
  <c r="AK8569" i="1"/>
  <c r="AK3796" i="1"/>
  <c r="AR8240" i="1"/>
  <c r="AK8339" i="1"/>
  <c r="AR6137" i="1"/>
  <c r="AK4171" i="1"/>
  <c r="AK5353" i="1"/>
  <c r="AX655" i="1"/>
  <c r="AR6319" i="1"/>
  <c r="AX883" i="1"/>
  <c r="AK5576" i="1"/>
  <c r="AK4294" i="1"/>
  <c r="AR6542" i="1"/>
  <c r="AK8878" i="1"/>
  <c r="AK4779" i="1"/>
  <c r="AR5876" i="1"/>
  <c r="AR5242" i="1"/>
  <c r="AR8502" i="1"/>
  <c r="AX6238" i="1"/>
  <c r="AK4099" i="1"/>
  <c r="AR7985" i="1"/>
  <c r="AR3553" i="1"/>
  <c r="AR8846" i="1"/>
  <c r="AK9039" i="1"/>
  <c r="AK2334" i="1"/>
  <c r="AR8434" i="1"/>
  <c r="AR716" i="1"/>
  <c r="AX3974" i="1"/>
  <c r="AK3793" i="1"/>
  <c r="AK7115" i="1"/>
  <c r="AK7947" i="1"/>
  <c r="AR8551" i="1"/>
  <c r="AK5791" i="1"/>
  <c r="AX8855" i="1"/>
  <c r="AK2432" i="1"/>
  <c r="AR2683" i="1"/>
  <c r="AX711" i="1"/>
  <c r="AK6469" i="1"/>
  <c r="AR9004" i="1"/>
  <c r="AR8131" i="1"/>
  <c r="AK6608" i="1"/>
  <c r="AR7695" i="1"/>
  <c r="AR6935" i="1"/>
  <c r="AR6256" i="1"/>
  <c r="AR7696" i="1"/>
  <c r="AX6750" i="1"/>
  <c r="AR4740" i="1"/>
  <c r="AR7504" i="1"/>
  <c r="AR6461" i="1"/>
  <c r="AK6029" i="1"/>
  <c r="AX593" i="1"/>
  <c r="AR7524" i="1"/>
  <c r="AK4810" i="1"/>
  <c r="AK3974" i="1"/>
  <c r="AK6432" i="1"/>
  <c r="AR6290" i="1"/>
  <c r="AK5413" i="1"/>
  <c r="AK5900" i="1"/>
  <c r="AR8775" i="1"/>
  <c r="AK5905" i="1"/>
  <c r="AK2568" i="1"/>
  <c r="AR2150" i="1"/>
  <c r="AK3815" i="1"/>
  <c r="AR7915" i="1"/>
  <c r="AX6654" i="1"/>
  <c r="AR7783" i="1"/>
  <c r="AK2224" i="1"/>
  <c r="AK7440" i="1"/>
  <c r="AR7831" i="1"/>
  <c r="AR7312" i="1"/>
  <c r="AR7103" i="1"/>
  <c r="AK3159" i="1"/>
  <c r="AR3094" i="1"/>
  <c r="AR7220" i="1"/>
  <c r="AR556" i="1"/>
  <c r="AR8645" i="1"/>
  <c r="AK8892" i="1"/>
  <c r="AK2261" i="1"/>
  <c r="AK6993" i="1"/>
  <c r="AR7169" i="1"/>
  <c r="AR7678" i="1"/>
  <c r="AX6343" i="1"/>
  <c r="AK7706" i="1"/>
  <c r="AR8211" i="1"/>
  <c r="AK2727" i="1"/>
  <c r="AR4509" i="1"/>
  <c r="AX5328" i="1"/>
  <c r="AX8468" i="1"/>
  <c r="AR4610" i="1"/>
  <c r="AK2485" i="1"/>
  <c r="AR6365" i="1"/>
  <c r="AR6914" i="1"/>
  <c r="AK364" i="1"/>
  <c r="AK3070" i="1"/>
  <c r="AR7486" i="1"/>
  <c r="AK6136" i="1"/>
  <c r="AK705" i="1"/>
  <c r="AR4672" i="1"/>
  <c r="AR3096" i="1"/>
  <c r="AR5656" i="1"/>
  <c r="AR2064" i="1"/>
  <c r="AK2004" i="1"/>
  <c r="AX6375" i="1"/>
  <c r="AR5833" i="1"/>
  <c r="AR2998" i="1"/>
  <c r="AK3168" i="1"/>
  <c r="AK2920" i="1"/>
  <c r="AX8571" i="1"/>
  <c r="AR6205" i="1"/>
  <c r="AR5332" i="1"/>
  <c r="AR3140" i="1"/>
  <c r="AR5388" i="1"/>
  <c r="AR3866" i="1"/>
  <c r="AK2356" i="1"/>
  <c r="AR5567" i="1"/>
  <c r="AR3966" i="1"/>
  <c r="AR8046" i="1"/>
  <c r="AK4782" i="1"/>
  <c r="AR7514" i="1"/>
  <c r="AX8064" i="1"/>
  <c r="AX5514" i="1"/>
  <c r="AR6058" i="1"/>
  <c r="AR5412" i="1"/>
  <c r="AR3083" i="1"/>
  <c r="AR5566" i="1"/>
  <c r="AR6279" i="1"/>
  <c r="AR2231" i="1"/>
  <c r="AR3263" i="1"/>
  <c r="AR6134" i="1"/>
  <c r="AR5041" i="1"/>
  <c r="AK2638" i="1"/>
  <c r="AK8167" i="1"/>
  <c r="AK2219" i="1"/>
  <c r="AR7337" i="1"/>
  <c r="AR7522" i="1"/>
  <c r="AR4875" i="1"/>
  <c r="AX7243" i="1"/>
  <c r="AR5939" i="1"/>
  <c r="AR6917" i="1"/>
  <c r="AK5392" i="1"/>
  <c r="AR3886" i="1"/>
  <c r="AR6096" i="1"/>
  <c r="AR4823" i="1"/>
  <c r="AK6256" i="1"/>
  <c r="AR5526" i="1"/>
  <c r="AK4299" i="1"/>
  <c r="AR665" i="1"/>
  <c r="AR6060" i="1"/>
  <c r="AR8923" i="1"/>
  <c r="AR2713" i="1"/>
  <c r="AK120" i="1"/>
  <c r="AK3802" i="1"/>
  <c r="AR2832" i="1"/>
  <c r="AR3609" i="1"/>
  <c r="AK6311" i="1"/>
  <c r="AR3172" i="1"/>
  <c r="AK3202" i="1"/>
  <c r="AR3604" i="1"/>
  <c r="AK7972" i="1"/>
  <c r="AX7484" i="1"/>
  <c r="AK2692" i="1"/>
  <c r="AR5379" i="1"/>
  <c r="AR5241" i="1"/>
  <c r="AR6546" i="1"/>
  <c r="AR4394" i="1"/>
  <c r="AR4730" i="1"/>
  <c r="AX8750" i="1"/>
  <c r="AR6261" i="1"/>
  <c r="AR670" i="1"/>
  <c r="AX5174" i="1"/>
  <c r="AK3878" i="1"/>
  <c r="AK3909" i="1"/>
  <c r="AK3931" i="1"/>
  <c r="AR7792" i="1"/>
  <c r="AX8625" i="1"/>
  <c r="AR6915" i="1"/>
  <c r="AX4401" i="1"/>
  <c r="AR7148" i="1"/>
  <c r="AX7075" i="1"/>
  <c r="AR4575" i="1"/>
  <c r="AR8373" i="1"/>
  <c r="AR8643" i="1"/>
  <c r="AR8849" i="1"/>
  <c r="AX8295" i="1"/>
  <c r="AR8623" i="1"/>
  <c r="AR8804" i="1"/>
  <c r="AR6038" i="1"/>
  <c r="AR6858" i="1"/>
  <c r="AR5835" i="1"/>
  <c r="AR2049" i="1"/>
  <c r="AR9035" i="1"/>
  <c r="AX7334" i="1"/>
  <c r="AX8644" i="1"/>
  <c r="AK6531" i="1"/>
  <c r="AR6622" i="1"/>
  <c r="AR8494" i="1"/>
  <c r="AK5714" i="1"/>
  <c r="AR8407" i="1"/>
  <c r="AX7486" i="1"/>
  <c r="AR5471" i="1"/>
  <c r="AK4752" i="1"/>
  <c r="AR6756" i="1"/>
  <c r="AR2081" i="1"/>
  <c r="AR8168" i="1"/>
  <c r="AR4217" i="1"/>
  <c r="AK3640" i="1"/>
  <c r="AR3167" i="1"/>
  <c r="AR5642" i="1"/>
  <c r="AK5185" i="1"/>
  <c r="AR8063" i="1"/>
  <c r="AR7708" i="1"/>
  <c r="AK8650" i="1"/>
  <c r="AK752" i="1"/>
  <c r="AR3952" i="1"/>
  <c r="AR6578" i="1"/>
  <c r="AR5013" i="1"/>
  <c r="AK4247" i="1"/>
  <c r="AR7705" i="1"/>
  <c r="AK6326" i="1"/>
  <c r="AR5518" i="1"/>
  <c r="AR503" i="1"/>
  <c r="AR3119" i="1"/>
  <c r="AK3358" i="1"/>
  <c r="AR6783" i="1"/>
  <c r="AK6538" i="1"/>
  <c r="AR5758" i="1"/>
  <c r="AR8585" i="1"/>
  <c r="AR7532" i="1"/>
  <c r="AR2726" i="1"/>
  <c r="AK6793" i="1"/>
  <c r="AR3796" i="1"/>
  <c r="AR8508" i="1"/>
  <c r="AX8735" i="1"/>
  <c r="AR780" i="1"/>
  <c r="AR2399" i="1"/>
  <c r="AK2126" i="1"/>
  <c r="AK2062" i="1"/>
  <c r="AK129" i="1"/>
  <c r="AR2312" i="1"/>
  <c r="AX7031" i="1"/>
  <c r="AR7585" i="1"/>
  <c r="AR4711" i="1"/>
  <c r="AR8806" i="1"/>
  <c r="AK7424" i="1"/>
  <c r="AK8989" i="1"/>
  <c r="AK8987" i="1"/>
  <c r="AR4695" i="1"/>
  <c r="AK3145" i="1"/>
  <c r="AK3492" i="1"/>
  <c r="AK4126" i="1"/>
  <c r="AK4179" i="1"/>
  <c r="AR6632" i="1"/>
  <c r="AK3419" i="1"/>
  <c r="AR3184" i="1"/>
  <c r="AK6557" i="1"/>
  <c r="AK4139" i="1"/>
  <c r="AK6303" i="1"/>
  <c r="AR2388" i="1"/>
  <c r="AK5358" i="1"/>
  <c r="AK6055" i="1"/>
  <c r="AR6558" i="1"/>
  <c r="AR3409" i="1"/>
  <c r="AR3467" i="1"/>
  <c r="AK5871" i="1"/>
  <c r="AK4281" i="1"/>
  <c r="AK2813" i="1"/>
  <c r="AK2489" i="1"/>
  <c r="AR7038" i="1"/>
  <c r="AK8731" i="1"/>
  <c r="AK2640" i="1"/>
  <c r="AK4163" i="1"/>
  <c r="AR5805" i="1"/>
  <c r="AR8480" i="1"/>
  <c r="AR5313" i="1"/>
  <c r="AK2033" i="1"/>
  <c r="AX5451" i="1"/>
  <c r="AX7496" i="1"/>
  <c r="AK8933" i="1"/>
  <c r="AK2652" i="1"/>
  <c r="AX7756" i="1"/>
  <c r="AR3474" i="1"/>
  <c r="AX6101" i="1"/>
  <c r="AR808" i="1"/>
  <c r="AK6250" i="1"/>
  <c r="AK3491" i="1"/>
  <c r="AK4063" i="1"/>
  <c r="AR9033" i="1"/>
  <c r="AR4782" i="1"/>
  <c r="AR7124" i="1"/>
  <c r="AR7597" i="1"/>
  <c r="AR8004" i="1"/>
  <c r="AR4770" i="1"/>
  <c r="AK2453" i="1"/>
  <c r="AR5697" i="1"/>
  <c r="AK5994" i="1"/>
  <c r="AR6686" i="1"/>
  <c r="AK7817" i="1"/>
  <c r="AK4709" i="1"/>
  <c r="AR4658" i="1"/>
  <c r="AR7482" i="1"/>
  <c r="AR6251" i="1"/>
  <c r="AR3707" i="1"/>
  <c r="AR5407" i="1"/>
  <c r="AX7071" i="1"/>
  <c r="AR5032" i="1"/>
  <c r="AX6073" i="1"/>
  <c r="AR7351" i="1"/>
  <c r="AR4294" i="1"/>
  <c r="AR6517" i="1"/>
  <c r="AX3927" i="1"/>
  <c r="AR5846" i="1"/>
  <c r="AR8283" i="1"/>
  <c r="AK5031" i="1"/>
  <c r="AR5591" i="1"/>
  <c r="AK2988" i="1"/>
  <c r="AK3954" i="1"/>
  <c r="AK5067" i="1"/>
  <c r="AK7170" i="1"/>
  <c r="AR8474" i="1"/>
  <c r="AK8853" i="1"/>
  <c r="AK2688" i="1"/>
  <c r="AR7037" i="1"/>
  <c r="AK5840" i="1"/>
  <c r="AR6361" i="1"/>
  <c r="AR2302" i="1"/>
  <c r="AK3178" i="1"/>
  <c r="AR7299" i="1"/>
  <c r="AR6186" i="1"/>
  <c r="AR8556" i="1"/>
  <c r="AR5609" i="1"/>
  <c r="AR5257" i="1"/>
  <c r="AR4333" i="1"/>
  <c r="AR6332" i="1"/>
  <c r="AK2451" i="1"/>
  <c r="AK2891" i="1"/>
  <c r="AK3248" i="1"/>
  <c r="AR7292" i="1"/>
  <c r="AR4412" i="1"/>
  <c r="AR6226" i="1"/>
  <c r="AK3423" i="1"/>
  <c r="AK5047" i="1"/>
  <c r="AK2830" i="1"/>
  <c r="AX8115" i="1"/>
  <c r="AK7076" i="1"/>
  <c r="AR6631" i="1"/>
  <c r="AX8777" i="1"/>
  <c r="AR6490" i="1"/>
  <c r="AR5601" i="1"/>
  <c r="AR6525" i="1"/>
  <c r="AR4626" i="1"/>
  <c r="AK3595" i="1"/>
  <c r="AK2956" i="1"/>
  <c r="AK4772" i="1"/>
  <c r="AR8761" i="1"/>
  <c r="AR6150" i="1"/>
  <c r="AR3325" i="1"/>
  <c r="AR5523" i="1"/>
  <c r="AR7489" i="1"/>
  <c r="AX7296" i="1"/>
  <c r="AR3412" i="1"/>
  <c r="AR3507" i="1"/>
  <c r="AR3253" i="1"/>
  <c r="AR4050" i="1"/>
  <c r="AK2694" i="1"/>
  <c r="AR7131" i="1"/>
  <c r="AR7538" i="1"/>
  <c r="AR5951" i="1"/>
  <c r="AR4222" i="1"/>
  <c r="AR3800" i="1"/>
  <c r="AR3737" i="1"/>
  <c r="AK7718" i="1"/>
  <c r="AK485" i="1"/>
  <c r="AR3950" i="1"/>
  <c r="AR3888" i="1"/>
  <c r="AX8358" i="1"/>
  <c r="AK2689" i="1"/>
  <c r="AR5671" i="1"/>
  <c r="AR3232" i="1"/>
  <c r="AR6635" i="1"/>
  <c r="AR8084" i="1"/>
  <c r="AK5488" i="1"/>
  <c r="AR8749" i="1"/>
  <c r="AR6473" i="1"/>
  <c r="AR6131" i="1"/>
  <c r="AR4809" i="1"/>
  <c r="AR2995" i="1"/>
  <c r="AK2783" i="1"/>
  <c r="AK2735" i="1"/>
  <c r="AR8416" i="1"/>
  <c r="AK8036" i="1"/>
  <c r="AX8688" i="1"/>
  <c r="AK5025" i="1"/>
  <c r="AR8905" i="1"/>
  <c r="AK6324" i="1"/>
  <c r="AR8566" i="1"/>
  <c r="AR8840" i="1"/>
  <c r="AR7326" i="1"/>
  <c r="AR3277" i="1"/>
  <c r="AR3090" i="1"/>
  <c r="AR3769" i="1"/>
  <c r="AK2753" i="1"/>
  <c r="AK8102" i="1"/>
  <c r="AX6475" i="1"/>
  <c r="AR7952" i="1"/>
  <c r="AR3219" i="1"/>
  <c r="AK2897" i="1"/>
  <c r="AR8450" i="1"/>
  <c r="AR5993" i="1"/>
  <c r="AR3631" i="1"/>
  <c r="AX7341" i="1"/>
  <c r="AR5286" i="1"/>
  <c r="AR6734" i="1"/>
  <c r="AR6697" i="1"/>
  <c r="AR3870" i="1"/>
  <c r="AR6698" i="1"/>
  <c r="AR7813" i="1"/>
  <c r="AR5808" i="1"/>
  <c r="AR3875" i="1"/>
  <c r="AR8161" i="1"/>
  <c r="AK7384" i="1"/>
  <c r="AR8111" i="1"/>
  <c r="AR8114" i="1"/>
  <c r="AK4628" i="1"/>
  <c r="AR7919" i="1"/>
  <c r="AR3218" i="1"/>
  <c r="AR5320" i="1"/>
  <c r="AR8070" i="1"/>
  <c r="AR7226" i="1"/>
  <c r="AR5828" i="1"/>
  <c r="AX5880" i="1"/>
  <c r="AX5147" i="1"/>
  <c r="AR5512" i="1"/>
  <c r="AR4620" i="1"/>
  <c r="AK3545" i="1"/>
  <c r="AX8472" i="1"/>
  <c r="AK4658" i="1"/>
  <c r="AR3120" i="1"/>
  <c r="AK3241" i="1"/>
  <c r="AR3848" i="1"/>
  <c r="AR6641" i="1"/>
  <c r="AX7873" i="1"/>
  <c r="AR4367" i="1"/>
  <c r="AX7747" i="1"/>
  <c r="AR4874" i="1"/>
  <c r="AK3481" i="1"/>
  <c r="AK6930" i="1"/>
  <c r="AK2475" i="1"/>
  <c r="AX8059" i="1"/>
  <c r="AK4700" i="1"/>
  <c r="AR5541" i="1"/>
  <c r="AK4569" i="1"/>
  <c r="AK7458" i="1"/>
  <c r="AR3487" i="1"/>
  <c r="AR8499" i="1"/>
  <c r="AK7954" i="1"/>
  <c r="AR8990" i="1"/>
  <c r="AR3236" i="1"/>
  <c r="AK3892" i="1"/>
  <c r="AX6503" i="1"/>
  <c r="AK2651" i="1"/>
  <c r="AX8719" i="1"/>
  <c r="AR8355" i="1"/>
  <c r="AR4021" i="1"/>
  <c r="AK2822" i="1"/>
  <c r="AK2593" i="1"/>
  <c r="AR5972" i="1"/>
  <c r="AR6173" i="1"/>
  <c r="AR6862" i="1"/>
  <c r="AK6173" i="1"/>
  <c r="AR7498" i="1"/>
  <c r="AK2110" i="1"/>
  <c r="AR7824" i="1"/>
  <c r="AR5750" i="1"/>
  <c r="AR6920" i="1"/>
  <c r="AR4959" i="1"/>
  <c r="AR245" i="1"/>
  <c r="AR8016" i="1"/>
  <c r="AR6509" i="1"/>
  <c r="AK6083" i="1"/>
  <c r="AK8713" i="1"/>
  <c r="AR8847" i="1"/>
  <c r="AR8127" i="1"/>
  <c r="AR8815" i="1"/>
  <c r="AR2082" i="1"/>
  <c r="AK4635" i="1"/>
  <c r="AK4050" i="1"/>
  <c r="AK2260" i="1"/>
  <c r="AR8573" i="1"/>
  <c r="AK4778" i="1"/>
  <c r="AK2644" i="1"/>
  <c r="AR7569" i="1"/>
  <c r="AX5475" i="1"/>
  <c r="AR7203" i="1"/>
  <c r="AR3016" i="1"/>
  <c r="AR3568" i="1"/>
  <c r="AR7043" i="1"/>
  <c r="AR6708" i="1"/>
  <c r="AK8026" i="1"/>
  <c r="AR5459" i="1"/>
  <c r="AR6718" i="1"/>
  <c r="AR7729" i="1"/>
  <c r="AK6428" i="1"/>
  <c r="AR6185" i="1"/>
  <c r="AR4880" i="1"/>
  <c r="AR6057" i="1"/>
  <c r="AR7200" i="1"/>
  <c r="AR7882" i="1"/>
  <c r="AK2561" i="1"/>
  <c r="AR5214" i="1"/>
  <c r="AR8630" i="1"/>
  <c r="AR8179" i="1"/>
  <c r="AR6946" i="1"/>
  <c r="AR7968" i="1"/>
  <c r="AR8327" i="1"/>
  <c r="AR4684" i="1"/>
  <c r="AK6016" i="1"/>
  <c r="AR2164" i="1"/>
  <c r="AR2990" i="1"/>
  <c r="AK3092" i="1"/>
  <c r="AR2730" i="1"/>
  <c r="AR5689" i="1"/>
  <c r="AK3712" i="1"/>
  <c r="AR8049" i="1"/>
  <c r="AR8424" i="1"/>
  <c r="AR7828" i="1"/>
  <c r="AK6002" i="1"/>
  <c r="AR4886" i="1"/>
  <c r="AX5878" i="1"/>
  <c r="AK3572" i="1"/>
  <c r="AK8381" i="1"/>
  <c r="AK3801" i="1"/>
  <c r="AR5834" i="1"/>
  <c r="AR3741" i="1"/>
  <c r="AK2821" i="1"/>
  <c r="AK4371" i="1"/>
  <c r="AR4802" i="1"/>
  <c r="AX7929" i="1"/>
  <c r="AK4446" i="1"/>
  <c r="AK2067" i="1"/>
  <c r="AK6856" i="1"/>
  <c r="AR4555" i="1"/>
  <c r="AR8265" i="1"/>
  <c r="AK5288" i="1"/>
  <c r="AK6226" i="1"/>
  <c r="AR5645" i="1"/>
  <c r="AR6510" i="1"/>
  <c r="AR3804" i="1"/>
  <c r="AK7571" i="1"/>
  <c r="AR8443" i="1"/>
  <c r="AR7905" i="1"/>
  <c r="AK6647" i="1"/>
  <c r="AR7646" i="1"/>
  <c r="AR6675" i="1"/>
  <c r="AK3156" i="1"/>
  <c r="AX7583" i="1"/>
  <c r="AR4012" i="1"/>
  <c r="AR8408" i="1"/>
  <c r="AK5065" i="1"/>
  <c r="AR7897" i="1"/>
  <c r="AK6637" i="1"/>
  <c r="AR7492" i="1"/>
  <c r="AX313" i="1"/>
  <c r="AK6235" i="1"/>
  <c r="AR7367" i="1"/>
  <c r="AK6483" i="1"/>
  <c r="AK3215" i="1"/>
  <c r="AK3239" i="1"/>
  <c r="AR4284" i="1"/>
  <c r="AK4280" i="1"/>
  <c r="AR3014" i="1"/>
  <c r="AR4950" i="1"/>
  <c r="AR7497" i="1"/>
  <c r="AX8182" i="1"/>
  <c r="AR8901" i="1"/>
  <c r="AR3189" i="1"/>
  <c r="AK2470" i="1"/>
  <c r="AR8436" i="1"/>
  <c r="AK2044" i="1"/>
  <c r="AK2478" i="1"/>
  <c r="AX8223" i="1"/>
  <c r="AK6676" i="1"/>
  <c r="AX5272" i="1"/>
  <c r="AR4960" i="1"/>
  <c r="AR8092" i="1"/>
  <c r="AK4917" i="1"/>
  <c r="AK8066" i="1"/>
  <c r="AK2560" i="1"/>
  <c r="AK2905" i="1"/>
  <c r="AX7537" i="1"/>
  <c r="AR5602" i="1"/>
  <c r="AK3879" i="1"/>
  <c r="AR6897" i="1"/>
  <c r="AK3270" i="1"/>
  <c r="AR2279" i="1"/>
  <c r="AR5053" i="1"/>
  <c r="AR5648" i="1"/>
  <c r="AX770" i="1"/>
  <c r="AR7144" i="1"/>
  <c r="AR4804" i="1"/>
  <c r="AR8945" i="1"/>
  <c r="AR8800" i="1"/>
  <c r="AX7412" i="1"/>
  <c r="AK4986" i="1"/>
  <c r="AK6069" i="1"/>
  <c r="AR7212" i="1"/>
  <c r="AK6877" i="1"/>
  <c r="AR8536" i="1"/>
  <c r="AK3795" i="1"/>
  <c r="AR7526" i="1"/>
  <c r="AK8483" i="1"/>
  <c r="AR9043" i="1"/>
  <c r="AR7436" i="1"/>
  <c r="AR3238" i="1"/>
  <c r="AK7348" i="1"/>
  <c r="AK2032" i="1"/>
  <c r="AK9041" i="1"/>
  <c r="AR3527" i="1"/>
  <c r="AR2444" i="1"/>
  <c r="AK602" i="1"/>
  <c r="AR2146" i="1"/>
  <c r="AR3471" i="1"/>
  <c r="AK6827" i="1"/>
  <c r="AR2654" i="1"/>
  <c r="AR3402" i="1"/>
  <c r="AR3858" i="1"/>
  <c r="AR2868" i="1"/>
  <c r="AR8914" i="1"/>
  <c r="AK5822" i="1"/>
  <c r="AK2662" i="1"/>
  <c r="AR7917" i="1"/>
  <c r="AK6688" i="1"/>
  <c r="AK3561" i="1"/>
  <c r="AK4519" i="1"/>
  <c r="AR8321" i="1"/>
  <c r="AR8853" i="1"/>
  <c r="AR3107" i="1"/>
  <c r="AK3326" i="1"/>
  <c r="AR8537" i="1"/>
  <c r="AK3768" i="1"/>
  <c r="AR4686" i="1"/>
  <c r="AR8768" i="1"/>
  <c r="AR4579" i="1"/>
  <c r="AK4711" i="1"/>
  <c r="AR126" i="1"/>
  <c r="AX9009" i="1"/>
  <c r="AK6558" i="1"/>
  <c r="AK4811" i="1"/>
  <c r="AK8932" i="1"/>
  <c r="AK5708" i="1"/>
  <c r="AR6496" i="1"/>
  <c r="AR5827" i="1"/>
  <c r="AK7678" i="1"/>
  <c r="AR7318" i="1"/>
  <c r="AR2402" i="1"/>
  <c r="AK5699" i="1"/>
  <c r="AK4898" i="1"/>
  <c r="AR8219" i="1"/>
  <c r="AR8135" i="1"/>
  <c r="AK481" i="1"/>
  <c r="AK2467" i="1"/>
  <c r="AK2772" i="1"/>
  <c r="AK8824" i="1"/>
  <c r="AR6146" i="1"/>
  <c r="AK5861" i="1"/>
  <c r="AX252" i="1"/>
  <c r="AR5505" i="1"/>
  <c r="AR7760" i="1"/>
  <c r="AK3441" i="1"/>
  <c r="AK5706" i="1"/>
  <c r="AX7983" i="1"/>
  <c r="AK6619" i="1"/>
  <c r="AK259" i="1"/>
  <c r="AK5540" i="1"/>
  <c r="AK1986" i="1"/>
  <c r="AK3849" i="1"/>
  <c r="AR5030" i="1"/>
  <c r="AX6015" i="1"/>
  <c r="AK7998" i="1"/>
  <c r="AK3988" i="1"/>
  <c r="AR6980" i="1"/>
  <c r="AX9046" i="1"/>
  <c r="AK2236" i="1"/>
  <c r="AR8522" i="1"/>
  <c r="AK8501" i="1"/>
  <c r="AX7913" i="1"/>
  <c r="AR6853" i="1"/>
  <c r="AK5664" i="1"/>
  <c r="AX5036" i="1"/>
  <c r="AK5465" i="1"/>
  <c r="AK3433" i="1"/>
  <c r="AK4081" i="1"/>
  <c r="AK8787" i="1"/>
  <c r="AR8069" i="1"/>
  <c r="AX183" i="1"/>
  <c r="AK3286" i="1"/>
  <c r="AR8916" i="1"/>
  <c r="AK1998" i="1"/>
  <c r="AR3436" i="1"/>
  <c r="AK5879" i="1"/>
  <c r="AR7361" i="1"/>
  <c r="AK856" i="1"/>
  <c r="AR8141" i="1"/>
  <c r="AK2285" i="1"/>
  <c r="AK7266" i="1"/>
  <c r="AK6205" i="1"/>
  <c r="AK3247" i="1"/>
  <c r="AR8519" i="1"/>
  <c r="AR7382" i="1"/>
  <c r="AX6245" i="1"/>
  <c r="AK2643" i="1"/>
  <c r="AK4817" i="1"/>
  <c r="AK8788" i="1"/>
  <c r="AK5237" i="1"/>
  <c r="AK3280" i="1"/>
  <c r="AX7896" i="1"/>
  <c r="AK3382" i="1"/>
  <c r="AR7026" i="1"/>
  <c r="AR7159" i="1"/>
  <c r="AK4174" i="1"/>
  <c r="AR7759" i="1"/>
  <c r="AX168" i="1"/>
  <c r="AK3198" i="1"/>
  <c r="AR6276" i="1"/>
  <c r="AR7714" i="1"/>
  <c r="AK576" i="1"/>
  <c r="AR86" i="1"/>
  <c r="AR898" i="1"/>
  <c r="AK7912" i="1"/>
  <c r="AK6422" i="1"/>
  <c r="AK8524" i="1"/>
  <c r="AR7639" i="1"/>
  <c r="AR7089" i="1"/>
  <c r="AR276" i="1"/>
  <c r="AR2304" i="1"/>
  <c r="AK3101" i="1"/>
  <c r="AK6115" i="1"/>
  <c r="AK7950" i="1"/>
  <c r="AK2602" i="1"/>
  <c r="AK6391" i="1"/>
  <c r="AX247" i="1"/>
  <c r="AX8859" i="1"/>
  <c r="AK1997" i="1"/>
  <c r="AR4266" i="1"/>
  <c r="AK4055" i="1"/>
  <c r="AK7705" i="1"/>
  <c r="AK5044" i="1"/>
  <c r="AK3350" i="1"/>
  <c r="AK8767" i="1"/>
  <c r="AK2476" i="1"/>
  <c r="AK4829" i="1"/>
  <c r="AK7585" i="1"/>
  <c r="AX234" i="1"/>
  <c r="AK2699" i="1"/>
  <c r="AX8399" i="1"/>
  <c r="AK6168" i="1"/>
  <c r="AK484" i="1"/>
  <c r="AK4607" i="1"/>
  <c r="AR866" i="1"/>
  <c r="AK4637" i="1"/>
  <c r="AK3466" i="1"/>
  <c r="AK5872" i="1"/>
  <c r="AR6071" i="1"/>
  <c r="AR4247" i="1"/>
  <c r="AX8354" i="1"/>
  <c r="AR2605" i="1"/>
  <c r="AK5204" i="1"/>
  <c r="AR8335" i="1"/>
  <c r="AR6785" i="1"/>
  <c r="AR6487" i="1"/>
  <c r="AX806" i="1"/>
  <c r="AK6549" i="1"/>
  <c r="AK5075" i="1"/>
  <c r="AK2105" i="1"/>
  <c r="AR7641" i="1"/>
  <c r="AR6289" i="1"/>
  <c r="AX264" i="1"/>
  <c r="AK1978" i="1"/>
  <c r="AK4492" i="1"/>
  <c r="AX7912" i="1"/>
  <c r="AK3731" i="1"/>
  <c r="AR6009" i="1"/>
  <c r="AK7448" i="1"/>
  <c r="AR2508" i="1"/>
  <c r="AK7939" i="1"/>
  <c r="AR8938" i="1"/>
  <c r="AR3961" i="1"/>
  <c r="AR4766" i="1"/>
  <c r="AX8570" i="1"/>
  <c r="AK2521" i="1"/>
  <c r="AK5059" i="1"/>
  <c r="AX720" i="1"/>
  <c r="AK3251" i="1"/>
  <c r="AR3148" i="1"/>
  <c r="AK2265" i="1"/>
  <c r="AR3915" i="1"/>
  <c r="AK5037" i="1"/>
  <c r="AK3018" i="1"/>
  <c r="AR2897" i="1"/>
  <c r="AX8270" i="1"/>
  <c r="AK5640" i="1"/>
  <c r="AK2142" i="1"/>
  <c r="AK6861" i="1"/>
  <c r="AK2667" i="1"/>
  <c r="AK3652" i="1"/>
  <c r="AR7287" i="1"/>
  <c r="AR5270" i="1"/>
  <c r="AK7603" i="1"/>
  <c r="AK5417" i="1"/>
  <c r="AR458" i="1"/>
  <c r="AK3366" i="1"/>
  <c r="AK3843" i="1"/>
  <c r="AR6856" i="1"/>
  <c r="AX634" i="1"/>
  <c r="AR365" i="1"/>
  <c r="AK6966" i="1"/>
  <c r="AR7321" i="1"/>
  <c r="AR3070" i="1"/>
  <c r="AK2569" i="1"/>
  <c r="AK4882" i="1"/>
  <c r="AK7228" i="1"/>
  <c r="AK4872" i="1"/>
  <c r="AK2233" i="1"/>
  <c r="AK2018" i="1"/>
  <c r="AR7168" i="1"/>
  <c r="AK2546" i="1"/>
  <c r="AR7516" i="1"/>
  <c r="AR7434" i="1"/>
  <c r="AR6258" i="1"/>
  <c r="AK5026" i="1"/>
  <c r="AK3267" i="1"/>
  <c r="AR4594" i="1"/>
  <c r="AK731" i="1"/>
  <c r="AK2955" i="1"/>
  <c r="AR604" i="1"/>
  <c r="AR8591" i="1"/>
  <c r="AK3478" i="1"/>
  <c r="AX403" i="1"/>
  <c r="AK6700" i="1"/>
  <c r="AR8600" i="1"/>
  <c r="AK8432" i="1"/>
  <c r="AK3424" i="1"/>
  <c r="AR8656" i="1"/>
  <c r="AR6504" i="1"/>
  <c r="AR7533" i="1"/>
  <c r="AK5915" i="1"/>
  <c r="AK5517" i="1"/>
  <c r="AK6893" i="1"/>
  <c r="AK2076" i="1"/>
  <c r="AR5245" i="1"/>
  <c r="AK2677" i="1"/>
  <c r="AX8104" i="1"/>
  <c r="AK8927" i="1"/>
  <c r="AR590" i="1"/>
  <c r="AR2527" i="1"/>
  <c r="AK4951" i="1"/>
  <c r="AR3974" i="1"/>
  <c r="AK5256" i="1"/>
  <c r="AX802" i="1"/>
  <c r="AK6073" i="1"/>
  <c r="AR5525" i="1"/>
  <c r="AR8590" i="1"/>
  <c r="AK2549" i="1"/>
  <c r="AR6840" i="1"/>
  <c r="AR3393" i="1"/>
  <c r="AK6784" i="1"/>
  <c r="AR5279" i="1"/>
  <c r="AR6471" i="1"/>
  <c r="AR4974" i="1"/>
  <c r="AK4344" i="1"/>
  <c r="AX186" i="1"/>
  <c r="AR5381" i="1"/>
  <c r="AK6970" i="1"/>
  <c r="AR6238" i="1"/>
  <c r="AK6459" i="1"/>
  <c r="AK6534" i="1"/>
  <c r="AK7311" i="1"/>
  <c r="AR32" i="1"/>
  <c r="AK7676" i="1"/>
  <c r="AR2614" i="1"/>
  <c r="AR6779" i="1"/>
  <c r="AK3533" i="1"/>
  <c r="AR7981" i="1"/>
  <c r="AK2580" i="1"/>
  <c r="AK2094" i="1"/>
  <c r="AK689" i="1"/>
  <c r="AK5433" i="1"/>
  <c r="AR5393" i="1"/>
  <c r="AR8209" i="1"/>
  <c r="AR6317" i="1"/>
  <c r="AK5881" i="1"/>
  <c r="AR8555" i="1"/>
  <c r="AK2056" i="1"/>
  <c r="AR847" i="1"/>
  <c r="AK4150" i="1"/>
  <c r="AR6492" i="1"/>
  <c r="AX8296" i="1"/>
  <c r="AR3281" i="1"/>
  <c r="AK3345" i="1"/>
  <c r="AK4035" i="1"/>
  <c r="AX790" i="1"/>
  <c r="AK6420" i="1"/>
  <c r="AR8244" i="1"/>
  <c r="AR225" i="1"/>
  <c r="AR188" i="1"/>
  <c r="AK2437" i="1"/>
  <c r="AK4892" i="1"/>
  <c r="AR4971" i="1"/>
  <c r="AK4886" i="1"/>
  <c r="AK5998" i="1"/>
  <c r="AK6353" i="1"/>
  <c r="AK57" i="1"/>
  <c r="AR8697" i="1"/>
  <c r="AK3770" i="1"/>
  <c r="AK5740" i="1"/>
  <c r="AX415" i="1"/>
  <c r="AK3574" i="1"/>
  <c r="AR6748" i="1"/>
  <c r="AK8514" i="1"/>
  <c r="AR8298" i="1"/>
  <c r="AK4606" i="1"/>
  <c r="AK6522" i="1"/>
  <c r="AK812" i="1"/>
  <c r="AK7564" i="1"/>
  <c r="AR610" i="1"/>
  <c r="AK6165" i="1"/>
  <c r="AK7121" i="1"/>
  <c r="AK3288" i="1"/>
  <c r="AK4218" i="1"/>
  <c r="AK5484" i="1"/>
  <c r="AK7244" i="1"/>
  <c r="AR147" i="1"/>
  <c r="AR6287" i="1"/>
  <c r="AK4318" i="1"/>
  <c r="AR9042" i="1"/>
  <c r="AR745" i="1"/>
  <c r="AK187" i="1"/>
  <c r="AK8586" i="1"/>
  <c r="AK587" i="1"/>
  <c r="AK6057" i="1"/>
  <c r="AK6728" i="1"/>
  <c r="AK229" i="1"/>
  <c r="AK2836" i="1"/>
  <c r="AK5634" i="1"/>
  <c r="AK5360" i="1"/>
  <c r="AR6190" i="1"/>
  <c r="AK2242" i="1"/>
  <c r="AK5784" i="1"/>
  <c r="AK5400" i="1"/>
  <c r="AK6566" i="1"/>
  <c r="AK5547" i="1"/>
  <c r="AX433" i="1"/>
  <c r="AR5229" i="1"/>
  <c r="AK6377" i="1"/>
  <c r="AX7369" i="1"/>
  <c r="AK3816" i="1"/>
  <c r="AR701" i="1"/>
  <c r="AK5611" i="1"/>
  <c r="AK3296" i="1"/>
  <c r="AK442" i="1"/>
  <c r="AX5168" i="1"/>
  <c r="AK3926" i="1"/>
  <c r="AR7520" i="1"/>
  <c r="AK2474" i="1"/>
  <c r="AX638" i="1"/>
  <c r="AK8671" i="1"/>
  <c r="AK4804" i="1"/>
  <c r="AK5090" i="1"/>
  <c r="AR708" i="1"/>
  <c r="AX829" i="1"/>
  <c r="AK4030" i="1"/>
  <c r="AK3562" i="1"/>
  <c r="AR6417" i="1"/>
  <c r="AK6693" i="1"/>
  <c r="AR899" i="1"/>
  <c r="AK4123" i="1"/>
  <c r="AK5980" i="1"/>
  <c r="AK8289" i="1"/>
  <c r="AR299" i="1"/>
  <c r="AK8660" i="1"/>
  <c r="AK5017" i="1"/>
  <c r="AK7934" i="1"/>
  <c r="AK2362" i="1"/>
  <c r="AX708" i="1"/>
  <c r="AK8728" i="1"/>
  <c r="AK3141" i="1"/>
  <c r="AR174" i="1"/>
  <c r="AR6942" i="1"/>
  <c r="AK6066" i="1"/>
  <c r="AR5730" i="1"/>
  <c r="AR828" i="1"/>
  <c r="AX859" i="1"/>
  <c r="AK779" i="1"/>
  <c r="AR6402" i="1"/>
  <c r="AK97" i="1"/>
  <c r="AK4472" i="1"/>
  <c r="AK579" i="1"/>
  <c r="AR2907" i="1"/>
  <c r="AK7307" i="1"/>
  <c r="AK5050" i="1"/>
  <c r="AK8844" i="1"/>
  <c r="AK6121" i="1"/>
  <c r="AR589" i="1"/>
  <c r="AR8962" i="1"/>
  <c r="AR3248" i="1"/>
  <c r="AK4532" i="1"/>
  <c r="AK737" i="1"/>
  <c r="AX498" i="1"/>
  <c r="AX571" i="1"/>
  <c r="AK6144" i="1"/>
  <c r="AK9026" i="1"/>
  <c r="AK8815" i="1"/>
  <c r="AR205" i="1"/>
  <c r="AR7386" i="1"/>
  <c r="AR239" i="1"/>
  <c r="AK7483" i="1"/>
  <c r="AK4499" i="1"/>
  <c r="AK3973" i="1"/>
  <c r="AX198" i="1"/>
  <c r="AR7930" i="1"/>
  <c r="AR311" i="1"/>
  <c r="AK3735" i="1"/>
  <c r="AK3151" i="1"/>
  <c r="AX8904" i="1"/>
  <c r="AK3516" i="1"/>
  <c r="AR8632" i="1"/>
  <c r="AK5406" i="1"/>
  <c r="AK8647" i="1"/>
  <c r="AR8309" i="1"/>
  <c r="AR3272" i="1"/>
  <c r="AR4788" i="1"/>
  <c r="AR8293" i="1"/>
  <c r="AK7457" i="1"/>
  <c r="AR6011" i="1"/>
  <c r="AK530" i="1"/>
  <c r="AR7062" i="1"/>
  <c r="AR8932" i="1"/>
  <c r="AR6225" i="1"/>
  <c r="AX8588" i="1"/>
  <c r="AK3206" i="1"/>
  <c r="AR5643" i="1"/>
  <c r="AR3347" i="1"/>
  <c r="AK4636" i="1"/>
  <c r="AK5827" i="1"/>
  <c r="AK5659" i="1"/>
  <c r="AK8769" i="1"/>
  <c r="AR104" i="1"/>
  <c r="AR8117" i="1"/>
  <c r="AK470" i="1"/>
  <c r="AK9023" i="1"/>
  <c r="AK3936" i="1"/>
  <c r="AX788" i="1"/>
  <c r="AK7758" i="1"/>
  <c r="AR8825" i="1"/>
  <c r="AK7632" i="1"/>
  <c r="AK2896" i="1"/>
  <c r="AX7414" i="1"/>
  <c r="AK5974" i="1"/>
  <c r="AR8055" i="1"/>
  <c r="AR7650" i="1"/>
  <c r="AR154" i="1"/>
  <c r="AK4400" i="1"/>
  <c r="AX635" i="1"/>
  <c r="AX661" i="1"/>
  <c r="AK4868" i="1"/>
  <c r="AK5057" i="1"/>
  <c r="AR8124" i="1"/>
  <c r="AK506" i="1"/>
  <c r="AR6376" i="1"/>
  <c r="AK2164" i="1"/>
  <c r="AR2287" i="1"/>
  <c r="AR5653" i="1"/>
  <c r="AX524" i="1"/>
  <c r="AX595" i="1"/>
  <c r="AK2007" i="1"/>
  <c r="AK6669" i="1"/>
  <c r="AR269" i="1"/>
  <c r="AK7003" i="1"/>
  <c r="AR4270" i="1"/>
  <c r="AK2756" i="1"/>
  <c r="AK4087" i="1"/>
  <c r="AR8978" i="1"/>
  <c r="AK3319" i="1"/>
  <c r="AK7092" i="1"/>
  <c r="AK5626" i="1"/>
  <c r="AR3708" i="1"/>
  <c r="AR3079" i="1"/>
  <c r="AR479" i="1"/>
  <c r="AK4048" i="1"/>
  <c r="AK5824" i="1"/>
  <c r="AK2450" i="1"/>
  <c r="AR8372" i="1"/>
  <c r="AR3746" i="1"/>
  <c r="AR360" i="1"/>
  <c r="AK7106" i="1"/>
  <c r="AK3827" i="1"/>
  <c r="AK7983" i="1"/>
  <c r="AR666" i="1"/>
  <c r="AX832" i="1"/>
  <c r="AK299" i="1"/>
  <c r="AK206" i="1"/>
  <c r="AR8754" i="1"/>
  <c r="AK3177" i="1"/>
  <c r="AK4399" i="1"/>
  <c r="AR8352" i="1"/>
  <c r="AK2442" i="1"/>
  <c r="AR2550" i="1"/>
  <c r="AK8690" i="1"/>
  <c r="AK6051" i="1"/>
  <c r="AR5031" i="1"/>
  <c r="AR6564" i="1"/>
  <c r="AR3288" i="1"/>
  <c r="AK5858" i="1"/>
  <c r="AR538" i="1"/>
  <c r="AK8002" i="1"/>
  <c r="AR643" i="1"/>
  <c r="AR7972" i="1"/>
  <c r="AX494" i="1"/>
  <c r="AR4019" i="1"/>
  <c r="AK6356" i="1"/>
  <c r="AK3522" i="1"/>
  <c r="AR8719" i="1"/>
  <c r="AK2776" i="1"/>
  <c r="AR6646" i="1"/>
  <c r="AK3884" i="1"/>
  <c r="AK2231" i="1"/>
  <c r="AK5538" i="1"/>
  <c r="AR7594" i="1"/>
  <c r="AK435" i="1"/>
  <c r="AR8402" i="1"/>
  <c r="AK2428" i="1"/>
  <c r="AX8401" i="1"/>
  <c r="AX525" i="1"/>
  <c r="AR6808" i="1"/>
  <c r="AR8159" i="1"/>
  <c r="AK2708" i="1"/>
  <c r="AX7863" i="1"/>
  <c r="AK4273" i="1"/>
  <c r="AK4689" i="1"/>
  <c r="AR697" i="1"/>
  <c r="AK4331" i="1"/>
  <c r="AK3200" i="1"/>
  <c r="AK5503" i="1"/>
  <c r="AK3737" i="1"/>
  <c r="AR7814" i="1"/>
  <c r="AK7844" i="1"/>
  <c r="AR3975" i="1"/>
  <c r="AK4668" i="1"/>
  <c r="AR5738" i="1"/>
  <c r="AR7372" i="1"/>
  <c r="AK3744" i="1"/>
  <c r="AK4495" i="1"/>
  <c r="AK7799" i="1"/>
  <c r="AR7855" i="1"/>
  <c r="AK7725" i="1"/>
  <c r="AX7273" i="1"/>
  <c r="AK4477" i="1"/>
  <c r="AR7679" i="1"/>
  <c r="AK5338" i="1"/>
  <c r="AR5413" i="1"/>
  <c r="AK2872" i="1"/>
  <c r="AK6986" i="1"/>
  <c r="AX8300" i="1"/>
  <c r="AK2724" i="1"/>
  <c r="AK2717" i="1"/>
  <c r="AK5665" i="1"/>
  <c r="AK5656" i="1"/>
  <c r="AK2286" i="1"/>
  <c r="AR4196" i="1"/>
  <c r="AK760" i="1"/>
  <c r="AR8875" i="1"/>
  <c r="AK3076" i="1"/>
  <c r="AK8308" i="1"/>
  <c r="AK6211" i="1"/>
  <c r="AR6991" i="1"/>
  <c r="AR4877" i="1"/>
  <c r="AK4807" i="1"/>
  <c r="AK6990" i="1"/>
  <c r="AK2341" i="1"/>
  <c r="AR4155" i="1"/>
  <c r="AR7773" i="1"/>
  <c r="AK8786" i="1"/>
  <c r="AK8100" i="1"/>
  <c r="AK3887" i="1"/>
  <c r="AK4530" i="1"/>
  <c r="AK6266" i="1"/>
  <c r="AK9021" i="1"/>
  <c r="AK4436" i="1"/>
  <c r="AR7762" i="1"/>
  <c r="AK2146" i="1"/>
  <c r="AK3330" i="1"/>
  <c r="AR3307" i="1"/>
  <c r="AK6981" i="1"/>
  <c r="AR7563" i="1"/>
  <c r="AK4744" i="1"/>
  <c r="AK5808" i="1"/>
  <c r="AK5004" i="1"/>
  <c r="AK7767" i="1"/>
  <c r="AR8097" i="1"/>
  <c r="AR7948" i="1"/>
  <c r="AR3598" i="1"/>
  <c r="AR2603" i="1"/>
  <c r="AK4902" i="1"/>
  <c r="AK2726" i="1"/>
  <c r="AK304" i="1"/>
  <c r="AR923" i="1"/>
  <c r="AK5187" i="1"/>
  <c r="AK3489" i="1"/>
  <c r="AR5138" i="1"/>
  <c r="AR627" i="1"/>
  <c r="AK6179" i="1"/>
  <c r="AK6723" i="1"/>
  <c r="AK8525" i="1"/>
  <c r="AR3047" i="1"/>
  <c r="AK7661" i="1"/>
  <c r="AK2591" i="1"/>
  <c r="AK4938" i="1"/>
  <c r="AK5545" i="1"/>
  <c r="AK8497" i="1"/>
  <c r="AR7443" i="1"/>
  <c r="AR6446" i="1"/>
  <c r="AR5997" i="1"/>
  <c r="AK5278" i="1"/>
  <c r="AK7010" i="1"/>
  <c r="AR8215" i="1"/>
  <c r="AK5696" i="1"/>
  <c r="AK476" i="1"/>
  <c r="AR5709" i="1"/>
  <c r="AR8033" i="1"/>
  <c r="AR5422" i="1"/>
  <c r="AR3168" i="1"/>
  <c r="AX5471" i="1"/>
  <c r="AK2272" i="1"/>
  <c r="AX6009" i="1"/>
  <c r="AR164" i="1"/>
  <c r="AK5317" i="1"/>
  <c r="AR7432" i="1"/>
  <c r="AK7074" i="1"/>
  <c r="AK3715" i="1"/>
  <c r="AK7616" i="1"/>
  <c r="AR2984" i="1"/>
  <c r="AK3235" i="1"/>
  <c r="AK6445" i="1"/>
  <c r="AR4466" i="1"/>
  <c r="AK4475" i="1"/>
  <c r="AK4108" i="1"/>
  <c r="AK5192" i="1"/>
  <c r="AK7713" i="1"/>
  <c r="AR7955" i="1"/>
  <c r="AK6228" i="1"/>
  <c r="AK7484" i="1"/>
  <c r="AK5179" i="1"/>
  <c r="AR4943" i="1"/>
  <c r="AR3538" i="1"/>
  <c r="AR7046" i="1"/>
  <c r="AR6219" i="1"/>
  <c r="AK8383" i="1"/>
  <c r="AK2189" i="1"/>
  <c r="AK5843" i="1"/>
  <c r="AK5607" i="1"/>
  <c r="AR8890" i="1"/>
  <c r="AR7002" i="1"/>
  <c r="AR6480" i="1"/>
  <c r="AK8846" i="1"/>
  <c r="AK2139" i="1"/>
  <c r="AK2518" i="1"/>
  <c r="AR79" i="1"/>
  <c r="AR4751" i="1"/>
  <c r="AK8866" i="1"/>
  <c r="AR7697" i="1"/>
  <c r="AK6656" i="1"/>
  <c r="AK8390" i="1"/>
  <c r="AK3608" i="1"/>
  <c r="AK3797" i="1"/>
  <c r="AR3072" i="1"/>
  <c r="AK3482" i="1"/>
  <c r="AK6959" i="1"/>
  <c r="AR23" i="1"/>
  <c r="AK3951" i="1"/>
  <c r="AK742" i="1"/>
  <c r="AR3849" i="1"/>
  <c r="AK7492" i="1"/>
  <c r="AR496" i="1"/>
  <c r="AK8429" i="1"/>
  <c r="AK4691" i="1"/>
  <c r="AK3338" i="1"/>
  <c r="AR777" i="1"/>
  <c r="AR3857" i="1"/>
  <c r="AX44" i="1"/>
  <c r="AK7153" i="1"/>
  <c r="AR5272" i="1"/>
  <c r="AK2909" i="1"/>
  <c r="AR13" i="1"/>
  <c r="AK2455" i="1"/>
  <c r="AK6285" i="1"/>
  <c r="AR2094" i="1"/>
  <c r="AK8561" i="1"/>
  <c r="AK1982" i="1"/>
  <c r="AR6651" i="1"/>
  <c r="AR296" i="1"/>
  <c r="AR7196" i="1"/>
  <c r="AX493" i="1"/>
  <c r="AR346" i="1"/>
  <c r="AX7711" i="1"/>
  <c r="AX772" i="1"/>
  <c r="AR3329" i="1"/>
  <c r="AK4412" i="1"/>
  <c r="AR5814" i="1"/>
  <c r="AR3448" i="1"/>
  <c r="AK7186" i="1"/>
  <c r="AR76" i="1"/>
  <c r="AK4553" i="1"/>
  <c r="AR8291" i="1"/>
  <c r="AX828" i="1"/>
  <c r="AK2674" i="1"/>
  <c r="AK5513" i="1"/>
  <c r="AK2660" i="1"/>
  <c r="AK4242" i="1"/>
  <c r="AK178" i="1"/>
  <c r="AX602" i="1"/>
  <c r="AK4079" i="1"/>
  <c r="AR8716" i="1"/>
  <c r="AR6642" i="1"/>
  <c r="AR729" i="1"/>
  <c r="AK6813" i="1"/>
  <c r="AK3859" i="1"/>
  <c r="AR45" i="1"/>
  <c r="AX8217" i="1"/>
  <c r="AK5993" i="1"/>
  <c r="AK2368" i="1"/>
  <c r="AX20" i="1"/>
  <c r="AK7199" i="1"/>
  <c r="AK8150" i="1"/>
  <c r="AK9038" i="1"/>
  <c r="AX5419" i="1"/>
  <c r="AK7894" i="1"/>
  <c r="AK7224" i="1"/>
  <c r="AR5651" i="1"/>
  <c r="AK6562" i="1"/>
  <c r="AK2794" i="1"/>
  <c r="AK4409" i="1"/>
  <c r="AX304" i="1"/>
  <c r="AX7623" i="1"/>
  <c r="AK620" i="1"/>
  <c r="AK7877" i="1"/>
  <c r="AK2364" i="1"/>
  <c r="AK2089" i="1"/>
  <c r="AK3544" i="1"/>
  <c r="AX884" i="1"/>
  <c r="AK6435" i="1"/>
  <c r="AR7198" i="1"/>
  <c r="AR4112" i="1"/>
  <c r="AK4500" i="1"/>
  <c r="AR4893" i="1"/>
  <c r="AX8882" i="1"/>
  <c r="AK4266" i="1"/>
  <c r="AK4498" i="1"/>
  <c r="AX8069" i="1"/>
  <c r="AK2790" i="1"/>
  <c r="AK6125" i="1"/>
  <c r="AX7768" i="1"/>
  <c r="AR3675" i="1"/>
  <c r="AR6418" i="1"/>
  <c r="AK2259" i="1"/>
  <c r="AK4015" i="1"/>
  <c r="AK8278" i="1"/>
  <c r="AX936" i="1"/>
  <c r="AK6478" i="1"/>
  <c r="AX6154" i="1"/>
  <c r="AR20" i="1"/>
  <c r="AK8012" i="1"/>
  <c r="AX7245" i="1"/>
  <c r="AK346" i="1"/>
  <c r="AX8238" i="1"/>
  <c r="AR6091" i="1"/>
  <c r="AR601" i="1"/>
  <c r="AK3317" i="1"/>
  <c r="AR2644" i="1"/>
  <c r="AR6846" i="1"/>
  <c r="AR8582" i="1"/>
  <c r="AR8921" i="1"/>
  <c r="AK7538" i="1"/>
  <c r="AK6892" i="1"/>
  <c r="AR3669" i="1"/>
  <c r="AK3910" i="1"/>
  <c r="AX7237" i="1"/>
  <c r="AR4483" i="1"/>
  <c r="AR4651" i="1"/>
  <c r="AK3846" i="1"/>
  <c r="AX469" i="1"/>
  <c r="AK8024" i="1"/>
  <c r="AK4561" i="1"/>
  <c r="AR7954" i="1"/>
  <c r="AR5247" i="1"/>
  <c r="AR3611" i="1"/>
  <c r="AR8529" i="1"/>
  <c r="AR5970" i="1"/>
  <c r="AK2765" i="1"/>
  <c r="AR4640" i="1"/>
  <c r="AR6715" i="1"/>
  <c r="AK6965" i="1"/>
  <c r="AK7843" i="1"/>
  <c r="AR732" i="1"/>
  <c r="AK2114" i="1"/>
  <c r="AK6921" i="1"/>
  <c r="AR9018" i="1"/>
  <c r="AK3703" i="1"/>
  <c r="AX8771" i="1"/>
  <c r="AR4803" i="1"/>
  <c r="AR4947" i="1"/>
  <c r="AK4758" i="1"/>
  <c r="AK4969" i="1"/>
  <c r="AK2552" i="1"/>
  <c r="AK3552" i="1"/>
  <c r="AK3176" i="1"/>
  <c r="AR7221" i="1"/>
  <c r="AR4764" i="1"/>
  <c r="AR2944" i="1"/>
  <c r="AK5087" i="1"/>
  <c r="AK2458" i="1"/>
  <c r="AK8480" i="1"/>
  <c r="AK255" i="1"/>
  <c r="AK7835" i="1"/>
  <c r="AK5655" i="1"/>
  <c r="AK4429" i="1"/>
  <c r="AK6517" i="1"/>
  <c r="AK8395" i="1"/>
  <c r="AK7857" i="1"/>
  <c r="AK4233" i="1"/>
  <c r="AK3767" i="1"/>
  <c r="AX5967" i="1"/>
  <c r="AK6898" i="1"/>
  <c r="AR366" i="1"/>
  <c r="AR7509" i="1"/>
  <c r="AK6331" i="1"/>
  <c r="AR8560" i="1"/>
  <c r="AR7818" i="1"/>
  <c r="AK8729" i="1"/>
  <c r="AK8820" i="1"/>
  <c r="AK5574" i="1"/>
  <c r="AK7109" i="1"/>
  <c r="AK7821" i="1"/>
  <c r="AR6380" i="1"/>
  <c r="AK3059" i="1"/>
  <c r="AK5779" i="1"/>
  <c r="AR7265" i="1"/>
  <c r="AR3891" i="1"/>
  <c r="AR6437" i="1"/>
  <c r="AX8994" i="1"/>
  <c r="AR5504" i="1"/>
  <c r="AK8843" i="1"/>
  <c r="AR8247" i="1"/>
  <c r="AR8724" i="1"/>
  <c r="AK2977" i="1"/>
  <c r="AK5101" i="1"/>
  <c r="AK4728" i="1"/>
  <c r="AR8912" i="1"/>
  <c r="AK3808" i="1"/>
  <c r="AK3922" i="1"/>
  <c r="AK3378" i="1"/>
  <c r="AX8175" i="1"/>
  <c r="AK5695" i="1"/>
  <c r="AK4581" i="1"/>
  <c r="AK6603" i="1"/>
  <c r="AR8748" i="1"/>
  <c r="AK8882" i="1"/>
  <c r="AK2205" i="1"/>
  <c r="AK6194" i="1"/>
  <c r="AR6667" i="1"/>
  <c r="AR8278" i="1"/>
  <c r="AK2848" i="1"/>
  <c r="AR8452" i="1"/>
  <c r="AK3053" i="1"/>
  <c r="AK2029" i="1"/>
  <c r="AK4463" i="1"/>
  <c r="AK4920" i="1"/>
  <c r="AR8365" i="1"/>
  <c r="AK5520" i="1"/>
  <c r="AK7589" i="1"/>
  <c r="AR8442" i="1"/>
  <c r="AK6161" i="1"/>
  <c r="AK4381" i="1"/>
  <c r="AR3826" i="1"/>
  <c r="AX4006" i="1"/>
  <c r="AK4790" i="1"/>
  <c r="AR4871" i="1"/>
  <c r="AK3524" i="1"/>
  <c r="AK8668" i="1"/>
  <c r="AK3453" i="1"/>
  <c r="AK3836" i="1"/>
  <c r="AK5367" i="1"/>
  <c r="AR2177" i="1"/>
  <c r="AX6981" i="1"/>
  <c r="AR2432" i="1"/>
  <c r="AX8725" i="1"/>
  <c r="AK2306" i="1"/>
  <c r="AK2519" i="1"/>
  <c r="AX9004" i="1"/>
  <c r="AK5641" i="1"/>
  <c r="AK2394" i="1"/>
  <c r="AR7914" i="1"/>
  <c r="AK6244" i="1"/>
  <c r="AK7778" i="1"/>
  <c r="AK8084" i="1"/>
  <c r="AK7295" i="1"/>
  <c r="AK8034" i="1"/>
  <c r="AK3528" i="1"/>
  <c r="AK3210" i="1"/>
  <c r="AX600" i="1"/>
  <c r="AK6308" i="1"/>
  <c r="AK5651" i="1"/>
  <c r="AX563" i="1"/>
  <c r="AK7956" i="1"/>
  <c r="AK8553" i="1"/>
  <c r="AR6297" i="1"/>
  <c r="AR4911" i="1"/>
  <c r="AR2468" i="1"/>
  <c r="AK4424" i="1"/>
  <c r="AK3136" i="1"/>
  <c r="AK2747" i="1"/>
  <c r="AR195" i="1"/>
  <c r="AK6337" i="1"/>
  <c r="AK4349" i="1"/>
  <c r="AR8956" i="1"/>
  <c r="AR2981" i="1"/>
  <c r="AR7966" i="1"/>
  <c r="AR5573" i="1"/>
  <c r="AR6240" i="1"/>
  <c r="AR8351" i="1"/>
  <c r="AK6533" i="1"/>
  <c r="AK631" i="1"/>
  <c r="AR7995" i="1"/>
  <c r="AK6148" i="1"/>
  <c r="AK8863" i="1"/>
  <c r="AR4131" i="1"/>
  <c r="AR7094" i="1"/>
  <c r="AX7921" i="1"/>
  <c r="AK5917" i="1"/>
  <c r="AR5008" i="1"/>
  <c r="AK141" i="1"/>
  <c r="AK7559" i="1"/>
  <c r="AK311" i="1"/>
  <c r="AK6186" i="1"/>
  <c r="AR5325" i="1"/>
  <c r="AR7239" i="1"/>
  <c r="AR8961" i="1"/>
  <c r="AK8499" i="1"/>
  <c r="AK4317" i="1"/>
  <c r="AK5972" i="1"/>
  <c r="AK788" i="1"/>
  <c r="AR7808" i="1"/>
  <c r="AK8291" i="1"/>
  <c r="AX8026" i="1"/>
  <c r="AR5942" i="1"/>
  <c r="AK2748" i="1"/>
  <c r="AR2782" i="1"/>
  <c r="AK2517" i="1"/>
  <c r="AK7330" i="1"/>
  <c r="AK8250" i="1"/>
  <c r="AK3596" i="1"/>
  <c r="AK6370" i="1"/>
  <c r="AR8588" i="1"/>
  <c r="AR8495" i="1"/>
  <c r="AK6526" i="1"/>
  <c r="AK3254" i="1"/>
  <c r="AR4547" i="1"/>
  <c r="AR7363" i="1"/>
  <c r="AK4660" i="1"/>
  <c r="AK6237" i="1"/>
  <c r="AK8701" i="1"/>
  <c r="AR5117" i="1"/>
  <c r="AK8503" i="1"/>
  <c r="AR4997" i="1"/>
  <c r="AK8931" i="1"/>
  <c r="AR8228" i="1"/>
  <c r="AK3269" i="1"/>
  <c r="AK8805" i="1"/>
  <c r="AK7471" i="1"/>
  <c r="AR3815" i="1"/>
  <c r="AR8188" i="1"/>
  <c r="AK6821" i="1"/>
  <c r="AR4304" i="1"/>
  <c r="AR8486" i="1"/>
  <c r="AR3344" i="1"/>
  <c r="AR8475" i="1"/>
  <c r="AR6745" i="1"/>
  <c r="AR818" i="1"/>
  <c r="AX117" i="1"/>
  <c r="AR6318" i="1"/>
  <c r="AX9010" i="1"/>
  <c r="AK7385" i="1"/>
  <c r="AK5208" i="1"/>
  <c r="AK6846" i="1"/>
  <c r="AR3503" i="1"/>
  <c r="AK5713" i="1"/>
  <c r="AR824" i="1"/>
  <c r="AK2968" i="1"/>
  <c r="AR7618" i="1"/>
  <c r="AR7414" i="1"/>
  <c r="AR6892" i="1"/>
  <c r="AR8021" i="1"/>
  <c r="AR3137" i="1"/>
  <c r="AR7413" i="1"/>
  <c r="AR5532" i="1"/>
  <c r="AK5006" i="1"/>
  <c r="AR279" i="1"/>
  <c r="AK2504" i="1"/>
  <c r="AR4081" i="1"/>
  <c r="AR6076" i="1"/>
  <c r="AK4325" i="1"/>
  <c r="AR6650" i="1"/>
  <c r="AR6770" i="1"/>
  <c r="AK306" i="1"/>
  <c r="AX784" i="1"/>
  <c r="AK3233" i="1"/>
  <c r="AR8993" i="1"/>
  <c r="AR6007" i="1"/>
  <c r="AR5910" i="1"/>
  <c r="AK93" i="1"/>
  <c r="AR7064" i="1"/>
  <c r="AK7414" i="1"/>
  <c r="AK5298" i="1"/>
  <c r="AR7658" i="1"/>
  <c r="AK7222" i="1"/>
  <c r="AK5098" i="1"/>
  <c r="AK5838" i="1"/>
  <c r="AR7745" i="1"/>
  <c r="AR4227" i="1"/>
  <c r="AK4764" i="1"/>
  <c r="AR6883" i="1"/>
  <c r="AK4003" i="1"/>
  <c r="AK5428" i="1"/>
  <c r="AK3413" i="1"/>
  <c r="AK4801" i="1"/>
  <c r="AK5216" i="1"/>
  <c r="AK823" i="1"/>
  <c r="AK2702" i="1"/>
  <c r="AR6247" i="1"/>
  <c r="AR6975" i="1"/>
  <c r="AK8442" i="1"/>
  <c r="AK3318" i="1"/>
  <c r="AK2668" i="1"/>
  <c r="AK6925" i="1"/>
  <c r="AR7901" i="1"/>
  <c r="AK6625" i="1"/>
  <c r="AR8684" i="1"/>
  <c r="AR6453" i="1"/>
  <c r="AR8465" i="1"/>
  <c r="AK3313" i="1"/>
  <c r="AK3946" i="1"/>
  <c r="AR7293" i="1"/>
  <c r="AK4053" i="1"/>
  <c r="AK6727" i="1"/>
  <c r="AK3009" i="1"/>
  <c r="AR9011" i="1"/>
  <c r="AR6228" i="1"/>
  <c r="AK762" i="1"/>
  <c r="AK2256" i="1"/>
  <c r="AR8435" i="1"/>
  <c r="AK465" i="1"/>
  <c r="AR6422" i="1"/>
  <c r="AK4416" i="1"/>
  <c r="AK8496" i="1"/>
  <c r="AK5235" i="1"/>
  <c r="AK18" i="1"/>
  <c r="AK7660" i="1"/>
  <c r="AK5469" i="1"/>
  <c r="AR8665" i="1"/>
  <c r="AR7943" i="1"/>
  <c r="AX178" i="1"/>
  <c r="AR7162" i="1"/>
  <c r="AR8564" i="1"/>
  <c r="AK3630" i="1"/>
  <c r="AK8500" i="1"/>
  <c r="AX6891" i="1"/>
  <c r="AR61" i="1"/>
  <c r="AK6222" i="1"/>
  <c r="AR7899" i="1"/>
  <c r="AR660" i="1"/>
  <c r="AK7681" i="1"/>
  <c r="AR6863" i="1"/>
  <c r="AK6882" i="1"/>
  <c r="AR4941" i="1"/>
  <c r="AK2158" i="1"/>
  <c r="AK3055" i="1"/>
  <c r="AK6589" i="1"/>
  <c r="AK5511" i="1"/>
  <c r="AR4902" i="1"/>
  <c r="AR6904" i="1"/>
  <c r="AK2943" i="1"/>
  <c r="AK6498" i="1"/>
  <c r="AK6771" i="1"/>
  <c r="AX7015" i="1"/>
  <c r="AR9024" i="1"/>
  <c r="AX8208" i="1"/>
  <c r="AR4958" i="1"/>
  <c r="AK686" i="1"/>
  <c r="AK3917" i="1"/>
  <c r="AK4017" i="1"/>
  <c r="AK3219" i="1"/>
  <c r="AK3540" i="1"/>
  <c r="AX653" i="1"/>
  <c r="AR8657" i="1"/>
  <c r="AK5982" i="1"/>
  <c r="AK6985" i="1"/>
  <c r="AR3505" i="1"/>
  <c r="AK3680" i="1"/>
  <c r="AK2240" i="1"/>
  <c r="AK5865" i="1"/>
  <c r="AR6428" i="1"/>
  <c r="AK3660" i="1"/>
  <c r="AK5729" i="1"/>
  <c r="AK5911" i="1"/>
  <c r="AR8821" i="1"/>
  <c r="AR8509" i="1"/>
  <c r="AK3637" i="1"/>
  <c r="AR297" i="1"/>
  <c r="AK7317" i="1"/>
  <c r="AK6360" i="1"/>
  <c r="AK5677" i="1"/>
  <c r="AK5233" i="1"/>
  <c r="AK4737" i="1"/>
  <c r="AR6729" i="1"/>
  <c r="AR7051" i="1"/>
  <c r="AX6785" i="1"/>
  <c r="AK6722" i="1"/>
  <c r="AK3804" i="1"/>
  <c r="AK4034" i="1"/>
  <c r="AR4057" i="1"/>
  <c r="AK3416" i="1"/>
  <c r="AK3124" i="1"/>
  <c r="AK8105" i="1"/>
  <c r="AK5292" i="1"/>
  <c r="AK8611" i="1"/>
  <c r="AR2021" i="1"/>
  <c r="AX4597" i="1"/>
  <c r="AR3015" i="1"/>
  <c r="AR698" i="1"/>
  <c r="AK565" i="1"/>
  <c r="AK6477" i="1"/>
  <c r="AK3074" i="1"/>
  <c r="AK4389" i="1"/>
  <c r="AX176" i="1"/>
  <c r="AR339" i="1"/>
  <c r="AK2316" i="1"/>
  <c r="AK5608" i="1"/>
  <c r="AR5256" i="1"/>
  <c r="AR8160" i="1"/>
  <c r="AX8984" i="1"/>
  <c r="AK3912" i="1"/>
  <c r="AK797" i="1"/>
  <c r="AK5404" i="1"/>
  <c r="AK924" i="1"/>
  <c r="AK8588" i="1"/>
  <c r="AX6268" i="1"/>
  <c r="AK361" i="1"/>
  <c r="AR4336" i="1"/>
  <c r="AR4190" i="1"/>
  <c r="AK8985" i="1"/>
  <c r="AX6210" i="1"/>
  <c r="AX697" i="1"/>
  <c r="AK664" i="1"/>
  <c r="AK6461" i="1"/>
  <c r="AR2786" i="1"/>
  <c r="AK4024" i="1"/>
  <c r="AX4562" i="1"/>
  <c r="AK6421" i="1"/>
  <c r="AR8217" i="1"/>
  <c r="AK3547" i="1"/>
  <c r="AK2212" i="1"/>
  <c r="AK5429" i="1"/>
  <c r="AR3983" i="1"/>
  <c r="AK2596" i="1"/>
  <c r="AK7292" i="1"/>
  <c r="AK6613" i="1"/>
  <c r="AX8544" i="1"/>
  <c r="AR4829" i="1"/>
  <c r="AK3163" i="1"/>
  <c r="AR4141" i="1"/>
  <c r="AK2808" i="1"/>
  <c r="AR5089" i="1"/>
  <c r="AK5409" i="1"/>
  <c r="AR6823" i="1"/>
  <c r="AR4765" i="1"/>
  <c r="AR8986" i="1"/>
  <c r="AK3723" i="1"/>
  <c r="AK4192" i="1"/>
  <c r="AR242" i="1"/>
  <c r="AK4088" i="1"/>
  <c r="AK2585" i="1"/>
  <c r="AK4682" i="1"/>
  <c r="AR5383" i="1"/>
  <c r="AR4032" i="1"/>
  <c r="AK4243" i="1"/>
  <c r="AK4679" i="1"/>
  <c r="AK2618" i="1"/>
  <c r="AR686" i="1"/>
  <c r="AR8370" i="1"/>
  <c r="AK5598" i="1"/>
  <c r="AR8167" i="1"/>
  <c r="AK4279" i="1"/>
  <c r="AX8537" i="1"/>
  <c r="AR8617" i="1"/>
  <c r="AR8904" i="1"/>
  <c r="AR3144" i="1"/>
  <c r="AK6417" i="1"/>
  <c r="AR2560" i="1"/>
  <c r="AX6419" i="1"/>
  <c r="AK3734" i="1"/>
  <c r="AR7740" i="1"/>
  <c r="AK3339" i="1"/>
  <c r="AK3749" i="1"/>
  <c r="AR5476" i="1"/>
  <c r="AK4798" i="1"/>
  <c r="AR434" i="1"/>
  <c r="AK5760" i="1"/>
  <c r="AR8007" i="1"/>
  <c r="AK8948" i="1"/>
  <c r="AK2496" i="1"/>
  <c r="AR8103" i="1"/>
  <c r="AR7600" i="1"/>
  <c r="AK2859" i="1"/>
  <c r="AR4528" i="1"/>
  <c r="AK5432" i="1"/>
  <c r="AR2971" i="1"/>
  <c r="AK3932" i="1"/>
  <c r="AR6556" i="1"/>
  <c r="AR765" i="1"/>
  <c r="AR7135" i="1"/>
  <c r="AR4836" i="1"/>
  <c r="AK2335" i="1"/>
  <c r="AR7155" i="1"/>
  <c r="AR408" i="1"/>
  <c r="AK160" i="1"/>
  <c r="AK477" i="1"/>
  <c r="AR4281" i="1"/>
  <c r="AK3188" i="1"/>
  <c r="AK4023" i="1"/>
  <c r="AK6236" i="1"/>
  <c r="AR8405" i="1"/>
  <c r="AK8607" i="1"/>
  <c r="AK5793" i="1"/>
  <c r="AR921" i="1"/>
  <c r="AX833" i="1"/>
  <c r="AK5040" i="1"/>
  <c r="AR5460" i="1"/>
  <c r="AK7309" i="1"/>
  <c r="AK4159" i="1"/>
  <c r="AX666" i="1"/>
  <c r="AK3714" i="1"/>
  <c r="AK4397" i="1"/>
  <c r="AR5763" i="1"/>
  <c r="AR8281" i="1"/>
  <c r="AK4990" i="1"/>
  <c r="AR6615" i="1"/>
  <c r="AK650" i="1"/>
  <c r="AR5342" i="1"/>
  <c r="AR5863" i="1"/>
  <c r="AX320" i="1"/>
  <c r="AR6507" i="1"/>
  <c r="AK3211" i="1"/>
  <c r="AK6042" i="1"/>
  <c r="AK3617" i="1"/>
  <c r="AK743" i="1"/>
  <c r="AK4903" i="1"/>
  <c r="AR6222" i="1"/>
  <c r="AR8789" i="1"/>
  <c r="AK3885" i="1"/>
  <c r="AK3393" i="1"/>
  <c r="AR4721" i="1"/>
  <c r="AK3874" i="1"/>
  <c r="AR6794" i="1"/>
  <c r="AK2493" i="1"/>
  <c r="AK6980" i="1"/>
  <c r="AK5201" i="1"/>
  <c r="AK9025" i="1"/>
  <c r="AK2280" i="1"/>
  <c r="AK8550" i="1"/>
  <c r="AR2668" i="1"/>
  <c r="AK8460" i="1"/>
  <c r="AR8258" i="1"/>
  <c r="AK7546" i="1"/>
  <c r="AR2606" i="1"/>
  <c r="AK186" i="1"/>
  <c r="AK5968" i="1"/>
  <c r="AK3355" i="1"/>
  <c r="AK9035" i="1"/>
  <c r="AR930" i="1"/>
  <c r="AK3303" i="1"/>
  <c r="AK3613" i="1"/>
  <c r="AK253" i="1"/>
  <c r="AX87" i="1"/>
  <c r="AK7353" i="1"/>
  <c r="AK7096" i="1"/>
  <c r="AK3927" i="1"/>
  <c r="AK4469" i="1"/>
  <c r="AK2249" i="1"/>
  <c r="AR5096" i="1"/>
  <c r="AR8769" i="1"/>
  <c r="AR3260" i="1"/>
  <c r="AR6486" i="1"/>
  <c r="AK4684" i="1"/>
  <c r="AR779" i="1"/>
  <c r="AR2801" i="1"/>
  <c r="AK2016" i="1"/>
  <c r="AR3897" i="1"/>
  <c r="AK5976" i="1"/>
  <c r="AK4557" i="1"/>
  <c r="AR3742" i="1"/>
  <c r="AR8650" i="1"/>
  <c r="AR3958" i="1"/>
  <c r="AX8660" i="1"/>
  <c r="AR4202" i="1"/>
  <c r="AK7062" i="1"/>
  <c r="AK2857" i="1"/>
  <c r="AK3960" i="1"/>
  <c r="AX6995" i="1"/>
  <c r="AR6843" i="1"/>
  <c r="AR2711" i="1"/>
  <c r="AK2545" i="1"/>
  <c r="AX13" i="1"/>
  <c r="AR7189" i="1"/>
  <c r="AR4083" i="1"/>
  <c r="AK8207" i="1"/>
  <c r="AR7050" i="1"/>
  <c r="AK6812" i="1"/>
  <c r="AR5625" i="1"/>
  <c r="AR377" i="1"/>
  <c r="AR5087" i="1"/>
  <c r="AR8987" i="1"/>
  <c r="AK7761" i="1"/>
  <c r="AK8898" i="1"/>
  <c r="AK814" i="1"/>
  <c r="AX312" i="1"/>
  <c r="AK8511" i="1"/>
  <c r="AK6027" i="1"/>
  <c r="AR500" i="1"/>
  <c r="AK6971" i="1"/>
  <c r="AK2322" i="1"/>
  <c r="AR8189" i="1"/>
  <c r="AR6414" i="1"/>
  <c r="AR7790" i="1"/>
  <c r="AK6641" i="1"/>
  <c r="AR8942" i="1"/>
  <c r="AR6554" i="1"/>
  <c r="AR6325" i="1"/>
  <c r="AK5173" i="1"/>
  <c r="AX239" i="1"/>
  <c r="AK6847" i="1"/>
  <c r="AK2267" i="1"/>
  <c r="AX7228" i="1"/>
  <c r="AR6965" i="1"/>
  <c r="AK5474" i="1"/>
  <c r="AK4511" i="1"/>
  <c r="AK3840" i="1"/>
  <c r="AR9036" i="1"/>
  <c r="AK6206" i="1"/>
  <c r="AK2482" i="1"/>
  <c r="AR2126" i="1"/>
  <c r="AR607" i="1"/>
  <c r="AK2006" i="1"/>
  <c r="AK2851" i="1"/>
  <c r="AR806" i="1"/>
  <c r="AK5056" i="1"/>
  <c r="AR8690" i="1"/>
  <c r="AK5259" i="1"/>
  <c r="AX455" i="1"/>
  <c r="AK7271" i="1"/>
  <c r="AK3341" i="1"/>
  <c r="AK643" i="1"/>
  <c r="AR7911" i="1"/>
  <c r="AK5678" i="1"/>
  <c r="AX78" i="1"/>
  <c r="AR7982" i="1"/>
  <c r="AX694" i="1"/>
  <c r="AX8623" i="1"/>
  <c r="AK4478" i="1"/>
  <c r="AK5092" i="1"/>
  <c r="AK6247" i="1"/>
  <c r="AR7781" i="1"/>
  <c r="AK2028" i="1"/>
  <c r="AR8679" i="1"/>
  <c r="AR7003" i="1"/>
  <c r="AR6714" i="1"/>
  <c r="AK8891" i="1"/>
  <c r="AK6003" i="1"/>
  <c r="AK3380" i="1"/>
  <c r="AK4985" i="1"/>
  <c r="AR4754" i="1"/>
  <c r="AK8907" i="1"/>
  <c r="AR3727" i="1"/>
  <c r="AR4473" i="1"/>
  <c r="AK6407" i="1"/>
  <c r="AR3883" i="1"/>
  <c r="AK5165" i="1"/>
  <c r="AK5001" i="1"/>
  <c r="AK4924" i="1"/>
  <c r="AX8827" i="1"/>
  <c r="AK4665" i="1"/>
  <c r="AK2852" i="1"/>
  <c r="AK8670" i="1"/>
  <c r="AR2696" i="1"/>
  <c r="AK5768" i="1"/>
  <c r="AR8703" i="1"/>
  <c r="AR6990" i="1"/>
  <c r="AK2858" i="1"/>
  <c r="AK6789" i="1"/>
  <c r="AK7517" i="1"/>
  <c r="AR1956" i="1"/>
  <c r="AK448" i="1"/>
  <c r="AK4624" i="1"/>
  <c r="AK5364" i="1"/>
  <c r="AK3301" i="1"/>
  <c r="AK3530" i="1"/>
  <c r="AR6638" i="1"/>
  <c r="AK403" i="1"/>
  <c r="AR6042" i="1"/>
  <c r="AK2673" i="1"/>
  <c r="AR3500" i="1"/>
  <c r="AK3194" i="1"/>
  <c r="AK5320" i="1"/>
  <c r="AK3265" i="1"/>
  <c r="AK8952" i="1"/>
  <c r="AR862" i="1"/>
  <c r="AK7653" i="1"/>
  <c r="AK4831" i="1"/>
  <c r="AR3784" i="1"/>
  <c r="AK108" i="1"/>
  <c r="AK4486" i="1"/>
  <c r="AK6999" i="1"/>
  <c r="AR5932" i="1"/>
  <c r="AR438" i="1"/>
  <c r="AK7081" i="1"/>
  <c r="AK8873" i="1"/>
  <c r="AK7468" i="1"/>
  <c r="AK2719" i="1"/>
  <c r="AR5299" i="1"/>
  <c r="AK4605" i="1"/>
  <c r="AR2454" i="1"/>
  <c r="AR8799" i="1"/>
  <c r="AK7498" i="1"/>
  <c r="AK6030" i="1"/>
  <c r="AK4403" i="1"/>
  <c r="AX743" i="1"/>
  <c r="AK2186" i="1"/>
  <c r="AK8047" i="1"/>
  <c r="AK5314" i="1"/>
  <c r="AK7137" i="1"/>
  <c r="AK6314" i="1"/>
  <c r="AK3445" i="1"/>
  <c r="AK8015" i="1"/>
  <c r="AR4613" i="1"/>
  <c r="AK3084" i="1"/>
  <c r="AK4181" i="1"/>
  <c r="AR7861" i="1"/>
  <c r="AK3170" i="1"/>
  <c r="AK8708" i="1"/>
  <c r="AR7085" i="1"/>
  <c r="AK5269" i="1"/>
  <c r="AK9014" i="1"/>
  <c r="AK500" i="1"/>
  <c r="AR6760" i="1"/>
  <c r="AR5402" i="1"/>
  <c r="AR8387" i="1"/>
  <c r="AK2161" i="1"/>
  <c r="AX725" i="1"/>
  <c r="AR4906" i="1"/>
  <c r="AK7089" i="1"/>
  <c r="AR7519" i="1"/>
  <c r="AK3566" i="1"/>
  <c r="AK4408" i="1"/>
  <c r="AK2425" i="1"/>
  <c r="AK585" i="1"/>
  <c r="AR4876" i="1"/>
  <c r="AK2170" i="1"/>
  <c r="AK5113" i="1"/>
  <c r="AK3667" i="1"/>
  <c r="AX8964" i="1"/>
  <c r="AR8344" i="1"/>
  <c r="AR4895" i="1"/>
  <c r="AX7731" i="1"/>
  <c r="AR8911" i="1"/>
  <c r="AK6375" i="1"/>
  <c r="AK7640" i="1"/>
  <c r="AK5255" i="1"/>
  <c r="AK5458" i="1"/>
  <c r="AK4955" i="1"/>
  <c r="AK250" i="1"/>
  <c r="AK5122" i="1"/>
  <c r="AR8928" i="1"/>
  <c r="AK7057" i="1"/>
  <c r="AR3914" i="1"/>
  <c r="AR8099" i="1"/>
  <c r="AK5405" i="1"/>
  <c r="AR3927" i="1"/>
  <c r="AK3024" i="1"/>
  <c r="AK3108" i="1"/>
  <c r="AK6157" i="1"/>
  <c r="AK5817" i="1"/>
  <c r="AK5438" i="1"/>
  <c r="AR6430" i="1"/>
  <c r="AR3931" i="1"/>
  <c r="AK389" i="1"/>
  <c r="AR5905" i="1"/>
  <c r="AR9014" i="1"/>
  <c r="AK521" i="1"/>
  <c r="AR2219" i="1"/>
  <c r="AK3312" i="1"/>
  <c r="AR571" i="1"/>
  <c r="AK7126" i="1"/>
  <c r="AK7804" i="1"/>
  <c r="AR7158" i="1"/>
  <c r="AK5149" i="1"/>
  <c r="AK174" i="1"/>
  <c r="AK8384" i="1"/>
  <c r="AR4452" i="1"/>
  <c r="AR5549" i="1"/>
  <c r="AK4522" i="1"/>
  <c r="AX6595" i="1"/>
  <c r="AK4044" i="1"/>
  <c r="AX5919" i="1"/>
  <c r="AR3518" i="1"/>
  <c r="AR7797" i="1"/>
  <c r="AK5963" i="1"/>
  <c r="AR6440" i="1"/>
  <c r="AK5711" i="1"/>
  <c r="AK3851" i="1"/>
  <c r="AK7643" i="1"/>
  <c r="AK5786" i="1"/>
  <c r="AR5182" i="1"/>
  <c r="AK6113" i="1"/>
  <c r="AR6066" i="1"/>
  <c r="AK8613" i="1"/>
  <c r="AR689" i="1"/>
  <c r="AR8445" i="1"/>
  <c r="AR7122" i="1"/>
  <c r="AK3623" i="1"/>
  <c r="AK563" i="1"/>
  <c r="AR7474" i="1"/>
  <c r="AR7867" i="1"/>
  <c r="AK6649" i="1"/>
  <c r="AX7207" i="1"/>
  <c r="AK3360" i="1"/>
  <c r="AK3961" i="1"/>
  <c r="AR5919" i="1"/>
  <c r="AK8836" i="1"/>
  <c r="AK8999" i="1"/>
  <c r="AK8265" i="1"/>
  <c r="AR4082" i="1"/>
  <c r="AK8817" i="1"/>
  <c r="AK5218" i="1"/>
  <c r="AR7206" i="1"/>
  <c r="AR2224" i="1"/>
  <c r="AK8242" i="1"/>
  <c r="AK3747" i="1"/>
  <c r="AR8304" i="1"/>
  <c r="AK8806" i="1"/>
  <c r="AK8333" i="1"/>
  <c r="AR27" i="1"/>
  <c r="AK102" i="1"/>
  <c r="AK4714" i="1"/>
  <c r="AK4043" i="1"/>
  <c r="AK2739" i="1"/>
  <c r="AK9033" i="1"/>
  <c r="AR8514" i="1"/>
  <c r="AK5502" i="1"/>
  <c r="AK5319" i="1"/>
  <c r="AK4921" i="1"/>
  <c r="AK7749" i="1"/>
  <c r="AK7331" i="1"/>
  <c r="AK7447" i="1"/>
  <c r="AK7823" i="1"/>
  <c r="AR5210" i="1"/>
  <c r="AK4183" i="1"/>
  <c r="AK2232" i="1"/>
  <c r="AX279" i="1"/>
  <c r="AR263" i="1"/>
  <c r="AR8171" i="1"/>
  <c r="AK6036" i="1"/>
  <c r="AK7965" i="1"/>
  <c r="AK4794" i="1"/>
  <c r="AK5864" i="1"/>
  <c r="AK5200" i="1"/>
  <c r="AK5624" i="1"/>
  <c r="AK7147" i="1"/>
  <c r="AK846" i="1"/>
  <c r="AR7555" i="1"/>
  <c r="AR6888" i="1"/>
  <c r="AR5148" i="1"/>
  <c r="AX7797" i="1"/>
  <c r="AX212" i="1"/>
  <c r="AK2978" i="1"/>
  <c r="AR124" i="1"/>
  <c r="AK5127" i="1"/>
  <c r="AR5795" i="1"/>
  <c r="AK6818" i="1"/>
  <c r="AX8230" i="1"/>
  <c r="AK6412" i="1"/>
  <c r="AR785" i="1"/>
  <c r="AK5089" i="1"/>
  <c r="AK4046" i="1"/>
  <c r="AK4365" i="1"/>
  <c r="AK4546" i="1"/>
  <c r="AX7716" i="1"/>
  <c r="AX731" i="1"/>
  <c r="AK3904" i="1"/>
  <c r="AX523" i="1"/>
  <c r="AK4016" i="1"/>
  <c r="AK8287" i="1"/>
  <c r="AK841" i="1"/>
  <c r="AK4100" i="1"/>
  <c r="AK4704" i="1"/>
  <c r="AK6188" i="1"/>
  <c r="AK6869" i="1"/>
  <c r="AK5650" i="1"/>
  <c r="AK5402" i="1"/>
  <c r="AX773" i="1"/>
  <c r="AR723" i="1"/>
  <c r="AR8398" i="1"/>
  <c r="AR3457" i="1"/>
  <c r="AK4643" i="1"/>
  <c r="AX388" i="1"/>
  <c r="AK4771" i="1"/>
  <c r="AK7942" i="1"/>
  <c r="AK3706" i="1"/>
  <c r="AK2734" i="1"/>
  <c r="AR8014" i="1"/>
  <c r="AK2509" i="1"/>
  <c r="AK7178" i="1"/>
  <c r="AK4260" i="1"/>
  <c r="AK3976" i="1"/>
  <c r="AK2468" i="1"/>
  <c r="AR4240" i="1"/>
  <c r="AR7285" i="1"/>
  <c r="AR4095" i="1"/>
  <c r="AR357" i="1"/>
  <c r="AK3324" i="1"/>
  <c r="AR5903" i="1"/>
  <c r="AR6815" i="1"/>
  <c r="AR6070" i="1"/>
  <c r="AK3517" i="1"/>
  <c r="AX7169" i="1"/>
  <c r="AK2606" i="1"/>
  <c r="AR3135" i="1"/>
  <c r="AK2277" i="1"/>
  <c r="AK8620" i="1"/>
  <c r="AK4547" i="1"/>
  <c r="AK3236" i="1"/>
  <c r="AK5172" i="1"/>
  <c r="AK4404" i="1"/>
  <c r="AK7065" i="1"/>
  <c r="AK821" i="1"/>
  <c r="AR6997" i="1"/>
  <c r="AK5227" i="1"/>
  <c r="AR4527" i="1"/>
  <c r="AK4558" i="1"/>
  <c r="AR6494" i="1"/>
  <c r="AK3848" i="1"/>
  <c r="AK4482" i="1"/>
  <c r="AR9017" i="1"/>
  <c r="AX596" i="1"/>
  <c r="AK5886" i="1"/>
  <c r="AK537" i="1"/>
  <c r="AR5539" i="1"/>
  <c r="AR7211" i="1"/>
  <c r="AK2715" i="1"/>
  <c r="AK4248" i="1"/>
  <c r="AR409" i="1"/>
  <c r="AK4510" i="1"/>
  <c r="AR7866" i="1"/>
  <c r="AK8726" i="1"/>
  <c r="AR8213" i="1"/>
  <c r="AK2337" i="1"/>
  <c r="AK3244" i="1"/>
  <c r="AR3056" i="1"/>
  <c r="AK3622" i="1"/>
  <c r="AK4705" i="1"/>
  <c r="AR2731" i="1"/>
  <c r="AK4536" i="1"/>
  <c r="AR3450" i="1"/>
  <c r="AK4396" i="1"/>
  <c r="AX8812" i="1"/>
  <c r="AX422" i="1"/>
  <c r="AR5844" i="1"/>
  <c r="AK6732" i="1"/>
  <c r="AK3335" i="1"/>
  <c r="AK5331" i="1"/>
  <c r="AK4821" i="1"/>
  <c r="AK2077" i="1"/>
  <c r="AR512" i="1"/>
  <c r="AR2631" i="1"/>
  <c r="AK3907" i="1"/>
  <c r="AK3203" i="1"/>
  <c r="AK7189" i="1"/>
  <c r="AX8917" i="1"/>
  <c r="AK2684" i="1"/>
  <c r="AK4049" i="1"/>
  <c r="AK6663" i="1"/>
  <c r="AR7677" i="1"/>
  <c r="AR8957" i="1"/>
  <c r="AK4571" i="1"/>
  <c r="AK6037" i="1"/>
  <c r="AR781" i="1"/>
  <c r="AR934" i="1"/>
  <c r="AK3476" i="1"/>
  <c r="AR9016" i="1"/>
  <c r="AK4914" i="1"/>
  <c r="AK3883" i="1"/>
  <c r="AK7896" i="1"/>
  <c r="AK7901" i="1"/>
  <c r="AR8524" i="1"/>
  <c r="AR384" i="1"/>
  <c r="AR8462" i="1"/>
  <c r="AR6272" i="1"/>
  <c r="AK3457" i="1"/>
  <c r="AR8628" i="1"/>
  <c r="AK5420" i="1"/>
  <c r="AR5644" i="1"/>
  <c r="AX8577" i="1"/>
  <c r="AR2129" i="1"/>
  <c r="AR4660" i="1"/>
  <c r="AR5570" i="1"/>
  <c r="AR6426" i="1"/>
  <c r="AK260" i="1"/>
  <c r="AK2635" i="1"/>
  <c r="AK5054" i="1"/>
  <c r="AK7124" i="1"/>
  <c r="AK4332" i="1"/>
  <c r="AK4933" i="1"/>
  <c r="AX781" i="1"/>
  <c r="AK6963" i="1"/>
  <c r="AK3342" i="1"/>
  <c r="AK4275" i="1"/>
  <c r="AK6233" i="1"/>
  <c r="AK2263" i="1"/>
  <c r="AR740" i="1"/>
  <c r="AR6810" i="1"/>
  <c r="AK4443" i="1"/>
  <c r="AK3894" i="1"/>
  <c r="AR6818" i="1"/>
  <c r="AK724" i="1"/>
  <c r="AR5952" i="1"/>
  <c r="AR6452" i="1"/>
  <c r="AK1991" i="1"/>
  <c r="AR7890" i="1"/>
  <c r="AR7611" i="1"/>
  <c r="AR606" i="1"/>
  <c r="AR7397" i="1"/>
  <c r="AK2954" i="1"/>
  <c r="AK2349" i="1"/>
  <c r="AK3068" i="1"/>
  <c r="AK8056" i="1"/>
  <c r="AK709" i="1"/>
  <c r="AR8808" i="1"/>
  <c r="AK3586" i="1"/>
  <c r="AX5737" i="1"/>
  <c r="AR8496" i="1"/>
  <c r="AR8664" i="1"/>
  <c r="AR3241" i="1"/>
  <c r="AK488" i="1"/>
  <c r="AR165" i="1"/>
  <c r="AK2595" i="1"/>
  <c r="AK661" i="1"/>
  <c r="AK5102" i="1"/>
  <c r="AR7137" i="1"/>
  <c r="AK8283" i="1"/>
  <c r="AK4195" i="1"/>
  <c r="AR7342" i="1"/>
  <c r="AK6064" i="1"/>
  <c r="AR554" i="1"/>
  <c r="AK4885" i="1"/>
  <c r="AK4420" i="1"/>
  <c r="AR7535" i="1"/>
  <c r="AK7333" i="1"/>
  <c r="AX799" i="1"/>
  <c r="AK5595" i="1"/>
  <c r="AK6404" i="1"/>
  <c r="AR5837" i="1"/>
  <c r="AX617" i="1"/>
  <c r="AR2185" i="1"/>
  <c r="AR7438" i="1"/>
  <c r="AR2742" i="1"/>
  <c r="AK8055" i="1"/>
  <c r="AR8966" i="1"/>
  <c r="AK6881" i="1"/>
  <c r="AK6809" i="1"/>
  <c r="AK314" i="1"/>
  <c r="AK3869" i="1"/>
  <c r="AK6895" i="1"/>
  <c r="AK2862" i="1"/>
  <c r="AR7724" i="1"/>
  <c r="AK6507" i="1"/>
  <c r="AK4240" i="1"/>
  <c r="AK4786" i="1"/>
  <c r="AR7655" i="1"/>
  <c r="AR3454" i="1"/>
  <c r="AK2918" i="1"/>
  <c r="AX7100" i="1"/>
  <c r="AK8723" i="1"/>
  <c r="AK5782" i="1"/>
  <c r="AK5749" i="1"/>
  <c r="AK8643" i="1"/>
  <c r="AR8553" i="1"/>
  <c r="AK8715" i="1"/>
  <c r="AR5421" i="1"/>
  <c r="AK4496" i="1"/>
  <c r="AK2801" i="1"/>
  <c r="AR5604" i="1"/>
  <c r="AR8098" i="1"/>
  <c r="AK6594" i="1"/>
  <c r="AR6100" i="1"/>
  <c r="AX5240" i="1"/>
  <c r="AK3012" i="1"/>
  <c r="AK755" i="1"/>
  <c r="AR3829" i="1"/>
  <c r="AR7150" i="1"/>
  <c r="AR8919" i="1"/>
  <c r="AK3164" i="1"/>
  <c r="AR4928" i="1"/>
  <c r="AK5325" i="1"/>
  <c r="AK5814" i="1"/>
  <c r="AK6450" i="1"/>
  <c r="AK5326" i="1"/>
  <c r="AK3222" i="1"/>
  <c r="AK5631" i="1"/>
  <c r="AK6224" i="1"/>
  <c r="AR4489" i="1"/>
  <c r="AK4158" i="1"/>
  <c r="AR4499" i="1"/>
  <c r="AX7674" i="1"/>
  <c r="AR5373" i="1"/>
  <c r="AK713" i="1"/>
  <c r="AR7707" i="1"/>
  <c r="AR7622" i="1"/>
  <c r="AK4578" i="1"/>
  <c r="AR3680" i="1"/>
  <c r="AR6699" i="1"/>
  <c r="AR4411" i="1"/>
  <c r="AK7814" i="1"/>
  <c r="AR4089" i="1"/>
  <c r="AR4719" i="1"/>
  <c r="AK6307" i="1"/>
  <c r="AR4789" i="1"/>
  <c r="AR6964" i="1"/>
  <c r="AK3653" i="1"/>
  <c r="AR8433" i="1"/>
  <c r="AK3675" i="1"/>
  <c r="AR4094" i="1"/>
  <c r="AR7986" i="1"/>
  <c r="AK5819" i="1"/>
  <c r="AK5487" i="1"/>
  <c r="AR8570" i="1"/>
  <c r="AR5114" i="1"/>
  <c r="AX8865" i="1"/>
  <c r="AR9007" i="1"/>
  <c r="AK3525" i="1"/>
  <c r="AK5297" i="1"/>
  <c r="AR2959" i="1"/>
  <c r="AK2183" i="1"/>
  <c r="AK3842" i="1"/>
  <c r="AR8310" i="1"/>
  <c r="AK4357" i="1"/>
  <c r="AK5137" i="1"/>
  <c r="AX6962" i="1"/>
  <c r="AK5892" i="1"/>
  <c r="AR8448" i="1"/>
  <c r="AK5279" i="1"/>
  <c r="AR6291" i="1"/>
  <c r="AR3615" i="1"/>
  <c r="AR8323" i="1"/>
  <c r="AX570" i="1"/>
  <c r="AK2395" i="1"/>
  <c r="AK3664" i="1"/>
  <c r="AR4567" i="1"/>
  <c r="AR8521" i="1"/>
  <c r="AK8740" i="1"/>
  <c r="AK2827" i="1"/>
  <c r="AK4199" i="1"/>
  <c r="AK8871" i="1"/>
  <c r="AK872" i="1"/>
  <c r="AX141" i="1"/>
  <c r="AR4666" i="1"/>
  <c r="AK2498" i="1"/>
  <c r="AK6363" i="1"/>
  <c r="AR8540" i="1"/>
  <c r="AK5803" i="1"/>
  <c r="AK3600" i="1"/>
  <c r="AR3617" i="1"/>
  <c r="AK3048" i="1"/>
  <c r="AK7504" i="1"/>
  <c r="AK4520" i="1"/>
  <c r="AK8357" i="1"/>
  <c r="AK2523" i="1"/>
  <c r="AR5816" i="1"/>
  <c r="AR7908" i="1"/>
  <c r="AR6387" i="1"/>
  <c r="AK2990" i="1"/>
  <c r="AR3287" i="1"/>
  <c r="AR7858" i="1"/>
  <c r="AR9012" i="1"/>
  <c r="AR4927" i="1"/>
  <c r="AR6706" i="1"/>
  <c r="AK5347" i="1"/>
  <c r="AK2352" i="1"/>
  <c r="AK2741" i="1"/>
  <c r="AR5116" i="1"/>
  <c r="AK5914" i="1"/>
  <c r="AK8003" i="1"/>
  <c r="AR3332" i="1"/>
  <c r="AK2491" i="1"/>
  <c r="AK2021" i="1"/>
  <c r="AK3526" i="1"/>
  <c r="AK5612" i="1"/>
  <c r="AK7815" i="1"/>
  <c r="AK3594" i="1"/>
  <c r="AR8820" i="1"/>
  <c r="AK7506" i="1"/>
  <c r="AR4183" i="1"/>
  <c r="AK7362" i="1"/>
  <c r="AK5542" i="1"/>
  <c r="AK6182" i="1"/>
  <c r="AR5727" i="1"/>
  <c r="AR5243" i="1"/>
  <c r="AK6366" i="1"/>
  <c r="AK3882" i="1"/>
  <c r="AK2811" i="1"/>
  <c r="AX8248" i="1"/>
  <c r="AK7969" i="1"/>
  <c r="AK2984" i="1"/>
  <c r="AK5280" i="1"/>
  <c r="AK4235" i="1"/>
  <c r="AR7871" i="1"/>
  <c r="AK3933" i="1"/>
  <c r="AK5557" i="1"/>
  <c r="AR5514" i="1"/>
  <c r="AK7246" i="1"/>
  <c r="AR4416" i="1"/>
  <c r="AK2084" i="1"/>
  <c r="AK6132" i="1"/>
  <c r="AK6482" i="1"/>
  <c r="AK5853" i="1"/>
  <c r="AR891" i="1"/>
  <c r="AR5817" i="1"/>
  <c r="AR871" i="1"/>
  <c r="AR9039" i="1"/>
  <c r="AX7676" i="1"/>
  <c r="AR8547" i="1"/>
  <c r="AK122" i="1"/>
  <c r="AR6470" i="1"/>
  <c r="AR8058" i="1"/>
  <c r="AK7451" i="1"/>
  <c r="AR5984" i="1"/>
  <c r="AK616" i="1"/>
  <c r="AR6968" i="1"/>
  <c r="AK5894" i="1"/>
  <c r="AK3137" i="1"/>
  <c r="AR845" i="1"/>
  <c r="AX411" i="1"/>
  <c r="AR936" i="1"/>
  <c r="AR8107" i="1"/>
  <c r="AR8926" i="1"/>
  <c r="AK2864" i="1"/>
  <c r="AR5134" i="1"/>
  <c r="AR6127" i="1"/>
  <c r="AK4932" i="1"/>
  <c r="AR7994" i="1"/>
  <c r="AR4872" i="1"/>
  <c r="AR7944" i="1"/>
  <c r="AK2019" i="1"/>
  <c r="AR3907" i="1"/>
  <c r="AR3995" i="1"/>
  <c r="AK4595" i="1"/>
  <c r="AR6097" i="1"/>
  <c r="AR3127" i="1"/>
  <c r="AR7204" i="1"/>
  <c r="AR7551" i="1"/>
  <c r="AK8735" i="1"/>
  <c r="AK3142" i="1"/>
  <c r="AK5716" i="1"/>
  <c r="AK2203" i="1"/>
  <c r="AR8544" i="1"/>
  <c r="AR3174" i="1"/>
  <c r="AK3868" i="1"/>
  <c r="AK6741" i="1"/>
  <c r="AK8947" i="1"/>
  <c r="AR4042" i="1"/>
  <c r="AK3013" i="1"/>
  <c r="AK8523" i="1"/>
  <c r="AX5485" i="1"/>
  <c r="AK7740" i="1"/>
  <c r="AK7103" i="1"/>
  <c r="AR4472" i="1"/>
  <c r="AR3541" i="1"/>
  <c r="AK8164" i="1"/>
  <c r="AK5618" i="1"/>
  <c r="AK7550" i="1"/>
  <c r="AK3185" i="1"/>
  <c r="AK2323" i="1"/>
  <c r="AK3456" i="1"/>
  <c r="AK5120" i="1"/>
  <c r="AR6234" i="1"/>
  <c r="AK5995" i="1"/>
  <c r="AK6994" i="1"/>
  <c r="AK4952" i="1"/>
  <c r="AR4643" i="1"/>
  <c r="AR7384" i="1"/>
  <c r="AK3197" i="1"/>
  <c r="AR258" i="1"/>
  <c r="AK6883" i="1"/>
  <c r="AR6106" i="1"/>
  <c r="AK5329" i="1"/>
  <c r="AR3216" i="1"/>
  <c r="AR5073" i="1"/>
  <c r="AK8044" i="1"/>
  <c r="AK2869" i="1"/>
  <c r="AK3214" i="1"/>
  <c r="AK7291" i="1"/>
  <c r="AR2681" i="1"/>
  <c r="AR7891" i="1"/>
  <c r="AR5157" i="1"/>
  <c r="AK2797" i="1"/>
  <c r="AK4411" i="1"/>
  <c r="AK4363" i="1"/>
  <c r="AR7505" i="1"/>
  <c r="AK5851" i="1"/>
  <c r="AR7927" i="1"/>
  <c r="AK4846" i="1"/>
  <c r="AR5464" i="1"/>
  <c r="AR674" i="1"/>
  <c r="AR8036" i="1"/>
  <c r="AK3564" i="1"/>
  <c r="AR6271" i="1"/>
  <c r="AR454" i="1"/>
  <c r="AR2759" i="1"/>
  <c r="AK5728" i="1"/>
  <c r="AK3450" i="1"/>
  <c r="AR5766" i="1"/>
  <c r="AK76" i="1"/>
  <c r="AK7107" i="1"/>
  <c r="AK4937" i="1"/>
  <c r="AR545" i="1"/>
  <c r="AR6367" i="1"/>
  <c r="AX425" i="1"/>
  <c r="AK66" i="1"/>
  <c r="AR65" i="1"/>
  <c r="AR2665" i="1"/>
  <c r="AK5735" i="1"/>
  <c r="AR3147" i="1"/>
  <c r="AK2543" i="1"/>
  <c r="AK2729" i="1"/>
  <c r="AK3635" i="1"/>
  <c r="AR5269" i="1"/>
  <c r="AR8869" i="1"/>
  <c r="AR8346" i="1"/>
  <c r="AK6958" i="1"/>
  <c r="AR5959" i="1"/>
  <c r="AR3627" i="1"/>
  <c r="AR2251" i="1"/>
  <c r="AK7985" i="1"/>
  <c r="AK7887" i="1"/>
  <c r="AR8733" i="1"/>
  <c r="AK5642" i="1"/>
  <c r="AR5453" i="1"/>
  <c r="AR7834" i="1"/>
  <c r="AX8942" i="1"/>
  <c r="AR7681" i="1"/>
  <c r="AK6212" i="1"/>
  <c r="AR5054" i="1"/>
  <c r="AX8738" i="1"/>
  <c r="AX86" i="1"/>
  <c r="AK7930" i="1"/>
  <c r="AK5492" i="1"/>
  <c r="AK2038" i="1"/>
  <c r="AK2326" i="1"/>
  <c r="AR6000" i="1"/>
  <c r="AR7055" i="1"/>
  <c r="AR7548" i="1"/>
  <c r="AR8725" i="1"/>
  <c r="AK8697" i="1"/>
  <c r="AK6299" i="1"/>
  <c r="AR3111" i="1"/>
  <c r="AK6707" i="1"/>
  <c r="AK5565" i="1"/>
  <c r="AK5126" i="1"/>
  <c r="AK6145" i="1"/>
  <c r="AR4749" i="1"/>
  <c r="AK3204" i="1"/>
  <c r="AR6363" i="1"/>
  <c r="AR3998" i="1"/>
  <c r="AR4200" i="1"/>
  <c r="AK4461" i="1"/>
  <c r="AK3005" i="1"/>
  <c r="AK5571" i="1"/>
  <c r="AK7829" i="1"/>
  <c r="AK2325" i="1"/>
  <c r="AR8883" i="1"/>
  <c r="AK2372" i="1"/>
  <c r="AR5574" i="1"/>
  <c r="AK2868" i="1"/>
  <c r="AR5139" i="1"/>
  <c r="AK4448" i="1"/>
  <c r="AR4393" i="1"/>
  <c r="AK3368" i="1"/>
  <c r="AK7945" i="1"/>
  <c r="AR6960" i="1"/>
  <c r="AR2917" i="1"/>
  <c r="AK4232" i="1"/>
  <c r="AK2617" i="1"/>
  <c r="AR6754" i="1"/>
  <c r="AK7237" i="1"/>
  <c r="AK3924" i="1"/>
  <c r="AX539" i="1"/>
  <c r="AK7366" i="1"/>
  <c r="AR6874" i="1"/>
  <c r="AK5498" i="1"/>
  <c r="AR2653" i="1"/>
  <c r="AK6550" i="1"/>
  <c r="AR6550" i="1"/>
  <c r="AR5033" i="1"/>
  <c r="AR5276" i="1"/>
  <c r="AR5382" i="1"/>
  <c r="AK3554" i="1"/>
  <c r="AK6654" i="1"/>
  <c r="AK2767" i="1"/>
  <c r="AR5239" i="1"/>
  <c r="AR679" i="1"/>
  <c r="AK4329" i="1"/>
  <c r="AR8018" i="1"/>
  <c r="AK6367" i="1"/>
  <c r="AK8375" i="1"/>
  <c r="AK6673" i="1"/>
  <c r="AK4960" i="1"/>
  <c r="AK5339" i="1"/>
  <c r="AK2245" i="1"/>
  <c r="AK4800" i="1"/>
  <c r="AK2508" i="1"/>
  <c r="AR187" i="1"/>
  <c r="AK246" i="1"/>
  <c r="AK3110" i="1"/>
  <c r="AK2057" i="1"/>
  <c r="AK7578" i="1"/>
  <c r="AR153" i="1"/>
  <c r="AR175" i="1"/>
  <c r="AR7025" i="1"/>
  <c r="AX8073" i="1"/>
  <c r="AK7547" i="1"/>
  <c r="AK6866" i="1"/>
  <c r="AK7079" i="1"/>
  <c r="AX862" i="1"/>
  <c r="AR605" i="1"/>
  <c r="AK2628" i="1"/>
  <c r="AK4489" i="1"/>
  <c r="AK2846" i="1"/>
  <c r="AK2679" i="1"/>
  <c r="AX6859" i="1"/>
  <c r="AK608" i="1"/>
  <c r="AK3719" i="1"/>
  <c r="AK3067" i="1"/>
  <c r="AR7404" i="1"/>
  <c r="AK46" i="1"/>
  <c r="AK8257" i="1"/>
  <c r="AR7549" i="1"/>
  <c r="AK4306" i="1"/>
  <c r="AK813" i="1"/>
  <c r="AK7622" i="1"/>
  <c r="AX449" i="1"/>
  <c r="AR653" i="1"/>
  <c r="AK6852" i="1"/>
  <c r="AK2871" i="1"/>
  <c r="AX6259" i="1"/>
  <c r="AK4760" i="1"/>
  <c r="AK7071" i="1"/>
  <c r="AK315" i="1"/>
  <c r="AR6909" i="1"/>
  <c r="AR4891" i="1"/>
  <c r="AK855" i="1"/>
  <c r="AK6414" i="1"/>
  <c r="AK8077" i="1"/>
  <c r="AK6368" i="1"/>
  <c r="AK7716" i="1"/>
  <c r="AK7518" i="1"/>
  <c r="AR927" i="1"/>
  <c r="AK6446" i="1"/>
  <c r="AK570" i="1"/>
  <c r="AK8200" i="1"/>
  <c r="AK5949" i="1"/>
  <c r="AR926" i="1"/>
  <c r="AK5310" i="1"/>
  <c r="AK3014" i="1"/>
  <c r="AR7768" i="1"/>
  <c r="AK4300" i="1"/>
  <c r="AK8126" i="1"/>
  <c r="AK3607" i="1"/>
  <c r="AK5473" i="1"/>
  <c r="AK4464" i="1"/>
  <c r="AR505" i="1"/>
  <c r="AK3746" i="1"/>
  <c r="AK4787" i="1"/>
  <c r="AK8086" i="1"/>
  <c r="AK8439" i="1"/>
  <c r="AK6572" i="1"/>
  <c r="AR8790" i="1"/>
  <c r="AK4576" i="1"/>
  <c r="AK7519" i="1"/>
  <c r="AK5505" i="1"/>
  <c r="AK4167" i="1"/>
  <c r="AK6434" i="1"/>
  <c r="AK4560" i="1"/>
  <c r="AK4289" i="1"/>
  <c r="AK6960" i="1"/>
  <c r="AK3495" i="1"/>
  <c r="AK5032" i="1"/>
  <c r="AR7075" i="1"/>
  <c r="AX8493" i="1"/>
  <c r="AX8463" i="1"/>
  <c r="AK2670" i="1"/>
  <c r="AX6262" i="1"/>
  <c r="AX6800" i="1"/>
  <c r="AR4979" i="1"/>
  <c r="AK2907" i="1"/>
  <c r="AK6152" i="1"/>
  <c r="AX8591" i="1"/>
  <c r="AR2628" i="1"/>
  <c r="AR4807" i="1"/>
  <c r="AK3011" i="1"/>
  <c r="AR4443" i="1"/>
  <c r="AK8328" i="1"/>
  <c r="AK2843" i="1"/>
  <c r="AK5776" i="1"/>
  <c r="AK423" i="1"/>
  <c r="AK2298" i="1"/>
  <c r="AK3805" i="1"/>
  <c r="AK6711" i="1"/>
  <c r="AK2471" i="1"/>
  <c r="AR6467" i="1"/>
  <c r="AX8388" i="1"/>
  <c r="AR7957" i="1"/>
  <c r="AK3273" i="1"/>
  <c r="AK3860" i="1"/>
  <c r="AK3928" i="1"/>
  <c r="AK6850" i="1"/>
  <c r="AK7158" i="1"/>
  <c r="AK5627" i="1"/>
  <c r="AR6861" i="1"/>
  <c r="AR5849" i="1"/>
  <c r="AK3947" i="1"/>
  <c r="AR8668" i="1"/>
  <c r="AK6721" i="1"/>
  <c r="AK8491" i="1"/>
  <c r="AR706" i="1"/>
  <c r="AR8781" i="1"/>
  <c r="AK7060" i="1"/>
  <c r="AR6503" i="1"/>
  <c r="AK3263" i="1"/>
  <c r="AR8507" i="1"/>
  <c r="AK8919" i="1"/>
  <c r="AK4009" i="1"/>
  <c r="AR6362" i="1"/>
  <c r="AR7632" i="1"/>
  <c r="AK8434" i="1"/>
  <c r="AK2446" i="1"/>
  <c r="AK5536" i="1"/>
  <c r="AK8750" i="1"/>
  <c r="AR6996" i="1"/>
  <c r="AK3916" i="1"/>
  <c r="AK35" i="1"/>
  <c r="AR160" i="1"/>
  <c r="AK2646" i="1"/>
  <c r="AX927" i="1"/>
  <c r="AR4312" i="1"/>
  <c r="AR4832" i="1"/>
  <c r="AK5507" i="1"/>
  <c r="AK3644" i="1"/>
  <c r="AR8807" i="1"/>
  <c r="AR7095" i="1"/>
  <c r="AR6771" i="1"/>
  <c r="AK2270" i="1"/>
  <c r="AK5022" i="1"/>
  <c r="AK8080" i="1"/>
  <c r="AK2396" i="1"/>
  <c r="AK4351" i="1"/>
  <c r="AK911" i="1"/>
  <c r="AK180" i="1"/>
  <c r="AK5938" i="1"/>
  <c r="AR739" i="1"/>
  <c r="AR6246" i="1"/>
  <c r="AR6315" i="1"/>
  <c r="AK4926" i="1"/>
  <c r="AR5799" i="1"/>
  <c r="AK3307" i="1"/>
  <c r="AR8758" i="1"/>
  <c r="AK4681" i="1"/>
  <c r="AK6309" i="1"/>
  <c r="AK3439" i="1"/>
  <c r="AR3802" i="1"/>
  <c r="AR3693" i="1"/>
  <c r="AK3611" i="1"/>
  <c r="AR8454" i="1"/>
  <c r="AK3174" i="1"/>
  <c r="AR7778" i="1"/>
  <c r="AK934" i="1"/>
  <c r="AK3255" i="1"/>
  <c r="AK6251" i="1"/>
  <c r="AK4137" i="1"/>
  <c r="AR4184" i="1"/>
  <c r="AK3036" i="1"/>
  <c r="AR5403" i="1"/>
  <c r="AK4694" i="1"/>
  <c r="AR613" i="1"/>
  <c r="AR3375" i="1"/>
  <c r="AX698" i="1"/>
  <c r="AK3671" i="1"/>
  <c r="AK764" i="1"/>
  <c r="AK2736" i="1"/>
  <c r="AK5419" i="1"/>
  <c r="AK2030" i="1"/>
  <c r="AR4910" i="1"/>
  <c r="AK3889" i="1"/>
  <c r="AK6020" i="1"/>
  <c r="AR5384" i="1"/>
  <c r="AK4497" i="1"/>
  <c r="AK6453" i="1"/>
  <c r="AR6721" i="1"/>
  <c r="AR6377" i="1"/>
  <c r="AK3042" i="1"/>
  <c r="AR6147" i="1"/>
  <c r="AX757" i="1"/>
  <c r="AR6142" i="1"/>
  <c r="AR5980" i="1"/>
  <c r="AK882" i="1"/>
  <c r="AK2913" i="1"/>
  <c r="AK8518" i="1"/>
  <c r="AK6867" i="1"/>
  <c r="AK7403" i="1"/>
  <c r="AR8607" i="1"/>
  <c r="AK5835" i="1"/>
  <c r="AR6923" i="1"/>
  <c r="AR6757" i="1"/>
  <c r="AK3507" i="1"/>
  <c r="AR798" i="1"/>
  <c r="AK2302" i="1"/>
  <c r="AR7067" i="1"/>
  <c r="AK4383" i="1"/>
  <c r="AR6303" i="1"/>
  <c r="AR8353" i="1"/>
  <c r="AR8832" i="1"/>
  <c r="AX8594" i="1"/>
  <c r="AR7848" i="1"/>
  <c r="AK380" i="1"/>
  <c r="AR6586" i="1"/>
  <c r="AK7240" i="1"/>
  <c r="AK4812" i="1"/>
  <c r="AR6608" i="1"/>
  <c r="AK6084" i="1"/>
  <c r="AX5810" i="1"/>
  <c r="AK4809" i="1"/>
  <c r="AK6218" i="1"/>
  <c r="AK3474" i="1"/>
  <c r="AX907" i="1"/>
  <c r="AK7768" i="1"/>
  <c r="AR7297" i="1"/>
  <c r="AR8722" i="1"/>
  <c r="AR8903" i="1"/>
  <c r="AR7605" i="1"/>
  <c r="AK6568" i="1"/>
  <c r="AR5770" i="1"/>
  <c r="AR7886" i="1"/>
  <c r="AK8877" i="1"/>
  <c r="AK2928" i="1"/>
  <c r="AR3556" i="1"/>
  <c r="AK8449" i="1"/>
  <c r="AK896" i="1"/>
  <c r="AR5347" i="1"/>
  <c r="AK8023" i="1"/>
  <c r="AR7476" i="1"/>
  <c r="AR8925" i="1"/>
  <c r="AR3437" i="1"/>
  <c r="AR4737" i="1"/>
  <c r="AR2854" i="1"/>
  <c r="AR7149" i="1"/>
  <c r="AK8220" i="1"/>
  <c r="AK8260" i="1"/>
  <c r="AR8738" i="1"/>
  <c r="AK4394" i="1"/>
  <c r="AR6398" i="1"/>
  <c r="AK5969" i="1"/>
  <c r="AR99" i="1"/>
  <c r="AX7958" i="1"/>
  <c r="AX7800" i="1"/>
  <c r="AK4193" i="1"/>
  <c r="AR4701" i="1"/>
  <c r="AR6792" i="1"/>
  <c r="AK6904" i="1"/>
  <c r="AK7370" i="1"/>
  <c r="AK2201" i="1"/>
  <c r="AR3903" i="1"/>
  <c r="AK5408" i="1"/>
  <c r="AR5707" i="1"/>
  <c r="AR4780" i="1"/>
  <c r="AK2243" i="1"/>
  <c r="AR81" i="1"/>
  <c r="AK5769" i="1"/>
  <c r="AX5837" i="1"/>
  <c r="AR5742" i="1"/>
  <c r="AK4601" i="1"/>
  <c r="AR3730" i="1"/>
  <c r="AK8043" i="1"/>
  <c r="AK2837" i="1"/>
  <c r="AK7194" i="1"/>
  <c r="AR4531" i="1"/>
  <c r="AK2112" i="1"/>
  <c r="AK2412" i="1"/>
  <c r="AK424" i="1"/>
  <c r="AK6742" i="1"/>
  <c r="AR6763" i="1"/>
  <c r="AK4654" i="1"/>
  <c r="AX8861" i="1"/>
  <c r="AK2695" i="1"/>
  <c r="AK3250" i="1"/>
  <c r="AR4856" i="1"/>
  <c r="AK5896" i="1"/>
  <c r="AR4939" i="1"/>
  <c r="AR6081" i="1"/>
  <c r="AK2754" i="1"/>
  <c r="AR455" i="1"/>
  <c r="AK6890" i="1"/>
  <c r="AK2403" i="1"/>
  <c r="AR8637" i="1"/>
  <c r="AK6060" i="1"/>
  <c r="AK7274" i="1"/>
  <c r="AR5345" i="1"/>
  <c r="AX6026" i="1"/>
  <c r="AK613" i="1"/>
  <c r="AK5930" i="1"/>
  <c r="AK2426" i="1"/>
  <c r="AR8044" i="1"/>
  <c r="AK554" i="1"/>
  <c r="AK3443" i="1"/>
  <c r="AK2145" i="1"/>
  <c r="AK6490" i="1"/>
  <c r="AK4149" i="1"/>
  <c r="AR3390" i="1"/>
  <c r="AR4508" i="1"/>
  <c r="AR6830" i="1"/>
  <c r="AR4604" i="1"/>
  <c r="AK8614" i="1"/>
  <c r="AK75" i="1"/>
  <c r="AK2902" i="1"/>
  <c r="AK5673" i="1"/>
  <c r="AR7116" i="1"/>
  <c r="AK3276" i="1"/>
  <c r="AK8334" i="1"/>
  <c r="AR7073" i="1"/>
  <c r="AR5670" i="1"/>
  <c r="AK2339" i="1"/>
  <c r="AK5000" i="1"/>
  <c r="AK2392" i="1"/>
  <c r="AK5932" i="1"/>
  <c r="AK3257" i="1"/>
  <c r="AR72" i="1"/>
  <c r="AR5884" i="1"/>
  <c r="AX484" i="1"/>
  <c r="AK6386" i="1"/>
  <c r="AK8915" i="1"/>
  <c r="AK3449" i="1"/>
  <c r="AR4080" i="1"/>
  <c r="AK3655" i="1"/>
  <c r="AK6427" i="1"/>
  <c r="AX416" i="1"/>
  <c r="AK3061" i="1"/>
  <c r="AR507" i="1"/>
  <c r="AK6598" i="1"/>
  <c r="AK294" i="1"/>
  <c r="AK7269" i="1"/>
  <c r="AK7838" i="1"/>
  <c r="AK8950" i="1"/>
  <c r="AK5925" i="1"/>
  <c r="AK7611" i="1"/>
  <c r="AK6111" i="1"/>
  <c r="AR7688" i="1"/>
  <c r="AR8871" i="1"/>
  <c r="AX447" i="1"/>
  <c r="AK5157" i="1"/>
  <c r="AR7417" i="1"/>
  <c r="AK195" i="1"/>
  <c r="AK5379" i="1"/>
  <c r="AK2780" i="1"/>
  <c r="AR753" i="1"/>
  <c r="AR308" i="1"/>
  <c r="AK2008" i="1"/>
  <c r="AX77" i="1"/>
  <c r="AK472" i="1"/>
  <c r="AK7288" i="1"/>
  <c r="AR6200" i="1"/>
  <c r="AK2863" i="1"/>
  <c r="AR8965" i="1"/>
  <c r="AK3091" i="1"/>
  <c r="AX545" i="1"/>
  <c r="AR617" i="1"/>
  <c r="AK2383" i="1"/>
  <c r="AK91" i="1"/>
  <c r="AK8280" i="1"/>
  <c r="AX696" i="1"/>
  <c r="AK4815" i="1"/>
  <c r="AK350" i="1"/>
  <c r="AR6629" i="1"/>
  <c r="AK3841" i="1"/>
  <c r="AK5370" i="1"/>
  <c r="AR411" i="1"/>
  <c r="AK4556" i="1"/>
  <c r="AR7362" i="1"/>
  <c r="AK4298" i="1"/>
  <c r="AR4600" i="1"/>
  <c r="AK8125" i="1"/>
  <c r="AK2632" i="1"/>
  <c r="AR6212" i="1"/>
  <c r="AK4203" i="1"/>
  <c r="AR6015" i="1"/>
  <c r="AR4867" i="1"/>
  <c r="AK7620" i="1"/>
  <c r="AR728" i="1"/>
  <c r="AK7861" i="1"/>
  <c r="AR4424" i="1"/>
  <c r="AK859" i="1"/>
  <c r="AK5800" i="1"/>
  <c r="AX748" i="1"/>
  <c r="AK8771" i="1"/>
  <c r="AK6491" i="1"/>
  <c r="AR7772" i="1"/>
  <c r="AK811" i="1"/>
  <c r="AR6152" i="1"/>
  <c r="AK6088" i="1"/>
  <c r="AK2574" i="1"/>
  <c r="AK5794" i="1"/>
  <c r="AK3621" i="1"/>
  <c r="AR2950" i="1"/>
  <c r="AK7816" i="1"/>
  <c r="AK3387" i="1"/>
  <c r="AK7212" i="1"/>
  <c r="AX879" i="1"/>
  <c r="AK7888" i="1"/>
  <c r="AX746" i="1"/>
  <c r="AR6090" i="1"/>
  <c r="AK7746" i="1"/>
  <c r="AR7965" i="1"/>
  <c r="AR6941" i="1"/>
  <c r="AR232" i="1"/>
  <c r="AR2721" i="1"/>
  <c r="AK4565" i="1"/>
  <c r="AR5665" i="1"/>
  <c r="AK8531" i="1"/>
  <c r="AK2750" i="1"/>
  <c r="AK3094" i="1"/>
  <c r="AK8016" i="1"/>
  <c r="AK4037" i="1"/>
  <c r="AX599" i="1"/>
  <c r="AK3539" i="1"/>
  <c r="AK741" i="1"/>
  <c r="AK781" i="1"/>
  <c r="AR14" i="1"/>
  <c r="AK5674" i="1"/>
  <c r="AK2010" i="1"/>
  <c r="AR8571" i="1"/>
  <c r="AK4655" i="1"/>
  <c r="AK6760" i="1"/>
  <c r="AR22" i="1"/>
  <c r="AK5833" i="1"/>
  <c r="AK6515" i="1"/>
  <c r="AR137" i="1"/>
  <c r="AK8493" i="1"/>
  <c r="AK5860" i="1"/>
  <c r="AR4230" i="1"/>
  <c r="AR7969" i="1"/>
  <c r="AK5555" i="1"/>
  <c r="AK223" i="1"/>
  <c r="AK2320" i="1"/>
  <c r="AK729" i="1"/>
  <c r="AX19" i="1"/>
  <c r="AK6755" i="1"/>
  <c r="AR177" i="1"/>
  <c r="AK2757" i="1"/>
  <c r="AR6655" i="1"/>
  <c r="AK124" i="1"/>
  <c r="AK7395" i="1"/>
  <c r="AX549" i="1"/>
  <c r="AK6761" i="1"/>
  <c r="AK799" i="1"/>
  <c r="AK7955" i="1"/>
  <c r="AR7617" i="1"/>
  <c r="AK8644" i="1"/>
  <c r="AK6996" i="1"/>
  <c r="AK3650" i="1"/>
  <c r="AK8232" i="1"/>
  <c r="AK6281" i="1"/>
  <c r="AK7780" i="1"/>
  <c r="AR8670" i="1"/>
  <c r="AK5342" i="1"/>
  <c r="AK4717" i="1"/>
  <c r="AK4719" i="1"/>
  <c r="AK8074" i="1"/>
  <c r="AK8324" i="1"/>
  <c r="AR8013" i="1"/>
  <c r="AR6391" i="1"/>
  <c r="AK3500" i="1"/>
  <c r="AR6022" i="1"/>
  <c r="AK4074" i="1"/>
  <c r="AK8657" i="1"/>
  <c r="AK5533" i="1"/>
  <c r="AK5947" i="1"/>
  <c r="AX514" i="1"/>
  <c r="AR6900" i="1"/>
  <c r="AX353" i="1"/>
  <c r="AR8817" i="1"/>
  <c r="AK5556" i="1"/>
  <c r="AR4994" i="1"/>
  <c r="AK2503" i="1"/>
  <c r="AR718" i="1"/>
  <c r="AK8975" i="1"/>
  <c r="AK3676" i="1"/>
  <c r="AK1975" i="1"/>
  <c r="AK6334" i="1"/>
  <c r="AK7230" i="1"/>
  <c r="AK5986" i="1"/>
  <c r="AK5301" i="1"/>
  <c r="AK331" i="1"/>
  <c r="AX592" i="1"/>
  <c r="AK5759" i="1"/>
  <c r="AX14" i="1"/>
  <c r="AR6711" i="1"/>
  <c r="AK8270" i="1"/>
  <c r="AK5940" i="1"/>
  <c r="AR9015" i="1"/>
  <c r="AK3850" i="1"/>
  <c r="AR8734" i="1"/>
  <c r="AX146" i="1"/>
  <c r="AK6712" i="1"/>
  <c r="AK4457" i="1"/>
  <c r="AR493" i="1"/>
  <c r="AK634" i="1"/>
  <c r="AK837" i="1"/>
  <c r="AR6866" i="1"/>
  <c r="AR7601" i="1"/>
  <c r="AK232" i="1"/>
  <c r="AK7027" i="1"/>
  <c r="AK4692" i="1"/>
  <c r="AK2953" i="1"/>
  <c r="AK8475" i="1"/>
  <c r="AK3032" i="1"/>
  <c r="AR7875" i="1"/>
  <c r="AR98" i="1"/>
  <c r="AR88" i="1"/>
  <c r="AK2505" i="1"/>
  <c r="AK7408" i="1"/>
  <c r="AK5551" i="1"/>
  <c r="AR6903" i="1"/>
  <c r="AX316" i="1"/>
  <c r="AR6610" i="1"/>
  <c r="AX268" i="1"/>
  <c r="AR2148" i="1"/>
  <c r="AR6886" i="1"/>
  <c r="AR7289" i="1"/>
  <c r="AR822" i="1"/>
  <c r="AX922" i="1"/>
  <c r="AR6849" i="1"/>
  <c r="AR6059" i="1"/>
  <c r="AK7852" i="1"/>
  <c r="AR3033" i="1"/>
  <c r="AR5475" i="1"/>
  <c r="AK4748" i="1"/>
  <c r="AK4026" i="1"/>
  <c r="AR7777" i="1"/>
  <c r="AK6979" i="1"/>
  <c r="AR6182" i="1"/>
  <c r="AR456" i="1"/>
  <c r="AK8181" i="1"/>
  <c r="AK5477" i="1"/>
  <c r="AK8685" i="1"/>
  <c r="AX738" i="1"/>
  <c r="AR67" i="1"/>
  <c r="AR3296" i="1"/>
  <c r="AR827" i="1"/>
  <c r="AR8320" i="1"/>
  <c r="AK832" i="1"/>
  <c r="AK6442" i="1"/>
  <c r="AK637" i="1"/>
  <c r="AK920" i="1"/>
  <c r="AK5927" i="1"/>
  <c r="AR8960" i="1"/>
  <c r="AK7481" i="1"/>
  <c r="AR8720" i="1"/>
  <c r="AK4733" i="1"/>
  <c r="AK5603" i="1"/>
  <c r="AK241" i="1"/>
  <c r="AK3509" i="1"/>
  <c r="AR6006" i="1"/>
  <c r="AK155" i="1"/>
  <c r="AK7075" i="1"/>
  <c r="AK6141" i="1"/>
  <c r="AR161" i="1"/>
  <c r="AR2207" i="1"/>
  <c r="AR208" i="1"/>
  <c r="AK6825" i="1"/>
  <c r="AK4911" i="1"/>
  <c r="AK4896" i="1"/>
  <c r="AX629" i="1"/>
  <c r="AK2074" i="1"/>
  <c r="AR6266" i="1"/>
  <c r="AK3935" i="1"/>
  <c r="AR7835" i="1"/>
  <c r="AR7172" i="1"/>
  <c r="AK86" i="1"/>
  <c r="AK5071" i="1"/>
  <c r="AK3045" i="1"/>
  <c r="AR9044" i="1"/>
  <c r="AK8137" i="1"/>
  <c r="AR5508" i="1"/>
  <c r="AK7113" i="1"/>
  <c r="AR6889" i="1"/>
  <c r="AK2365" i="1"/>
  <c r="AK8998" i="1"/>
  <c r="AK8996" i="1"/>
  <c r="AK3093" i="1"/>
  <c r="AK5790" i="1"/>
  <c r="AR881" i="1"/>
  <c r="AR658" i="1"/>
  <c r="AR8290" i="1"/>
  <c r="AK6176" i="1"/>
  <c r="AR8306" i="1"/>
  <c r="AK7456" i="1"/>
  <c r="AR5554" i="1"/>
  <c r="AK6009" i="1"/>
  <c r="AK6135" i="1"/>
  <c r="AK4724" i="1"/>
  <c r="AX471" i="1"/>
  <c r="AK7958" i="1"/>
  <c r="AK5064" i="1"/>
  <c r="AR8864" i="1"/>
  <c r="AK8864" i="1"/>
  <c r="AR5921" i="1"/>
  <c r="AR4461" i="1"/>
  <c r="AK3229" i="1"/>
  <c r="AK8673" i="1"/>
  <c r="AK629" i="1"/>
  <c r="AK4731" i="1"/>
  <c r="AK8020" i="1"/>
  <c r="AR8336" i="1"/>
  <c r="AK3328" i="1"/>
  <c r="AK5158" i="1"/>
  <c r="AK7528" i="1"/>
  <c r="AK3990" i="1"/>
  <c r="AR734" i="1"/>
  <c r="AX930" i="1"/>
  <c r="AR8527" i="1"/>
  <c r="AK802" i="1"/>
  <c r="AK2835" i="1"/>
  <c r="AX5123" i="1"/>
  <c r="AK6467" i="1"/>
  <c r="AK2831" i="1"/>
  <c r="AK8951" i="1"/>
  <c r="AK6321" i="1"/>
  <c r="AR7160" i="1"/>
  <c r="AK7867" i="1"/>
  <c r="AK8183" i="1"/>
  <c r="AK7359" i="1"/>
  <c r="AK6592" i="1"/>
  <c r="AK2449" i="1"/>
  <c r="AK6408" i="1"/>
  <c r="AR6285" i="1"/>
  <c r="AR7988" i="1"/>
  <c r="AK5661" i="1"/>
  <c r="AX162" i="1"/>
  <c r="AK8810" i="1"/>
  <c r="AR6723" i="1"/>
  <c r="AR6320" i="1"/>
  <c r="AK5389" i="1"/>
  <c r="AK8691" i="1"/>
  <c r="AR641" i="1"/>
  <c r="AK5011" i="1"/>
  <c r="AK334" i="1"/>
  <c r="AR7507" i="1"/>
  <c r="AK5160" i="1"/>
  <c r="AK7553" i="1"/>
  <c r="AX35" i="1"/>
  <c r="AX442" i="1"/>
  <c r="AR8641" i="1"/>
  <c r="AK7722" i="1"/>
  <c r="AK8997" i="1"/>
  <c r="AR6820" i="1"/>
  <c r="AK5490" i="1"/>
  <c r="AK7026" i="1"/>
  <c r="AX871" i="1"/>
  <c r="AK1960" i="1"/>
  <c r="AK3444" i="1"/>
  <c r="AK5703" i="1"/>
  <c r="AR310" i="1"/>
  <c r="AR286" i="1"/>
  <c r="AK4041" i="1"/>
  <c r="AX327" i="1"/>
  <c r="AK7239" i="1"/>
  <c r="AK8193" i="1"/>
  <c r="AK5739" i="1"/>
  <c r="AK7017" i="1"/>
  <c r="AK4286" i="1"/>
  <c r="AK7157" i="1"/>
  <c r="AX712" i="1"/>
  <c r="AR214" i="1"/>
  <c r="AK6304" i="1"/>
  <c r="AX9015" i="1"/>
  <c r="AK2755" i="1"/>
  <c r="AK6553" i="1"/>
  <c r="AK674" i="1"/>
  <c r="AK2604" i="1"/>
  <c r="AK5304" i="1"/>
  <c r="AK8710" i="1"/>
  <c r="AR6527" i="1"/>
  <c r="AR115" i="1"/>
  <c r="AK548" i="1"/>
  <c r="AK3986" i="1"/>
  <c r="AK2565" i="1"/>
  <c r="AX483" i="1"/>
  <c r="AK675" i="1"/>
  <c r="AK682" i="1"/>
  <c r="AK3154" i="1"/>
  <c r="AR8430" i="1"/>
  <c r="AK6086" i="1"/>
  <c r="AX281" i="1"/>
  <c r="AK543" i="1"/>
  <c r="AK5391" i="1"/>
  <c r="AK2276" i="1"/>
  <c r="AK3862" i="1"/>
  <c r="AR4835" i="1"/>
  <c r="AK3271" i="1"/>
  <c r="AR869" i="1"/>
  <c r="AK170" i="1"/>
  <c r="AR733" i="1"/>
  <c r="AK6403" i="1"/>
  <c r="AK7629" i="1"/>
  <c r="AK8057" i="1"/>
  <c r="AR275" i="1"/>
  <c r="AR113" i="1"/>
  <c r="AK4962" i="1"/>
  <c r="AK6694" i="1"/>
  <c r="AK5521" i="1"/>
  <c r="AR3816" i="1"/>
  <c r="AK3131" i="1"/>
  <c r="AK8091" i="1"/>
  <c r="AK8351" i="1"/>
  <c r="AK538" i="1"/>
  <c r="AK3026" i="1"/>
  <c r="AK6424" i="1"/>
  <c r="AK7378" i="1"/>
  <c r="AK2573" i="1"/>
  <c r="AR4496" i="1"/>
  <c r="AK6939" i="1"/>
  <c r="AK3665" i="1"/>
  <c r="AR671" i="1"/>
  <c r="AR4691" i="1"/>
  <c r="AR6265" i="1"/>
  <c r="AK684" i="1"/>
  <c r="AR4913" i="1"/>
  <c r="AR6465" i="1"/>
  <c r="AK7345" i="1"/>
  <c r="AR6355" i="1"/>
  <c r="AK4550" i="1"/>
  <c r="AK7582" i="1"/>
  <c r="AR7495" i="1"/>
  <c r="AK7459" i="1"/>
  <c r="AK410" i="1"/>
  <c r="AX8592" i="1"/>
  <c r="AK2275" i="1"/>
  <c r="AK5966" i="1"/>
  <c r="AR933" i="1"/>
  <c r="AR419" i="1"/>
  <c r="AK800" i="1"/>
  <c r="AK6634" i="1"/>
  <c r="AK2962" i="1"/>
  <c r="AX23" i="1"/>
  <c r="AR7987" i="1"/>
  <c r="AR43" i="1"/>
  <c r="AR8794" i="1"/>
  <c r="AK7862" i="1"/>
  <c r="AK4693" i="1"/>
  <c r="AK336" i="1"/>
  <c r="AR8545" i="1"/>
  <c r="AK879" i="1"/>
  <c r="AK6936" i="1"/>
  <c r="AK7921" i="1"/>
  <c r="AK5045" i="1"/>
  <c r="AK8859" i="1"/>
  <c r="AK8617" i="1"/>
  <c r="AR7700" i="1"/>
  <c r="AR3896" i="1"/>
  <c r="AK3359" i="1"/>
  <c r="AK508" i="1"/>
  <c r="AK2583" i="1"/>
  <c r="AX8682" i="1"/>
  <c r="AK5676" i="1"/>
  <c r="AK8179" i="1"/>
  <c r="AK8118" i="1"/>
  <c r="AR8624" i="1"/>
  <c r="AK2888" i="1"/>
  <c r="AK2958" i="1"/>
  <c r="AR8745" i="1"/>
  <c r="AK6602" i="1"/>
  <c r="AK2855" i="1"/>
  <c r="AK9037" i="1"/>
  <c r="AK4894" i="1"/>
  <c r="AR5663" i="1"/>
  <c r="AR7701" i="1"/>
  <c r="AR4717" i="1"/>
  <c r="AK7595" i="1"/>
  <c r="AX942" i="1"/>
  <c r="AR2836" i="1"/>
  <c r="AK3952" i="1"/>
  <c r="AR90" i="1"/>
  <c r="AK6792" i="1"/>
  <c r="AR7593" i="1"/>
  <c r="AK5151" i="1"/>
  <c r="AX118" i="1"/>
  <c r="AK8087" i="1"/>
  <c r="AK3726" i="1"/>
  <c r="AR4275" i="1"/>
  <c r="AK3853" i="1"/>
  <c r="AK9022" i="1"/>
  <c r="AK6195" i="1"/>
  <c r="AK4125" i="1"/>
  <c r="AK8538" i="1"/>
  <c r="AK6725" i="1"/>
  <c r="AK8753" i="1"/>
  <c r="AK2700" i="1"/>
  <c r="AK6509" i="1"/>
  <c r="AK8508" i="1"/>
  <c r="AK4888" i="1"/>
  <c r="AR522" i="1"/>
  <c r="AK5103" i="1"/>
  <c r="AK209" i="1"/>
  <c r="AR7692" i="1"/>
  <c r="AK8603" i="1"/>
  <c r="AK7520" i="1"/>
  <c r="AX866" i="1"/>
  <c r="AR5466" i="1"/>
  <c r="AX843" i="1"/>
  <c r="AK3789" i="1"/>
  <c r="AK7134" i="1"/>
  <c r="AR3585" i="1"/>
  <c r="AK3957" i="1"/>
  <c r="AR8673" i="1"/>
  <c r="AK3992" i="1"/>
  <c r="AK90" i="1"/>
  <c r="AK6242" i="1"/>
  <c r="AK5252" i="1"/>
  <c r="AK4980" i="1"/>
  <c r="AK4076" i="1"/>
  <c r="AK5541" i="1"/>
  <c r="AR3878" i="1"/>
  <c r="AK7475" i="1"/>
  <c r="AK4322" i="1"/>
  <c r="AK903" i="1"/>
  <c r="AR8779" i="1"/>
  <c r="AX111" i="1"/>
  <c r="AK5766" i="1"/>
  <c r="AK3308" i="1"/>
  <c r="AK2940" i="1"/>
  <c r="AK5957" i="1"/>
  <c r="AK6465" i="1"/>
  <c r="AR265" i="1"/>
  <c r="AK8935" i="1"/>
  <c r="AK8914" i="1"/>
  <c r="AK6616" i="1"/>
  <c r="AX7566" i="1"/>
  <c r="AK2839" i="1"/>
  <c r="AK5620" i="1"/>
  <c r="AR5955" i="1"/>
  <c r="AR18" i="1"/>
  <c r="AK6643" i="1"/>
  <c r="AR8074" i="1"/>
  <c r="AR19" i="1"/>
  <c r="AK2590" i="1"/>
  <c r="AK8959" i="1"/>
  <c r="AX480" i="1"/>
  <c r="AK3945" i="1"/>
  <c r="AR449" i="1"/>
  <c r="AK8979" i="1"/>
  <c r="AK4727" i="1"/>
  <c r="AK2463" i="1"/>
  <c r="AK5877" i="1"/>
  <c r="AR687" i="1"/>
  <c r="AK8428" i="1"/>
  <c r="AX287" i="1"/>
  <c r="AK7917" i="1"/>
  <c r="AR731" i="1"/>
  <c r="AK6484" i="1"/>
  <c r="AK4284" i="1"/>
  <c r="AK6737" i="1"/>
  <c r="AK7352" i="1"/>
  <c r="AK2054" i="1"/>
  <c r="AK6384" i="1"/>
  <c r="AK73" i="1"/>
  <c r="AR8707" i="1"/>
  <c r="AR484" i="1"/>
  <c r="AK9018" i="1"/>
  <c r="AR639" i="1"/>
  <c r="AR854" i="1"/>
  <c r="AR6951" i="1"/>
  <c r="AK309" i="1"/>
  <c r="AR8992" i="1"/>
  <c r="AK8755" i="1"/>
  <c r="AX6973" i="1"/>
  <c r="AR6683" i="1"/>
  <c r="AR243" i="1"/>
  <c r="AK2484" i="1"/>
  <c r="AK3636" i="1"/>
  <c r="AX574" i="1"/>
  <c r="AK2723" i="1"/>
  <c r="AK4652" i="1"/>
  <c r="AK8290" i="1"/>
  <c r="AK2720" i="1"/>
  <c r="AK3582" i="1"/>
  <c r="AK876" i="1"/>
  <c r="AK3963" i="1"/>
  <c r="AK404" i="1"/>
  <c r="AR618" i="1"/>
  <c r="AR5627" i="1"/>
  <c r="AR8740" i="1"/>
  <c r="AR247" i="1"/>
  <c r="AK6415" i="1"/>
  <c r="AK4695" i="1"/>
  <c r="AK4121" i="1"/>
  <c r="AK522" i="1"/>
  <c r="AK7652" i="1"/>
  <c r="AK4824" i="1"/>
  <c r="AK1992" i="1"/>
  <c r="AR5945" i="1"/>
  <c r="AK5085" i="1"/>
  <c r="AK3401" i="1"/>
  <c r="AK7335" i="1"/>
  <c r="AK3261" i="1"/>
  <c r="AK6811" i="1"/>
  <c r="AR7962" i="1"/>
  <c r="AK2209" i="1"/>
  <c r="AR8693" i="1"/>
  <c r="AR864" i="1"/>
  <c r="AK4662" i="1"/>
  <c r="AK567" i="1"/>
  <c r="AK3323" i="1"/>
  <c r="AK514" i="1"/>
  <c r="AX8721" i="1"/>
  <c r="AK5407" i="1"/>
  <c r="AK8109" i="1"/>
  <c r="AR302" i="1"/>
  <c r="AR3555" i="1"/>
  <c r="AX8366" i="1"/>
  <c r="AK851" i="1"/>
  <c r="AK5251" i="1"/>
  <c r="AK3430" i="1"/>
  <c r="AK7112" i="1"/>
  <c r="AR771" i="1"/>
  <c r="AK6577" i="1"/>
  <c r="AK5954" i="1"/>
  <c r="AX8597" i="1"/>
  <c r="AK6699" i="1"/>
  <c r="AK2799" i="1"/>
  <c r="AR8362" i="1"/>
  <c r="AK5829" i="1"/>
  <c r="AX220" i="1"/>
  <c r="AK469" i="1"/>
  <c r="AR913" i="1"/>
  <c r="AR8580" i="1"/>
  <c r="AK3745" i="1"/>
  <c r="AK5148" i="1"/>
  <c r="AR144" i="1"/>
  <c r="AK8129" i="1"/>
  <c r="AR8273" i="1"/>
  <c r="AK3451" i="1"/>
  <c r="AK4268" i="1"/>
  <c r="AK297" i="1"/>
  <c r="AR8456" i="1"/>
  <c r="AK5580" i="1"/>
  <c r="AR623" i="1"/>
  <c r="AK3775" i="1"/>
  <c r="AK2228" i="1"/>
  <c r="AR612" i="1"/>
  <c r="AK6068" i="1"/>
  <c r="AR4591" i="1"/>
  <c r="AK5981" i="1"/>
  <c r="AK5572" i="1"/>
  <c r="AK6565" i="1"/>
  <c r="AK7249" i="1"/>
  <c r="AK8711" i="1"/>
  <c r="AX90" i="1"/>
  <c r="AX901" i="1"/>
  <c r="AK25" i="1"/>
  <c r="AK2501" i="1"/>
  <c r="AK5169" i="1"/>
  <c r="AK4759" i="1"/>
  <c r="AK926" i="1"/>
  <c r="AK3343" i="1"/>
  <c r="AK3465" i="1"/>
  <c r="AK857" i="1"/>
  <c r="AK7807" i="1"/>
  <c r="AR520" i="1"/>
  <c r="AK2122" i="1"/>
  <c r="AK6935" i="1"/>
  <c r="AK5890" i="1"/>
  <c r="AK397" i="1"/>
  <c r="AK5687" i="1"/>
  <c r="AR6666" i="1"/>
  <c r="AK3983" i="1"/>
  <c r="AK8536" i="1"/>
  <c r="AK2738" i="1"/>
  <c r="AR8812" i="1"/>
  <c r="AR8873" i="1"/>
  <c r="AK8134" i="1"/>
  <c r="AR4201" i="1"/>
  <c r="AK3470" i="1"/>
  <c r="AR8066" i="1"/>
  <c r="AR6781" i="1"/>
  <c r="AK2911" i="1"/>
  <c r="AR8220" i="1"/>
  <c r="AK4330" i="1"/>
  <c r="AK3399" i="1"/>
  <c r="AK2873" i="1"/>
  <c r="AR9029" i="1"/>
  <c r="AK347" i="1"/>
  <c r="AR8695" i="1"/>
  <c r="AK3191" i="1"/>
  <c r="AK7179" i="1"/>
  <c r="AX82" i="1"/>
  <c r="AR3204" i="1"/>
  <c r="AR8482" i="1"/>
  <c r="AK7951" i="1"/>
  <c r="AR7803" i="1"/>
  <c r="AK266" i="1"/>
  <c r="AK7054" i="1"/>
  <c r="AK7695" i="1"/>
  <c r="AK2698" i="1"/>
  <c r="AR475" i="1"/>
  <c r="AK5532" i="1"/>
  <c r="AK6575" i="1"/>
  <c r="AR7004" i="1"/>
  <c r="AK6198" i="1"/>
  <c r="AK7898" i="1"/>
  <c r="AK6340" i="1"/>
  <c r="AK6355" i="1"/>
  <c r="AK4540" i="1"/>
  <c r="AK5249" i="1"/>
  <c r="AK7213" i="1"/>
  <c r="AK5524" i="1"/>
  <c r="AK525" i="1"/>
  <c r="AK5284" i="1"/>
  <c r="AK8008" i="1"/>
  <c r="AX382" i="1"/>
  <c r="AK8286" i="1"/>
  <c r="AK8187" i="1"/>
  <c r="AR8881" i="1"/>
  <c r="AR6175" i="1"/>
  <c r="AK8457" i="1"/>
  <c r="AX8215" i="1"/>
  <c r="AK4234" i="1"/>
  <c r="AK8893" i="1"/>
  <c r="AK3824" i="1"/>
  <c r="AR8236" i="1"/>
  <c r="AK2763" i="1"/>
  <c r="AK880" i="1"/>
  <c r="AK4680" i="1"/>
  <c r="AK6791" i="1"/>
  <c r="AK7600" i="1"/>
  <c r="AK4505" i="1"/>
  <c r="AK6521" i="1"/>
  <c r="AK8419" i="1"/>
  <c r="AR546" i="1"/>
  <c r="AK133" i="1"/>
  <c r="AK8515" i="1"/>
  <c r="AR752" i="1"/>
  <c r="AK6352" i="1"/>
  <c r="AK3230" i="1"/>
  <c r="AK5177" i="1"/>
  <c r="AR2332" i="1"/>
  <c r="AR726" i="1"/>
  <c r="AR355" i="1"/>
  <c r="AX366" i="1"/>
  <c r="AK3304" i="1"/>
  <c r="AK8648" i="1"/>
  <c r="AK4827" i="1"/>
  <c r="AK7372" i="1"/>
  <c r="AR7735" i="1"/>
  <c r="AX119" i="1"/>
  <c r="AK3930" i="1"/>
  <c r="AK8840" i="1"/>
  <c r="AK8151" i="1"/>
  <c r="AK8845" i="1"/>
  <c r="AX470" i="1"/>
  <c r="AK5355" i="1"/>
  <c r="AK6536" i="1"/>
  <c r="AK3117" i="1"/>
  <c r="AK5668" i="1"/>
  <c r="AK7260" i="1"/>
  <c r="AK6330" i="1"/>
  <c r="AK5801" i="1"/>
  <c r="AK8447" i="1"/>
  <c r="AK5010" i="1"/>
  <c r="AK5946" i="1"/>
  <c r="AK6716" i="1"/>
  <c r="AK3153" i="1"/>
  <c r="AR436" i="1"/>
  <c r="AK495" i="1"/>
  <c r="AK2895" i="1"/>
  <c r="AR68" i="1"/>
  <c r="AX660" i="1"/>
  <c r="AK8722" i="1"/>
  <c r="AX687" i="1"/>
  <c r="AR3722" i="1"/>
  <c r="AR250" i="1"/>
  <c r="AK5523" i="1"/>
  <c r="AR8093" i="1"/>
  <c r="AR8481" i="1"/>
  <c r="AK2159" i="1"/>
  <c r="AK7201" i="1"/>
  <c r="AK5923" i="1"/>
  <c r="AR6023" i="1"/>
  <c r="AK7820" i="1"/>
  <c r="AR8031" i="1"/>
  <c r="AK693" i="1"/>
  <c r="AR8295" i="1"/>
  <c r="AK6496" i="1"/>
  <c r="AK5516" i="1"/>
  <c r="AR672" i="1"/>
  <c r="AK7710" i="1"/>
  <c r="AK4984" i="1"/>
  <c r="AX830" i="1"/>
  <c r="AK8412" i="1"/>
  <c r="AR5158" i="1"/>
  <c r="AK5553" i="1"/>
  <c r="AK6822" i="1"/>
  <c r="AR6645" i="1"/>
  <c r="AR8531" i="1"/>
  <c r="AK7596" i="1"/>
  <c r="AK6050" i="1"/>
  <c r="AR851" i="1"/>
  <c r="AK6351" i="1"/>
  <c r="AK3389" i="1"/>
  <c r="AK7401" i="1"/>
  <c r="AR585" i="1"/>
  <c r="AK2564" i="1"/>
  <c r="AR7344" i="1"/>
  <c r="AX8271" i="1"/>
  <c r="AK3314" i="1"/>
  <c r="AR8949" i="1"/>
  <c r="AK6128" i="1"/>
  <c r="AK569" i="1"/>
  <c r="AK2129" i="1"/>
  <c r="AK4028" i="1"/>
  <c r="AK5362" i="1"/>
  <c r="AK6504" i="1"/>
  <c r="AR4935" i="1"/>
  <c r="AX7519" i="1"/>
  <c r="AX394" i="1"/>
  <c r="AK5271" i="1"/>
  <c r="AR853" i="1"/>
  <c r="AK6964" i="1"/>
  <c r="AK8639" i="1"/>
  <c r="AK2282" i="1"/>
  <c r="AK5117" i="1"/>
  <c r="AK3592" i="1"/>
  <c r="AK8252" i="1"/>
  <c r="AK6485" i="1"/>
  <c r="AR6166" i="1"/>
  <c r="AK5762" i="1"/>
  <c r="AK6043" i="1"/>
  <c r="AK4521" i="1"/>
  <c r="AK8738" i="1"/>
  <c r="AK248" i="1"/>
  <c r="AR382" i="1"/>
  <c r="AK4161" i="1"/>
  <c r="AR36" i="1"/>
  <c r="AR8194" i="1"/>
  <c r="AR4097" i="1"/>
  <c r="AK3606" i="1"/>
  <c r="AK2041" i="1"/>
  <c r="AK7336" i="1"/>
  <c r="AK2970" i="1"/>
  <c r="AK8651" i="1"/>
  <c r="AX822" i="1"/>
  <c r="AK7386" i="1"/>
  <c r="AK4642" i="1"/>
  <c r="AK2422" i="1"/>
  <c r="AK4657" i="1"/>
  <c r="AK5594" i="1"/>
  <c r="AK3097" i="1"/>
  <c r="AR5534" i="1"/>
  <c r="AX336" i="1"/>
  <c r="AK7387" i="1"/>
  <c r="AK7567" i="1"/>
  <c r="AR8792" i="1"/>
  <c r="AR7121" i="1"/>
  <c r="AK6203" i="1"/>
  <c r="AK5145" i="1"/>
  <c r="AR8602" i="1"/>
  <c r="AX913" i="1"/>
  <c r="AK6804" i="1"/>
  <c r="AR8185" i="1"/>
  <c r="AK2515" i="1"/>
  <c r="AK8309" i="1"/>
  <c r="AK4217" i="1"/>
  <c r="AK2824" i="1"/>
  <c r="AR2636" i="1"/>
  <c r="AK5629" i="1"/>
  <c r="AK5730" i="1"/>
  <c r="AK844" i="1"/>
  <c r="AK4434" i="1"/>
  <c r="AX354" i="1"/>
  <c r="AR775" i="1"/>
  <c r="AR7929" i="1"/>
  <c r="AK6306" i="1"/>
  <c r="AR5783" i="1"/>
  <c r="AK5176" i="1"/>
  <c r="AK2746" i="1"/>
  <c r="AK8847" i="1"/>
  <c r="AR7672" i="1"/>
  <c r="AK4529" i="1"/>
  <c r="AX295" i="1"/>
  <c r="AK7946" i="1"/>
  <c r="AK7204" i="1"/>
  <c r="AR817" i="1"/>
  <c r="AK400" i="1"/>
  <c r="AK4252" i="1"/>
  <c r="AR8603" i="1"/>
  <c r="AR8718" i="1"/>
  <c r="AR6752" i="1"/>
  <c r="AR7586" i="1"/>
  <c r="AR7248" i="1"/>
  <c r="AK8692" i="1"/>
  <c r="AR857" i="1"/>
  <c r="AK8113" i="1"/>
  <c r="AK3437" i="1"/>
  <c r="AK6745" i="1"/>
  <c r="AK5086" i="1"/>
  <c r="AX128" i="1"/>
  <c r="AR3917" i="1"/>
  <c r="AK6041" i="1"/>
  <c r="AR3162" i="1"/>
  <c r="AR6796" i="1"/>
  <c r="AK8243" i="1"/>
  <c r="AK8114" i="1"/>
  <c r="AK3208" i="1"/>
  <c r="AK3766" i="1"/>
  <c r="AR4775" i="1"/>
  <c r="AK7879" i="1"/>
  <c r="AR8691" i="1"/>
  <c r="AK2194" i="1"/>
  <c r="AK647" i="1"/>
  <c r="AK515" i="1"/>
  <c r="AK7733" i="1"/>
  <c r="AR7833" i="1"/>
  <c r="AK4315" i="1"/>
  <c r="AK3979" i="1"/>
  <c r="AK7940" i="1"/>
  <c r="AK6580" i="1"/>
  <c r="AR9022" i="1"/>
  <c r="AR267" i="1"/>
  <c r="AR130" i="1"/>
  <c r="AK5076" i="1"/>
  <c r="AR4611" i="1"/>
  <c r="AK5805" i="1"/>
  <c r="AK5960" i="1"/>
  <c r="AK125" i="1"/>
  <c r="AK3668" i="1"/>
  <c r="AK6891" i="1"/>
  <c r="AK8834" i="1"/>
  <c r="AK218" i="1"/>
  <c r="AK7229" i="1"/>
  <c r="AR7765" i="1"/>
  <c r="AK4597" i="1"/>
  <c r="AK2621" i="1"/>
  <c r="AK517" i="1"/>
  <c r="AR3895" i="1"/>
  <c r="AR804" i="1"/>
  <c r="AX81" i="1"/>
  <c r="AR8094" i="1"/>
  <c r="AK7312" i="1"/>
  <c r="AK3483" i="1"/>
  <c r="AR820" i="1"/>
  <c r="AK5166" i="1"/>
  <c r="AK7500" i="1"/>
  <c r="AK274" i="1"/>
  <c r="AK8860" i="1"/>
  <c r="AK8540" i="1"/>
  <c r="AK7485" i="1"/>
  <c r="AK3758" i="1"/>
  <c r="AK2829" i="1"/>
  <c r="AK2536" i="1"/>
  <c r="AK2998" i="1"/>
  <c r="AX508" i="1"/>
  <c r="AR3691" i="1"/>
  <c r="AR7393" i="1"/>
  <c r="AR619" i="1"/>
  <c r="AK2751" i="1"/>
  <c r="AK5639" i="1"/>
  <c r="AK7020" i="1"/>
  <c r="AK7968" i="1"/>
  <c r="AR4215" i="1"/>
  <c r="AR386" i="1"/>
  <c r="AK3402" i="1"/>
  <c r="AR8432" i="1"/>
  <c r="AK7747" i="1"/>
  <c r="AK5209" i="1"/>
  <c r="AK8117" i="1"/>
  <c r="AK3819" i="1"/>
  <c r="AX8145" i="1"/>
  <c r="AK927" i="1"/>
  <c r="AR6978" i="1"/>
  <c r="AK3181" i="1"/>
  <c r="AR529" i="1"/>
  <c r="AR7970" i="1"/>
  <c r="AK8213" i="1"/>
  <c r="AK5156" i="1"/>
  <c r="AK2533" i="1"/>
  <c r="AK4609" i="1"/>
  <c r="AX5351" i="1"/>
  <c r="AX6733" i="1"/>
  <c r="AR5348" i="1"/>
  <c r="AK4080" i="1"/>
  <c r="AK4326" i="1"/>
  <c r="AK7390" i="1"/>
  <c r="AK8099" i="1"/>
  <c r="AR167" i="1"/>
  <c r="AR257" i="1"/>
  <c r="AK4509" i="1"/>
  <c r="AR7794" i="1"/>
  <c r="AK6399" i="1"/>
  <c r="AK5425" i="1"/>
  <c r="AR558" i="1"/>
  <c r="AR446" i="1"/>
  <c r="AK6335" i="1"/>
  <c r="AK5885" i="1"/>
  <c r="AR5785" i="1"/>
  <c r="AK2400" i="1"/>
  <c r="AX609" i="1"/>
  <c r="AK22" i="1"/>
  <c r="AK6274" i="1"/>
  <c r="AK7617" i="1"/>
  <c r="AX400" i="1"/>
  <c r="AR56" i="1"/>
  <c r="AK5902" i="1"/>
  <c r="AR340" i="1"/>
  <c r="AK7454" i="1"/>
  <c r="AR162" i="1"/>
  <c r="AK2344" i="1"/>
  <c r="AK4828" i="1"/>
  <c r="AK692" i="1"/>
  <c r="AK2436" i="1"/>
  <c r="AR8152" i="1"/>
  <c r="AR8830" i="1"/>
  <c r="AX556" i="1"/>
  <c r="AK7108" i="1"/>
  <c r="AR192" i="1"/>
  <c r="AK2117" i="1"/>
  <c r="AR6421" i="1"/>
  <c r="AK4575" i="1"/>
  <c r="AK4435" i="1"/>
  <c r="AX4651" i="1"/>
  <c r="AK6345" i="1"/>
  <c r="AR8115" i="1"/>
  <c r="AK5212" i="1"/>
  <c r="AK8266" i="1"/>
  <c r="AR8950" i="1"/>
  <c r="AK5073" i="1"/>
  <c r="AK6339" i="1"/>
  <c r="AK7098" i="1"/>
  <c r="AK8900" i="1"/>
  <c r="AK7860" i="1"/>
  <c r="AR2103" i="1"/>
  <c r="AR7937" i="1"/>
  <c r="AK7670" i="1"/>
  <c r="AK6089" i="1"/>
  <c r="AK8052" i="1"/>
  <c r="AR499" i="1"/>
  <c r="AK2527" i="1"/>
  <c r="AX874" i="1"/>
  <c r="AK6035" i="1"/>
  <c r="AK2304" i="1"/>
  <c r="AK147" i="1"/>
  <c r="AK3020" i="1"/>
  <c r="AK417" i="1"/>
  <c r="AK3252" i="1"/>
  <c r="AK3376" i="1"/>
  <c r="AK8110" i="1"/>
  <c r="AK3649" i="1"/>
  <c r="AK5250" i="1"/>
  <c r="AK7338" i="1"/>
  <c r="AR6530" i="1"/>
  <c r="AK6997" i="1"/>
  <c r="AK5198" i="1"/>
  <c r="AK7975" i="1"/>
  <c r="AX127" i="1"/>
  <c r="AK4458" i="1"/>
  <c r="AK7636" i="1"/>
  <c r="AK6177" i="1"/>
  <c r="AR6802" i="1"/>
  <c r="AK3283" i="1"/>
  <c r="AK4604" i="1"/>
  <c r="AK7798" i="1"/>
  <c r="AR5985" i="1"/>
  <c r="AK3126" i="1"/>
  <c r="AK7183" i="1"/>
  <c r="AR2790" i="1"/>
  <c r="AR420" i="1"/>
  <c r="AK4296" i="1"/>
  <c r="AX7614" i="1"/>
  <c r="AR5702" i="1"/>
  <c r="AK582" i="1"/>
  <c r="AR7224" i="1"/>
  <c r="AK7276" i="1"/>
  <c r="AR2526" i="1"/>
  <c r="AK6282" i="1"/>
  <c r="AK2525" i="1"/>
  <c r="AK3078" i="1"/>
  <c r="AR8865" i="1"/>
  <c r="AK4456" i="1"/>
  <c r="AK5880" i="1"/>
  <c r="AR6572" i="1"/>
  <c r="AR6162" i="1"/>
  <c r="AK6942" i="1"/>
  <c r="AR8029" i="1"/>
  <c r="AR381" i="1"/>
  <c r="AK6316" i="1"/>
  <c r="AX776" i="1"/>
  <c r="AK6183" i="1"/>
  <c r="AK7577" i="1"/>
  <c r="AR4465" i="1"/>
  <c r="AX84" i="1"/>
  <c r="AK7323" i="1"/>
  <c r="AK252" i="1"/>
  <c r="AR5135" i="1"/>
  <c r="AX138" i="1"/>
  <c r="AR8967" i="1"/>
  <c r="AR5507" i="1"/>
  <c r="AR4606" i="1"/>
  <c r="AR8676" i="1"/>
  <c r="AX9029" i="1"/>
  <c r="AK8666" i="1"/>
  <c r="AK7453" i="1"/>
  <c r="AK3240" i="1"/>
  <c r="AR6296" i="1"/>
  <c r="AK8615" i="1"/>
  <c r="AR7015" i="1"/>
  <c r="AK4822" i="1"/>
  <c r="AR4429" i="1"/>
  <c r="AK4995" i="1"/>
  <c r="AK3169" i="1"/>
  <c r="AR277" i="1"/>
  <c r="AK5030" i="1"/>
  <c r="AR439" i="1"/>
  <c r="AK4258" i="1"/>
  <c r="AK8494" i="1"/>
  <c r="AK7970" i="1"/>
  <c r="AK7783" i="1"/>
  <c r="AK8293" i="1"/>
  <c r="AK325" i="1"/>
  <c r="AR5798" i="1"/>
  <c r="AK5159" i="1"/>
  <c r="AR508" i="1"/>
  <c r="AK8051" i="1"/>
  <c r="AR380" i="1"/>
  <c r="AK302" i="1"/>
  <c r="AR6613" i="1"/>
  <c r="AK7938" i="1"/>
  <c r="AK5812" i="1"/>
  <c r="AR8618" i="1"/>
  <c r="AK4129" i="1"/>
  <c r="AK3057" i="1"/>
  <c r="AK4922" i="1"/>
  <c r="AR228" i="1"/>
  <c r="AK4494" i="1"/>
  <c r="AK5234" i="1"/>
  <c r="AK338" i="1"/>
  <c r="AK6689" i="1"/>
  <c r="AR7669" i="1"/>
  <c r="AX88" i="1"/>
  <c r="AK7479" i="1"/>
  <c r="AK8894" i="1"/>
  <c r="AK7314" i="1"/>
  <c r="AK5913" i="1"/>
  <c r="AR640" i="1"/>
  <c r="AR364" i="1"/>
  <c r="AK3989" i="1"/>
  <c r="AK583" i="1"/>
  <c r="AX21" i="1"/>
  <c r="AK941" i="1"/>
  <c r="AK4950" i="1"/>
  <c r="AK268" i="1"/>
  <c r="AK4039" i="1"/>
  <c r="AR156" i="1"/>
  <c r="AK7511" i="1"/>
  <c r="AK7873" i="1"/>
  <c r="AR6740" i="1"/>
  <c r="AK7625" i="1"/>
  <c r="AR7446" i="1"/>
  <c r="AK3624" i="1"/>
  <c r="AX577" i="1"/>
  <c r="AK2647" i="1"/>
  <c r="AR7670" i="1"/>
  <c r="AK8487" i="1"/>
  <c r="AR6169" i="1"/>
  <c r="AK5119" i="1"/>
  <c r="AR4904" i="1"/>
  <c r="AX265" i="1"/>
  <c r="AK6665" i="1"/>
  <c r="AK5623" i="1"/>
  <c r="AR8376" i="1"/>
  <c r="AR826" i="1"/>
  <c r="AK4491" i="1"/>
  <c r="AR743" i="1"/>
  <c r="AK3588" i="1"/>
  <c r="AK142" i="1"/>
  <c r="AK8162" i="1"/>
  <c r="AX4110" i="1"/>
  <c r="AK7030" i="1"/>
  <c r="AR5175" i="1"/>
  <c r="AR6989" i="1"/>
  <c r="AK3246" i="1"/>
  <c r="AK7598" i="1"/>
  <c r="AK8779" i="1"/>
  <c r="AK3427" i="1"/>
  <c r="AK273" i="1"/>
  <c r="AR6659" i="1"/>
  <c r="AR2076" i="1"/>
  <c r="AR8884" i="1"/>
  <c r="AK3224" i="1"/>
  <c r="AK6468" i="1"/>
  <c r="AR8254" i="1"/>
  <c r="AR8050" i="1"/>
  <c r="AK8379" i="1"/>
  <c r="AR4418" i="1"/>
  <c r="AK3898" i="1"/>
  <c r="AK6584" i="1"/>
  <c r="AK2202" i="1"/>
  <c r="AX7878" i="1"/>
  <c r="AK4096" i="1"/>
  <c r="AR715" i="1"/>
  <c r="AK8038" i="1"/>
  <c r="AK6729" i="1"/>
  <c r="AK8982" i="1"/>
  <c r="AK6269" i="1"/>
  <c r="AX499" i="1"/>
  <c r="AK688" i="1"/>
  <c r="AK4631" i="1"/>
  <c r="AK5579" i="1"/>
  <c r="AK7615" i="1"/>
  <c r="AK8770" i="1"/>
  <c r="AK8121" i="1"/>
  <c r="AK2113" i="1"/>
  <c r="AK6265" i="1"/>
  <c r="AK2140" i="1"/>
  <c r="AR748" i="1"/>
  <c r="AR8412" i="1"/>
  <c r="AK8204" i="1"/>
  <c r="AK5448" i="1"/>
  <c r="AK7874" i="1"/>
  <c r="AK6024" i="1"/>
  <c r="AK6629" i="1"/>
  <c r="AK8399" i="1"/>
  <c r="AK8279" i="1"/>
  <c r="AK2850" i="1"/>
  <c r="AR4830" i="1"/>
  <c r="AR6293" i="1"/>
  <c r="AK269" i="1"/>
  <c r="AK8694" i="1"/>
  <c r="AK2208" i="1"/>
  <c r="AX569" i="1"/>
  <c r="AR6295" i="1"/>
  <c r="AK4177" i="1"/>
  <c r="AK6783" i="1"/>
  <c r="AK5526" i="1"/>
  <c r="AK8403" i="1"/>
  <c r="AR3830" i="1"/>
  <c r="AK4376" i="1"/>
  <c r="AK8838" i="1"/>
  <c r="AR8704" i="1"/>
  <c r="AK4186" i="1"/>
  <c r="AK8885" i="1"/>
  <c r="AR5751" i="1"/>
  <c r="AK7796" i="1"/>
  <c r="AK329" i="1"/>
  <c r="AK7297" i="1"/>
  <c r="AR429" i="1"/>
  <c r="AK4502" i="1"/>
  <c r="AX835" i="1"/>
  <c r="AX760" i="1"/>
  <c r="AK3473" i="1"/>
  <c r="AK5562" i="1"/>
  <c r="AR7922" i="1"/>
  <c r="AR8887" i="1"/>
  <c r="AX80" i="1"/>
  <c r="AK809" i="1"/>
  <c r="AX714" i="1"/>
  <c r="AR5855" i="1"/>
  <c r="AK6581" i="1"/>
  <c r="AK7999" i="1"/>
  <c r="AK6457" i="1"/>
  <c r="AK936" i="1"/>
  <c r="AK3218" i="1"/>
  <c r="AK4767" i="1"/>
  <c r="AK6800" i="1"/>
  <c r="AK2778" i="1"/>
  <c r="AK8856" i="1"/>
  <c r="AK4506" i="1"/>
  <c r="AK8781" i="1"/>
  <c r="AK6927" i="1"/>
  <c r="AK8870" i="1"/>
  <c r="AK67" i="1"/>
  <c r="AK2507" i="1"/>
  <c r="AK8662" i="1"/>
  <c r="AK3543" i="1"/>
  <c r="AK6790" i="1"/>
  <c r="AR444" i="1"/>
  <c r="AK8156" i="1"/>
  <c r="AK6312" i="1"/>
  <c r="AR7863" i="1"/>
  <c r="AK7927" i="1"/>
  <c r="AK192" i="1"/>
  <c r="AR140" i="1"/>
  <c r="AK6418" i="1"/>
  <c r="AK8623" i="1"/>
  <c r="AX558" i="1"/>
  <c r="AR5935" i="1"/>
  <c r="AR7733" i="1"/>
  <c r="AK7016" i="1"/>
  <c r="AK7792" i="1"/>
  <c r="AX172" i="1"/>
  <c r="AK3865" i="1"/>
  <c r="AX383" i="1"/>
  <c r="AK8226" i="1"/>
  <c r="AR8425" i="1"/>
  <c r="AR117" i="1"/>
  <c r="AK2447" i="1"/>
  <c r="AR489" i="1"/>
  <c r="AK20" i="1"/>
  <c r="AR7850" i="1"/>
  <c r="AK8765" i="1"/>
  <c r="AK4690" i="1"/>
  <c r="AK5934" i="1"/>
  <c r="AR7291" i="1"/>
  <c r="AK5289" i="1"/>
  <c r="AK8481" i="1"/>
  <c r="AR325" i="1"/>
  <c r="AK3538" i="1"/>
  <c r="AR4015" i="1"/>
  <c r="AX387" i="1"/>
  <c r="AK4593" i="1"/>
  <c r="AR371" i="1"/>
  <c r="AK9024" i="1"/>
  <c r="AR142" i="1"/>
  <c r="AK6585" i="1"/>
  <c r="AK4127" i="1"/>
  <c r="AK860" i="1"/>
  <c r="AK863" i="1"/>
  <c r="AK4996" i="1"/>
  <c r="AK5046" i="1"/>
  <c r="AR3278" i="1"/>
  <c r="AK3199" i="1"/>
  <c r="AR5638" i="1"/>
  <c r="AX46" i="1"/>
  <c r="AK106" i="1"/>
  <c r="AK7491" i="1"/>
  <c r="AK8636" i="1"/>
  <c r="AK5745" i="1"/>
  <c r="AK5069" i="1"/>
  <c r="AK7646" i="1"/>
  <c r="AK323" i="1"/>
  <c r="AK8739" i="1"/>
  <c r="AR3051" i="1"/>
  <c r="AK6392" i="1"/>
  <c r="AK3663" i="1"/>
  <c r="AK4206" i="1"/>
  <c r="AK6611" i="1"/>
  <c r="AX8449" i="1"/>
  <c r="AX8653" i="1"/>
  <c r="AX522" i="1"/>
  <c r="AR8642" i="1"/>
  <c r="AK589" i="1"/>
  <c r="AX102" i="1"/>
  <c r="AK3116" i="1"/>
  <c r="AR3034" i="1"/>
  <c r="AK6753" i="1"/>
  <c r="AR5010" i="1"/>
  <c r="AR219" i="1"/>
  <c r="AR2733" i="1"/>
  <c r="AK5549" i="1"/>
  <c r="AK2972" i="1"/>
  <c r="AR7455" i="1"/>
  <c r="AK6359" i="1"/>
  <c r="AR8257" i="1"/>
  <c r="AK8107" i="1"/>
  <c r="AK2291" i="1"/>
  <c r="AK8879" i="1"/>
  <c r="AX420" i="1"/>
  <c r="AK6053" i="1"/>
  <c r="AK4103" i="1"/>
  <c r="AR825" i="1"/>
  <c r="AK2706" i="1"/>
  <c r="AR842" i="1"/>
  <c r="AK2354" i="1"/>
  <c r="AK4508" i="1"/>
  <c r="AK4385" i="1"/>
  <c r="AX877" i="1"/>
  <c r="AK4614" i="1"/>
  <c r="AK820" i="1"/>
  <c r="AR2477" i="1"/>
  <c r="AR341" i="1"/>
  <c r="AK503" i="1"/>
  <c r="AK3702" i="1"/>
  <c r="AK4573" i="1"/>
  <c r="AX903" i="1"/>
  <c r="AK8035" i="1"/>
  <c r="AK4718" i="1"/>
  <c r="AK8542" i="1"/>
  <c r="AK8274" i="1"/>
  <c r="AR741" i="1"/>
  <c r="AK8756" i="1"/>
  <c r="AK4543" i="1"/>
  <c r="AK7308" i="1"/>
  <c r="AR4582" i="1"/>
  <c r="AK8212" i="1"/>
  <c r="AK8058" i="1"/>
  <c r="AK7476" i="1"/>
  <c r="AK2225" i="1"/>
  <c r="AK6346" i="1"/>
  <c r="AK6231" i="1"/>
  <c r="AK2100" i="1"/>
  <c r="AK5697" i="1"/>
  <c r="AX578" i="1"/>
  <c r="AK8042" i="1"/>
  <c r="AK5299" i="1"/>
  <c r="AK3274" i="1"/>
  <c r="AK6714" i="1"/>
  <c r="AK7136" i="1"/>
  <c r="AK6664" i="1"/>
  <c r="AX476" i="1"/>
  <c r="AK805" i="1"/>
  <c r="AK6059" i="1"/>
  <c r="AR5207" i="1"/>
  <c r="AX733" i="1"/>
  <c r="AX815" i="1"/>
  <c r="AK6229" i="1"/>
  <c r="AX5161" i="1"/>
  <c r="AR7219" i="1"/>
  <c r="AK2479" i="1"/>
  <c r="AK6915" i="1"/>
  <c r="AR2824" i="1"/>
  <c r="AK2345" i="1"/>
  <c r="AK4073" i="1"/>
  <c r="AK7051" i="1"/>
  <c r="AR4998" i="1"/>
  <c r="AR8988" i="1"/>
  <c r="AR2463" i="1"/>
  <c r="AK549" i="1"/>
  <c r="AR6482" i="1"/>
  <c r="AX299" i="1"/>
  <c r="AK7576" i="1"/>
  <c r="AK8005" i="1"/>
  <c r="AK4180" i="1"/>
  <c r="AK2487" i="1"/>
  <c r="AR5713" i="1"/>
  <c r="AK2464" i="1"/>
  <c r="AR5405" i="1"/>
  <c r="AK4966" i="1"/>
  <c r="AK6738" i="1"/>
  <c r="AK7161" i="1"/>
  <c r="AK54" i="1"/>
  <c r="AR6584" i="1"/>
  <c r="AK7191" i="1"/>
  <c r="AK161" i="1"/>
  <c r="AK4314" i="1"/>
  <c r="AR8998" i="1"/>
  <c r="AR7910" i="1"/>
  <c r="AR8187" i="1"/>
  <c r="AR8484" i="1"/>
  <c r="AK278" i="1"/>
  <c r="AR2748" i="1"/>
  <c r="AK4954" i="1"/>
  <c r="AR5022" i="1"/>
  <c r="AR3978" i="1"/>
  <c r="AK8752" i="1"/>
  <c r="AR8314" i="1"/>
  <c r="AK505" i="1"/>
  <c r="AR8371" i="1"/>
  <c r="AK4340" i="1"/>
  <c r="AR7977" i="1"/>
  <c r="AK8848" i="1"/>
  <c r="AR8483" i="1"/>
  <c r="AK6884" i="1"/>
  <c r="AK3259" i="1"/>
  <c r="AK556" i="1"/>
  <c r="AR920" i="1"/>
  <c r="AK6010" i="1"/>
  <c r="AX6948" i="1"/>
  <c r="AK4963" i="1"/>
  <c r="AK5569" i="1"/>
  <c r="AK5961" i="1"/>
  <c r="AR7111" i="1"/>
  <c r="AR7741" i="1"/>
  <c r="AK5807" i="1"/>
  <c r="AK7962" i="1"/>
  <c r="AK2840" i="1"/>
  <c r="AK3994" i="1"/>
  <c r="AR663" i="1"/>
  <c r="AK2952" i="1"/>
  <c r="AK353" i="1"/>
  <c r="AX631" i="1"/>
  <c r="AK2258" i="1"/>
  <c r="AK4391" i="1"/>
  <c r="AR46" i="1"/>
  <c r="AK4483" i="1"/>
  <c r="AK4651" i="1"/>
  <c r="AR688" i="1"/>
  <c r="AK6834" i="1"/>
  <c r="AK5457" i="1"/>
  <c r="AK2284" i="1"/>
  <c r="AK5273" i="1"/>
  <c r="AK5688" i="1"/>
  <c r="AK3462" i="1"/>
  <c r="AR7592" i="1"/>
  <c r="AK3583" i="1"/>
  <c r="AK4745" i="1"/>
  <c r="AR8157" i="1"/>
  <c r="AK2847" i="1"/>
  <c r="AK5875" i="1"/>
  <c r="AK3570" i="1"/>
  <c r="AK646" i="1"/>
  <c r="AR6977" i="1"/>
  <c r="AX751" i="1"/>
  <c r="AK4574" i="1"/>
  <c r="AR8666" i="1"/>
  <c r="AK3290" i="1"/>
  <c r="AK7562" i="1"/>
  <c r="AR8214" i="1"/>
  <c r="AR7722" i="1"/>
  <c r="AK6833" i="1"/>
  <c r="AR5902" i="1"/>
  <c r="AK6005" i="1"/>
  <c r="AK2480" i="1"/>
  <c r="AR6571" i="1"/>
  <c r="AX517" i="1"/>
  <c r="AK7728" i="1"/>
  <c r="AR890" i="1"/>
  <c r="AK3300" i="1"/>
  <c r="AR680" i="1"/>
  <c r="AR5099" i="1"/>
  <c r="AK4274" i="1"/>
  <c r="AK5194" i="1"/>
  <c r="AR7956" i="1"/>
  <c r="AX8565" i="1"/>
  <c r="AK6749" i="1"/>
  <c r="AK2187" i="1"/>
  <c r="AK8269" i="1"/>
  <c r="AR4544" i="1"/>
  <c r="AX391" i="1"/>
  <c r="AK5029" i="1"/>
  <c r="AX149" i="1"/>
  <c r="AR6786" i="1"/>
  <c r="AR8010" i="1"/>
  <c r="AK6977" i="1"/>
  <c r="AK712" i="1"/>
  <c r="AK7588" i="1"/>
  <c r="AR4341" i="1"/>
  <c r="AR2368" i="1"/>
  <c r="AR8902" i="1"/>
  <c r="AK6300" i="1"/>
  <c r="AK3464" i="1"/>
  <c r="AK6207" i="1"/>
  <c r="AX358" i="1"/>
  <c r="AK5561" i="1"/>
  <c r="AK4066" i="1"/>
  <c r="AR5953" i="1"/>
  <c r="AK6441" i="1"/>
  <c r="AK5811" i="1"/>
  <c r="AK5546" i="1"/>
  <c r="AK3385" i="1"/>
  <c r="AK4316" i="1"/>
  <c r="AK227" i="1"/>
  <c r="AK6768" i="1"/>
  <c r="AK7478" i="1"/>
  <c r="AK6085" i="1"/>
  <c r="AK5844" i="1"/>
  <c r="AK6708" i="1"/>
  <c r="AK313" i="1"/>
  <c r="AK767" i="1"/>
  <c r="AK7063" i="1"/>
  <c r="AX8475" i="1"/>
  <c r="AR7889" i="1"/>
  <c r="AX693" i="1"/>
  <c r="AX5700" i="1"/>
  <c r="AK2135" i="1"/>
  <c r="AK7847" i="1"/>
  <c r="AR5611" i="1"/>
  <c r="AK4784" i="1"/>
  <c r="AR4052" i="1"/>
  <c r="AK2716" i="1"/>
  <c r="AK7223" i="1"/>
  <c r="AX404" i="1"/>
  <c r="AR474" i="1"/>
  <c r="AK7262" i="1"/>
  <c r="AK4819" i="1"/>
  <c r="AR941" i="1"/>
  <c r="AX800" i="1"/>
  <c r="AK3580" i="1"/>
  <c r="AK8921" i="1"/>
  <c r="AK696" i="1"/>
  <c r="AX730" i="1"/>
  <c r="AK5152" i="1"/>
  <c r="AK673" i="1"/>
  <c r="AR336" i="1"/>
  <c r="AK7034" i="1"/>
  <c r="AK4098" i="1"/>
  <c r="AK7648" i="1"/>
  <c r="AK7462" i="1"/>
  <c r="AX200" i="1"/>
  <c r="AK7601" i="1"/>
  <c r="AK8251" i="1"/>
  <c r="AK6746" i="1"/>
  <c r="AK4336" i="1"/>
  <c r="AX160" i="1"/>
  <c r="AR3984" i="1"/>
  <c r="AK40" i="1"/>
  <c r="AK4663" i="1"/>
  <c r="AK5775" i="1"/>
  <c r="AK2371" i="1"/>
  <c r="AR5230" i="1"/>
  <c r="AR2767" i="1"/>
  <c r="AR238" i="1"/>
  <c r="AK7505" i="1"/>
  <c r="AX575" i="1"/>
  <c r="AR872" i="1"/>
  <c r="AK491" i="1"/>
  <c r="AK3520" i="1"/>
  <c r="AK2885" i="1"/>
  <c r="AK5335" i="1"/>
  <c r="AK8240" i="1"/>
  <c r="AK7779" i="1"/>
  <c r="AR4318" i="1"/>
  <c r="AK5854" i="1"/>
  <c r="AK5384" i="1"/>
  <c r="AK5527" i="1"/>
  <c r="AK586" i="1"/>
  <c r="AK3871" i="1"/>
  <c r="AX48" i="1"/>
  <c r="AK189" i="1"/>
  <c r="AK4899" i="1"/>
  <c r="AK14" i="1"/>
  <c r="AR64" i="1"/>
  <c r="AK8759" i="1"/>
  <c r="AK5115" i="1"/>
  <c r="AR711" i="1"/>
  <c r="AR8683" i="1"/>
  <c r="AK3597" i="1"/>
  <c r="AK7340" i="1"/>
  <c r="AK6540" i="1"/>
  <c r="AK203" i="1"/>
  <c r="AK8754" i="1"/>
  <c r="AR190" i="1"/>
  <c r="AK7232" i="1"/>
  <c r="AK6662" i="1"/>
  <c r="AK6046" i="1"/>
  <c r="AK6901" i="1"/>
  <c r="AK6325" i="1"/>
  <c r="AR2042" i="1"/>
  <c r="AK3833" i="1"/>
  <c r="AK7686" i="1"/>
  <c r="AR7877" i="1"/>
  <c r="AK2417" i="1"/>
  <c r="AK3038" i="1"/>
  <c r="AR5614" i="1"/>
  <c r="AK3762" i="1"/>
  <c r="AR6671" i="1"/>
  <c r="AR6349" i="1"/>
  <c r="AR447" i="1"/>
  <c r="AK19" i="1"/>
  <c r="AK4671" i="1"/>
  <c r="AK8180" i="1"/>
  <c r="AK7809" i="1"/>
  <c r="AR6981" i="1"/>
  <c r="AK43" i="1"/>
  <c r="AK3010" i="1"/>
  <c r="AX348" i="1"/>
  <c r="AR8706" i="1"/>
  <c r="AK2665" i="1"/>
  <c r="AR8626" i="1"/>
  <c r="AK5478" i="1"/>
  <c r="AR7936" i="1"/>
  <c r="AK5850" i="1"/>
  <c r="AK6583" i="1"/>
  <c r="AK6912" i="1"/>
  <c r="AK6158" i="1"/>
  <c r="AX243" i="1"/>
  <c r="AX214" i="1"/>
  <c r="AK3614" i="1"/>
  <c r="AR203" i="1"/>
  <c r="AK3363" i="1"/>
  <c r="AR6566" i="1"/>
  <c r="AK7884" i="1"/>
  <c r="AK6104" i="1"/>
  <c r="AK5548" i="1"/>
  <c r="AK4623" i="1"/>
  <c r="AR108" i="1"/>
  <c r="AR4370" i="1"/>
  <c r="AK21" i="1"/>
  <c r="AK7889" i="1"/>
  <c r="AK6718" i="1"/>
  <c r="AR3286" i="1"/>
  <c r="AK2035" i="1"/>
  <c r="AR7298" i="1"/>
  <c r="AK8606" i="1"/>
  <c r="AK6675" i="1"/>
  <c r="AK6329" i="1"/>
  <c r="AK8142" i="1"/>
  <c r="AR5590" i="1"/>
  <c r="AK7138" i="1"/>
  <c r="AK3496" i="1"/>
  <c r="AK8376" i="1"/>
  <c r="AK7831" i="1"/>
  <c r="AK4878" i="1"/>
  <c r="AK4124" i="1"/>
  <c r="AK3603" i="1"/>
  <c r="AR703" i="1"/>
  <c r="AK7259" i="1"/>
  <c r="AK4377" i="1"/>
  <c r="AK8090" i="1"/>
  <c r="AR66" i="1"/>
  <c r="AX342" i="1"/>
  <c r="AR498" i="1"/>
  <c r="AR8428" i="1"/>
  <c r="AK5371" i="1"/>
  <c r="AK7773" i="1"/>
  <c r="AK8677" i="1"/>
  <c r="AX702" i="1"/>
  <c r="AK7846" i="1"/>
  <c r="AK8874" i="1"/>
  <c r="AK5737" i="1"/>
  <c r="AK3921" i="1"/>
  <c r="AK6170" i="1"/>
  <c r="AX277" i="1"/>
  <c r="AK3631" i="1"/>
  <c r="AR636" i="1"/>
  <c r="AK3779" i="1"/>
  <c r="AK4830" i="1"/>
  <c r="AK8427" i="1"/>
  <c r="AR797" i="1"/>
  <c r="AK3861" i="1"/>
  <c r="AK8725" i="1"/>
  <c r="AK5332" i="1"/>
  <c r="AK3728" i="1"/>
  <c r="AR570" i="1"/>
  <c r="AK8101" i="1"/>
  <c r="AK8934" i="1"/>
  <c r="AK4552" i="1"/>
  <c r="AK7731" i="1"/>
  <c r="AR8681" i="1"/>
  <c r="AK7148" i="1"/>
  <c r="AK3294" i="1"/>
  <c r="AK8292" i="1"/>
  <c r="AX8810" i="1"/>
  <c r="AK6216" i="1"/>
  <c r="AK5599" i="1"/>
  <c r="AR8567" i="1"/>
  <c r="AK7906" i="1"/>
  <c r="AK3497" i="1"/>
  <c r="AK7529" i="1"/>
  <c r="AK697" i="1"/>
  <c r="AK6855" i="1"/>
  <c r="AK1977" i="1"/>
  <c r="AK2793" i="1"/>
  <c r="AK7786" i="1"/>
  <c r="AK8288" i="1"/>
  <c r="AX864" i="1"/>
  <c r="AK370" i="1"/>
  <c r="AK8802" i="1"/>
  <c r="AK3940" i="1"/>
  <c r="AK3695" i="1"/>
  <c r="AK4421" i="1"/>
  <c r="AK3778" i="1"/>
  <c r="AK8358" i="1"/>
  <c r="AR8080" i="1"/>
  <c r="AK7619" i="1"/>
  <c r="AR8364" i="1"/>
  <c r="AR281" i="1"/>
  <c r="AR8388" i="1"/>
  <c r="AK8370" i="1"/>
  <c r="AX686" i="1"/>
  <c r="AK7793" i="1"/>
  <c r="AK8329" i="1"/>
  <c r="AK3542" i="1"/>
  <c r="AK8667" i="1"/>
  <c r="AK4866" i="1"/>
  <c r="AK3985" i="1"/>
  <c r="AK6604" i="1"/>
  <c r="AX132" i="1"/>
  <c r="AK7433" i="1"/>
  <c r="AK4697" i="1"/>
  <c r="AK8591" i="1"/>
  <c r="AK298" i="1"/>
  <c r="AR8899" i="1"/>
  <c r="AR836" i="1"/>
  <c r="AR6565" i="1"/>
  <c r="AK4785" i="1"/>
  <c r="AK5015" i="1"/>
  <c r="AR6172" i="1"/>
  <c r="AR2966" i="1"/>
  <c r="AK3760" i="1"/>
  <c r="AR867" i="1"/>
  <c r="AR6188" i="1"/>
  <c r="AK5480" i="1"/>
  <c r="AK4418" i="1"/>
  <c r="AK5178" i="1"/>
  <c r="AK2654" i="1"/>
  <c r="AK6548" i="1"/>
  <c r="AK4029" i="1"/>
  <c r="AK8976" i="1"/>
  <c r="AK8937" i="1"/>
  <c r="AK6903" i="1"/>
  <c r="AK4699" i="1"/>
  <c r="AK4488" i="1"/>
  <c r="AK2513" i="1"/>
  <c r="AR7459" i="1"/>
  <c r="AK7371" i="1"/>
  <c r="AK8186" i="1"/>
  <c r="AX31" i="1"/>
  <c r="AR7427" i="1"/>
  <c r="AR709" i="1"/>
  <c r="AR5941" i="1"/>
  <c r="AK7994" i="1"/>
  <c r="AK6488" i="1"/>
  <c r="AK7991" i="1"/>
  <c r="AR4507" i="1"/>
  <c r="AK2088" i="1"/>
  <c r="AK4965" i="1"/>
  <c r="AR3456" i="1"/>
  <c r="AK27" i="1"/>
  <c r="AK2761" i="1"/>
  <c r="AR7278" i="1"/>
  <c r="AK2629" i="1"/>
  <c r="AR762" i="1"/>
  <c r="AR906" i="1"/>
  <c r="AK7583" i="1"/>
  <c r="AX510" i="1"/>
  <c r="AX477" i="1"/>
  <c r="AR7938" i="1"/>
  <c r="AK615" i="1"/>
  <c r="AR3011" i="1"/>
  <c r="AK6090" i="1"/>
  <c r="AX779" i="1"/>
  <c r="AX801" i="1"/>
  <c r="AK3949" i="1"/>
  <c r="AK5033" i="1"/>
  <c r="AK2333" i="1"/>
  <c r="AR8199" i="1"/>
  <c r="AK333" i="1"/>
  <c r="AK5462" i="1"/>
  <c r="AK6650" i="1"/>
  <c r="AR7511" i="1"/>
  <c r="AR2130" i="1"/>
  <c r="AK2266" i="1"/>
  <c r="AK796" i="1"/>
  <c r="AX805" i="1"/>
  <c r="AR629" i="1"/>
  <c r="AR6588" i="1"/>
  <c r="AK8703" i="1"/>
  <c r="AK5104" i="1"/>
  <c r="AX633" i="1"/>
  <c r="AR8663" i="1"/>
  <c r="AK4525" i="1"/>
  <c r="AK687" i="1"/>
  <c r="AK7221" i="1"/>
  <c r="AK8281" i="1"/>
  <c r="AX857" i="1"/>
  <c r="AK4059" i="1"/>
  <c r="AK7664" i="1"/>
  <c r="AR5832" i="1"/>
  <c r="AK6900" i="1"/>
  <c r="AK7579" i="1"/>
  <c r="AK5180" i="1"/>
  <c r="AK3487" i="1"/>
  <c r="AK6133" i="1"/>
  <c r="AR8024" i="1"/>
  <c r="AK4071" i="1"/>
  <c r="AR2189" i="1"/>
  <c r="AK190" i="1"/>
  <c r="AR2104" i="1"/>
  <c r="AK564" i="1"/>
  <c r="AK2102" i="1"/>
  <c r="AR8449" i="1"/>
  <c r="AK7490" i="1"/>
  <c r="AK3475" i="1"/>
  <c r="AK4559" i="1"/>
  <c r="AR170" i="1"/>
  <c r="AR8827" i="1"/>
  <c r="AX900" i="1"/>
  <c r="AR2026" i="1"/>
  <c r="AX357" i="1"/>
  <c r="AR6160" i="1"/>
  <c r="AK8261" i="1"/>
  <c r="AK8244" i="1"/>
  <c r="AR472" i="1"/>
  <c r="AR6483" i="1"/>
  <c r="AR830" i="1"/>
  <c r="AK7948" i="1"/>
  <c r="AK2686" i="1"/>
  <c r="AR7042" i="1"/>
  <c r="AR7978" i="1"/>
  <c r="AK638" i="1"/>
  <c r="AR8009" i="1"/>
  <c r="AR7536" i="1"/>
  <c r="AR8498" i="1"/>
  <c r="AR8027" i="1"/>
  <c r="AK7114" i="1"/>
  <c r="AK679" i="1"/>
  <c r="AK4832" i="1"/>
  <c r="AR513" i="1"/>
  <c r="AX311" i="1"/>
  <c r="AK457" i="1"/>
  <c r="AX215" i="1"/>
  <c r="AK854" i="1"/>
  <c r="AK6937" i="1"/>
  <c r="AX809" i="1"/>
  <c r="AX434" i="1"/>
  <c r="AK828" i="1"/>
  <c r="AK2176" i="1"/>
  <c r="AX613" i="1"/>
  <c r="AK3757" i="1"/>
  <c r="AX283" i="1"/>
  <c r="AX339" i="1"/>
  <c r="AR7170" i="1"/>
  <c r="AR603" i="1"/>
  <c r="AK8095" i="1"/>
  <c r="AK528" i="1"/>
  <c r="AK8239" i="1"/>
  <c r="AK4261" i="1"/>
  <c r="AX580" i="1"/>
  <c r="AK5097" i="1"/>
  <c r="AK6156" i="1"/>
  <c r="AK377" i="1"/>
  <c r="AK6227" i="1"/>
  <c r="AK8268" i="1"/>
  <c r="AK715" i="1"/>
  <c r="AK8785" i="1"/>
  <c r="AR6352" i="1"/>
  <c r="AR7120" i="1"/>
  <c r="AK5727" i="1"/>
  <c r="AK115" i="1"/>
  <c r="AK5285" i="1"/>
  <c r="AX867" i="1"/>
  <c r="AR526" i="1"/>
  <c r="AR829" i="1"/>
  <c r="AR6621" i="1"/>
  <c r="AK5615" i="1"/>
  <c r="AK5418" i="1"/>
  <c r="AK2691" i="1"/>
  <c r="AK6785" i="1"/>
  <c r="AK6275" i="1"/>
  <c r="AK321" i="1"/>
  <c r="AK8745" i="1"/>
  <c r="AK656" i="1"/>
  <c r="AK6720" i="1"/>
  <c r="AK8471" i="1"/>
  <c r="AR3664" i="1"/>
  <c r="AK4889" i="1"/>
  <c r="AK4241" i="1"/>
  <c r="AK7234" i="1"/>
  <c r="AK5669" i="1"/>
  <c r="AK8263" i="1"/>
  <c r="AR4596" i="1"/>
  <c r="AR8054" i="1"/>
  <c r="AX7385" i="1"/>
  <c r="AK7587" i="1"/>
  <c r="AK5715" i="1"/>
  <c r="AR5219" i="1"/>
  <c r="AK8348" i="1"/>
  <c r="AK9045" i="1"/>
  <c r="AK386" i="1"/>
  <c r="AK6777" i="1"/>
  <c r="AR2737" i="1"/>
  <c r="AR7842" i="1"/>
  <c r="AX7918" i="1"/>
  <c r="AR5005" i="1"/>
  <c r="AR437" i="1"/>
  <c r="AR8232" i="1"/>
  <c r="AK7503" i="1"/>
  <c r="AX544" i="1"/>
  <c r="AR7931" i="1"/>
  <c r="AR8223" i="1"/>
  <c r="AK5171" i="1"/>
  <c r="AK8775" i="1"/>
  <c r="AK7104" i="1"/>
  <c r="AK6799" i="1"/>
  <c r="AK4224" i="1"/>
  <c r="AK3707" i="1"/>
  <c r="AK4201" i="1"/>
  <c r="AR6733" i="1"/>
  <c r="AK6119" i="1"/>
  <c r="AK8978" i="1"/>
  <c r="AK910" i="1"/>
  <c r="AX767" i="1"/>
  <c r="AK601" i="1"/>
  <c r="AR8614" i="1"/>
  <c r="AK3709" i="1"/>
  <c r="AR2460" i="1"/>
  <c r="AR7940" i="1"/>
  <c r="AK7286" i="1"/>
  <c r="AK7216" i="1"/>
  <c r="AK7043" i="1"/>
  <c r="AK5558" i="1"/>
  <c r="AK4769" i="1"/>
  <c r="AK5341" i="1"/>
  <c r="AK5630" i="1"/>
  <c r="AK8276" i="1"/>
  <c r="AR7457" i="1"/>
  <c r="AR8312" i="1"/>
  <c r="AK8098" i="1"/>
  <c r="AX11" i="1"/>
  <c r="AK11" i="1"/>
  <c r="AK7145" i="1"/>
  <c r="AK523" i="1"/>
  <c r="AK7709" i="1"/>
  <c r="AK7941" i="1"/>
  <c r="AR4806" i="1"/>
  <c r="AK4089" i="1"/>
  <c r="AK711" i="1"/>
  <c r="AK4734" i="1"/>
  <c r="AK408" i="1"/>
  <c r="AK3818" i="1"/>
  <c r="AK7227" i="1"/>
  <c r="AK7656" i="1"/>
  <c r="AR8271" i="1"/>
  <c r="AK7171" i="1"/>
  <c r="AK7422" i="1"/>
  <c r="AK625" i="1"/>
  <c r="AK8011" i="1"/>
  <c r="AX7310" i="1"/>
  <c r="AR8568" i="1"/>
  <c r="AK6449" i="1"/>
  <c r="AK5290" i="1"/>
  <c r="AK2150" i="1"/>
  <c r="AK6388" i="1"/>
  <c r="AK6213" i="1"/>
  <c r="AK5512" i="1"/>
  <c r="AK3980" i="1"/>
  <c r="AR630" i="1"/>
  <c r="AK6380" i="1"/>
  <c r="AK2636" i="1"/>
  <c r="AR8578" i="1"/>
  <c r="AK8254" i="1"/>
  <c r="AK5422" i="1"/>
  <c r="AK877" i="1"/>
  <c r="AR8874" i="1"/>
  <c r="AK3729" i="1"/>
  <c r="AR405" i="1"/>
  <c r="AR530" i="1"/>
  <c r="AK7058" i="1"/>
  <c r="AR4058" i="1"/>
  <c r="AR8805" i="1"/>
  <c r="AR150" i="1"/>
  <c r="AK4270" i="1"/>
  <c r="AX362" i="1"/>
  <c r="AK2566" i="1"/>
  <c r="AK3049" i="1"/>
  <c r="AK7574" i="1"/>
  <c r="AX641" i="1"/>
  <c r="AX7192" i="1"/>
  <c r="AK4156" i="1"/>
  <c r="AK7205" i="1"/>
  <c r="AK7787" i="1"/>
  <c r="AK3429" i="1"/>
  <c r="AK4702" i="1"/>
  <c r="AK4459" i="1"/>
  <c r="AK2206" i="1"/>
  <c r="AK4263" i="1"/>
  <c r="AK4979" i="1"/>
  <c r="AK8902" i="1"/>
  <c r="AK3919" i="1"/>
  <c r="AR181" i="1"/>
  <c r="AK3228" i="1"/>
  <c r="AX325" i="1"/>
  <c r="AK7521" i="1"/>
  <c r="AK2861" i="1"/>
  <c r="AR6983" i="1"/>
  <c r="AK4900" i="1"/>
  <c r="AK3511" i="1"/>
  <c r="AK4567" i="1"/>
  <c r="AK6860" i="1"/>
  <c r="AK5261" i="1"/>
  <c r="AK2469" i="1"/>
  <c r="AK4976" i="1"/>
  <c r="AR6505" i="1"/>
  <c r="AK3310" i="1"/>
  <c r="AX780" i="1"/>
  <c r="AK65" i="1"/>
  <c r="AK7552" i="1"/>
  <c r="AK4648" i="1"/>
  <c r="AX148" i="1"/>
  <c r="AX7114" i="1"/>
  <c r="AK7250" i="1"/>
  <c r="AR4069" i="1"/>
  <c r="AX181" i="1"/>
  <c r="AK6117" i="1"/>
  <c r="AK2402" i="1"/>
  <c r="AK208" i="1"/>
  <c r="AK4795" i="1"/>
  <c r="AR5414" i="1"/>
  <c r="AK4311" i="1"/>
  <c r="AK3799" i="1"/>
  <c r="AR8091" i="1"/>
  <c r="AR178" i="1"/>
  <c r="AK5096" i="1"/>
  <c r="AR4041" i="1"/>
  <c r="AR7543" i="1"/>
  <c r="AK2567" i="1"/>
  <c r="AK3602" i="1"/>
  <c r="AK5365" i="1"/>
  <c r="AR7266" i="1"/>
  <c r="AR8798" i="1"/>
  <c r="AX7464" i="1"/>
  <c r="AX7941" i="1"/>
  <c r="AK2497" i="1"/>
  <c r="AK5153" i="1"/>
  <c r="AK5226" i="1"/>
  <c r="AK4542" i="1"/>
  <c r="AX222" i="1"/>
  <c r="AK8570" i="1"/>
  <c r="AK6512" i="1"/>
  <c r="AR6481" i="1"/>
  <c r="AK7573" i="1"/>
  <c r="AR370" i="1"/>
  <c r="AR6636" i="1"/>
  <c r="AR8061" i="1"/>
  <c r="AK7005" i="1"/>
  <c r="AK935" i="1"/>
  <c r="AX726" i="1"/>
  <c r="AR5130" i="1"/>
  <c r="AR332" i="1"/>
  <c r="AK4209" i="1"/>
  <c r="AX453" i="1"/>
  <c r="AR413" i="1"/>
  <c r="AX93" i="1"/>
  <c r="AK6620" i="1"/>
  <c r="AK339" i="1"/>
  <c r="AK4726" i="1"/>
  <c r="AK482" i="1"/>
  <c r="AK6127" i="1"/>
  <c r="AK7014" i="1"/>
  <c r="AK280" i="1"/>
  <c r="AK6666" i="1"/>
  <c r="AR344" i="1"/>
  <c r="AX8713" i="1"/>
  <c r="AK5529" i="1"/>
  <c r="AR8003" i="1"/>
  <c r="AX195" i="1"/>
  <c r="AK6953" i="1"/>
  <c r="AK4541" i="1"/>
  <c r="AK8060" i="1"/>
  <c r="AX241" i="1"/>
  <c r="AK8378" i="1"/>
  <c r="AK3216" i="1"/>
  <c r="AK3661" i="1"/>
  <c r="AR5629" i="1"/>
  <c r="AK3099" i="1"/>
  <c r="AK436" i="1"/>
  <c r="AX352" i="1"/>
  <c r="AX611" i="1"/>
  <c r="AR4708" i="1"/>
  <c r="AK3260" i="1"/>
  <c r="AR7971" i="1"/>
  <c r="AK5789" i="1"/>
  <c r="AK5747" i="1"/>
  <c r="AX841" i="1"/>
  <c r="AX24" i="1"/>
  <c r="AK8909" i="1"/>
  <c r="AK739" i="1"/>
  <c r="AR6459" i="1"/>
  <c r="AK8841" i="1"/>
  <c r="AK5441" i="1"/>
  <c r="AK2297" i="1"/>
  <c r="AR312" i="1"/>
  <c r="AK2809" i="1"/>
  <c r="AK6444" i="1"/>
  <c r="AK99" i="1"/>
  <c r="AR8611" i="1"/>
  <c r="AK8830" i="1"/>
  <c r="AK5348" i="1"/>
  <c r="AK7677" i="1"/>
  <c r="AK243" i="1"/>
  <c r="AK344" i="1"/>
  <c r="AK166" i="1"/>
  <c r="AK332" i="1"/>
  <c r="AK3837" i="1"/>
  <c r="AX5324" i="1"/>
  <c r="AR5406" i="1"/>
  <c r="AK6241" i="1"/>
  <c r="AR3653" i="1"/>
  <c r="AK3844" i="1"/>
  <c r="AK5725" i="1"/>
  <c r="AR200" i="1"/>
  <c r="AR6267" i="1"/>
  <c r="AR5949" i="1"/>
  <c r="AR403" i="1"/>
  <c r="AR7789" i="1"/>
  <c r="AK3213" i="1"/>
  <c r="AR8208" i="1"/>
  <c r="AR7996" i="1"/>
  <c r="AK3354" i="1"/>
  <c r="AK8112" i="1"/>
  <c r="AK257" i="1"/>
  <c r="AK8517" i="1"/>
  <c r="AX490" i="1"/>
  <c r="AK6974" i="1"/>
  <c r="AK47" i="1"/>
  <c r="AK5681" i="1"/>
  <c r="AK4301" i="1"/>
  <c r="AK8897" i="1"/>
  <c r="AX423" i="1"/>
  <c r="AK463" i="1"/>
  <c r="AK6851" i="1"/>
  <c r="AK6290" i="1"/>
  <c r="AK5644" i="1"/>
  <c r="AK7530" i="1"/>
  <c r="AK474" i="1"/>
  <c r="AX47" i="1"/>
  <c r="AK3742" i="1"/>
  <c r="AX194" i="1"/>
  <c r="AK3591" i="1"/>
  <c r="AK8571" i="1"/>
  <c r="AK2410" i="1"/>
  <c r="AK8969" i="1"/>
  <c r="AX398" i="1"/>
  <c r="AX734" i="1"/>
  <c r="AK2424" i="1"/>
  <c r="AK5919" i="1"/>
  <c r="AK7000" i="1"/>
  <c r="AR6609" i="1"/>
  <c r="AK2534" i="1"/>
  <c r="AX759" i="1"/>
  <c r="AK2131" i="1"/>
  <c r="AK6280" i="1"/>
  <c r="AK7764" i="1"/>
  <c r="AR376" i="1"/>
  <c r="AK8489" i="1"/>
  <c r="AR4442" i="1"/>
  <c r="AX548" i="1"/>
  <c r="AK5731" i="1"/>
  <c r="AR5928" i="1"/>
  <c r="AK4863" i="1"/>
  <c r="AK9008" i="1"/>
  <c r="AK5110" i="1"/>
  <c r="AK3388" i="1"/>
  <c r="AK7118" i="1"/>
  <c r="AK4327" i="1"/>
  <c r="AK5500" i="1"/>
  <c r="AR2637" i="1"/>
  <c r="AK884" i="1"/>
  <c r="AK426" i="1"/>
  <c r="AX332" i="1"/>
  <c r="AK4401" i="1"/>
  <c r="AK132" i="1"/>
  <c r="AR736" i="1"/>
  <c r="AK4527" i="1"/>
  <c r="AK4683" i="1"/>
  <c r="AX76" i="1"/>
  <c r="AR227" i="1"/>
  <c r="AK8776" i="1"/>
  <c r="AK4353" i="1"/>
  <c r="AK7169" i="1"/>
  <c r="AK5964" i="1"/>
  <c r="AK4476" i="1"/>
  <c r="AK201" i="1"/>
  <c r="AK6992" i="1"/>
  <c r="AK8495" i="1"/>
  <c r="AK3616" i="1"/>
  <c r="AK351" i="1"/>
  <c r="AK8555" i="1"/>
  <c r="AK611" i="1"/>
  <c r="AX45" i="1"/>
  <c r="AR3646" i="1"/>
  <c r="AK7558" i="1"/>
  <c r="AK8928" i="1"/>
  <c r="AK7668" i="1"/>
  <c r="AR5923" i="1"/>
  <c r="AK7802" i="1"/>
  <c r="AR7104" i="1"/>
  <c r="AK7794" i="1"/>
  <c r="AK6747" i="1"/>
  <c r="AR6474" i="1"/>
  <c r="AK7389" i="1"/>
  <c r="AK3007" i="1"/>
  <c r="AK516" i="1"/>
  <c r="AK3085" i="1"/>
  <c r="AR8263" i="1"/>
  <c r="AX307" i="1"/>
  <c r="AK2420" i="1"/>
  <c r="AK4592" i="1"/>
  <c r="AK642" i="1"/>
  <c r="AR7521" i="1"/>
  <c r="AK6261" i="1"/>
  <c r="AX538" i="1"/>
  <c r="AK2178" i="1"/>
  <c r="AK3146" i="1"/>
  <c r="AK4627" i="1"/>
  <c r="AR7725" i="1"/>
  <c r="AK6108" i="1"/>
  <c r="AK5798" i="1"/>
  <c r="AK2251" i="1"/>
  <c r="AK6153" i="1"/>
  <c r="AK6357" i="1"/>
  <c r="AK2938" i="1"/>
  <c r="AR5246" i="1"/>
  <c r="AK7101" i="1"/>
  <c r="AR559" i="1"/>
  <c r="AK6139" i="1"/>
  <c r="AK6595" i="1"/>
  <c r="AK371" i="1"/>
  <c r="AK8595" i="1"/>
  <c r="AK2456" i="1"/>
  <c r="AR525" i="1"/>
  <c r="AX589" i="1"/>
  <c r="AR5901" i="1"/>
  <c r="AX503" i="1"/>
  <c r="AK4564" i="1"/>
  <c r="AK7659" i="1"/>
  <c r="AR292" i="1"/>
  <c r="AK6323" i="1"/>
  <c r="AK5146" i="1"/>
  <c r="AK6191" i="1"/>
  <c r="AR6250" i="1"/>
  <c r="AK2524" i="1"/>
  <c r="AK4333" i="1"/>
  <c r="AK8826" i="1"/>
  <c r="AR7546" i="1"/>
  <c r="AX896" i="1"/>
  <c r="AR7749" i="1"/>
  <c r="AK8977" i="1"/>
  <c r="AR524" i="1"/>
  <c r="AK3266" i="1"/>
  <c r="AR759" i="1"/>
  <c r="AR8685" i="1"/>
  <c r="AX344" i="1"/>
  <c r="AX254" i="1"/>
  <c r="AR5616" i="1"/>
  <c r="AK4616" i="1"/>
  <c r="AK6706" i="1"/>
  <c r="AK7878" i="1"/>
  <c r="AK3415" i="1"/>
  <c r="AR3688" i="1"/>
  <c r="AK7663" i="1"/>
  <c r="AR5397" i="1"/>
  <c r="AR7445" i="1"/>
  <c r="AR2811" i="1"/>
  <c r="AK4431" i="1"/>
  <c r="AK8203" i="1"/>
  <c r="AK289" i="1"/>
  <c r="AK6597" i="1"/>
  <c r="AK8111" i="1"/>
  <c r="AR707" i="1"/>
  <c r="AK3225" i="1"/>
  <c r="AR6075" i="1"/>
  <c r="AK8173" i="1"/>
  <c r="AX9003" i="1"/>
  <c r="AX681" i="1"/>
  <c r="AR7034" i="1"/>
  <c r="AX32" i="1"/>
  <c r="AX7186" i="1"/>
  <c r="AK6252" i="1"/>
  <c r="AK7536" i="1"/>
  <c r="AK3905" i="1"/>
  <c r="AR8660" i="1"/>
  <c r="AR7699" i="1"/>
  <c r="AX321" i="1"/>
  <c r="AX565" i="1"/>
  <c r="AK7533" i="1"/>
  <c r="AK5241" i="1"/>
  <c r="AR8305" i="1"/>
  <c r="AK5646" i="1"/>
  <c r="AK8953" i="1"/>
  <c r="AK7976" i="1"/>
  <c r="AK8926" i="1"/>
  <c r="AK3913" i="1"/>
  <c r="AX606" i="1"/>
  <c r="AX16" i="1"/>
  <c r="AK8895" i="1"/>
  <c r="AK6393" i="1"/>
  <c r="AK3407" i="1"/>
  <c r="AK6681" i="1"/>
  <c r="AK7509" i="1"/>
  <c r="AR8730" i="1"/>
  <c r="AK7784" i="1"/>
  <c r="AK5955" i="1"/>
  <c r="AK4630" i="1"/>
  <c r="AK8758" i="1"/>
  <c r="AK2586" i="1"/>
  <c r="AK8637" i="1"/>
  <c r="AK7785" i="1"/>
  <c r="AR8444" i="1"/>
  <c r="AK4944" i="1"/>
  <c r="AK3143" i="1"/>
  <c r="AK535" i="1"/>
  <c r="AK8355" i="1"/>
  <c r="AK702" i="1"/>
  <c r="AK4626" i="1"/>
  <c r="AK8590" i="1"/>
  <c r="AK4579" i="1"/>
  <c r="AK5239" i="1"/>
  <c r="AK3514" i="1"/>
  <c r="AK5463" i="1"/>
  <c r="AR3780" i="1"/>
  <c r="AK4813" i="1"/>
  <c r="AK4750" i="1"/>
  <c r="AX8184" i="1"/>
  <c r="AK5763" i="1"/>
  <c r="AR7462" i="1"/>
  <c r="AK5499" i="1"/>
  <c r="AK8160" i="1"/>
  <c r="AR5922" i="1"/>
  <c r="AR8501" i="1"/>
  <c r="AK5125" i="1"/>
  <c r="AK8318" i="1"/>
  <c r="AK4740" i="1"/>
  <c r="AK5866" i="1"/>
  <c r="AX943" i="1"/>
  <c r="AR3312" i="1"/>
  <c r="AK7367" i="1"/>
  <c r="AK5346" i="1"/>
  <c r="AR763" i="1"/>
  <c r="AK4133" i="1"/>
  <c r="AK5094" i="1"/>
  <c r="AK6923" i="1"/>
  <c r="AK5996" i="1"/>
  <c r="AR3670" i="1"/>
  <c r="AK5585" i="1"/>
  <c r="AK3295" i="1"/>
  <c r="AR7338" i="1"/>
  <c r="AR8937" i="1"/>
  <c r="AX612" i="1"/>
  <c r="AR7380" i="1"/>
  <c r="AR2172" i="1"/>
  <c r="AK8580" i="1"/>
  <c r="AK5683" i="1"/>
  <c r="AK1972" i="1"/>
  <c r="AK340" i="1"/>
  <c r="AK6544" i="1"/>
  <c r="AK5170" i="1"/>
  <c r="AK3817" i="1"/>
  <c r="AR6769" i="1"/>
  <c r="AK8326" i="1"/>
  <c r="AK7141" i="1"/>
  <c r="AR8597" i="1"/>
  <c r="AK3506" i="1"/>
  <c r="AK849" i="1"/>
  <c r="AX210" i="1"/>
  <c r="AK4337" i="1"/>
  <c r="AK5958" i="1"/>
  <c r="AK7987" i="1"/>
  <c r="AR5018" i="1"/>
  <c r="AK104" i="1"/>
  <c r="AR8543" i="1"/>
  <c r="AK4052" i="1"/>
  <c r="AR875" i="1"/>
  <c r="AR7621" i="1"/>
  <c r="AR141" i="1"/>
  <c r="AK3171" i="1"/>
  <c r="AR794" i="1"/>
  <c r="AR5528" i="1"/>
  <c r="AK4622" i="1"/>
  <c r="AR7575" i="1"/>
  <c r="AK632" i="1"/>
  <c r="AK7776" i="1"/>
  <c r="AK2473" i="1"/>
  <c r="AK5167" i="1"/>
  <c r="AK2380" i="1"/>
  <c r="AK6140" i="1"/>
  <c r="AK895" i="1"/>
  <c r="AK4907" i="1"/>
  <c r="AX144" i="1"/>
  <c r="AK6773" i="1"/>
  <c r="AK2832" i="1"/>
  <c r="AK2141" i="1"/>
  <c r="AK8768" i="1"/>
  <c r="AR8341" i="1"/>
  <c r="AR516" i="1"/>
  <c r="AK2578" i="1"/>
  <c r="AX180" i="1"/>
  <c r="AR6850" i="1"/>
  <c r="AK4864" i="1"/>
  <c r="AK5222" i="1"/>
  <c r="AK2421" i="1"/>
  <c r="AK4667" i="1"/>
  <c r="AR2268" i="1"/>
  <c r="AR8698" i="1"/>
  <c r="AK5888" i="1"/>
  <c r="AK4097" i="1"/>
  <c r="AR3133" i="1"/>
  <c r="AK6146" i="1"/>
  <c r="AR3947" i="1"/>
  <c r="AK231" i="1"/>
  <c r="AR896" i="1"/>
  <c r="AK773" i="1"/>
  <c r="AK4064" i="1"/>
  <c r="AR8037" i="1"/>
  <c r="AK4112" i="1"/>
  <c r="AK8253" i="1"/>
  <c r="AX488" i="1"/>
  <c r="AK8154" i="1"/>
  <c r="AK5736" i="1"/>
  <c r="AK7128" i="1"/>
  <c r="AR3687" i="1"/>
  <c r="AK9040" i="1"/>
  <c r="AK671" i="1"/>
  <c r="AK4535" i="1"/>
  <c r="AR236" i="1"/>
  <c r="AK3434" i="1"/>
  <c r="AR2847" i="1"/>
  <c r="AR583" i="1"/>
  <c r="AK5693" i="1"/>
  <c r="AX333" i="1"/>
  <c r="AK6095" i="1"/>
  <c r="AK7431" i="1"/>
  <c r="AK8177" i="1"/>
  <c r="AK7811" i="1"/>
  <c r="AX296" i="1"/>
  <c r="AX417" i="1"/>
  <c r="AK349" i="1"/>
  <c r="AX300" i="1"/>
  <c r="AX486" i="1"/>
  <c r="AR6094" i="1"/>
  <c r="AX245" i="1"/>
  <c r="AK5072" i="1"/>
  <c r="AR599" i="1"/>
  <c r="AR4879" i="1"/>
  <c r="AK2976" i="1"/>
  <c r="AK2770" i="1"/>
  <c r="AK6698" i="1"/>
  <c r="AK5601" i="1"/>
  <c r="AK5385" i="1"/>
  <c r="AK2506" i="1"/>
  <c r="AK8331" i="1"/>
  <c r="AK4844" i="1"/>
  <c r="AR2923" i="1"/>
  <c r="AR278" i="1"/>
  <c r="AK6764" i="1"/>
  <c r="AR24" i="1"/>
  <c r="AK6373" i="1"/>
  <c r="AR3280" i="1"/>
  <c r="AK4838" i="1"/>
  <c r="AK6765" i="1"/>
  <c r="AR3689" i="1"/>
  <c r="AK3510" i="1"/>
  <c r="AR2516" i="1"/>
  <c r="AR7401" i="1"/>
  <c r="AR4079" i="1"/>
  <c r="AK888" i="1"/>
  <c r="AR6657" i="1"/>
  <c r="AK6967" i="1"/>
  <c r="AR8579" i="1"/>
  <c r="AR8836" i="1"/>
  <c r="AK6525" i="1"/>
  <c r="AK4746" i="1"/>
  <c r="AX647" i="1"/>
  <c r="AK3396" i="1"/>
  <c r="AR6670" i="1"/>
  <c r="AK5012" i="1"/>
  <c r="AK732" i="1"/>
  <c r="AR358" i="1"/>
  <c r="AK2274" i="1"/>
  <c r="AK5939" i="1"/>
  <c r="AR8064" i="1"/>
  <c r="AR6852" i="1"/>
  <c r="AK8906" i="1"/>
  <c r="AK5758" i="1"/>
  <c r="AK3392" i="1"/>
  <c r="AK7192" i="1"/>
  <c r="AK464" i="1"/>
  <c r="AK6487" i="1"/>
  <c r="AK7056" i="1"/>
  <c r="AK4945" i="1"/>
  <c r="AK4612" i="1"/>
  <c r="AR6661" i="1"/>
  <c r="AX873" i="1"/>
  <c r="AK3578" i="1"/>
  <c r="AK5398" i="1"/>
  <c r="AK2939" i="1"/>
  <c r="AK7606" i="1"/>
  <c r="AK7466" i="1"/>
  <c r="AR78" i="1"/>
  <c r="AK8612" i="1"/>
  <c r="AK6570" i="1"/>
  <c r="AK5707" i="1"/>
  <c r="AK226" i="1"/>
  <c r="AK5979" i="1"/>
  <c r="AK5717" i="1"/>
  <c r="AK8225" i="1"/>
  <c r="AK5123" i="1"/>
  <c r="AR6305" i="1"/>
  <c r="AX392" i="1"/>
  <c r="AK7907" i="1"/>
  <c r="AR5410" i="1"/>
  <c r="AR6210" i="1"/>
  <c r="AK5363" i="1"/>
  <c r="AR568" i="1"/>
  <c r="AK3877" i="1"/>
  <c r="AK8966" i="1"/>
  <c r="AK391" i="1"/>
  <c r="AK5380" i="1"/>
  <c r="AK8255" i="1"/>
  <c r="AR628" i="1"/>
  <c r="AX804" i="1"/>
  <c r="AK4249" i="1"/>
  <c r="AK8314" i="1"/>
  <c r="AX8497" i="1"/>
  <c r="AR418" i="1"/>
  <c r="AK6954" i="1"/>
  <c r="AK691" i="1"/>
  <c r="AK3970" i="1"/>
  <c r="AK5672" i="1"/>
  <c r="AK5518" i="1"/>
  <c r="AX728" i="1"/>
  <c r="AR648" i="1"/>
  <c r="AK5924" i="1"/>
  <c r="AK5155" i="1"/>
  <c r="AK2101" i="1"/>
  <c r="AK7805" i="1"/>
  <c r="AK6863" i="1"/>
  <c r="AK77" i="1"/>
  <c r="AK7544" i="1"/>
  <c r="AR935" i="1"/>
  <c r="AK3411" i="1"/>
  <c r="AK3183" i="1"/>
  <c r="AR8744" i="1"/>
  <c r="AX231" i="1"/>
  <c r="AK9020" i="1"/>
  <c r="AK3727" i="1"/>
  <c r="AK3873" i="1"/>
  <c r="AR4308" i="1"/>
  <c r="AK7146" i="1"/>
  <c r="AK8887" i="1"/>
  <c r="AX58" i="1"/>
  <c r="AK4375" i="1"/>
  <c r="AK6230" i="1"/>
  <c r="AR4563" i="1"/>
  <c r="AK5682" i="1"/>
  <c r="AK6782" i="1"/>
  <c r="AK6879" i="1"/>
  <c r="AK867" i="1"/>
  <c r="AK3670" i="1"/>
  <c r="AR55" i="1"/>
  <c r="AK6322" i="1"/>
  <c r="AR7077" i="1"/>
  <c r="AX104" i="1"/>
  <c r="AK862" i="1"/>
  <c r="AK7586" i="1"/>
  <c r="AK7130" i="1"/>
  <c r="AK6518" i="1"/>
  <c r="AK118" i="1"/>
  <c r="AR289" i="1"/>
  <c r="AK714" i="1"/>
  <c r="AK3103" i="1"/>
  <c r="AK5207" i="1"/>
  <c r="AK8462" i="1"/>
  <c r="AK4873" i="1"/>
  <c r="AK4666" i="1"/>
  <c r="AK36" i="1"/>
  <c r="AK3412" i="1"/>
  <c r="AK6379" i="1"/>
  <c r="AK6636" i="1"/>
  <c r="AK247" i="1"/>
  <c r="AK4450" i="1"/>
  <c r="AK5334" i="1"/>
  <c r="AK546" i="1"/>
  <c r="AK4729" i="1"/>
  <c r="AR480" i="1"/>
  <c r="AR313" i="1"/>
  <c r="AK7963" i="1"/>
  <c r="AX213" i="1"/>
  <c r="AK8645" i="1"/>
  <c r="AK7575" i="1"/>
  <c r="AR6735" i="1"/>
  <c r="AK4380" i="1"/>
  <c r="AK262" i="1"/>
  <c r="AX8312" i="1"/>
  <c r="AK4941" i="1"/>
  <c r="AK7789" i="1"/>
  <c r="AR8473" i="1"/>
  <c r="AK5591" i="1"/>
  <c r="AR7839" i="1"/>
  <c r="AK5738" i="1"/>
  <c r="AK3711" i="1"/>
  <c r="AK8575" i="1"/>
  <c r="AR579" i="1"/>
  <c r="AR8366" i="1"/>
  <c r="AR288" i="1"/>
  <c r="AK5084" i="1"/>
  <c r="AK63" i="1"/>
  <c r="AR502" i="1"/>
  <c r="AK5107" i="1"/>
  <c r="AR6154" i="1"/>
  <c r="AR8569" i="1"/>
  <c r="AK6528" i="1"/>
  <c r="AK6413" i="1"/>
  <c r="AK930" i="1"/>
  <c r="AK8396" i="1"/>
  <c r="AK3681" i="1"/>
  <c r="AK3196" i="1"/>
  <c r="AK2942" i="1"/>
  <c r="AK8600" i="1"/>
  <c r="AK4293" i="1"/>
  <c r="AR3269" i="1"/>
  <c r="AR6871" i="1"/>
  <c r="AK5266" i="1"/>
  <c r="AR6953" i="1"/>
  <c r="AX584" i="1"/>
  <c r="AK6223" i="1"/>
  <c r="AR7355" i="1"/>
  <c r="AK4358" i="1"/>
  <c r="AK6995" i="1"/>
  <c r="AK5466" i="1"/>
  <c r="AX856" i="1"/>
  <c r="AK4324" i="1"/>
  <c r="AK8397" i="1"/>
  <c r="AK6858" i="1"/>
  <c r="AK8201" i="1"/>
  <c r="AR7036" i="1"/>
  <c r="AK7393" i="1"/>
  <c r="AK3309" i="1"/>
  <c r="AR6423" i="1"/>
  <c r="AX347" i="1"/>
  <c r="AK130" i="1"/>
  <c r="AR9020" i="1"/>
  <c r="AX116" i="1"/>
  <c r="AK4155" i="1"/>
  <c r="AK453" i="1"/>
  <c r="AK577" i="1"/>
  <c r="AK6690" i="1"/>
  <c r="AR563" i="1"/>
  <c r="AR379" i="1"/>
  <c r="AX928" i="1"/>
  <c r="AK7666" i="1"/>
  <c r="AR7061" i="1"/>
  <c r="AR8163" i="1"/>
  <c r="AR8787" i="1"/>
  <c r="AK8013" i="1"/>
  <c r="AK3579" i="1"/>
  <c r="AX184" i="1"/>
  <c r="AK6931" i="1"/>
  <c r="AK7301" i="1"/>
  <c r="AK6644" i="1"/>
  <c r="AK1983" i="1"/>
  <c r="AR4934" i="1"/>
  <c r="AR441" i="1"/>
  <c r="AR8227" i="1"/>
  <c r="AK7522" i="1"/>
  <c r="AR5583" i="1"/>
  <c r="AK4860" i="1"/>
  <c r="AR6681" i="1"/>
  <c r="AK7073" i="1"/>
  <c r="AR807" i="1"/>
  <c r="AK8188" i="1"/>
  <c r="AK7729" i="1"/>
  <c r="AX745" i="1"/>
  <c r="AK5820" i="1"/>
  <c r="AK8343" i="1"/>
  <c r="AR128" i="1"/>
  <c r="AK38" i="1"/>
  <c r="AK7053" i="1"/>
  <c r="AK3550" i="1"/>
  <c r="AX156" i="1"/>
  <c r="AK7964" i="1"/>
  <c r="AR464" i="1"/>
  <c r="AK700" i="1"/>
  <c r="AK2346" i="1"/>
  <c r="AK5543" i="1"/>
  <c r="AX72" i="1"/>
  <c r="AR6382" i="1"/>
  <c r="AK5394" i="1"/>
  <c r="AK6011" i="1"/>
  <c r="AX652" i="1"/>
  <c r="AR326" i="1"/>
  <c r="AK225" i="1"/>
  <c r="AR8328" i="1"/>
  <c r="AK6756" i="1"/>
  <c r="AK414" i="1"/>
  <c r="AK8033" i="1"/>
  <c r="AK2086" i="1"/>
  <c r="AK7759" i="1"/>
  <c r="AK2795" i="1"/>
  <c r="AR792" i="1"/>
  <c r="AR567" i="1"/>
  <c r="AK7319" i="1"/>
  <c r="AK23" i="1"/>
  <c r="AX935" i="1"/>
  <c r="AR7099" i="1"/>
  <c r="AX237" i="1"/>
  <c r="AK8364" i="1"/>
  <c r="AR182" i="1"/>
  <c r="AR5879" i="1"/>
  <c r="AK2419" i="1"/>
  <c r="AX919" i="1"/>
  <c r="AK2685" i="1"/>
  <c r="AK5460" i="1"/>
  <c r="AK6447" i="1"/>
  <c r="AR7068" i="1"/>
  <c r="AX818" i="1"/>
  <c r="AK3147" i="1"/>
  <c r="AX329" i="1"/>
  <c r="AK8377" i="1"/>
  <c r="AK4462" i="1"/>
  <c r="AK8325" i="1"/>
  <c r="AK5959" i="1"/>
  <c r="AK5748" i="1"/>
  <c r="AK6962" i="1"/>
  <c r="AK2598" i="1"/>
  <c r="AK8217" i="1"/>
  <c r="AK7008" i="1"/>
  <c r="AR39" i="1"/>
  <c r="AK8085" i="1"/>
  <c r="AK7365" i="1"/>
  <c r="AR7477" i="1"/>
  <c r="AR2102" i="1"/>
  <c r="AK8342" i="1"/>
  <c r="AX640" i="1"/>
  <c r="AK4350" i="1"/>
  <c r="AK2805" i="1"/>
  <c r="AK6429" i="1"/>
  <c r="AR786" i="1"/>
  <c r="AK6724" i="1"/>
  <c r="AK5381" i="1"/>
  <c r="AK214" i="1"/>
  <c r="AK6120" i="1"/>
  <c r="AR6913" i="1"/>
  <c r="AR316" i="1"/>
  <c r="AK7088" i="1"/>
  <c r="AK621" i="1"/>
  <c r="AK3021" i="1"/>
  <c r="AK838" i="1"/>
  <c r="AR367" i="1"/>
  <c r="AK1967" i="1"/>
  <c r="AR832" i="1"/>
  <c r="AK7641" i="1"/>
  <c r="AK3351" i="1"/>
  <c r="AK529" i="1"/>
  <c r="AR673" i="1"/>
  <c r="AX590" i="1"/>
  <c r="AK3911" i="1"/>
  <c r="AK7916" i="1"/>
  <c r="AK415" i="1"/>
  <c r="AX457" i="1"/>
  <c r="AK4356" i="1"/>
  <c r="AX294" i="1"/>
  <c r="AK5559" i="1"/>
  <c r="AK45" i="1"/>
  <c r="AX135" i="1"/>
  <c r="AX405" i="1"/>
  <c r="AX385" i="1"/>
  <c r="AR3910" i="1"/>
  <c r="AK2887" i="1"/>
  <c r="AK3179" i="1"/>
  <c r="AR8440" i="1"/>
  <c r="AX56" i="1"/>
  <c r="AK2722" i="1"/>
  <c r="AK6710" i="1"/>
  <c r="AK4145" i="1"/>
  <c r="AX125" i="1"/>
  <c r="AX478" i="1"/>
  <c r="AK5825" i="1"/>
  <c r="AK7871" i="1"/>
  <c r="AK2779" i="1"/>
  <c r="AK8409" i="1"/>
  <c r="AK4650" i="1"/>
  <c r="AK3718" i="1"/>
  <c r="AX667" i="1"/>
  <c r="AK7774" i="1"/>
  <c r="AK4989" i="1"/>
  <c r="AR5948" i="1"/>
  <c r="AX626" i="1"/>
  <c r="AK4777" i="1"/>
  <c r="AK834" i="1"/>
  <c r="AK4664" i="1"/>
  <c r="AK7599" i="1"/>
  <c r="AX844" i="1"/>
  <c r="AK2483" i="1"/>
  <c r="AK8061" i="1"/>
  <c r="AR7108" i="1"/>
  <c r="AX64" i="1"/>
  <c r="AX908" i="1"/>
  <c r="AK41" i="1"/>
  <c r="AR622" i="1"/>
  <c r="AK256" i="1"/>
  <c r="AX309" i="1"/>
  <c r="AR615" i="1"/>
  <c r="AK8940" i="1"/>
  <c r="AK7167" i="1"/>
  <c r="AK181" i="1"/>
  <c r="AX869" i="1"/>
  <c r="AX658" i="1"/>
  <c r="AK8184" i="1"/>
  <c r="AK4972" i="1"/>
  <c r="AX747" i="1"/>
  <c r="AK7679" i="1"/>
  <c r="AK7851" i="1"/>
  <c r="AK6462" i="1"/>
  <c r="AK909" i="1"/>
  <c r="AK5337" i="1"/>
  <c r="AK8298" i="1"/>
  <c r="AK7527" i="1"/>
  <c r="AK8195" i="1"/>
  <c r="AK5186" i="1"/>
  <c r="AX520" i="1"/>
  <c r="AK6918" i="1"/>
  <c r="AK6828" i="1"/>
  <c r="AK6519" i="1"/>
  <c r="AK39" i="1"/>
  <c r="AK2001" i="1"/>
  <c r="AR749" i="1"/>
  <c r="AR407" i="1"/>
  <c r="AR8694" i="1"/>
  <c r="AR737" i="1"/>
  <c r="AK6181" i="1"/>
  <c r="AK6305" i="1"/>
  <c r="AK5690" i="1"/>
  <c r="AR889" i="1"/>
  <c r="AK8007" i="1"/>
  <c r="AK24" i="1"/>
  <c r="AX750" i="1"/>
  <c r="AK8246" i="1"/>
  <c r="AK836" i="1"/>
  <c r="AX266" i="1"/>
  <c r="AK4617" i="1"/>
  <c r="AK2439" i="1"/>
  <c r="AK6615" i="1"/>
  <c r="AK6493" i="1"/>
  <c r="AK4190" i="1"/>
  <c r="AK7342" i="1"/>
  <c r="AK9031" i="1"/>
  <c r="AK5828" i="1"/>
  <c r="AK4975" i="1"/>
  <c r="AX931" i="1"/>
  <c r="AK783" i="1"/>
  <c r="AK2845" i="1"/>
  <c r="AK560" i="1"/>
  <c r="AK5497" i="1"/>
  <c r="AK6920" i="1"/>
  <c r="AK7251" i="1"/>
  <c r="AK6058" i="1"/>
  <c r="AX512" i="1"/>
  <c r="AR273" i="1"/>
  <c r="AK7465" i="1"/>
  <c r="AK7704" i="1"/>
  <c r="AX619" i="1"/>
  <c r="AK6425" i="1"/>
  <c r="AK8896" i="1"/>
  <c r="AK6982" i="1"/>
  <c r="AX665" i="1"/>
  <c r="AX100" i="1"/>
  <c r="AR217" i="1"/>
  <c r="AR92" i="1"/>
  <c r="AX736" i="1"/>
  <c r="AK4591" i="1"/>
  <c r="AK5742" i="1"/>
  <c r="AK7243" i="1"/>
  <c r="AK9036" i="1"/>
  <c r="AR71" i="1"/>
  <c r="AR8165" i="1"/>
  <c r="AK6171" i="1"/>
  <c r="AX446" i="1"/>
  <c r="AK8522" i="1"/>
  <c r="AK7316" i="1"/>
  <c r="AK8704" i="1"/>
  <c r="AK5616" i="1"/>
  <c r="AX384" i="1"/>
  <c r="AX509" i="1"/>
  <c r="AR796" i="1"/>
  <c r="AK6838" i="1"/>
  <c r="AK5978" i="1"/>
  <c r="AX461" i="1"/>
  <c r="AR50" i="1"/>
  <c r="AK2975" i="1"/>
  <c r="AK3329" i="1"/>
  <c r="AR8735" i="1"/>
  <c r="AK6431" i="1"/>
  <c r="AK6520" i="1"/>
  <c r="AR44" i="1"/>
  <c r="AK4361" i="1"/>
  <c r="AK487" i="1"/>
  <c r="AK3420" i="1"/>
  <c r="AK8029" i="1"/>
  <c r="AK6287" i="1"/>
  <c r="AK3364" i="1"/>
  <c r="AK4971" i="1"/>
  <c r="AK685" i="1"/>
  <c r="AX918" i="1"/>
  <c r="AK5436" i="1"/>
  <c r="AX9000" i="1"/>
  <c r="AK62" i="1"/>
  <c r="AX700" i="1"/>
  <c r="AR487" i="1"/>
  <c r="AK6492" i="1"/>
  <c r="AK8272" i="1"/>
  <c r="AX823" i="1"/>
  <c r="AK5622" i="1"/>
  <c r="AK8380" i="1"/>
  <c r="AK6926" i="1"/>
  <c r="AK8363" i="1"/>
  <c r="AK3529" i="1"/>
  <c r="AK8440" i="1"/>
  <c r="AK5070" i="1"/>
  <c r="AK8065" i="1"/>
  <c r="AK7924" i="1"/>
  <c r="AK7754" i="1"/>
  <c r="AK7467" i="1"/>
  <c r="AK7742" i="1"/>
  <c r="AK3944" i="1"/>
  <c r="AK8521" i="1"/>
  <c r="AK412" i="1"/>
  <c r="AR776" i="1"/>
  <c r="AK468" i="1"/>
  <c r="AR504" i="1"/>
  <c r="AR102" i="1"/>
  <c r="AK6112" i="1"/>
  <c r="AK8583" i="1"/>
  <c r="AK9002" i="1"/>
  <c r="AK3683" i="1"/>
  <c r="AK6258" i="1"/>
  <c r="AX3263" i="1"/>
  <c r="AK6815" i="1"/>
  <c r="AK4162" i="1"/>
  <c r="AK5450" i="1"/>
  <c r="AK6248" i="1"/>
  <c r="AK8046" i="1"/>
  <c r="AK8593" i="1"/>
  <c r="AK6655" i="1"/>
  <c r="AR176" i="1"/>
  <c r="AK7337" i="1"/>
  <c r="AK5295" i="1"/>
  <c r="AK8386" i="1"/>
  <c r="AK48" i="1"/>
  <c r="AK8295" i="1"/>
  <c r="AK7123" i="1"/>
  <c r="AK110" i="1"/>
  <c r="AK471" i="1"/>
  <c r="AK6054" i="1"/>
  <c r="AX61" i="1"/>
  <c r="AX894" i="1"/>
  <c r="AR877" i="1"/>
  <c r="AK937" i="1"/>
  <c r="AK4994" i="1"/>
  <c r="AR5603" i="1"/>
  <c r="AK5223" i="1"/>
  <c r="AK4816" i="1"/>
  <c r="AK6018" i="1"/>
  <c r="AR146" i="1"/>
  <c r="AK6807" i="1"/>
  <c r="AK7125" i="1"/>
  <c r="AK281" i="1"/>
  <c r="AK4253" i="1"/>
  <c r="AK8567" i="1"/>
  <c r="AK928" i="1"/>
  <c r="AK5066" i="1"/>
  <c r="AX8461" i="1"/>
  <c r="AR3880" i="1"/>
  <c r="AR6493" i="1"/>
  <c r="AR537" i="1"/>
  <c r="AK720" i="1"/>
  <c r="AK7920" i="1"/>
  <c r="AR7746" i="1"/>
  <c r="AK6410" i="1"/>
  <c r="AR191" i="1"/>
  <c r="AK607" i="1"/>
  <c r="AX110" i="1"/>
  <c r="AK4577" i="1"/>
  <c r="AK5945" i="1"/>
  <c r="AK738" i="1"/>
  <c r="AK6134" i="1"/>
  <c r="AK4091" i="1"/>
  <c r="AK7267" i="1"/>
  <c r="AK2405" i="1"/>
  <c r="AK7568" i="1"/>
  <c r="AK7036" i="1"/>
  <c r="AK458" i="1"/>
  <c r="AK7680" i="1"/>
  <c r="AK6481" i="1"/>
  <c r="AR755" i="1"/>
  <c r="AX286" i="1"/>
  <c r="AK766" i="1"/>
  <c r="AK8679" i="1"/>
  <c r="AX540" i="1"/>
  <c r="AR172" i="1"/>
  <c r="AX190" i="1"/>
  <c r="AR194" i="1"/>
  <c r="AK2957" i="1"/>
  <c r="AK6004" i="1"/>
  <c r="AK4422" i="1"/>
  <c r="AX381" i="1"/>
  <c r="AK7044" i="1"/>
  <c r="AK379" i="1"/>
  <c r="AX675" i="1"/>
  <c r="AK6505" i="1"/>
  <c r="AR833" i="1"/>
  <c r="AK7743" i="1"/>
  <c r="AK4670" i="1"/>
  <c r="AX688" i="1"/>
  <c r="AK4466" i="1"/>
  <c r="AK7499" i="1"/>
  <c r="AK8562" i="1"/>
  <c r="AK8724" i="1"/>
  <c r="AR5363" i="1"/>
  <c r="AK8552" i="1"/>
  <c r="AX98" i="1"/>
  <c r="AK3243" i="1"/>
  <c r="AK7299" i="1"/>
  <c r="AK8748" i="1"/>
  <c r="AK4204" i="1"/>
  <c r="AK630" i="1"/>
  <c r="AK3626" i="1"/>
  <c r="AK6495" i="1"/>
  <c r="AR7736" i="1"/>
  <c r="AK890" i="1"/>
  <c r="AR675" i="1"/>
  <c r="AK4620" i="1"/>
  <c r="AX814" i="1"/>
  <c r="AX53" i="1"/>
  <c r="AK8216" i="1"/>
  <c r="AX324" i="1"/>
  <c r="AK9007" i="1"/>
  <c r="AK3362" i="1"/>
  <c r="AK7788" i="1"/>
  <c r="AK3023" i="1"/>
  <c r="AK839" i="1"/>
  <c r="AK486" i="1"/>
  <c r="AK6094" i="1"/>
  <c r="AR171" i="1"/>
  <c r="AX206" i="1"/>
  <c r="AX587" i="1"/>
  <c r="AR8026" i="1"/>
  <c r="AK5322" i="1"/>
  <c r="AK3686" i="1"/>
  <c r="AX25" i="1"/>
  <c r="AR764" i="1"/>
  <c r="AX741" i="1"/>
  <c r="AK7548" i="1"/>
  <c r="AK3880" i="1"/>
  <c r="AK5684" i="1"/>
  <c r="AK8766" i="1"/>
  <c r="AK5544" i="1"/>
  <c r="AK352" i="1"/>
  <c r="AK8094" i="1"/>
  <c r="AX579" i="1"/>
  <c r="AK165" i="1"/>
  <c r="AK777" i="1"/>
  <c r="AK7493" i="1"/>
  <c r="AX204" i="1"/>
  <c r="AK4347" i="1"/>
  <c r="AK6535" i="1"/>
  <c r="AR812" i="1"/>
  <c r="AR4919" i="1"/>
  <c r="AK798" i="1"/>
  <c r="AK810" i="1"/>
  <c r="AK3893" i="1"/>
  <c r="AR704" i="1"/>
  <c r="AK5055" i="1"/>
  <c r="AK7872" i="1"/>
  <c r="AK5451" i="1"/>
  <c r="AK7984" i="1"/>
  <c r="AK7613" i="1"/>
  <c r="AK322" i="1"/>
  <c r="AR8148" i="1"/>
  <c r="AK5021" i="1"/>
  <c r="AR7346" i="1"/>
  <c r="AK320" i="1"/>
  <c r="AK8067" i="1"/>
  <c r="AK137" i="1"/>
  <c r="AK518" i="1"/>
  <c r="AR4845" i="1"/>
  <c r="AK4563" i="1"/>
  <c r="AX322" i="1"/>
  <c r="AR691" i="1"/>
  <c r="AR209" i="1"/>
  <c r="AK4967" i="1"/>
  <c r="AR6972" i="1"/>
  <c r="AR5745" i="1"/>
  <c r="AR3087" i="1"/>
  <c r="AX317" i="1"/>
  <c r="AK9013" i="1"/>
  <c r="AK6336" i="1"/>
  <c r="AK449" i="1"/>
  <c r="AK7623" i="1"/>
  <c r="AK3460" i="1"/>
  <c r="AX813" i="1"/>
  <c r="AX350" i="1"/>
  <c r="AK7667" i="1"/>
  <c r="AR7276" i="1"/>
  <c r="AK4208" i="1"/>
  <c r="AK6899" i="1"/>
  <c r="AK3373" i="1"/>
  <c r="AK5376" i="1"/>
  <c r="AK5522" i="1"/>
  <c r="AR8125" i="1"/>
  <c r="AR7553" i="1"/>
  <c r="AR216" i="1"/>
  <c r="AX551" i="1"/>
  <c r="AR8438" i="1"/>
  <c r="AR3319" i="1"/>
  <c r="AK9012" i="1"/>
  <c r="AX275" i="1"/>
  <c r="AK5062" i="1"/>
  <c r="AX122" i="1"/>
  <c r="AK7268" i="1"/>
  <c r="AX774" i="1"/>
  <c r="AX889" i="1"/>
  <c r="AK6886" i="1"/>
  <c r="AR391" i="1"/>
  <c r="AK7967" i="1"/>
  <c r="AK6775" i="1"/>
  <c r="AK8705" i="1"/>
  <c r="AK8393" i="1"/>
  <c r="AR8886" i="1"/>
  <c r="AK8406" i="1"/>
  <c r="AK7421" i="1"/>
  <c r="AK3682" i="1"/>
  <c r="AK7996" i="1"/>
  <c r="AK4173" i="1"/>
  <c r="AK6574" i="1"/>
  <c r="AK7420" i="1"/>
  <c r="AK7631" i="1"/>
  <c r="AK7609" i="1"/>
  <c r="AR6908" i="1"/>
  <c r="AK5294" i="1"/>
  <c r="AK2253" i="1"/>
  <c r="AK8053" i="1"/>
  <c r="AK4747" i="1"/>
  <c r="AK205" i="1"/>
  <c r="AK95" i="1"/>
  <c r="AK512" i="1"/>
  <c r="AK2204" i="1"/>
  <c r="AK59" i="1"/>
  <c r="AK326" i="1"/>
  <c r="AR3774" i="1"/>
  <c r="AK4345" i="1"/>
  <c r="AK6494" i="1"/>
  <c r="AK7771" i="1"/>
  <c r="AK5926" i="1"/>
  <c r="AR453" i="1"/>
  <c r="AK2023" i="1"/>
  <c r="AR298" i="1"/>
  <c r="AK291" i="1"/>
  <c r="AK8751" i="1"/>
  <c r="AK5330" i="1"/>
  <c r="AK3417" i="1"/>
  <c r="AK912" i="1"/>
  <c r="AK7067" i="1"/>
  <c r="AK7279" i="1"/>
  <c r="AR7465" i="1"/>
  <c r="AR5719" i="1"/>
  <c r="AK4021" i="1"/>
  <c r="AK5277" i="1"/>
  <c r="AK1984" i="1"/>
  <c r="AK7496" i="1"/>
  <c r="AK140" i="1"/>
  <c r="AR713" i="1"/>
  <c r="AX848" i="1"/>
  <c r="AK6342" i="1"/>
  <c r="AX75" i="1"/>
  <c r="AK6503" i="1"/>
  <c r="AK6956" i="1"/>
  <c r="AK5777" i="1"/>
  <c r="AK461" i="1"/>
  <c r="AR714" i="1"/>
  <c r="AR249" i="1"/>
  <c r="AR69" i="1"/>
  <c r="AK6646" i="1"/>
  <c r="AK7033" i="1"/>
  <c r="AK751" i="1"/>
  <c r="AK666" i="1"/>
  <c r="AK2307" i="1"/>
  <c r="AX126" i="1"/>
  <c r="AR6547" i="1"/>
  <c r="AK5446" i="1"/>
  <c r="AR8277" i="1"/>
  <c r="AX8526" i="1"/>
  <c r="AK4020" i="1"/>
  <c r="AK4887" i="1"/>
  <c r="AR694" i="1"/>
  <c r="AK7310" i="1"/>
  <c r="AR6973" i="1"/>
  <c r="AK7904" i="1"/>
  <c r="AK6527" i="1"/>
  <c r="AK2246" i="1"/>
  <c r="AK4254" i="1"/>
  <c r="AK4678" i="1"/>
  <c r="AK4927" i="1"/>
  <c r="AR183" i="1"/>
  <c r="AK2314" i="1"/>
  <c r="AK8541" i="1"/>
  <c r="AR3989" i="1"/>
  <c r="AR5598" i="1"/>
  <c r="AR6273" i="1"/>
  <c r="AK6862" i="1"/>
  <c r="AK5483" i="1"/>
  <c r="AX485" i="1"/>
  <c r="AK4780" i="1"/>
  <c r="AK8218" i="1"/>
  <c r="AK3857" i="1"/>
  <c r="AK5724" i="1"/>
  <c r="AX201" i="1"/>
  <c r="AK7502" i="1"/>
  <c r="AK2418" i="1"/>
  <c r="AK6110" i="1"/>
  <c r="AK4101" i="1"/>
  <c r="AK733" i="1"/>
  <c r="AX129" i="1"/>
  <c r="AK7824" i="1"/>
  <c r="AX51" i="1"/>
  <c r="AK3629" i="1"/>
  <c r="AK3958" i="1"/>
  <c r="AK753" i="1"/>
  <c r="AK4847" i="1"/>
  <c r="AK4471" i="1"/>
  <c r="AK4319" i="1"/>
  <c r="AK6022" i="1"/>
  <c r="AK7383" i="1"/>
  <c r="AK8920" i="1"/>
  <c r="AR5281" i="1"/>
  <c r="AK52" i="1"/>
  <c r="AK4447" i="1"/>
  <c r="AK8468" i="1"/>
  <c r="AR787" i="1"/>
  <c r="AK2005" i="1"/>
  <c r="AK8361" i="1"/>
  <c r="AK5267" i="1"/>
  <c r="AK7662" i="1"/>
  <c r="AK8941" i="1"/>
  <c r="AX752" i="1"/>
  <c r="AK2600" i="1"/>
  <c r="AK3610" i="1"/>
  <c r="AK6142" i="1"/>
  <c r="AK4732" i="1"/>
  <c r="AK5375" i="1"/>
  <c r="AK3347" i="1"/>
  <c r="AR588" i="1"/>
  <c r="AK5756" i="1"/>
  <c r="AR5161" i="1"/>
  <c r="AK6878" i="1"/>
  <c r="AR406" i="1"/>
  <c r="AK2273" i="1"/>
  <c r="AR865" i="1"/>
  <c r="AR7175" i="1"/>
  <c r="AK8983" i="1"/>
  <c r="AK5211" i="1"/>
  <c r="AR471" i="1"/>
  <c r="AK123" i="1"/>
  <c r="AX810" i="1"/>
  <c r="AK914" i="1"/>
  <c r="AX41" i="1"/>
  <c r="AR844" i="1"/>
  <c r="AK5841" i="1"/>
  <c r="AK8780" i="1"/>
  <c r="AK6354" i="1"/>
  <c r="AK4946" i="1"/>
  <c r="AK6902" i="1"/>
  <c r="AX346" i="1"/>
  <c r="AK7374" i="1"/>
  <c r="AR8109" i="1"/>
  <c r="AR4123" i="1"/>
  <c r="AK230" i="1"/>
  <c r="AK6076" i="1"/>
  <c r="AR6994" i="1"/>
  <c r="AR5489" i="1"/>
  <c r="AK3978" i="1"/>
  <c r="AK6948" i="1"/>
  <c r="AR700" i="1"/>
  <c r="AK6762" i="1"/>
  <c r="AK3043" i="1"/>
  <c r="AK215" i="1"/>
  <c r="AK667" i="1"/>
  <c r="AK7324" i="1"/>
  <c r="AK6819" i="1"/>
  <c r="AX211" i="1"/>
  <c r="AK8469" i="1"/>
  <c r="AX221" i="1"/>
  <c r="AR3892" i="1"/>
  <c r="AR6220" i="1"/>
  <c r="AK3087" i="1"/>
  <c r="AK4501" i="1"/>
  <c r="AK6411" i="1"/>
  <c r="AK6486" i="1"/>
  <c r="AK5525" i="1"/>
  <c r="AX319" i="1"/>
  <c r="AK8543" i="1"/>
  <c r="AK216" i="1"/>
  <c r="AK4082" i="1"/>
  <c r="AK5188" i="1"/>
  <c r="AK8850" i="1"/>
  <c r="AX466" i="1"/>
  <c r="AK6405" i="1"/>
  <c r="AX257" i="1"/>
  <c r="AK6033" i="1"/>
  <c r="AK244" i="1"/>
  <c r="AX840" i="1"/>
  <c r="AK8720" i="1"/>
  <c r="AK3558" i="1"/>
  <c r="AX472" i="1"/>
  <c r="AR91" i="1"/>
  <c r="AK6187" i="1"/>
  <c r="AK7416" i="1"/>
  <c r="AK7566" i="1"/>
  <c r="AR582" i="1"/>
  <c r="AK5847" i="1"/>
  <c r="AK4934" i="1"/>
  <c r="AK6253" i="1"/>
  <c r="AK789" i="1"/>
  <c r="AR3029" i="1"/>
  <c r="AX37" i="1"/>
  <c r="AR5183" i="1"/>
  <c r="AK641" i="1"/>
  <c r="AK4880" i="1"/>
  <c r="AK8315" i="1"/>
  <c r="AX885" i="1"/>
  <c r="AR426" i="1"/>
  <c r="AK6983" i="1"/>
  <c r="AR5895" i="1"/>
  <c r="AK4185" i="1"/>
  <c r="AK4058" i="1"/>
  <c r="AR8880" i="1"/>
  <c r="AK7892" i="1"/>
  <c r="AK7275" i="1"/>
  <c r="AK8103" i="1"/>
  <c r="AR303" i="1"/>
  <c r="AR5411" i="1"/>
  <c r="AK4036" i="1"/>
  <c r="AR42" i="1"/>
  <c r="AK2710" i="1"/>
  <c r="AR4309" i="1"/>
  <c r="AK8182" i="1"/>
  <c r="AR6460" i="1"/>
  <c r="AK6832" i="1"/>
  <c r="AR533" i="1"/>
  <c r="AR7070" i="1"/>
  <c r="AK7837" i="1"/>
  <c r="AK2915" i="1"/>
  <c r="AX836" i="1"/>
  <c r="AK4197" i="1"/>
  <c r="AK2796" i="1"/>
  <c r="AK609" i="1"/>
  <c r="AK7953" i="1"/>
  <c r="AK8519" i="1"/>
  <c r="AK8330" i="1"/>
  <c r="AK7870" i="1"/>
  <c r="AK790" i="1"/>
  <c r="AK5236" i="1"/>
  <c r="AK5712" i="1"/>
  <c r="AR793" i="1"/>
  <c r="AK8557" i="1"/>
  <c r="AK4599" i="1"/>
  <c r="AK6400" i="1"/>
  <c r="AK8680" i="1"/>
  <c r="AK5826" i="1"/>
  <c r="AX263" i="1"/>
  <c r="AK7358" i="1"/>
  <c r="AK3638" i="1"/>
  <c r="AK3438" i="1"/>
  <c r="AK8464" i="1"/>
  <c r="AR293" i="1"/>
  <c r="AR669" i="1"/>
  <c r="AK7055" i="1"/>
  <c r="AX850" i="1"/>
  <c r="AK6972" i="1"/>
  <c r="AK6640" i="1"/>
  <c r="AK9006" i="1"/>
  <c r="AK5584" i="1"/>
  <c r="AK7435" i="1"/>
  <c r="AK866" i="1"/>
  <c r="AK8441" i="1"/>
  <c r="AK3906" i="1"/>
  <c r="AK8547" i="1"/>
  <c r="AK2051" i="1"/>
  <c r="AK2826" i="1"/>
  <c r="AK4818" i="1"/>
  <c r="AK5552" i="1"/>
  <c r="AK6150" i="1"/>
  <c r="AK627" i="1"/>
  <c r="AK718" i="1"/>
  <c r="AK520" i="1"/>
  <c r="AK6556" i="1"/>
  <c r="AK4706" i="1"/>
  <c r="AR8446" i="1"/>
  <c r="AK8285" i="1"/>
  <c r="AK460" i="1"/>
  <c r="AK645" i="1"/>
  <c r="AK2944" i="1"/>
  <c r="AK6075" i="1"/>
  <c r="AK8307" i="1"/>
  <c r="AK8827" i="1"/>
  <c r="AK8912" i="1"/>
  <c r="AK807" i="1"/>
  <c r="AK8163" i="1"/>
  <c r="AK8958" i="1"/>
  <c r="AK893" i="1"/>
  <c r="AR421" i="1"/>
  <c r="AK3073" i="1"/>
  <c r="AK4549" i="1"/>
  <c r="AX69" i="1"/>
  <c r="AK4770" i="1"/>
  <c r="AK3166" i="1"/>
  <c r="AK699" i="1"/>
  <c r="AK162" i="1"/>
  <c r="AK6820" i="1"/>
  <c r="AK7755" i="1"/>
  <c r="AR2647" i="1"/>
  <c r="AK6648" i="1"/>
  <c r="AK5150" i="1"/>
  <c r="AK7202" i="1"/>
  <c r="AX735" i="1"/>
  <c r="AK4153" i="1"/>
  <c r="AK2946" i="1"/>
  <c r="AR3632" i="1"/>
  <c r="AR8056" i="1"/>
  <c r="AR883" i="1"/>
  <c r="AK7256" i="1"/>
  <c r="AK4669" i="1"/>
  <c r="AK6786" i="1"/>
  <c r="AX622" i="1"/>
  <c r="AK5349" i="1"/>
  <c r="AK8206" i="1"/>
  <c r="AK5147" i="1"/>
  <c r="AK8528" i="1"/>
  <c r="AK758" i="1"/>
  <c r="AR402" i="1"/>
  <c r="AK2996" i="1"/>
  <c r="AK7277" i="1"/>
  <c r="AK3822" i="1"/>
  <c r="AX598" i="1"/>
  <c r="AK8391" i="1"/>
  <c r="AX659" i="1"/>
  <c r="AK7825" i="1"/>
  <c r="AX230" i="1"/>
  <c r="AK3643" i="1"/>
  <c r="AK3245" i="1"/>
  <c r="AR4365" i="1"/>
  <c r="AK1981" i="1"/>
  <c r="AK2269" i="1"/>
  <c r="AR7992" i="1"/>
  <c r="AK5613" i="1"/>
  <c r="AK8741" i="1"/>
  <c r="AK8174" i="1"/>
  <c r="AK2069" i="1"/>
  <c r="AK2488" i="1"/>
  <c r="AK7931" i="1"/>
  <c r="AR6834" i="1"/>
  <c r="AK8019" i="1"/>
  <c r="AX649" i="1"/>
  <c r="AK7085" i="1"/>
  <c r="AR3104" i="1"/>
  <c r="AK8535" i="1"/>
  <c r="AK5161" i="1"/>
  <c r="AR7250" i="1"/>
  <c r="AK2465" i="1"/>
  <c r="AK3858" i="1"/>
  <c r="AK7988" i="1"/>
  <c r="AK2217" i="1"/>
  <c r="AR260" i="1"/>
  <c r="AR7264" i="1"/>
  <c r="AR4092" i="1"/>
  <c r="AX893" i="1"/>
  <c r="AR695" i="1"/>
  <c r="AK5849" i="1"/>
  <c r="AK7905" i="1"/>
  <c r="AR4025" i="1"/>
  <c r="AX207" i="1"/>
  <c r="AK719" i="1"/>
  <c r="AX338" i="1"/>
  <c r="AK7209" i="1"/>
  <c r="AK6929" i="1"/>
  <c r="AK4205" i="1"/>
  <c r="AK6221" i="1"/>
  <c r="AK8545" i="1"/>
  <c r="AX157" i="1"/>
  <c r="AK3398" i="1"/>
  <c r="AR5376" i="1"/>
  <c r="AK2385" i="1"/>
  <c r="AK7672" i="1"/>
  <c r="AX4989" i="1"/>
  <c r="AX284" i="1"/>
  <c r="AK744" i="1"/>
  <c r="AR702" i="1"/>
  <c r="AK2650" i="1"/>
  <c r="AK7174" i="1"/>
  <c r="AR6555" i="1"/>
  <c r="AR7040" i="1"/>
  <c r="AK7002" i="1"/>
  <c r="AK5988" i="1"/>
  <c r="AK2994" i="1"/>
  <c r="AK845" i="1"/>
  <c r="AR919" i="1"/>
  <c r="AR8477" i="1"/>
  <c r="AK5202" i="1"/>
  <c r="AK3997" i="1"/>
  <c r="AK7745" i="1"/>
  <c r="AK7258" i="1"/>
  <c r="AR6231" i="1"/>
  <c r="AK808" i="1"/>
  <c r="AR621" i="1"/>
  <c r="AR790" i="1"/>
  <c r="AK6062" i="1"/>
  <c r="AK5109" i="1"/>
  <c r="AX701" i="1"/>
  <c r="AK2807" i="1"/>
  <c r="AR60" i="1"/>
  <c r="AR8017" i="1"/>
  <c r="AR373" i="1"/>
  <c r="AR196" i="1"/>
  <c r="AK3845" i="1"/>
  <c r="AK2879" i="1"/>
  <c r="AK7605" i="1"/>
  <c r="AK5909" i="1"/>
  <c r="AK534" i="1"/>
  <c r="AX242" i="1"/>
  <c r="AX182" i="1"/>
  <c r="AK3275" i="1"/>
  <c r="AR802" i="1"/>
  <c r="AK7193" i="1"/>
  <c r="AR915" i="1"/>
  <c r="AR2166" i="1"/>
  <c r="AX497" i="1"/>
  <c r="AK2653" i="1"/>
  <c r="AK5700" i="1"/>
  <c r="AX550" i="1"/>
  <c r="AK4143" i="1"/>
  <c r="AR5861" i="1"/>
  <c r="AK6735" i="1"/>
  <c r="AK763" i="1"/>
  <c r="AR5252" i="1"/>
  <c r="AK5079" i="1"/>
  <c r="AR7191" i="1"/>
  <c r="AK4850" i="1"/>
  <c r="AR8675" i="1"/>
  <c r="AK3095" i="1"/>
  <c r="AK8198" i="1"/>
  <c r="AX541" i="1"/>
  <c r="AK8875" i="1"/>
  <c r="AK4884" i="1"/>
  <c r="AK49" i="1"/>
  <c r="AK6916" i="1"/>
  <c r="AK6588" i="1"/>
  <c r="AK5275" i="1"/>
  <c r="AX753" i="1"/>
  <c r="AK4172" i="1"/>
  <c r="AK5761" i="1"/>
  <c r="AK9029" i="1"/>
  <c r="AX691" i="1"/>
  <c r="AK6638" i="1"/>
  <c r="AK492" i="1"/>
  <c r="AR6314" i="1"/>
  <c r="AR3572" i="1"/>
  <c r="AK5836" i="1"/>
  <c r="AK4070" i="1"/>
  <c r="AK932" i="1"/>
  <c r="AR306" i="1"/>
  <c r="AK4735" i="1"/>
  <c r="AK3477" i="1"/>
  <c r="AK6396" i="1"/>
  <c r="AX463" i="1"/>
  <c r="AK8317" i="1"/>
  <c r="AR6737" i="1"/>
  <c r="AR7322" i="1"/>
  <c r="AK610" i="1"/>
  <c r="AR3809" i="1"/>
  <c r="AK4449" i="1"/>
  <c r="AK8227" i="1"/>
  <c r="AR285" i="1"/>
  <c r="AK3881" i="1"/>
  <c r="AK6273" i="1"/>
  <c r="AK3903" i="1"/>
  <c r="AK5068" i="1"/>
  <c r="AK8995" i="1"/>
  <c r="AK401" i="1"/>
  <c r="AK4352" i="1"/>
  <c r="AK3765" i="1"/>
  <c r="AK7473" i="1"/>
  <c r="AK7069" i="1"/>
  <c r="AK4823" i="1"/>
  <c r="AK6451" i="1"/>
  <c r="AK7452" i="1"/>
  <c r="AK3599" i="1"/>
  <c r="AK7322" i="1"/>
  <c r="AK398" i="1"/>
  <c r="AK6680" i="1"/>
  <c r="AK6596" i="1"/>
  <c r="AR7390" i="1"/>
  <c r="AX197" i="1"/>
  <c r="AK3825" i="1"/>
  <c r="AR397" i="1"/>
  <c r="AX906" i="1"/>
  <c r="AX203" i="1"/>
  <c r="AK5973" i="1"/>
  <c r="AK7066" i="1"/>
  <c r="AK8018" i="1"/>
  <c r="AR8467" i="1"/>
  <c r="AK4982" i="1"/>
  <c r="AK81" i="1"/>
  <c r="AK3106" i="1"/>
  <c r="AK5300" i="1"/>
  <c r="AK5106" i="1"/>
  <c r="AR63" i="1"/>
  <c r="AK5423" i="1"/>
  <c r="AK8783" i="1"/>
  <c r="AK8736" i="1"/>
  <c r="AR903" i="1"/>
  <c r="AK7910" i="1"/>
  <c r="AK8258" i="1"/>
  <c r="AK5531" i="1"/>
  <c r="AK6627" i="1"/>
  <c r="AR6344" i="1"/>
  <c r="AK8867" i="1"/>
  <c r="AR852" i="1"/>
  <c r="AX351" i="1"/>
  <c r="AK504" i="1"/>
  <c r="AX235" i="1"/>
  <c r="AK5387" i="1"/>
  <c r="AK5464" i="1"/>
  <c r="AK2934" i="1"/>
  <c r="AK6510" i="1"/>
  <c r="AR354" i="1"/>
  <c r="AR633" i="1"/>
  <c r="AK6906" i="1"/>
  <c r="AR54" i="1"/>
  <c r="AX395" i="1"/>
  <c r="AX97" i="1"/>
  <c r="AK2556" i="1"/>
  <c r="AR331" i="1"/>
  <c r="AK6554" i="1"/>
  <c r="AK6118" i="1"/>
  <c r="AR7154" i="1"/>
  <c r="AR282" i="1"/>
  <c r="AK4417" i="1"/>
  <c r="AR801" i="1"/>
  <c r="AK5174" i="1"/>
  <c r="AX154" i="1"/>
  <c r="AK7513" i="1"/>
  <c r="AX492" i="1"/>
  <c r="AX860" i="1"/>
  <c r="AR838" i="1"/>
  <c r="AR837" i="1"/>
  <c r="AK8974" i="1"/>
  <c r="AX816" i="1"/>
  <c r="AX356" i="1"/>
  <c r="AK5386" i="1"/>
  <c r="AK8211" i="1"/>
  <c r="AK3875" i="1"/>
  <c r="AK8120" i="1"/>
  <c r="AK7543" i="1"/>
  <c r="AR7097" i="1"/>
  <c r="AK6622" i="1"/>
  <c r="AK4883" i="1"/>
  <c r="AK396" i="1"/>
  <c r="AK4328" i="1"/>
  <c r="AK7593" i="1"/>
  <c r="AX526" i="1"/>
  <c r="AK6652" i="1"/>
  <c r="AX623" i="1"/>
  <c r="AK8299" i="1"/>
  <c r="AK5114" i="1"/>
  <c r="AK68" i="1"/>
  <c r="AR169" i="1"/>
  <c r="AX278" i="1"/>
  <c r="AK5020" i="1"/>
  <c r="AX39" i="1"/>
  <c r="AX705" i="1"/>
  <c r="AK224" i="1"/>
  <c r="AR82" i="1"/>
  <c r="AK898" i="1"/>
  <c r="AK3515" i="1"/>
  <c r="AK2431" i="1"/>
  <c r="AR123" i="1"/>
  <c r="AR7912" i="1"/>
  <c r="AX340" i="1"/>
  <c r="AK5093" i="1"/>
  <c r="AK8435" i="1"/>
  <c r="AK8068" i="1"/>
  <c r="AK904" i="1"/>
  <c r="AK2883" i="1"/>
  <c r="AK5997" i="1"/>
  <c r="AX371" i="1"/>
  <c r="AK87" i="1"/>
  <c r="AX205" i="1"/>
  <c r="AK7572" i="1"/>
  <c r="AK5933" i="1"/>
  <c r="AK657" i="1"/>
  <c r="AR16" i="1"/>
  <c r="AX668" i="1"/>
  <c r="AK8401" i="1"/>
  <c r="AR193" i="1"/>
  <c r="AK7748" i="1"/>
  <c r="AR4414" i="1"/>
  <c r="AK3993" i="1"/>
  <c r="AK236" i="1"/>
  <c r="AX916" i="1"/>
  <c r="AK8063" i="1"/>
  <c r="AX895" i="1"/>
  <c r="AK694" i="1"/>
  <c r="AK806" i="1"/>
  <c r="AR378" i="1"/>
  <c r="AK5039" i="1"/>
  <c r="AR5801" i="1"/>
  <c r="AK4940" i="1"/>
  <c r="AK6511" i="1"/>
  <c r="AK5395" i="1"/>
  <c r="AK6894" i="1"/>
  <c r="AR528" i="1"/>
  <c r="AK6238" i="1"/>
  <c r="AK8010" i="1"/>
  <c r="AK5818" i="1"/>
  <c r="AK8899" i="1"/>
  <c r="AK8621" i="1"/>
  <c r="AK5722" i="1"/>
  <c r="AX795" i="1"/>
  <c r="AK8945" i="1"/>
  <c r="AX289" i="1"/>
  <c r="AX216" i="1"/>
  <c r="AK7808" i="1"/>
  <c r="AK748" i="1"/>
  <c r="AK89" i="1"/>
  <c r="AR180" i="1"/>
  <c r="AR626" i="1"/>
  <c r="AK6472" i="1"/>
  <c r="AK317" i="1"/>
  <c r="AK467" i="1"/>
  <c r="AK4703" i="1"/>
  <c r="AK5922" i="1"/>
  <c r="AK8504" i="1"/>
  <c r="AK4970" i="1"/>
  <c r="AK4128" i="1"/>
  <c r="AK3461" i="1"/>
  <c r="AK6717" i="1"/>
  <c r="AK8130" i="1"/>
  <c r="AK735" i="1"/>
  <c r="AK635" i="1"/>
  <c r="AK8028" i="1"/>
  <c r="AK5383" i="1"/>
  <c r="AK6781" i="1"/>
  <c r="AK7177" i="1"/>
  <c r="AK3669" i="1"/>
  <c r="AK2271" i="1"/>
  <c r="AK3531" i="1"/>
  <c r="AK8166" i="1"/>
  <c r="AK5588" i="1"/>
  <c r="AR7398" i="1"/>
  <c r="AK9028" i="1"/>
  <c r="AX625" i="1"/>
  <c r="AX8142" i="1"/>
  <c r="AK3968" i="1"/>
  <c r="AK473" i="1"/>
  <c r="AX59" i="1"/>
  <c r="AK6015" i="1"/>
  <c r="AK4773" i="1"/>
  <c r="AK5570" i="1"/>
  <c r="AK4384" i="1"/>
  <c r="AK3315" i="1"/>
  <c r="AK6924" i="1"/>
  <c r="AR609" i="1"/>
  <c r="AK5652" i="1"/>
  <c r="AK7357" i="1"/>
  <c r="AK5283" i="1"/>
  <c r="AK2331" i="1"/>
  <c r="AR8975" i="1"/>
  <c r="AK8924" i="1"/>
  <c r="AR392" i="1"/>
  <c r="AR662" i="1"/>
  <c r="AK5366" i="1"/>
  <c r="AX106" i="1"/>
  <c r="AX26" i="1"/>
  <c r="AK193" i="1"/>
  <c r="AR343" i="1"/>
  <c r="AK6232" i="1"/>
  <c r="AR241" i="1"/>
  <c r="AK5134" i="1"/>
  <c r="AK5318" i="1"/>
  <c r="AK2223" i="1"/>
  <c r="AK6464" i="1"/>
  <c r="AK5951" i="1"/>
  <c r="AX870" i="1"/>
  <c r="AK429" i="1"/>
  <c r="AR616" i="1"/>
  <c r="AK703" i="1"/>
  <c r="AK6249" i="1"/>
  <c r="AK499" i="1"/>
  <c r="AR4983" i="1"/>
  <c r="AK8030" i="1"/>
  <c r="AK3209" i="1"/>
  <c r="AK3828" i="1"/>
  <c r="AK817" i="1"/>
  <c r="AR7512" i="1"/>
  <c r="AK6587" i="1"/>
  <c r="AR7631" i="1"/>
  <c r="AK381" i="1"/>
  <c r="AK3876" i="1"/>
  <c r="AX797" i="1"/>
  <c r="AK2838" i="1"/>
  <c r="AR7879" i="1"/>
  <c r="AK9005" i="1"/>
  <c r="AK6633" i="1"/>
  <c r="AK3867" i="1"/>
  <c r="AK5051" i="1"/>
  <c r="AK6172" i="1"/>
  <c r="AK8988" i="1"/>
  <c r="AK2281" i="1"/>
  <c r="AK5061" i="1"/>
  <c r="AR2888" i="1"/>
  <c r="AX462" i="1"/>
  <c r="AX811" i="1"/>
  <c r="AK2987" i="1"/>
  <c r="AR8270" i="1"/>
  <c r="AX355" i="1"/>
  <c r="AK5005" i="1"/>
  <c r="AX892" i="1"/>
  <c r="AK6922" i="1"/>
  <c r="AK5058" i="1"/>
  <c r="AR7039" i="1"/>
  <c r="AR760" i="1"/>
  <c r="AK6072" i="1"/>
  <c r="AK2305" i="1"/>
  <c r="AK5230" i="1"/>
  <c r="AK6631" i="1"/>
  <c r="AK367" i="1"/>
  <c r="AR6819" i="1"/>
  <c r="AK542" i="1"/>
  <c r="AK4849" i="1"/>
  <c r="AR932" i="1"/>
  <c r="AK276" i="1"/>
  <c r="AK7188" i="1"/>
  <c r="AK4191" i="1"/>
  <c r="AK5221" i="1"/>
  <c r="AK94" i="1"/>
  <c r="AR3386" i="1"/>
  <c r="AK100" i="1"/>
  <c r="AK7614" i="1"/>
  <c r="AK5323" i="1"/>
  <c r="AK6160" i="1"/>
  <c r="AK907" i="1"/>
  <c r="AR8421" i="1"/>
  <c r="AK4223" i="1"/>
  <c r="AK7198" i="1"/>
  <c r="AK6897" i="1"/>
  <c r="AK6070" i="1"/>
  <c r="AK7555" i="1"/>
  <c r="AK4210" i="1"/>
  <c r="AK3044" i="1"/>
  <c r="AK4406" i="1"/>
  <c r="AR7345" i="1"/>
  <c r="AK7642" i="1"/>
  <c r="AK4870" i="1"/>
  <c r="AR84" i="1"/>
  <c r="AK8905" i="1"/>
  <c r="AR8829" i="1"/>
  <c r="AK459" i="1"/>
  <c r="AR189" i="1"/>
  <c r="AK5581" i="1"/>
  <c r="AR8894" i="1"/>
  <c r="AK3923" i="1"/>
  <c r="AR8941" i="1"/>
  <c r="AK7349" i="1"/>
  <c r="AK3537" i="1"/>
  <c r="AX684" i="1"/>
  <c r="AX5662" i="1"/>
  <c r="AX838" i="1"/>
  <c r="AK3953" i="1"/>
  <c r="AK3001" i="1"/>
  <c r="AK6296" i="1"/>
  <c r="AR8266" i="1"/>
  <c r="AK2687" i="1"/>
  <c r="AK71" i="1"/>
  <c r="AK8730" i="1"/>
  <c r="AK6949" i="1"/>
  <c r="AR351" i="1"/>
  <c r="AK7959" i="1"/>
  <c r="AK7287" i="1"/>
  <c r="AK3220" i="1"/>
  <c r="AR28" i="1"/>
  <c r="AR527" i="1"/>
  <c r="AK405" i="1"/>
  <c r="AR534" i="1"/>
  <c r="AK853" i="1"/>
  <c r="AK6164" i="1"/>
  <c r="AK283" i="1"/>
  <c r="AK6202" i="1"/>
  <c r="AK7694" i="1"/>
  <c r="AK5554" i="1"/>
  <c r="AK7633" i="1"/>
  <c r="AK8510" i="1"/>
  <c r="AK6167" i="1"/>
  <c r="AK3446" i="1"/>
  <c r="AK8516" i="1"/>
  <c r="AR5965" i="1"/>
  <c r="AK9019" i="1"/>
  <c r="AK3666" i="1"/>
  <c r="AK8374" i="1"/>
  <c r="AX651" i="1"/>
  <c r="AK7495" i="1"/>
  <c r="AK3336" i="1"/>
  <c r="AK2711" i="1"/>
  <c r="AK658" i="1"/>
  <c r="AR929" i="1"/>
  <c r="AR4040" i="1"/>
  <c r="AK3937" i="1"/>
  <c r="AK2648" i="1"/>
  <c r="AK7173" i="1"/>
  <c r="AR7572" i="1"/>
  <c r="AK4862" i="1"/>
  <c r="AK8798" i="1"/>
  <c r="AK8631" i="1"/>
  <c r="AK6078" i="1"/>
  <c r="AR8644" i="1"/>
  <c r="AK2512" i="1"/>
  <c r="AR8964" i="1"/>
  <c r="AR942" i="1"/>
  <c r="AK4014" i="1"/>
  <c r="AR839" i="1"/>
  <c r="AK6844" i="1"/>
  <c r="AK6184" i="1"/>
  <c r="AX107" i="1"/>
  <c r="AK5302" i="1"/>
  <c r="AK235" i="1"/>
  <c r="AK17" i="1"/>
  <c r="AR7353" i="1"/>
  <c r="AR6867" i="1"/>
  <c r="AK8301" i="1"/>
  <c r="AK4649" i="1"/>
  <c r="AK8972" i="1"/>
  <c r="AK566" i="1"/>
  <c r="AK7363" i="1"/>
  <c r="AK8158" i="1"/>
  <c r="AK7361" i="1"/>
  <c r="AK6106" i="1"/>
  <c r="AK5675" i="1"/>
  <c r="AR4372" i="1"/>
  <c r="AK282" i="1"/>
  <c r="AK8454" i="1"/>
  <c r="AK869" i="1"/>
  <c r="AR48" i="1"/>
  <c r="AX166" i="1"/>
  <c r="AK6328" i="1"/>
  <c r="AK5638" i="1"/>
  <c r="AK5897" i="1"/>
  <c r="AK4090" i="1"/>
  <c r="AK5654" i="1"/>
  <c r="AR9019" i="1"/>
  <c r="AR7454" i="1"/>
  <c r="AK2608" i="1"/>
  <c r="AK7597" i="1"/>
  <c r="AK4277" i="1"/>
  <c r="AK6772" i="1"/>
  <c r="AK4395" i="1"/>
  <c r="AK8577" i="1"/>
  <c r="AK3282" i="1"/>
  <c r="AR3023" i="1"/>
  <c r="AK44" i="1"/>
  <c r="AK7756" i="1"/>
  <c r="AK6277" i="1"/>
  <c r="AR353" i="1"/>
  <c r="AR805" i="1"/>
  <c r="AK5132" i="1"/>
  <c r="AK8444" i="1"/>
  <c r="AX460" i="1"/>
  <c r="AK4130" i="1"/>
  <c r="AK3673" i="1"/>
  <c r="AK152" i="1"/>
  <c r="AR8403" i="1"/>
  <c r="AR7020" i="1"/>
  <c r="AK4214" i="1"/>
  <c r="AK8141" i="1"/>
  <c r="AR467" i="1"/>
  <c r="AX535" i="1"/>
  <c r="AK5795" i="1"/>
  <c r="AK85" i="1"/>
  <c r="AK8076" i="1"/>
  <c r="AK7760" i="1"/>
  <c r="AK222" i="1"/>
  <c r="AK8656" i="1"/>
  <c r="AK6639" i="1"/>
  <c r="AX670" i="1"/>
  <c r="AK6378" i="1"/>
  <c r="AR2022" i="1"/>
  <c r="AK3835" i="1"/>
  <c r="AK2963" i="1"/>
  <c r="AK8596" i="1"/>
  <c r="AK3870" i="1"/>
  <c r="AK2703" i="1"/>
  <c r="AK6642" i="1"/>
  <c r="AR488" i="1"/>
  <c r="AK831" i="1"/>
  <c r="AK670" i="1"/>
  <c r="AK372" i="1"/>
  <c r="AR664" i="1"/>
  <c r="AR878" i="1"/>
  <c r="AX755" i="1"/>
  <c r="AK3891" i="1"/>
  <c r="AR262" i="1"/>
  <c r="AR855" i="1"/>
  <c r="AK3033" i="1"/>
  <c r="AK139" i="1"/>
  <c r="AK864" i="1"/>
  <c r="AK7007" i="1"/>
  <c r="AK3830" i="1"/>
  <c r="AK3991" i="1"/>
  <c r="AK4115" i="1"/>
  <c r="AK8944" i="1"/>
  <c r="AK4891" i="1"/>
  <c r="AK8178" i="1"/>
  <c r="AX372" i="1"/>
  <c r="AK593" i="1"/>
  <c r="AK3782" i="1"/>
  <c r="AK197" i="1"/>
  <c r="AK2631" i="1"/>
  <c r="AK5452" i="1"/>
  <c r="AR2467" i="1"/>
  <c r="AK2874" i="1"/>
  <c r="AK7674" i="1"/>
  <c r="AK663" i="1"/>
  <c r="AK6824" i="1"/>
  <c r="AK2190" i="1"/>
  <c r="AK4775" i="1"/>
  <c r="AK3063" i="1"/>
  <c r="AK6197" i="1"/>
  <c r="AK5308" i="1"/>
  <c r="AR5197" i="1"/>
  <c r="AX28" i="1"/>
  <c r="AK8148" i="1"/>
  <c r="AX786" i="1"/>
  <c r="AK6788" i="1"/>
  <c r="AR116" i="1"/>
  <c r="AK4583" i="1"/>
  <c r="AR321" i="1"/>
  <c r="AK3409" i="1"/>
  <c r="AK301" i="1"/>
  <c r="AK2725" i="1"/>
  <c r="AX219" i="1"/>
  <c r="AK4308" i="1"/>
  <c r="AK366" i="1"/>
  <c r="AK7004" i="1"/>
  <c r="AX614" i="1"/>
  <c r="AK8962" i="1"/>
  <c r="AK8006" i="1"/>
  <c r="AR565" i="1"/>
  <c r="AK7494" i="1"/>
  <c r="AK374" i="1"/>
  <c r="AK7581" i="1"/>
  <c r="AK7944" i="1"/>
  <c r="AK8498" i="1"/>
  <c r="AR234" i="1"/>
  <c r="AK6506" i="1"/>
  <c r="AK4062" i="1"/>
  <c r="AK2921" i="1"/>
  <c r="AR198" i="1"/>
  <c r="AK6364" i="1"/>
  <c r="AR900" i="1"/>
  <c r="AK4871" i="1"/>
  <c r="AK7929" i="1"/>
  <c r="AK7621" i="1"/>
  <c r="AK5229" i="1"/>
  <c r="AR271" i="1"/>
  <c r="AK6185" i="1"/>
  <c r="AK3798" i="1"/>
  <c r="AX174" i="1"/>
  <c r="AK3089" i="1"/>
  <c r="AX616" i="1"/>
  <c r="AR624" i="1"/>
  <c r="AK7855" i="1"/>
  <c r="AK5686" i="1"/>
  <c r="AR614" i="1"/>
  <c r="AK6297" i="1"/>
  <c r="AK5455" i="1"/>
  <c r="AK2929" i="1"/>
  <c r="AK6474" i="1"/>
  <c r="AK3812" i="1"/>
  <c r="AR7804" i="1"/>
  <c r="AK5286" i="1"/>
  <c r="AK8576" i="1"/>
  <c r="AX796" i="1"/>
  <c r="AK540" i="1"/>
  <c r="AK479" i="1"/>
  <c r="AK7655" i="1"/>
  <c r="AK8599" i="1"/>
  <c r="AK7111" i="1"/>
  <c r="AK2409" i="1"/>
  <c r="AK2386" i="1"/>
  <c r="AK6093" i="1"/>
  <c r="AK388" i="1"/>
  <c r="AK5550" i="1"/>
  <c r="AK5560" i="1"/>
  <c r="AX103" i="1"/>
  <c r="AK765" i="1"/>
  <c r="AK6270" i="1"/>
  <c r="AK4278" i="1"/>
  <c r="AK4534" i="1"/>
  <c r="AR937" i="1"/>
  <c r="AR350" i="1"/>
  <c r="AK7890" i="1"/>
  <c r="AR831" i="1"/>
  <c r="AK2073" i="1"/>
  <c r="AK8433" i="1"/>
  <c r="AK6502" i="1"/>
  <c r="AK5321" i="1"/>
  <c r="AK5635" i="1"/>
  <c r="AK7037" i="1"/>
  <c r="AK2742" i="1"/>
  <c r="AK8808" i="1"/>
  <c r="AR873" i="1"/>
  <c r="AK12" i="1"/>
  <c r="AK34" i="1"/>
  <c r="AK8762" i="1"/>
  <c r="AK861" i="1"/>
  <c r="AR401" i="1"/>
  <c r="AK7208" i="1"/>
  <c r="AX881" i="1"/>
  <c r="AK7757" i="1"/>
  <c r="AX618" i="1"/>
  <c r="AK96" i="1"/>
  <c r="AK7442" i="1"/>
  <c r="AK7627" i="1"/>
  <c r="AR8020" i="1"/>
  <c r="AR492" i="1"/>
  <c r="AK7303" i="1"/>
  <c r="AK803" i="1"/>
  <c r="AR202" i="1"/>
  <c r="AK6887" i="1"/>
  <c r="AK2612" i="1"/>
  <c r="AK9043" i="1"/>
  <c r="AK9017" i="1"/>
  <c r="AK4939" i="1"/>
  <c r="AK3838" i="1"/>
  <c r="AK5424" i="1"/>
  <c r="AX737" i="1"/>
  <c r="AK2068" i="1"/>
  <c r="AK5042" i="1"/>
  <c r="AK8601" i="1"/>
  <c r="AX262" i="1"/>
  <c r="AK3713" i="1"/>
  <c r="AX561" i="1"/>
  <c r="AK931" i="1"/>
  <c r="AX171" i="1"/>
  <c r="AK7339" i="1"/>
  <c r="AK3155" i="1"/>
  <c r="AR442" i="1"/>
  <c r="AK917" i="1"/>
  <c r="AK5476" i="1"/>
  <c r="AR810" i="1"/>
  <c r="AK7095" i="1"/>
  <c r="AX413" i="1"/>
  <c r="AR6746" i="1"/>
  <c r="AR466" i="1"/>
  <c r="AK7712" i="1"/>
  <c r="AR59" i="1"/>
  <c r="AK6868" i="1"/>
  <c r="AR4799" i="1"/>
  <c r="AK2427" i="1"/>
  <c r="AK8513" i="1"/>
  <c r="AK3763" i="1"/>
  <c r="AR767" i="1"/>
  <c r="AX232" i="1"/>
  <c r="AK7166" i="1"/>
  <c r="AK7195" i="1"/>
  <c r="AK7429" i="1"/>
  <c r="AR77" i="1"/>
  <c r="AX328" i="1"/>
  <c r="AK7197" i="1"/>
  <c r="AK2817" i="1"/>
  <c r="AK2892" i="1"/>
  <c r="AK9027" i="1"/>
  <c r="AK553" i="1"/>
  <c r="AK5315" i="1"/>
  <c r="AK7306" i="1"/>
  <c r="AK7995" i="1"/>
  <c r="AK194" i="1"/>
  <c r="AK3150" i="1"/>
  <c r="AR5472" i="1"/>
  <c r="AK3377" i="1"/>
  <c r="AK5078" i="1"/>
  <c r="AR185" i="1"/>
  <c r="AK842" i="1"/>
  <c r="AK3223" i="1"/>
  <c r="AK3383" i="1"/>
  <c r="AX615" i="1"/>
  <c r="AX771" i="1"/>
  <c r="AK8356" i="1"/>
  <c r="AK7233" i="1"/>
  <c r="AX255" i="1"/>
  <c r="AR773" i="1"/>
  <c r="AK362" i="1"/>
  <c r="AK7487" i="1"/>
  <c r="AK4455" i="1"/>
  <c r="AX937" i="1"/>
  <c r="AX502" i="1"/>
  <c r="AR7627" i="1"/>
  <c r="AK7826" i="1"/>
  <c r="AK4958" i="1"/>
  <c r="AK7675" i="1"/>
  <c r="AK3046" i="1"/>
  <c r="AK356" i="1"/>
  <c r="AK6254" i="1"/>
  <c r="AK451" i="1"/>
  <c r="AK6945" i="1"/>
  <c r="AK690" i="1"/>
  <c r="AR8118" i="1"/>
  <c r="AR7884" i="1"/>
  <c r="AK2466" i="1"/>
  <c r="AK185" i="1"/>
  <c r="AK6155" i="1"/>
  <c r="AK88" i="1"/>
  <c r="AR433" i="1"/>
  <c r="AK440" i="1"/>
  <c r="AR536" i="1"/>
  <c r="AK382" i="1"/>
  <c r="AK7469" i="1"/>
  <c r="AK8359" i="1"/>
  <c r="AR3472" i="1"/>
  <c r="AR7723" i="1"/>
  <c r="AK4869" i="1"/>
  <c r="AR8316" i="1"/>
  <c r="AK7516" i="1"/>
  <c r="AR7913" i="1"/>
  <c r="AR4216" i="1"/>
  <c r="AK6823" i="1"/>
  <c r="AK2462" i="1"/>
  <c r="AX639" i="1"/>
  <c r="AR184" i="1"/>
  <c r="AK5206" i="1"/>
  <c r="AK8282" i="1"/>
  <c r="AK6374" i="1"/>
  <c r="AR389" i="1"/>
  <c r="AR5186" i="1"/>
  <c r="AR7811" i="1"/>
  <c r="AK8597" i="1"/>
  <c r="AK7151" i="1"/>
  <c r="AR4560" i="1"/>
  <c r="AK2423" i="1"/>
  <c r="AR3422" i="1"/>
  <c r="AK8245" i="1"/>
  <c r="AR4497" i="1"/>
  <c r="AK4696" i="1"/>
  <c r="AK8461" i="1"/>
  <c r="AK112" i="1"/>
  <c r="AK4523" i="1"/>
  <c r="AK6219" i="1"/>
  <c r="AK4515" i="1"/>
  <c r="AK4763" i="1"/>
  <c r="AK6344" i="1"/>
  <c r="AX909" i="1"/>
  <c r="AR8497" i="1"/>
  <c r="AK4943" i="1"/>
  <c r="AK8350" i="1"/>
  <c r="AK8466" i="1"/>
  <c r="AK4677" i="1"/>
  <c r="AK4257" i="1"/>
  <c r="AK6731" i="1"/>
  <c r="AX479" i="1"/>
  <c r="AR5278" i="1"/>
  <c r="AK2235" i="1"/>
  <c r="AK5416" i="1"/>
  <c r="AK8672" i="1"/>
  <c r="AK4739" i="1"/>
  <c r="AK2434" i="1"/>
  <c r="AK4102" i="1"/>
  <c r="AK183" i="1"/>
  <c r="AR5744" i="1"/>
  <c r="AR3284" i="1"/>
  <c r="AK5515" i="1"/>
  <c r="AK6853" i="1"/>
  <c r="AK8564" i="1"/>
  <c r="AK5082" i="1"/>
  <c r="AX267" i="1"/>
  <c r="AX368" i="1"/>
  <c r="AR5293" i="1"/>
  <c r="AK432" i="1"/>
  <c r="AR7282" i="1"/>
  <c r="AK8344" i="1"/>
  <c r="AR221" i="1"/>
  <c r="AR5885" i="1"/>
  <c r="AK8149" i="1"/>
  <c r="AR122" i="1"/>
  <c r="AR575" i="1"/>
  <c r="AK7737" i="1"/>
  <c r="AK8176" i="1"/>
  <c r="AK3436" i="1"/>
  <c r="AK3371" i="1"/>
  <c r="AK79" i="1"/>
  <c r="AK6225" i="1"/>
  <c r="AK653" i="1"/>
  <c r="AX8647" i="1"/>
  <c r="AX8992" i="1"/>
  <c r="AK258" i="1"/>
  <c r="AK8930" i="1"/>
  <c r="AK6151" i="1"/>
  <c r="AK8505" i="1"/>
  <c r="AK8385" i="1"/>
  <c r="AK8135" i="1"/>
  <c r="AR8653" i="1"/>
  <c r="AR11" i="1"/>
  <c r="AR6046" i="1"/>
  <c r="AK4453" i="1"/>
  <c r="AK7165" i="1"/>
  <c r="AK8520" i="1"/>
  <c r="AR4538" i="1"/>
  <c r="AK5893" i="1"/>
  <c r="AK4919" i="1"/>
  <c r="AR746" i="1"/>
  <c r="AR8350" i="1"/>
  <c r="AR8770" i="1"/>
  <c r="AR8649" i="1"/>
  <c r="AK4517" i="1"/>
  <c r="AK2215" i="1"/>
  <c r="AK3571" i="1"/>
  <c r="AK6968" i="1"/>
  <c r="AR7530" i="1"/>
  <c r="AK4653" i="1"/>
  <c r="AK4348" i="1"/>
  <c r="AR4982" i="1"/>
  <c r="AX6209" i="1"/>
  <c r="AK4109" i="1"/>
  <c r="AR6112" i="1"/>
  <c r="AX656" i="1"/>
  <c r="AK8949" i="1"/>
  <c r="AK707" i="1"/>
  <c r="AK5983" i="1"/>
  <c r="AK8821" i="1"/>
  <c r="AK3513" i="1"/>
  <c r="AR8231" i="1"/>
  <c r="AR5960" i="1"/>
  <c r="AK5956" i="1"/>
  <c r="AK6473" i="1"/>
  <c r="AK5493" i="1"/>
  <c r="AK7022" i="1"/>
  <c r="AK6875" i="1"/>
  <c r="AR8577" i="1"/>
  <c r="AK7289" i="1"/>
  <c r="AK7142" i="1"/>
  <c r="AK8851" i="1"/>
  <c r="AX482" i="1"/>
  <c r="AK4202" i="1"/>
  <c r="AK4479" i="1"/>
  <c r="AX169" i="1"/>
  <c r="AK2138" i="1"/>
  <c r="AK4942" i="1"/>
  <c r="AK4343" i="1"/>
  <c r="AK4641" i="1"/>
  <c r="AK7013" i="1"/>
  <c r="AK4956" i="1"/>
  <c r="AK148" i="1"/>
  <c r="AK2637" i="1"/>
  <c r="AR6995" i="1"/>
  <c r="AK2882" i="1"/>
  <c r="AK7594" i="1"/>
  <c r="AR8150" i="1"/>
  <c r="AX7268" i="1"/>
  <c r="AR8997" i="1"/>
  <c r="AK4166" i="1"/>
  <c r="AR5390" i="1"/>
  <c r="AX723" i="1"/>
  <c r="AR4734" i="1"/>
  <c r="AR5791" i="1"/>
  <c r="AR4048" i="1"/>
  <c r="AK7531" i="1"/>
  <c r="AK8698" i="1"/>
  <c r="AK6934" i="1"/>
  <c r="AK5403" i="1"/>
  <c r="AX192" i="1"/>
  <c r="AK8712" i="1"/>
  <c r="AK7480" i="1"/>
  <c r="AX716" i="1"/>
  <c r="AK2220" i="1"/>
  <c r="AK5587" i="1"/>
  <c r="AK5453" i="1"/>
  <c r="AK7657" i="1"/>
  <c r="AK5606" i="1"/>
  <c r="AX50" i="1"/>
  <c r="AK6612" i="1"/>
  <c r="AK7381" i="1"/>
  <c r="AK502" i="1"/>
  <c r="AK4245" i="1"/>
  <c r="AK5240" i="1"/>
  <c r="AX766" i="1"/>
  <c r="AR388" i="1"/>
  <c r="AK7723" i="1"/>
  <c r="AK5975" i="1"/>
  <c r="AK5780" i="1"/>
  <c r="AK8746" i="1"/>
  <c r="AK5486" i="1"/>
  <c r="AK2148" i="1"/>
  <c r="AK7460" i="1"/>
  <c r="AR9006" i="1"/>
  <c r="AK8986" i="1"/>
  <c r="AK2363" i="1"/>
  <c r="AX8416" i="1"/>
  <c r="AR4119" i="1"/>
  <c r="AK8936" i="1"/>
  <c r="AK5415" i="1"/>
  <c r="AK4675" i="1"/>
  <c r="AK6433" i="1"/>
  <c r="AK8438" i="1"/>
  <c r="AR922" i="1"/>
  <c r="AK7508" i="1"/>
  <c r="AK2775" i="1"/>
  <c r="AR49" i="1"/>
  <c r="AR252" i="1"/>
  <c r="AK7150" i="1"/>
  <c r="AK6103" i="1"/>
  <c r="AK4881" i="1"/>
  <c r="AK7724" i="1"/>
  <c r="AX177" i="1"/>
  <c r="AR338" i="1"/>
  <c r="AK8083" i="1"/>
  <c r="AK7856" i="1"/>
  <c r="AK3716" i="1"/>
  <c r="AK6398" i="1"/>
  <c r="AR6955" i="1"/>
  <c r="AR8338" i="1"/>
  <c r="AX188" i="1"/>
  <c r="AK6189" i="1"/>
  <c r="AK8743" i="1"/>
  <c r="AK785" i="1"/>
  <c r="AK4481" i="1"/>
  <c r="AK678" i="1"/>
  <c r="AR6484" i="1"/>
  <c r="AK7883" i="1"/>
  <c r="AX73" i="1"/>
  <c r="AK2655" i="1"/>
  <c r="AK736" i="1"/>
  <c r="AX421" i="1"/>
  <c r="AR4351" i="1"/>
  <c r="AR7674" i="1"/>
  <c r="AK2416" i="1"/>
  <c r="AR93" i="1"/>
  <c r="AK8297" i="1"/>
  <c r="AK5213" i="1"/>
  <c r="AK7687" i="1"/>
  <c r="AK7432" i="1"/>
  <c r="AK6941" i="1"/>
  <c r="AK6067" i="1"/>
  <c r="AK8093" i="1"/>
  <c r="AK7443" i="1"/>
  <c r="AX105" i="1"/>
  <c r="AK53" i="1"/>
  <c r="AR634" i="1"/>
  <c r="AK290" i="1"/>
  <c r="AK7702" i="1"/>
  <c r="AR450" i="1"/>
  <c r="AK6659" i="1"/>
  <c r="AK7392" i="1"/>
  <c r="AK78" i="1"/>
  <c r="AK5442" i="1"/>
  <c r="AK171" i="1"/>
  <c r="AK4220" i="1"/>
  <c r="AK8171" i="1"/>
  <c r="AK8426" i="1"/>
  <c r="AK2548" i="1"/>
  <c r="AR3565" i="1"/>
  <c r="AK7885" i="1"/>
  <c r="AK7006" i="1"/>
  <c r="AR8739" i="1"/>
  <c r="AR111" i="1"/>
  <c r="AK5356" i="1"/>
  <c r="AR6443" i="1"/>
  <c r="AK2185" i="1"/>
  <c r="AX678" i="1"/>
  <c r="AR7816" i="1"/>
  <c r="AX518" i="1"/>
  <c r="AR8609" i="1"/>
  <c r="AK7765" i="1"/>
  <c r="AR322" i="1"/>
  <c r="AK316" i="1"/>
  <c r="AK1974" i="1"/>
  <c r="AK8140" i="1"/>
  <c r="AR593" i="1"/>
  <c r="AK8868" i="1"/>
  <c r="AK4504" i="1"/>
  <c r="AK8398" i="1"/>
  <c r="AX374" i="1"/>
  <c r="AR841" i="1"/>
  <c r="AR880" i="1"/>
  <c r="AX165" i="1"/>
  <c r="AR569" i="1"/>
  <c r="AK2758" i="1"/>
  <c r="AK6423" i="1"/>
  <c r="AK6390" i="1"/>
  <c r="AR521" i="1"/>
  <c r="AK4334" i="1"/>
  <c r="AX270" i="1"/>
  <c r="AR268" i="1"/>
  <c r="AK5884" i="1"/>
  <c r="AK5373" i="1"/>
  <c r="AX528" i="1"/>
  <c r="AK8688" i="1"/>
  <c r="AX673" i="1"/>
  <c r="AK7818" i="1"/>
  <c r="AR4648" i="1"/>
  <c r="AK198" i="1"/>
  <c r="AR7181" i="1"/>
  <c r="AK4407" i="1"/>
  <c r="AX798" i="1"/>
  <c r="AR135" i="1"/>
  <c r="AX91" i="1"/>
  <c r="AK5636" i="1"/>
  <c r="AX418" i="1"/>
  <c r="AK8604" i="1"/>
  <c r="AK8801" i="1"/>
  <c r="AR540" i="1"/>
  <c r="AR8129" i="1"/>
  <c r="AK7278" i="1"/>
  <c r="AK121" i="1"/>
  <c r="AK9046" i="1"/>
  <c r="AK7273" i="1"/>
  <c r="AX765" i="1"/>
  <c r="AK8883" i="1"/>
  <c r="AR638" i="1"/>
  <c r="AR7456" i="1"/>
  <c r="AK5918" i="1"/>
  <c r="AK8337" i="1"/>
  <c r="AR445" i="1"/>
  <c r="AK6276" i="1"/>
  <c r="AK8425" i="1"/>
  <c r="AX826" i="1"/>
  <c r="AK4113" i="1"/>
  <c r="AK8683" i="1"/>
  <c r="AK4586" i="1"/>
  <c r="AK238" i="1"/>
  <c r="AK3982" i="1"/>
  <c r="AR874" i="1"/>
  <c r="AR4159" i="1"/>
  <c r="AR452" i="1"/>
  <c r="AK4008" i="1"/>
  <c r="AK8652" i="1"/>
  <c r="AK4621" i="1"/>
  <c r="AK5163" i="1"/>
  <c r="AX473" i="1"/>
  <c r="AK8124" i="1"/>
  <c r="AK6245" i="1"/>
  <c r="AK3800" i="1"/>
  <c r="AX359" i="1"/>
  <c r="AK4367" i="1"/>
  <c r="AK4276" i="1"/>
  <c r="AK7717" i="1"/>
  <c r="AK2787" i="1"/>
  <c r="AK4047" i="1"/>
  <c r="AK2393" i="1"/>
  <c r="AK300" i="1"/>
  <c r="AR2808" i="1"/>
  <c r="AK4386" i="1"/>
  <c r="AK5293" i="1"/>
  <c r="AK4093" i="1"/>
  <c r="AK5434" i="1"/>
  <c r="AR647" i="1"/>
  <c r="AR7394" i="1"/>
  <c r="AX572" i="1"/>
  <c r="AX364" i="1"/>
  <c r="AK6564" i="1"/>
  <c r="AK7061" i="1"/>
  <c r="AR925" i="1"/>
  <c r="AK8681" i="1"/>
  <c r="AR163" i="1"/>
  <c r="AK287" i="1"/>
  <c r="AK7133" i="1"/>
  <c r="AR4068" i="1"/>
  <c r="AK4000" i="1"/>
  <c r="AK5210" i="1"/>
  <c r="AK3987" i="1"/>
  <c r="AR8149" i="1"/>
  <c r="AK7644" i="1"/>
  <c r="AK507" i="1"/>
  <c r="AR8539" i="1"/>
  <c r="AK5726" i="1"/>
  <c r="AR856" i="1"/>
  <c r="AX704" i="1"/>
  <c r="AK544" i="1"/>
  <c r="AR712" i="1"/>
  <c r="AK4610" i="1"/>
  <c r="AK6159" i="1"/>
  <c r="AK3939" i="1"/>
  <c r="AK5038" i="1"/>
  <c r="AR7419" i="1"/>
  <c r="AR598" i="1"/>
  <c r="AK881" i="1"/>
  <c r="AR435" i="1"/>
  <c r="AK5369" i="1"/>
  <c r="AK3791" i="1"/>
  <c r="AK4611" i="1"/>
  <c r="AK640" i="1"/>
  <c r="AK7630" i="1"/>
  <c r="AK8658" i="1"/>
  <c r="AR5889" i="1"/>
  <c r="AK6501" i="1"/>
  <c r="AK4069" i="1"/>
  <c r="AK4251" i="1"/>
  <c r="AK3688" i="1"/>
  <c r="AK212" i="1"/>
  <c r="AK8145" i="1"/>
  <c r="AK3471" i="1"/>
  <c r="AK3967" i="1"/>
  <c r="AK5723" i="1"/>
  <c r="AK6508" i="1"/>
  <c r="AK3771" i="1"/>
  <c r="AR8862" i="1"/>
  <c r="AX124" i="1"/>
  <c r="AX314" i="1"/>
  <c r="AK6836" i="1"/>
  <c r="AX868" i="1"/>
  <c r="AK6246" i="1"/>
  <c r="AK8602" i="1"/>
  <c r="AK5767" i="1"/>
  <c r="AK2762" i="1"/>
  <c r="AK4339" i="1"/>
  <c r="AR4169" i="1"/>
  <c r="AK4998" i="1"/>
  <c r="AK4335" i="1"/>
  <c r="AK2971" i="1"/>
  <c r="AK5016" i="1"/>
  <c r="AR8688" i="1"/>
  <c r="AK7845" i="1"/>
  <c r="AK6810" i="1"/>
  <c r="AR251" i="1"/>
  <c r="AR3490" i="1"/>
  <c r="AR5871" i="1"/>
  <c r="AK7828" i="1"/>
  <c r="AR6603" i="1"/>
  <c r="AK8556" i="1"/>
  <c r="AK6837" i="1"/>
  <c r="AK5774" i="1"/>
  <c r="AK6278" i="1"/>
  <c r="AR784" i="1"/>
  <c r="AK369" i="1"/>
  <c r="AK794" i="1"/>
  <c r="AK5135" i="1"/>
  <c r="AR7451" i="1"/>
  <c r="AK8484" i="1"/>
  <c r="AR5362" i="1"/>
  <c r="AK662" i="1"/>
  <c r="AK6257" i="1"/>
  <c r="AR5581" i="1"/>
  <c r="AR9008" i="1"/>
  <c r="AK7960" i="1"/>
  <c r="AR632" i="1"/>
  <c r="AR8245" i="1"/>
  <c r="AK5217" i="1"/>
  <c r="AK4545" i="1"/>
  <c r="AK5008" i="1"/>
  <c r="AR8383" i="1"/>
  <c r="AR3449" i="1"/>
  <c r="AR424" i="1"/>
  <c r="AK5228" i="1"/>
  <c r="AK695" i="1"/>
  <c r="AX436" i="1"/>
  <c r="AK8911" i="1"/>
  <c r="AK295" i="1"/>
  <c r="AX282" i="1"/>
  <c r="AR7537" i="1"/>
  <c r="AK7296" i="1"/>
  <c r="AK8455" i="1"/>
  <c r="AK4291" i="1"/>
  <c r="AX27" i="1"/>
  <c r="AR6827" i="1"/>
  <c r="AK660" i="1"/>
  <c r="AK7902" i="1"/>
  <c r="AK7645" i="1"/>
  <c r="AR101" i="1"/>
  <c r="AR4120" i="1"/>
  <c r="AK153" i="1"/>
  <c r="AR5079" i="1"/>
  <c r="AK6031" i="1"/>
  <c r="AK8862" i="1"/>
  <c r="AK8014" i="1"/>
  <c r="AK5734" i="1"/>
  <c r="AK2230" i="1"/>
  <c r="AK2639" i="1"/>
  <c r="AK7684" i="1"/>
  <c r="AK572" i="1"/>
  <c r="AK7304" i="1"/>
  <c r="AK6272" i="1"/>
  <c r="AK3764" i="1"/>
  <c r="AK557" i="1"/>
  <c r="AK3221" i="1"/>
  <c r="AK4269" i="1"/>
  <c r="AR362" i="1"/>
  <c r="AK2360" i="1"/>
  <c r="AK7455" i="1"/>
  <c r="AR6984" i="1"/>
  <c r="AK2027" i="1"/>
  <c r="AR8824" i="1"/>
  <c r="AX8589" i="1"/>
  <c r="AK8219" i="1"/>
  <c r="AK7618" i="1"/>
  <c r="AK622" i="1"/>
  <c r="AK6845" i="1"/>
  <c r="AK6358" i="1"/>
  <c r="AK7703" i="1"/>
  <c r="AX6380" i="1"/>
  <c r="AK7647" i="1"/>
  <c r="AK3278" i="1"/>
  <c r="AK4485" i="1"/>
  <c r="AK196" i="1"/>
  <c r="AK127" i="1"/>
  <c r="AK8214" i="1"/>
  <c r="AX775" i="1"/>
  <c r="AK3083" i="1"/>
  <c r="AK7445" i="1"/>
  <c r="AX8533" i="1"/>
  <c r="AK116" i="1"/>
  <c r="AR6529" i="1"/>
  <c r="AK5582" i="1"/>
  <c r="AK4867" i="1"/>
  <c r="AK665" i="1"/>
  <c r="AK8610" i="1"/>
  <c r="AR8471" i="1"/>
  <c r="AX481" i="1"/>
  <c r="AK6443" i="1"/>
  <c r="AK818" i="1"/>
  <c r="AR7023" i="1"/>
  <c r="AK716" i="1"/>
  <c r="AR4631" i="1"/>
  <c r="AK2554" i="1"/>
  <c r="AK3575" i="1"/>
  <c r="AK3325" i="1"/>
  <c r="AX406" i="1"/>
  <c r="AX164" i="1"/>
  <c r="AR8330" i="1"/>
  <c r="AK4890" i="1"/>
  <c r="AK143" i="1"/>
  <c r="AK8573" i="1"/>
  <c r="AK558" i="1"/>
  <c r="AK4388" i="1"/>
  <c r="AK4802" i="1"/>
  <c r="AK2184" i="1"/>
  <c r="AK4820" i="1"/>
  <c r="AK8537" i="1"/>
  <c r="AK6671" i="1"/>
  <c r="AR3266" i="1"/>
  <c r="AX288" i="1"/>
  <c r="AK6582" i="1"/>
  <c r="AK6039" i="1"/>
  <c r="AX55" i="1"/>
  <c r="AR6936" i="1"/>
  <c r="AK545" i="1"/>
  <c r="AK2351" i="1"/>
  <c r="AK6513" i="1"/>
  <c r="AK5443" i="1"/>
  <c r="AR8142" i="1"/>
  <c r="AK7637" i="1"/>
  <c r="AR476" i="1"/>
  <c r="AK6259" i="1"/>
  <c r="AX853" i="1"/>
  <c r="AK83" i="1"/>
  <c r="AK107" i="1"/>
  <c r="AK892" i="1"/>
  <c r="AK4781" i="1"/>
  <c r="AK5869" i="1"/>
  <c r="AK5116" i="1"/>
  <c r="AX17" i="1"/>
  <c r="AK745" i="1"/>
  <c r="AK3741" i="1"/>
  <c r="AR4426" i="1"/>
  <c r="AK6730" i="1"/>
  <c r="AR337" i="1"/>
  <c r="AK723" i="1"/>
  <c r="AK596" i="1"/>
  <c r="AX692" i="1"/>
  <c r="AK7635" i="1"/>
  <c r="AK5467" i="1"/>
  <c r="AR6508" i="1"/>
  <c r="AK6283" i="1"/>
  <c r="AR478" i="1"/>
  <c r="AR131" i="1"/>
  <c r="AK8041" i="1"/>
  <c r="AK443" i="1"/>
  <c r="AX511" i="1"/>
  <c r="AK7426" i="1"/>
  <c r="AR678" i="1"/>
  <c r="AR592" i="1"/>
  <c r="AK4072" i="1"/>
  <c r="AK4095" i="1"/>
  <c r="AR220" i="1"/>
  <c r="AK5804" i="1"/>
  <c r="AK6286" i="1"/>
  <c r="AR423" i="1"/>
  <c r="AK5272" i="1"/>
  <c r="AK7982" i="1"/>
  <c r="AK7524" i="1"/>
  <c r="AK6871" i="1"/>
  <c r="AK7612" i="1"/>
  <c r="AR788" i="1"/>
  <c r="AK8123" i="1"/>
  <c r="AX769" i="1"/>
  <c r="AK4225" i="1"/>
  <c r="AK7549" i="1"/>
  <c r="AR470" i="1"/>
  <c r="AK6870" i="1"/>
  <c r="AK399" i="1"/>
  <c r="AR625" i="1"/>
  <c r="AK2579" i="1"/>
  <c r="AK6034" i="1"/>
  <c r="AR7846" i="1"/>
  <c r="AK7512" i="1"/>
  <c r="AK7915" i="1"/>
  <c r="AK6805" i="1"/>
  <c r="AK8918" i="1"/>
  <c r="AK2997" i="1"/>
  <c r="AX108" i="1"/>
  <c r="AK8619" i="1"/>
  <c r="AK7782" i="1"/>
  <c r="AK6209" i="1"/>
  <c r="AK5991" i="1"/>
  <c r="AX608" i="1"/>
  <c r="AR8621" i="1"/>
  <c r="AK7980" i="1"/>
  <c r="AK2296" i="1"/>
  <c r="AK8224" i="1"/>
  <c r="AK3755" i="1"/>
  <c r="AX5652" i="1"/>
  <c r="AK4685" i="1"/>
  <c r="AK873" i="1"/>
  <c r="AK8448" i="1"/>
  <c r="AK7149" i="1"/>
  <c r="AK8831" i="1"/>
  <c r="AK8147" i="1"/>
  <c r="AK8716" i="1"/>
  <c r="AK6593" i="1"/>
  <c r="AR809" i="1"/>
  <c r="AX89" i="1"/>
  <c r="AK4148" i="1"/>
  <c r="AK8973" i="1"/>
  <c r="AK342" i="1"/>
  <c r="AX529" i="1"/>
  <c r="AR4395" i="1"/>
  <c r="AK4211" i="1"/>
  <c r="AR393" i="1"/>
  <c r="AR7689" i="1"/>
  <c r="AK7415" i="1"/>
  <c r="AR659" i="1"/>
  <c r="AK891" i="1"/>
  <c r="AK7561" i="1"/>
  <c r="AK3064" i="1"/>
  <c r="AK8456" i="1"/>
  <c r="AK6298" i="1"/>
  <c r="AK6751" i="1"/>
  <c r="AK8512" i="1"/>
  <c r="AK3694" i="1"/>
  <c r="AK5023" i="1"/>
  <c r="AK7326" i="1"/>
  <c r="AK4341" i="1"/>
  <c r="AK9001" i="1"/>
  <c r="AR7657" i="1"/>
  <c r="AR248" i="1"/>
  <c r="AK7795" i="1"/>
  <c r="AK4991" i="1"/>
  <c r="AK5645" i="1"/>
  <c r="AR5660" i="1"/>
  <c r="AK7545" i="1"/>
  <c r="AK7974" i="1"/>
  <c r="AK875" i="1"/>
  <c r="AX121" i="1"/>
  <c r="AX29" i="1"/>
  <c r="AK8854" i="1"/>
  <c r="AK5663" i="1"/>
  <c r="AK7735" i="1"/>
  <c r="AK7047" i="1"/>
  <c r="AK8165" i="1"/>
  <c r="AK6096" i="1"/>
  <c r="AK444" i="1"/>
  <c r="AK8544" i="1"/>
  <c r="AK358" i="1"/>
  <c r="AK2614" i="1"/>
  <c r="AR349" i="1"/>
  <c r="AK4661" i="1"/>
  <c r="AK8530" i="1"/>
  <c r="AK782" i="1"/>
  <c r="AR440" i="1"/>
  <c r="AK8088" i="1"/>
  <c r="AK3289" i="1"/>
  <c r="AK8546" i="1"/>
  <c r="AK8332" i="1"/>
  <c r="AX601" i="1"/>
  <c r="AK204" i="1"/>
  <c r="AK5129" i="1"/>
  <c r="AK7886" i="1"/>
  <c r="AK7214" i="1"/>
  <c r="AK8609" i="1"/>
  <c r="AK7853" i="1"/>
  <c r="AK7190" i="1"/>
  <c r="AK7875" i="1"/>
  <c r="AK5999" i="1"/>
  <c r="AX863" i="1"/>
  <c r="AK7080" i="1"/>
  <c r="AX202" i="1"/>
  <c r="AK6759" i="1"/>
  <c r="AK4238" i="1"/>
  <c r="AK5191" i="1"/>
  <c r="AX897" i="1"/>
  <c r="AK8234" i="1"/>
  <c r="AK618" i="1"/>
  <c r="AK341" i="1"/>
  <c r="AK2884" i="1"/>
  <c r="AK8001" i="1"/>
  <c r="AR119" i="1"/>
  <c r="AK454" i="1"/>
  <c r="AK7464" i="1"/>
  <c r="AK5164" i="1"/>
  <c r="AK5024" i="1"/>
  <c r="AK5426" i="1"/>
  <c r="AK3369" i="1"/>
  <c r="AK6394" i="1"/>
  <c r="AK3806" i="1"/>
  <c r="AK6691" i="1"/>
  <c r="AK4910" i="1"/>
  <c r="AX414" i="1"/>
  <c r="AR3078" i="1"/>
  <c r="AR363" i="1"/>
  <c r="AK628" i="1"/>
  <c r="AR539" i="1"/>
  <c r="AR35" i="1"/>
  <c r="AR7713" i="1"/>
  <c r="AR8418" i="1"/>
  <c r="AX597" i="1"/>
  <c r="AK6208" i="1"/>
  <c r="AK3739" i="1"/>
  <c r="AK8581" i="1"/>
  <c r="AK7797" i="1"/>
  <c r="AK8482" i="1"/>
  <c r="AK8394" i="1"/>
  <c r="AK887" i="1"/>
  <c r="AK7325" i="1"/>
  <c r="AK7918" i="1"/>
  <c r="AR518" i="1"/>
  <c r="AK8157" i="1"/>
  <c r="AR911" i="1"/>
  <c r="AK8335" i="1"/>
  <c r="AK2039" i="1"/>
  <c r="AX645" i="1"/>
  <c r="AR677" i="1"/>
  <c r="AK7715" i="1"/>
  <c r="AK721" i="1"/>
  <c r="AR8077" i="1"/>
  <c r="AK8170" i="1"/>
  <c r="AR928" i="1"/>
  <c r="AR870" i="1"/>
  <c r="AR7024" i="1"/>
  <c r="AK5534" i="1"/>
  <c r="AR8647" i="1"/>
  <c r="AK8526" i="1"/>
  <c r="AX5798" i="1"/>
  <c r="AK4342" i="1"/>
  <c r="AK7407" i="1"/>
  <c r="AK6626" i="1"/>
  <c r="AK7840" i="1"/>
  <c r="AK8773" i="1"/>
  <c r="AK6774" i="1"/>
  <c r="AK3381" i="1"/>
  <c r="AK2768" i="1"/>
  <c r="AR8940" i="1"/>
  <c r="AK5609" i="1"/>
  <c r="AK286" i="1"/>
  <c r="AK829" i="1"/>
  <c r="AK3866" i="1"/>
  <c r="AK8733" i="1"/>
  <c r="AR7923" i="1"/>
  <c r="AK7050" i="1"/>
  <c r="AR523" i="1"/>
  <c r="AX113" i="1"/>
  <c r="AK3242" i="1"/>
  <c r="AR6095" i="1"/>
  <c r="AR7826" i="1"/>
  <c r="AK588" i="1"/>
  <c r="AR8038" i="1"/>
  <c r="AK5254" i="1"/>
  <c r="AK7225" i="1"/>
  <c r="AK7763" i="1"/>
  <c r="AK6687" i="1"/>
  <c r="AK5313" i="1"/>
  <c r="AK3854" i="1"/>
  <c r="AR173" i="1"/>
  <c r="AX271" i="1"/>
  <c r="AK8430" i="1"/>
  <c r="AK5948" i="1"/>
  <c r="AK3941" i="1"/>
  <c r="AK3625" i="1"/>
  <c r="AK5806" i="1"/>
  <c r="AK3754" i="1"/>
  <c r="AK4931" i="1"/>
  <c r="AK7832" i="1"/>
  <c r="AR7975" i="1"/>
  <c r="AK5837" i="1"/>
  <c r="AK2733" i="1"/>
  <c r="AK8411" i="1"/>
  <c r="AR5599" i="1"/>
  <c r="AX685" i="1"/>
  <c r="AK6448" i="1"/>
  <c r="AK4320" i="1"/>
  <c r="AX43" i="1"/>
  <c r="AK6061" i="1"/>
  <c r="AR6098" i="1"/>
  <c r="AR6513" i="1"/>
  <c r="AK7923" i="1"/>
  <c r="AK8784" i="1"/>
  <c r="AX373" i="1"/>
  <c r="AK3748" i="1"/>
  <c r="AK5468" i="1"/>
  <c r="AR7294" i="1"/>
  <c r="AK7097" i="1"/>
  <c r="AK3019" i="1"/>
  <c r="AK8241" i="1"/>
  <c r="AK4221" i="1"/>
  <c r="AK7949" i="1"/>
  <c r="AK4428" i="1"/>
  <c r="AR5289" i="1"/>
  <c r="AX865" i="1"/>
  <c r="AK6674" i="1"/>
  <c r="AK3334" i="1"/>
  <c r="AK5928" i="1"/>
  <c r="AK6289" i="1"/>
  <c r="AK8037" i="1"/>
  <c r="AR7453" i="1"/>
  <c r="AK7943" i="1"/>
  <c r="AR9027" i="1"/>
  <c r="AR6088" i="1"/>
  <c r="AK6896" i="1"/>
  <c r="AX703" i="1"/>
  <c r="AR422" i="1"/>
  <c r="AK3523" i="1"/>
  <c r="AX8187" i="1"/>
  <c r="AK3701" i="1"/>
  <c r="AK5421" i="1"/>
  <c r="AK8675" i="1"/>
  <c r="AR6401" i="1"/>
  <c r="AK5783" i="1"/>
  <c r="AX546" i="1"/>
  <c r="AK3004" i="1"/>
  <c r="AX380" i="1"/>
  <c r="AK5081" i="1"/>
  <c r="AK4430" i="1"/>
  <c r="AK8908" i="1"/>
  <c r="AR511" i="1"/>
  <c r="AK526" i="1"/>
  <c r="AK7048" i="1"/>
  <c r="AK878" i="1"/>
  <c r="AK5244" i="1"/>
  <c r="AX330" i="1"/>
  <c r="AR885" i="1"/>
  <c r="AR8516" i="1"/>
  <c r="AK918" i="1"/>
  <c r="AR774" i="1"/>
  <c r="AK822" i="1"/>
  <c r="AK3144" i="1"/>
  <c r="AK70" i="1"/>
  <c r="AK7001" i="1"/>
  <c r="AR4495" i="1"/>
  <c r="AK7380" i="1"/>
  <c r="AR938" i="1"/>
  <c r="AK7175" i="1"/>
  <c r="AR6521" i="1"/>
  <c r="AK7541" i="1"/>
  <c r="AX679" i="1"/>
  <c r="AK3700" i="1"/>
  <c r="AX63" i="1"/>
  <c r="AK8488" i="1"/>
  <c r="AK5867" i="1"/>
  <c r="AK4078" i="1"/>
  <c r="AK6056" i="1"/>
  <c r="AK3587" i="1"/>
  <c r="AK4854" i="1"/>
  <c r="AK6798" i="1"/>
  <c r="AR7924" i="1"/>
  <c r="AK573" i="1"/>
  <c r="AR727" i="1"/>
  <c r="AK3485" i="1"/>
  <c r="AK3551" i="1"/>
  <c r="AK240" i="1"/>
  <c r="AR375" i="1"/>
  <c r="AK8413" i="1"/>
  <c r="AR179" i="1"/>
  <c r="AK7806" i="1"/>
  <c r="AK2764" i="1"/>
  <c r="AX709" i="1"/>
  <c r="AK7849" i="1"/>
  <c r="AK6651" i="1"/>
  <c r="AX754" i="1"/>
  <c r="AK8734" i="1"/>
  <c r="AX240" i="1"/>
  <c r="AK3527" i="1"/>
  <c r="AR8885" i="1"/>
  <c r="AX632" i="1"/>
  <c r="AK5936" i="1"/>
  <c r="AK3886" i="1"/>
  <c r="AK9010" i="1"/>
  <c r="AK8625" i="1"/>
  <c r="AK4843" i="1"/>
  <c r="AX554" i="1"/>
  <c r="AX290" i="1"/>
  <c r="AK7580" i="1"/>
  <c r="AR912" i="1"/>
  <c r="AK7315" i="1"/>
  <c r="AK5471" i="1"/>
  <c r="AR342" i="1"/>
  <c r="AR4642" i="1"/>
  <c r="AK434" i="1"/>
  <c r="AK2664" i="1"/>
  <c r="AR5825" i="1"/>
  <c r="AR5277" i="1"/>
  <c r="AK8025" i="1"/>
  <c r="AK4227" i="1"/>
  <c r="AR705" i="1"/>
  <c r="AR6469" i="1"/>
  <c r="AX444" i="1"/>
  <c r="AK3140" i="1"/>
  <c r="AK633" i="1"/>
  <c r="AK7472" i="1"/>
  <c r="AK5657" i="1"/>
  <c r="AK5643" i="1"/>
  <c r="AR8510" i="1"/>
  <c r="AK2340" i="1"/>
  <c r="AR272" i="1"/>
  <c r="AX585" i="1"/>
  <c r="AR8207" i="1"/>
  <c r="AX876" i="1"/>
  <c r="AK8304" i="1"/>
  <c r="AK6440" i="1"/>
  <c r="AK211" i="1"/>
  <c r="AR8340" i="1"/>
  <c r="AK8865" i="1"/>
  <c r="AK8717" i="1"/>
  <c r="AK2950" i="1"/>
  <c r="AK5303" i="1"/>
  <c r="AR7685" i="1"/>
  <c r="AX173" i="1"/>
  <c r="AK8640" i="1"/>
  <c r="AR157" i="1"/>
  <c r="AK6740" i="1"/>
  <c r="AK288" i="1"/>
  <c r="AK6835" i="1"/>
  <c r="AK7373" i="1"/>
  <c r="AK8791" i="1"/>
  <c r="AK3972" i="1"/>
  <c r="AK8984" i="1"/>
  <c r="AK801" i="1"/>
  <c r="AK7671" i="1"/>
  <c r="AK6087" i="1"/>
  <c r="AR7645" i="1"/>
  <c r="AK5906" i="1"/>
  <c r="AX854" i="1"/>
  <c r="AR799" i="1"/>
  <c r="AK6579" i="1"/>
  <c r="AR684" i="1"/>
  <c r="AK2982" i="1"/>
  <c r="AK7634" i="1"/>
  <c r="AK894" i="1"/>
  <c r="AK868" i="1"/>
  <c r="AK8560" i="1"/>
  <c r="AK4154" i="1"/>
  <c r="AX326" i="1"/>
  <c r="AK7405" i="1"/>
  <c r="AK2960" i="1"/>
  <c r="AK145" i="1"/>
  <c r="AR6599" i="1"/>
  <c r="AK6697" i="1"/>
  <c r="AK6658" i="1"/>
  <c r="AK8772" i="1"/>
  <c r="AK359" i="1"/>
  <c r="AK6998" i="1"/>
  <c r="AK8582" i="1"/>
  <c r="AR766" i="1"/>
  <c r="AK6260" i="1"/>
  <c r="AR917" i="1"/>
  <c r="AK3408" i="1"/>
  <c r="AX929" i="1"/>
  <c r="AR548" i="1"/>
  <c r="AR5497" i="1"/>
  <c r="AR253" i="1"/>
  <c r="AX669" i="1"/>
  <c r="AK4216" i="1"/>
  <c r="AK5904" i="1"/>
  <c r="AR143" i="1"/>
  <c r="AK6617" i="1"/>
  <c r="AK559" i="1"/>
  <c r="AK8424" i="1"/>
  <c r="AX921" i="1"/>
  <c r="AR7812" i="1"/>
  <c r="AK2042" i="1"/>
  <c r="AR531" i="1"/>
  <c r="AK8626" i="1"/>
  <c r="AK466" i="1"/>
  <c r="AK5984" i="1"/>
  <c r="AX38" i="1"/>
  <c r="AK8228" i="1"/>
  <c r="AX643" i="1"/>
  <c r="AK4239" i="1"/>
  <c r="AR6594" i="1"/>
  <c r="AK5243" i="1"/>
  <c r="AR555" i="1"/>
  <c r="AK921" i="1"/>
  <c r="AK3573" i="1"/>
  <c r="AK654" i="1"/>
  <c r="AK3119" i="1"/>
  <c r="AR720" i="1"/>
  <c r="AK747" i="1"/>
  <c r="AX248" i="1"/>
  <c r="AK7691" i="1"/>
  <c r="AK3897" i="1"/>
  <c r="AK150" i="1"/>
  <c r="AK4904" i="1"/>
  <c r="AK8592" i="1"/>
  <c r="AK6026" i="1"/>
  <c r="AK7800" i="1"/>
  <c r="AR7953" i="1"/>
  <c r="AK7436" i="1"/>
  <c r="AR134" i="1"/>
  <c r="AK74" i="1"/>
  <c r="AX269" i="1"/>
  <c r="AK7181" i="1"/>
  <c r="AK6008" i="1"/>
  <c r="AR9026" i="1"/>
  <c r="AK5583" i="1"/>
  <c r="AK31" i="1"/>
  <c r="AK2444" i="1"/>
  <c r="AK2299" i="1"/>
  <c r="AR8368" i="1"/>
  <c r="AK6984" i="1"/>
  <c r="AK5929" i="1"/>
  <c r="AK5485" i="1"/>
  <c r="AK8828" i="1"/>
  <c r="AK900" i="1"/>
  <c r="AK776" i="1"/>
  <c r="AK7281" i="1"/>
  <c r="AK4142" i="1"/>
  <c r="AK7182" i="1"/>
  <c r="AK8323" i="1"/>
  <c r="AK7813" i="1"/>
  <c r="AR6772" i="1"/>
  <c r="AR110" i="1"/>
  <c r="AK874" i="1"/>
  <c r="AK5196" i="1"/>
  <c r="AX516" i="1"/>
  <c r="AK5617" i="1"/>
  <c r="AK3969" i="1"/>
  <c r="AK6426" i="1"/>
  <c r="AK8635" i="1"/>
  <c r="AK8981" i="1"/>
  <c r="AK4751" i="1"/>
  <c r="AK780" i="1"/>
  <c r="AK7986" i="1"/>
  <c r="AR4392" i="1"/>
  <c r="AK8925" i="1"/>
  <c r="AK2563" i="1"/>
  <c r="AK6313" i="1"/>
  <c r="AR5961" i="1"/>
  <c r="AR329" i="1"/>
  <c r="AX912" i="1"/>
  <c r="AK8210" i="1"/>
  <c r="AK8022" i="1"/>
  <c r="AK8839" i="1"/>
  <c r="AK8313" i="1"/>
  <c r="AK8303" i="1"/>
  <c r="AK7064" i="1"/>
  <c r="AX109" i="1"/>
  <c r="AK8392" i="1"/>
  <c r="AX95" i="1"/>
  <c r="AK498" i="1"/>
  <c r="AK7556" i="1"/>
  <c r="AK2559" i="1"/>
  <c r="AK6978" i="1"/>
  <c r="AR566" i="1"/>
  <c r="AK6180" i="1"/>
  <c r="AK5701" i="1"/>
  <c r="AK7592" i="1"/>
  <c r="AK5184" i="1"/>
  <c r="AK659" i="1"/>
  <c r="AK2353" i="1"/>
  <c r="AR7187" i="1"/>
  <c r="AK8277" i="1"/>
  <c r="AR789" i="1"/>
  <c r="AK7156" i="1"/>
  <c r="AK7122" i="1"/>
  <c r="AX229" i="1"/>
  <c r="AX519" i="1"/>
  <c r="AK279" i="1"/>
  <c r="AX543" i="1"/>
  <c r="AR38" i="1"/>
  <c r="AX363" i="1"/>
  <c r="AK792" i="1"/>
  <c r="AK5702" i="1"/>
  <c r="AK6268" i="1"/>
  <c r="AK8663" i="1"/>
  <c r="AK8956" i="1"/>
  <c r="AK4262" i="1"/>
  <c r="AR318" i="1"/>
  <c r="AK4426" i="1"/>
  <c r="AK242" i="1"/>
  <c r="AR8826" i="1"/>
  <c r="AK6703" i="1"/>
  <c r="AK5264" i="1"/>
  <c r="AR4484" i="1"/>
  <c r="AX821" i="1"/>
  <c r="AK5882" i="1"/>
  <c r="AK7563" i="1"/>
  <c r="AK3535" i="1"/>
  <c r="AK510" i="1"/>
  <c r="AK5220" i="1"/>
  <c r="AK8594" i="1"/>
  <c r="AR256" i="1"/>
  <c r="AK7105" i="1"/>
  <c r="AR868" i="1"/>
  <c r="AK305" i="1"/>
  <c r="AR8594" i="1"/>
  <c r="AX627" i="1"/>
  <c r="AK6888" i="1"/>
  <c r="AX435" i="1"/>
  <c r="AK8566" i="1"/>
  <c r="AR8089" i="1"/>
  <c r="AX459" i="1"/>
  <c r="AK5680" i="1"/>
  <c r="AR430" i="1"/>
  <c r="AX846" i="1"/>
  <c r="AK2218" i="1"/>
  <c r="AK7470" i="1"/>
  <c r="AK4370" i="1"/>
  <c r="AK7368" i="1"/>
  <c r="AK651" i="1"/>
  <c r="AK5764" i="1"/>
  <c r="AK2312" i="1"/>
  <c r="AK8362" i="1"/>
  <c r="AK7880" i="1"/>
  <c r="AR394" i="1"/>
  <c r="AK8719" i="1"/>
  <c r="AK6911" i="1"/>
  <c r="AK6458" i="1"/>
  <c r="AK5215" i="1"/>
  <c r="AK6750" i="1"/>
  <c r="AK4554" i="1"/>
  <c r="AX376" i="1"/>
  <c r="AK8589" i="1"/>
  <c r="AK5036" i="1"/>
  <c r="AK756" i="1"/>
  <c r="AK3139" i="1"/>
  <c r="AK536" i="1"/>
  <c r="AK6192" i="1"/>
  <c r="AK7791" i="1"/>
  <c r="AK5009" i="1"/>
  <c r="AX167" i="1"/>
  <c r="AK5916" i="1"/>
  <c r="AK5382" i="1"/>
  <c r="AR8391" i="1"/>
  <c r="AK8259" i="1"/>
  <c r="AK5027" i="1"/>
  <c r="AK330" i="1"/>
  <c r="AR4783" i="1"/>
  <c r="AK4633" i="1"/>
  <c r="AR7049" i="1"/>
  <c r="AK7347" i="1"/>
  <c r="AK555" i="1"/>
  <c r="AK199" i="1"/>
  <c r="AX562" i="1"/>
  <c r="AK7398" i="1"/>
  <c r="AK5088" i="1"/>
  <c r="AK3502" i="1"/>
  <c r="AK319" i="1"/>
  <c r="AK4537" i="1"/>
  <c r="AK5189" i="1"/>
  <c r="AK8472" i="1"/>
  <c r="AK6854" i="1"/>
  <c r="AX552" i="1"/>
  <c r="AR6485" i="1"/>
  <c r="AK5530" i="1"/>
  <c r="AR8144" i="1"/>
  <c r="AR283" i="1"/>
  <c r="AK7540" i="1"/>
  <c r="AK3733" i="1"/>
  <c r="AX379" i="1"/>
  <c r="AR477" i="1"/>
  <c r="AK6371" i="1"/>
  <c r="AK551" i="1"/>
  <c r="AR657" i="1"/>
  <c r="AK2009" i="1"/>
  <c r="AR120" i="1"/>
  <c r="AK2003" i="1"/>
  <c r="AK6466" i="1"/>
  <c r="AK3934" i="1"/>
  <c r="AK9009" i="1"/>
  <c r="AR5687" i="1"/>
  <c r="AX8892" i="1"/>
  <c r="AK772" i="1"/>
  <c r="AR8200" i="1"/>
  <c r="AR6922" i="1"/>
  <c r="AR7359" i="1"/>
  <c r="AK5743" i="1"/>
  <c r="AK164" i="1"/>
  <c r="AK8903" i="1"/>
  <c r="AK383" i="1"/>
  <c r="AK532" i="1"/>
  <c r="AK6294" i="1"/>
  <c r="AR7233" i="1"/>
  <c r="AK111" i="1"/>
  <c r="AK8633" i="1"/>
  <c r="AR8948" i="1"/>
  <c r="AK7206" i="1"/>
  <c r="AR8075" i="1"/>
  <c r="AK5214" i="1"/>
  <c r="AX8831" i="1"/>
  <c r="AK786" i="1"/>
  <c r="AK7753" i="1"/>
  <c r="AK343" i="1"/>
  <c r="AK8400" i="1"/>
  <c r="AK8551" i="1"/>
  <c r="AK2108" i="1"/>
  <c r="AR5064" i="1"/>
  <c r="AR460" i="1"/>
  <c r="AX7299" i="1"/>
  <c r="AX445" i="1"/>
  <c r="AK6609" i="1"/>
  <c r="AK8296" i="1"/>
  <c r="AR573" i="1"/>
  <c r="AK312" i="1"/>
  <c r="AK2413" i="1"/>
  <c r="AR6944" i="1"/>
  <c r="AK158" i="1"/>
  <c r="AK5889" i="1"/>
  <c r="AK3674" i="1"/>
  <c r="AK4755" i="1"/>
  <c r="AK8721" i="1"/>
  <c r="AK727" i="1"/>
  <c r="AK8598" i="1"/>
  <c r="AR3720" i="1"/>
  <c r="AR3309" i="1"/>
  <c r="AK6243" i="1"/>
  <c r="AK6532" i="1"/>
  <c r="AR7900" i="1"/>
  <c r="AR5546" i="1"/>
  <c r="AK3386" i="1"/>
  <c r="AK5128" i="1"/>
  <c r="AK4473" i="1"/>
  <c r="AR319" i="1"/>
  <c r="AK275" i="1"/>
  <c r="AR6014" i="1"/>
  <c r="AK8316" i="1"/>
  <c r="AR7252" i="1"/>
  <c r="AR2350" i="1"/>
  <c r="AK191" i="1"/>
  <c r="AK6220" i="1"/>
  <c r="AK7328" i="1"/>
  <c r="AK5596" i="1"/>
  <c r="AK354" i="1"/>
  <c r="AK3488" i="1"/>
  <c r="AK6605" i="1"/>
  <c r="AK7913" i="1"/>
  <c r="AK3479" i="1"/>
  <c r="AK8418" i="1"/>
  <c r="AX583" i="1"/>
  <c r="AK8793" i="1"/>
  <c r="AK4756" i="1"/>
  <c r="AX249" i="1"/>
  <c r="AK6350" i="1"/>
  <c r="AR561" i="1"/>
  <c r="AR770" i="1"/>
  <c r="AX567" i="1"/>
  <c r="AK220" i="1"/>
  <c r="AK3769" i="1"/>
  <c r="AK3647" i="1"/>
  <c r="AK5508" i="1"/>
  <c r="AK8128" i="1"/>
  <c r="AK6100" i="1"/>
  <c r="AR73" i="1"/>
  <c r="AX630" i="1"/>
  <c r="AX825" i="1"/>
  <c r="AK385" i="1"/>
  <c r="AX36" i="1"/>
  <c r="AK8405" i="1"/>
  <c r="AR5003" i="1"/>
  <c r="AK7144" i="1"/>
  <c r="AX228" i="1"/>
  <c r="AK8587" i="1"/>
  <c r="AK2165" i="1"/>
  <c r="AK5049" i="1"/>
  <c r="AR549" i="1"/>
  <c r="AK2191" i="1"/>
  <c r="AX768" i="1"/>
  <c r="AK2669" i="1"/>
  <c r="AK3367" i="1"/>
  <c r="AK5456" i="1"/>
  <c r="AK5765" i="1"/>
  <c r="AK6284" i="1"/>
  <c r="AR233" i="1"/>
  <c r="AK6578" i="1"/>
  <c r="AK9003" i="1"/>
  <c r="AK7023" i="1"/>
  <c r="AK7515" i="1"/>
  <c r="AX8806" i="1"/>
  <c r="AR7885" i="1"/>
  <c r="AR7690" i="1"/>
  <c r="AK8819" i="1"/>
  <c r="AK4250" i="1"/>
  <c r="AR7860" i="1"/>
  <c r="AK5232" i="1"/>
  <c r="AK852" i="1"/>
  <c r="AK8073" i="1"/>
  <c r="AK858" i="1"/>
  <c r="AR602" i="1"/>
  <c r="AK8957" i="1"/>
  <c r="AK8197" i="1"/>
  <c r="AK6794" i="1"/>
  <c r="AK5710" i="1"/>
  <c r="AR7281" i="1"/>
  <c r="AK4987" i="1"/>
  <c r="AR410" i="1"/>
  <c r="AK7404" i="1"/>
  <c r="AK2744" i="1"/>
  <c r="AK337" i="1"/>
  <c r="AR352" i="1"/>
  <c r="AX18" i="1"/>
  <c r="AX495" i="1"/>
  <c r="AR8927" i="1"/>
  <c r="AR8101" i="1"/>
  <c r="AK6349" i="1"/>
  <c r="AK8938" i="1"/>
  <c r="AX8088" i="1"/>
  <c r="AK8267" i="1"/>
  <c r="AK5868" i="1"/>
  <c r="AR4209" i="1"/>
  <c r="AX682" i="1"/>
  <c r="AX785" i="1"/>
  <c r="AX527" i="1"/>
  <c r="AK8796" i="1"/>
  <c r="AK7864" i="1"/>
  <c r="AK3357" i="1"/>
  <c r="AR5711" i="1"/>
  <c r="AK680" i="1"/>
  <c r="AK669" i="1"/>
  <c r="AK136" i="1"/>
  <c r="AK580" i="1"/>
  <c r="AK3684" i="1"/>
  <c r="AK7777" i="1"/>
  <c r="AK7526" i="1"/>
  <c r="AX175" i="1"/>
  <c r="AK6480" i="1"/>
  <c r="AR738" i="1"/>
  <c r="AK455" i="1"/>
  <c r="AK886" i="1"/>
  <c r="AR4335" i="1"/>
  <c r="AK2592" i="1"/>
  <c r="AR5657" i="1"/>
  <c r="AK7379" i="1"/>
  <c r="AK8646" i="1"/>
  <c r="AR517" i="1"/>
  <c r="AR4379" i="1"/>
  <c r="AR910" i="1"/>
  <c r="AX872" i="1"/>
  <c r="AK7933" i="1"/>
  <c r="AK5430" i="1"/>
  <c r="AK8237" i="1"/>
  <c r="AK5823" i="1"/>
  <c r="AK6905" i="1"/>
  <c r="AK5921" i="1"/>
  <c r="AX468" i="1"/>
  <c r="AK2649" i="1"/>
  <c r="AK7135" i="1"/>
  <c r="AK2880" i="1"/>
  <c r="AK759" i="1"/>
  <c r="AK8855" i="1"/>
  <c r="AK8340" i="1"/>
  <c r="AK7215" i="1"/>
  <c r="AK7423" i="1"/>
  <c r="AK8097" i="1"/>
  <c r="AR751" i="1"/>
  <c r="AR7872" i="1"/>
  <c r="AK4031" i="1"/>
  <c r="AK8760" i="1"/>
  <c r="AR5820" i="1"/>
  <c r="AK5589" i="1"/>
  <c r="AK5852" i="1"/>
  <c r="AX664" i="1"/>
  <c r="AR914" i="1"/>
  <c r="AK7449" i="1"/>
  <c r="AR6400" i="1"/>
  <c r="AR8576" i="1"/>
  <c r="AK4796" i="1"/>
  <c r="AR5262" i="1"/>
  <c r="AX139" i="1"/>
  <c r="AX293" i="1"/>
  <c r="AR33" i="1"/>
  <c r="AK7168" i="1"/>
  <c r="AK4440" i="1"/>
  <c r="AX934" i="1"/>
  <c r="AK303" i="1"/>
  <c r="AK5604" i="1"/>
  <c r="AK7091" i="1"/>
  <c r="AK239" i="1"/>
  <c r="AK8000" i="1"/>
  <c r="AR882" i="1"/>
  <c r="AK169" i="1"/>
  <c r="AX699" i="1"/>
  <c r="AR8700" i="1"/>
  <c r="AX820" i="1"/>
  <c r="AK7094" i="1"/>
  <c r="AK2257" i="1"/>
  <c r="AK6701" i="1"/>
  <c r="AR7467" i="1"/>
  <c r="AK5133" i="1"/>
  <c r="AX150" i="1"/>
  <c r="AK7719" i="1"/>
  <c r="AK7285" i="1"/>
  <c r="AK3299" i="1"/>
  <c r="AK8816" i="1"/>
  <c r="AK270" i="1"/>
  <c r="AK5168" i="1"/>
  <c r="AK5048" i="1"/>
  <c r="AK4487" i="1"/>
  <c r="AR482" i="1"/>
  <c r="AR7411" i="1"/>
  <c r="AK6814" i="1"/>
  <c r="AK219" i="1"/>
  <c r="AR235" i="1"/>
  <c r="AK2177" i="1"/>
  <c r="AR843" i="1"/>
  <c r="AK4757" i="1"/>
  <c r="AK8072" i="1"/>
  <c r="AK6709" i="1"/>
  <c r="AK4038" i="1"/>
  <c r="AK7697" i="1"/>
  <c r="AK2959" i="1"/>
  <c r="AX310" i="1"/>
  <c r="AX715" i="1"/>
  <c r="AK925" i="1"/>
  <c r="AR396" i="1"/>
  <c r="AR7225" i="1"/>
  <c r="AK511" i="1"/>
  <c r="AK7721" i="1"/>
  <c r="AK8661" i="1"/>
  <c r="AK575" i="1"/>
  <c r="AK6385" i="1"/>
  <c r="AK7364" i="1"/>
  <c r="AK6719" i="1"/>
  <c r="AK245" i="1"/>
  <c r="AK889" i="1"/>
  <c r="AK6667" i="1"/>
  <c r="AX890" i="1"/>
  <c r="AK3352" i="1"/>
  <c r="AK8365" i="1"/>
  <c r="AK5481" i="1"/>
  <c r="AK8233" i="1"/>
  <c r="AR783" i="1"/>
  <c r="AR327" i="1"/>
  <c r="AK6726" i="1"/>
  <c r="AK3455" i="1"/>
  <c r="AK5802" i="1"/>
  <c r="AK933" i="1"/>
  <c r="AR274" i="1"/>
  <c r="AK8081" i="1"/>
  <c r="AX297" i="1"/>
  <c r="AK676" i="1"/>
  <c r="AK395" i="1"/>
  <c r="AK770" i="1"/>
  <c r="AK5602" i="1"/>
  <c r="AK8568" i="1"/>
  <c r="AK213" i="1"/>
  <c r="AK6234" i="1"/>
  <c r="AR795" i="1"/>
  <c r="AK7990" i="1"/>
  <c r="AK519" i="1"/>
  <c r="AX302" i="1"/>
  <c r="AX677" i="1"/>
  <c r="AK7891" i="1"/>
  <c r="AK5891" i="1"/>
  <c r="AK7535" i="1"/>
  <c r="AK599" i="1"/>
  <c r="AK5662" i="1"/>
  <c r="AK7102" i="1"/>
  <c r="AR6206" i="1"/>
  <c r="AX142" i="1"/>
  <c r="AK7897" i="1"/>
  <c r="AK8693" i="1"/>
  <c r="AX272" i="1"/>
  <c r="AK494" i="1"/>
  <c r="AK105" i="1"/>
  <c r="AK4634" i="1"/>
  <c r="AR7840" i="1"/>
  <c r="AK3077" i="1"/>
  <c r="AR320" i="1"/>
  <c r="AR8086" i="1"/>
  <c r="AK5649" i="1"/>
  <c r="AK7899" i="1"/>
  <c r="AR682" i="1"/>
  <c r="AX226" i="1"/>
  <c r="AK413" i="1"/>
  <c r="AR8511" i="1"/>
  <c r="AK8032" i="1"/>
  <c r="AK8190" i="1"/>
  <c r="AK8474" i="1"/>
  <c r="AK200" i="1"/>
  <c r="AK2749" i="1"/>
  <c r="AR483" i="1"/>
  <c r="AK6456" i="1"/>
  <c r="AK7241" i="1"/>
  <c r="AK15" i="1"/>
  <c r="AK6401" i="1"/>
  <c r="AR47" i="1"/>
  <c r="AR372" i="1"/>
  <c r="AR893" i="1"/>
  <c r="AK3426" i="1"/>
  <c r="AR8995" i="1"/>
  <c r="AX408" i="1"/>
  <c r="AR574" i="1"/>
  <c r="AR6433" i="1"/>
  <c r="AR107" i="1"/>
  <c r="AK6025" i="1"/>
  <c r="AX808" i="1"/>
  <c r="AK7654" i="1"/>
  <c r="AK4646" i="1"/>
  <c r="AX337" i="1"/>
  <c r="AK8004" i="1"/>
  <c r="AR683" i="1"/>
  <c r="AR7365" i="1"/>
  <c r="AK7100" i="1"/>
  <c r="AK3852" i="1"/>
  <c r="AK8040" i="1"/>
  <c r="AK7248" i="1"/>
  <c r="AR395" i="1"/>
  <c r="AK5744" i="1"/>
  <c r="AX315" i="1"/>
  <c r="AK8641" i="1"/>
  <c r="AK2330" i="1"/>
  <c r="AR7301" i="1"/>
  <c r="AK4310" i="1"/>
  <c r="AK5268" i="1"/>
  <c r="AK734" i="1"/>
  <c r="AK5282" i="1"/>
  <c r="AX586" i="1"/>
  <c r="AX130" i="1"/>
  <c r="AR7534" i="1"/>
  <c r="AK3699" i="1"/>
  <c r="AK6129" i="1"/>
  <c r="AX817" i="1"/>
  <c r="AK450" i="1"/>
  <c r="AK8837" i="1"/>
  <c r="AK5248" i="1"/>
  <c r="AK5479" i="1"/>
  <c r="AK2090" i="1"/>
  <c r="AK5470" i="1"/>
  <c r="AK4913" i="1"/>
  <c r="AK2321" i="1"/>
  <c r="AR5423" i="1"/>
  <c r="AR8196" i="1"/>
  <c r="AR7684" i="1"/>
  <c r="AK4905" i="1"/>
  <c r="AK706" i="1"/>
  <c r="AR7717" i="1"/>
  <c r="AX917" i="1"/>
  <c r="AK8306" i="1"/>
  <c r="AR8616" i="1"/>
  <c r="AX238" i="1"/>
  <c r="AK4006" i="1"/>
  <c r="AK547" i="1"/>
  <c r="AK8861" i="1"/>
  <c r="AK8223" i="1"/>
  <c r="AR8867" i="1"/>
  <c r="AK7254" i="1"/>
  <c r="AK5935" i="1"/>
  <c r="AR461" i="1"/>
  <c r="AK7514" i="1"/>
  <c r="AK7332" i="1"/>
  <c r="AR7836" i="1"/>
  <c r="AK6955" i="1"/>
  <c r="AR756" i="1"/>
  <c r="AR427" i="1"/>
  <c r="AK5053" i="1"/>
  <c r="AX521" i="1"/>
  <c r="AX443" i="1"/>
  <c r="AK4761" i="1"/>
  <c r="AK7220" i="1"/>
  <c r="AK4738" i="1"/>
  <c r="AK7978" i="1"/>
  <c r="AX285" i="1"/>
  <c r="AK6841" i="1"/>
  <c r="AR309" i="1"/>
  <c r="AK8916" i="1"/>
  <c r="AK6736" i="1"/>
  <c r="AK4877" i="1"/>
  <c r="AK3900" i="1"/>
  <c r="AR742" i="1"/>
  <c r="AK8249" i="1"/>
  <c r="AK5705" i="1"/>
  <c r="AK149" i="1"/>
  <c r="AK8122" i="1"/>
  <c r="AX507" i="1"/>
  <c r="AK402" i="1"/>
  <c r="AK6101" i="1"/>
  <c r="AK8215" i="1"/>
  <c r="AK5003" i="1"/>
  <c r="AK50" i="1"/>
  <c r="AX496" i="1"/>
  <c r="AK51" i="1"/>
  <c r="AK7099" i="1"/>
  <c r="AK8168" i="1"/>
  <c r="AR41" i="1"/>
  <c r="AK4531" i="1"/>
  <c r="AK478" i="1"/>
  <c r="AK6174" i="1"/>
  <c r="AK4974" i="1"/>
  <c r="AK6776" i="1"/>
  <c r="AK5224" i="1"/>
  <c r="AK6012" i="1"/>
  <c r="AX560" i="1"/>
  <c r="AK7184" i="1"/>
  <c r="AR199" i="1"/>
  <c r="AR514" i="1"/>
  <c r="AR207" i="1"/>
  <c r="AR254" i="1"/>
  <c r="AK7265" i="1"/>
  <c r="AK2785" i="1"/>
  <c r="AK8192" i="1"/>
  <c r="AK791" i="1"/>
  <c r="AX782" i="1"/>
  <c r="AK8367" i="1"/>
  <c r="AK5461" i="1"/>
  <c r="AX839" i="1"/>
  <c r="AX187" i="1"/>
  <c r="AK4287" i="1"/>
  <c r="AX654" i="1"/>
  <c r="AR6192" i="1"/>
  <c r="AK4305" i="1"/>
  <c r="AK4244" i="1"/>
  <c r="AR404" i="1"/>
  <c r="AK327" i="1"/>
  <c r="AK8476" i="1"/>
  <c r="AK1963" i="1"/>
  <c r="AK2581" i="1"/>
  <c r="AR494" i="1"/>
  <c r="AK5632" i="1"/>
  <c r="AK3410" i="1"/>
  <c r="AR8463" i="1"/>
  <c r="AK722" i="1"/>
  <c r="AK237" i="1"/>
  <c r="AK425" i="1"/>
  <c r="AR369" i="1"/>
  <c r="AX588" i="1"/>
  <c r="AK4836" i="1"/>
  <c r="AX695" i="1"/>
  <c r="AK6623" i="1"/>
  <c r="AR96" i="1"/>
  <c r="AX396" i="1"/>
  <c r="AR656" i="1"/>
  <c r="AK7992" i="1"/>
  <c r="AX52" i="1"/>
  <c r="AR509" i="1"/>
  <c r="AK848" i="1"/>
  <c r="AX94" i="1"/>
  <c r="AK4935" i="1"/>
  <c r="AK4503" i="1"/>
  <c r="AK6839" i="1"/>
  <c r="AR129" i="1"/>
  <c r="AX777" i="1"/>
  <c r="AK2881" i="1"/>
  <c r="AK4083" i="1"/>
  <c r="AX133" i="1"/>
  <c r="AK394" i="1"/>
  <c r="AK7911" i="1"/>
  <c r="AK726" i="1"/>
  <c r="AR85" i="1"/>
  <c r="AK7692" i="1"/>
  <c r="AK4507" i="1"/>
  <c r="AK4512" i="1"/>
  <c r="AK3390" i="1"/>
  <c r="AK6147" i="1"/>
  <c r="AK5883" i="1"/>
  <c r="AK7775" i="1"/>
  <c r="AK4134" i="1"/>
  <c r="AK5396" i="1"/>
  <c r="AK4895" i="1"/>
  <c r="AR608" i="1"/>
  <c r="AX941" i="1"/>
  <c r="AK3785" i="1"/>
  <c r="AK5625" i="1"/>
  <c r="AR155" i="1"/>
  <c r="AR850" i="1"/>
  <c r="AK7830" i="1"/>
  <c r="AK6826" i="1"/>
  <c r="AR544" i="1"/>
  <c r="AX719" i="1"/>
  <c r="AX837" i="1"/>
  <c r="AK2481" i="1"/>
  <c r="AK6780" i="1"/>
  <c r="AK7711" i="1"/>
  <c r="AR136" i="1"/>
  <c r="AR7449" i="1"/>
  <c r="AK7895" i="1"/>
  <c r="AK5746" i="1"/>
  <c r="AK5359" i="1"/>
  <c r="AX621" i="1"/>
  <c r="AK6752" i="1"/>
  <c r="AK8144" i="1"/>
  <c r="AK7591" i="1"/>
  <c r="AK4231" i="1"/>
  <c r="AR685" i="1"/>
  <c r="AK8804" i="1"/>
  <c r="AK8676" i="1"/>
  <c r="AK6545" i="1"/>
  <c r="AR315" i="1"/>
  <c r="AR204" i="1"/>
  <c r="AK581" i="1"/>
  <c r="AR815" i="1"/>
  <c r="AX431" i="1"/>
  <c r="AR803" i="1"/>
  <c r="AK850" i="1"/>
  <c r="AX674" i="1"/>
  <c r="AK4715" i="1"/>
  <c r="AK2985" i="1"/>
  <c r="AR863" i="1"/>
  <c r="AR75" i="1"/>
  <c r="AX898" i="1"/>
  <c r="AK156" i="1"/>
  <c r="AK7739" i="1"/>
  <c r="AK8789" i="1"/>
  <c r="AR7481" i="1"/>
  <c r="AK8345" i="1"/>
  <c r="AK7207" i="1"/>
  <c r="AK3783" i="1"/>
  <c r="AK2012" i="1"/>
  <c r="AK2188" i="1"/>
  <c r="AK3193" i="1"/>
  <c r="AR562" i="1"/>
  <c r="AK6406" i="1"/>
  <c r="AX858" i="1"/>
  <c r="AK146" i="1"/>
  <c r="AR361" i="1"/>
  <c r="AX407" i="1"/>
  <c r="AK6291" i="1"/>
  <c r="AK4983" i="1"/>
  <c r="AR428" i="1"/>
  <c r="AK6383" i="1"/>
  <c r="AK4516" i="1"/>
  <c r="AR334" i="1"/>
  <c r="AK7734" i="1"/>
  <c r="AK7801" i="1"/>
  <c r="AK8322" i="1"/>
  <c r="AK3287" i="1"/>
  <c r="AX504" i="1"/>
  <c r="AK843" i="1"/>
  <c r="AK2663" i="1"/>
  <c r="AK7590" i="1"/>
  <c r="AR201" i="1"/>
  <c r="AR465" i="1"/>
  <c r="AR769" i="1"/>
  <c r="AK7673" i="1"/>
  <c r="AK4176" i="1"/>
  <c r="AK4085" i="1"/>
  <c r="AK4999" i="1"/>
  <c r="AR7173" i="1"/>
  <c r="AX891" i="1"/>
  <c r="AK8175" i="1"/>
  <c r="AK8869" i="1"/>
  <c r="AK6017" i="1"/>
  <c r="AR4929" i="1"/>
  <c r="AR939" i="1"/>
  <c r="AK4858" i="1"/>
  <c r="AK5667" i="1"/>
  <c r="AK8732" i="1"/>
  <c r="AK7926" i="1"/>
  <c r="AR6640" i="1"/>
  <c r="AK8689" i="1"/>
  <c r="AK4618" i="1"/>
  <c r="AK916" i="1"/>
  <c r="AK5136" i="1"/>
  <c r="AR916" i="1"/>
  <c r="AK8968" i="1"/>
  <c r="AK6734" i="1"/>
  <c r="AK4676" i="1"/>
  <c r="AX742" i="1"/>
  <c r="AX905" i="1"/>
  <c r="AK5597" i="1"/>
  <c r="AK5671" i="1"/>
  <c r="AK8104" i="1"/>
  <c r="AK8858" i="1"/>
  <c r="AK8205" i="1"/>
  <c r="AK4118" i="1"/>
  <c r="AK7021" i="1"/>
  <c r="AX636" i="1"/>
  <c r="AK5679" i="1"/>
  <c r="AK4978" i="1"/>
  <c r="AK8436" i="1"/>
  <c r="AK757" i="1"/>
  <c r="AK285" i="1"/>
  <c r="AR897" i="1"/>
  <c r="AK8421" i="1"/>
  <c r="AK2358" i="1"/>
  <c r="AK591" i="1"/>
  <c r="AK80" i="1"/>
  <c r="AX153" i="1"/>
  <c r="AK2599" i="1"/>
  <c r="AR58" i="1"/>
  <c r="AK7038" i="1"/>
  <c r="AK6645" i="1"/>
  <c r="AK708" i="1"/>
  <c r="AK614" i="1"/>
  <c r="AK6806" i="1"/>
  <c r="AK6019" i="1"/>
  <c r="AK7532" i="1"/>
  <c r="AK7272" i="1"/>
  <c r="AK6409" i="1"/>
  <c r="AK7430" i="1"/>
  <c r="AK3773" i="1"/>
  <c r="AK7031" i="1"/>
  <c r="AR8850" i="1"/>
  <c r="AK8486" i="1"/>
  <c r="AR8216" i="1"/>
  <c r="AX402" i="1"/>
  <c r="AK8757" i="1"/>
  <c r="AK60" i="1"/>
  <c r="AK5019" i="1"/>
  <c r="AK2347" i="1"/>
  <c r="AK7341" i="1"/>
  <c r="AK4111" i="1"/>
  <c r="AR895" i="1"/>
  <c r="AR725" i="1"/>
  <c r="AR8620" i="1"/>
  <c r="AR473" i="1"/>
  <c r="AK5013" i="1"/>
  <c r="AX236" i="1"/>
  <c r="AK7427" i="1"/>
  <c r="AR591" i="1"/>
  <c r="AK151" i="1"/>
  <c r="AK4806" i="1"/>
  <c r="AK8453" i="1"/>
  <c r="AK5140" i="1"/>
  <c r="AR8201" i="1"/>
  <c r="AK5052" i="1"/>
  <c r="AR40" i="1"/>
  <c r="AK7928" i="1"/>
  <c r="AK3022" i="1"/>
  <c r="AK5257" i="1"/>
  <c r="AK7011" i="1"/>
  <c r="AK5859" i="1"/>
  <c r="AK7263" i="1"/>
  <c r="AK804" i="1"/>
  <c r="AK7087" i="1"/>
  <c r="AK387" i="1"/>
  <c r="AK2550" i="1"/>
  <c r="AK5753" i="1"/>
  <c r="AX439" i="1"/>
  <c r="AK8199" i="1"/>
  <c r="AK3839" i="1"/>
  <c r="AK7018" i="1"/>
  <c r="AR577" i="1"/>
  <c r="AK6455" i="1"/>
  <c r="AX399" i="1"/>
  <c r="AK6169" i="1"/>
  <c r="AK7474" i="1"/>
  <c r="AX349" i="1"/>
  <c r="AK7176" i="1"/>
  <c r="AK725" i="1"/>
  <c r="AK4901" i="1"/>
  <c r="AK8534" i="1"/>
  <c r="AK293" i="1"/>
  <c r="AR7557" i="1"/>
  <c r="AX910" i="1"/>
  <c r="AK5018" i="1"/>
  <c r="AK8284" i="1"/>
  <c r="AK6546" i="1"/>
  <c r="AK2951" i="1"/>
  <c r="AX246" i="1"/>
  <c r="AK908" i="1"/>
  <c r="AK3370" i="1"/>
  <c r="AK2193" i="1"/>
  <c r="AK8311" i="1"/>
  <c r="AK8185" i="1"/>
  <c r="AX812" i="1"/>
  <c r="AK3780" i="1"/>
  <c r="AK3532" i="1"/>
  <c r="AK7726" i="1"/>
  <c r="AX713" i="1"/>
  <c r="AK5590" i="1"/>
  <c r="AX306" i="1"/>
  <c r="AK7736" i="1"/>
  <c r="AX389" i="1"/>
  <c r="AK8415" i="1"/>
  <c r="AK3172" i="1"/>
  <c r="AK6471" i="1"/>
  <c r="AR168" i="1"/>
  <c r="AK8070" i="1"/>
  <c r="AX764" i="1"/>
  <c r="AR264" i="1"/>
  <c r="AK4562" i="1"/>
  <c r="AK2777" i="1"/>
  <c r="AR835" i="1"/>
  <c r="AR8285" i="1"/>
  <c r="AK8777" i="1"/>
  <c r="AK6476" i="1"/>
  <c r="AK6365" i="1"/>
  <c r="AR652" i="1"/>
  <c r="AK8465" i="1"/>
  <c r="AR8105" i="1"/>
  <c r="AX15" i="1"/>
  <c r="AK2147" i="1"/>
  <c r="AK8829" i="1"/>
  <c r="AR359" i="1"/>
  <c r="AR902" i="1"/>
  <c r="AK3811" i="1"/>
  <c r="AK5709" i="1"/>
  <c r="AR387" i="1"/>
  <c r="AK6437" i="1"/>
  <c r="AR8110" i="1"/>
  <c r="AR295" i="1"/>
  <c r="AX361" i="1"/>
  <c r="AK8092" i="1"/>
  <c r="AK7110" i="1"/>
  <c r="AX155" i="1"/>
  <c r="AK8799" i="1"/>
  <c r="AK531" i="1"/>
  <c r="AX301" i="1"/>
  <c r="AK754" i="1"/>
  <c r="AK154" i="1"/>
  <c r="AK552" i="1"/>
  <c r="AK8654" i="1"/>
  <c r="AK8050" i="1"/>
  <c r="AR6799" i="1"/>
  <c r="AK4625" i="1"/>
  <c r="AK3984" i="1"/>
  <c r="AX71" i="1"/>
  <c r="AR485" i="1"/>
  <c r="AR151" i="1"/>
  <c r="AK4295" i="1"/>
  <c r="AK7320" i="1"/>
  <c r="AR9045" i="1"/>
  <c r="AR578" i="1"/>
  <c r="AK3431" i="1"/>
  <c r="AK6348" i="1"/>
  <c r="AK5344" i="1"/>
  <c r="AK8319" i="1"/>
  <c r="AK2886" i="1"/>
  <c r="AR139" i="1"/>
  <c r="AK8452" i="1"/>
  <c r="AK3207" i="1"/>
  <c r="AK7015" i="1"/>
  <c r="AK7356" i="1"/>
  <c r="AK8437" i="1"/>
  <c r="AK7039" i="1"/>
  <c r="AK2541" i="1"/>
  <c r="AK3498" i="1"/>
  <c r="AK4639" i="1"/>
  <c r="AK7836" i="1"/>
  <c r="AR8235" i="1"/>
  <c r="AX440" i="1"/>
  <c r="AK815" i="1"/>
  <c r="AK3750" i="1"/>
  <c r="AX256" i="1"/>
  <c r="AR6739" i="1"/>
  <c r="AK8842" i="1"/>
  <c r="AK8273" i="1"/>
  <c r="AK3560" i="1"/>
  <c r="AK6014" i="1"/>
  <c r="AK437" i="1"/>
  <c r="AK9004" i="1"/>
  <c r="AR681" i="1"/>
  <c r="AK8970" i="1"/>
  <c r="AK7865" i="1"/>
  <c r="AR218" i="1"/>
  <c r="AK922" i="1"/>
  <c r="AK5528" i="1"/>
  <c r="AK8992" i="1"/>
  <c r="AK562" i="1"/>
  <c r="AR667" i="1"/>
  <c r="AR105" i="1"/>
  <c r="AX67" i="1"/>
  <c r="AR8292" i="1"/>
  <c r="AK8684" i="1"/>
  <c r="AK4437" i="1"/>
  <c r="AX847" i="1"/>
  <c r="AK7569" i="1"/>
  <c r="AK8062" i="1"/>
  <c r="AK4033" i="1"/>
  <c r="AK7507" i="1"/>
  <c r="AX920" i="1"/>
  <c r="AK5876" i="1"/>
  <c r="AK144" i="1"/>
  <c r="AK172" i="1"/>
  <c r="AK7280" i="1"/>
  <c r="AK4774" i="1"/>
  <c r="AK940" i="1"/>
  <c r="AK929" i="1"/>
  <c r="AK6830" i="1"/>
  <c r="AK533" i="1"/>
  <c r="AK6769" i="1"/>
  <c r="AK4710" i="1"/>
  <c r="AK7488" i="1"/>
  <c r="AK254" i="1"/>
  <c r="AX534" i="1"/>
  <c r="AK119" i="1"/>
  <c r="AR7590" i="1"/>
  <c r="AX158" i="1"/>
  <c r="AR448" i="1"/>
  <c r="AX464" i="1"/>
  <c r="AK8027" i="1"/>
  <c r="AK835" i="1"/>
  <c r="AK8549" i="1"/>
  <c r="AK683" i="1"/>
  <c r="AK7052" i="1"/>
  <c r="AX939" i="1"/>
  <c r="AR5622" i="1"/>
  <c r="AK672" i="1"/>
  <c r="AK5755" i="1"/>
  <c r="AK2981" i="1"/>
  <c r="AK4387" i="1"/>
  <c r="AK4362" i="1"/>
  <c r="AK2709" i="1"/>
  <c r="AK7624" i="1"/>
  <c r="AK407" i="1"/>
  <c r="AK5815" i="1"/>
  <c r="AR212" i="1"/>
  <c r="AK2610" i="1"/>
  <c r="AK4539" i="1"/>
  <c r="AK8822" i="1"/>
  <c r="AK6288" i="1"/>
  <c r="AR8279" i="1"/>
  <c r="AK6126" i="1"/>
  <c r="AK740" i="1"/>
  <c r="AK8579" i="1"/>
  <c r="AK5410" i="1"/>
  <c r="AK897" i="1"/>
  <c r="AR552" i="1"/>
  <c r="AR106" i="1"/>
  <c r="AK384" i="1"/>
  <c r="AX426" i="1"/>
  <c r="AK3469" i="1"/>
  <c r="AR304" i="1"/>
  <c r="AK899" i="1"/>
  <c r="AK8208" i="1"/>
  <c r="AK7859" i="1"/>
  <c r="AX274" i="1"/>
  <c r="AK568" i="1"/>
  <c r="AR724" i="1"/>
  <c r="AK8634" i="1"/>
  <c r="AK179" i="1"/>
  <c r="AK6682" i="1"/>
  <c r="AK8229" i="1"/>
  <c r="AK4833" i="1"/>
  <c r="AK5653" i="1"/>
  <c r="AR294" i="1"/>
  <c r="AX54" i="1"/>
  <c r="AR495" i="1"/>
  <c r="AR754" i="1"/>
  <c r="AK2937" i="1"/>
  <c r="AK3864" i="1"/>
  <c r="AX441" i="1"/>
  <c r="AR390" i="1"/>
  <c r="AR145" i="1"/>
  <c r="AK6552" i="1"/>
  <c r="AK4768" i="1"/>
  <c r="AK7961" i="1"/>
  <c r="AK7834" i="1"/>
  <c r="AK138" i="1"/>
  <c r="AK774" i="1"/>
  <c r="AK8264" i="1"/>
  <c r="AR8835" i="1"/>
  <c r="AR501" i="1"/>
  <c r="AR89" i="1"/>
  <c r="AK5139" i="1"/>
  <c r="AK8823" i="1"/>
  <c r="AK595" i="1"/>
  <c r="AX932" i="1"/>
  <c r="AK2063" i="1"/>
  <c r="AR4767" i="1"/>
  <c r="AK7957" i="1"/>
  <c r="AR70" i="1"/>
  <c r="AK8818" i="1"/>
  <c r="AK5439" i="1"/>
  <c r="AX85" i="1"/>
  <c r="AK5143" i="1"/>
  <c r="AX378" i="1"/>
  <c r="AK6049" i="1"/>
  <c r="AK7914" i="1"/>
  <c r="AK9032" i="1"/>
  <c r="AR5907" i="1"/>
  <c r="AX60" i="1"/>
  <c r="AK6797" i="1"/>
  <c r="AK5771" i="1"/>
  <c r="AX783" i="1"/>
  <c r="AK5368" i="1"/>
  <c r="AK5633" i="1"/>
  <c r="AK6872" i="1"/>
  <c r="AK4147" i="1"/>
  <c r="AR368" i="1"/>
  <c r="AX120" i="1"/>
  <c r="AR206" i="1"/>
  <c r="AK7732" i="1"/>
  <c r="AK8917" i="1"/>
  <c r="AK639" i="1"/>
  <c r="AK4908" i="1"/>
  <c r="AK501" i="1"/>
  <c r="AK8922" i="1"/>
  <c r="AK8336" i="1"/>
  <c r="AK2398" i="1"/>
  <c r="AR8532" i="1"/>
  <c r="AR5753" i="1"/>
  <c r="AK6928" i="1"/>
  <c r="AK6438" i="1"/>
  <c r="AK167" i="1"/>
  <c r="AK5130" i="1"/>
  <c r="AR237" i="1"/>
  <c r="AX170" i="1"/>
  <c r="AK7238" i="1"/>
  <c r="AK6748" i="1"/>
  <c r="AR6191" i="1"/>
  <c r="AK7083" i="1"/>
  <c r="AK378" i="1"/>
  <c r="AK4852" i="1"/>
  <c r="AR848" i="1"/>
  <c r="AX605" i="1"/>
  <c r="AR87" i="1"/>
  <c r="AK4219" i="1"/>
  <c r="AK2097" i="1"/>
  <c r="AR469" i="1"/>
  <c r="AX199" i="1"/>
  <c r="AK4720" i="1"/>
  <c r="AK8642" i="1"/>
  <c r="AK5372" i="1"/>
  <c r="AX224" i="1"/>
  <c r="AR7358" i="1"/>
  <c r="AK603" i="1"/>
  <c r="AR834" i="1"/>
  <c r="AK5374" i="1"/>
  <c r="AK7893" i="1"/>
  <c r="AK7391" i="1"/>
  <c r="AK2250" i="1"/>
  <c r="AK3157" i="1"/>
  <c r="AK58" i="1"/>
  <c r="AK409" i="1"/>
  <c r="AK677" i="1"/>
  <c r="AX648" i="1"/>
  <c r="AK7028" i="1"/>
  <c r="AK7781" i="1"/>
  <c r="AK7446" i="1"/>
  <c r="AK3127" i="1"/>
  <c r="AX140" i="1"/>
  <c r="AK2876" i="1"/>
  <c r="AK8628" i="1"/>
  <c r="AK574" i="1"/>
  <c r="AK9016" i="1"/>
  <c r="AK7354" i="1"/>
  <c r="AK2234" i="1"/>
  <c r="AK2025" i="1"/>
  <c r="AK176" i="1"/>
  <c r="AK6255" i="1"/>
  <c r="AR858" i="1"/>
  <c r="AX789" i="1"/>
  <c r="AR5371" i="1"/>
  <c r="AK497" i="1"/>
  <c r="AK8813" i="1"/>
  <c r="AX923" i="1"/>
  <c r="AR2165" i="1"/>
  <c r="AK4116" i="1"/>
  <c r="AK6045" i="1"/>
  <c r="AR83" i="1"/>
  <c r="AK8191" i="1"/>
  <c r="AR25" i="1"/>
  <c r="AR8040" i="1"/>
  <c r="AK493" i="1"/>
  <c r="AK787" i="1"/>
  <c r="AK6163" i="1"/>
  <c r="AK600" i="1"/>
  <c r="AK456" i="1"/>
  <c r="AK870" i="1"/>
  <c r="AK3692" i="1"/>
  <c r="AX533" i="1"/>
  <c r="AR861" i="1"/>
  <c r="AR4143" i="1"/>
  <c r="AK8069" i="1"/>
  <c r="AK901" i="1"/>
  <c r="AK6569" i="1"/>
  <c r="AK6943" i="1"/>
  <c r="AK5287" i="1"/>
  <c r="AX555" i="1"/>
  <c r="AK318" i="1"/>
  <c r="AR542" i="1"/>
  <c r="AK3810" i="1"/>
  <c r="AR8756" i="1"/>
  <c r="AK6621" i="1"/>
  <c r="AK233" i="1"/>
  <c r="AK446" i="1"/>
  <c r="AK2878" i="1"/>
  <c r="AX280" i="1"/>
  <c r="AK913" i="1"/>
  <c r="AK2407" i="1"/>
  <c r="AX532" i="1"/>
  <c r="AR8052" i="1"/>
  <c r="AR811" i="1"/>
  <c r="AK8832" i="1"/>
  <c r="AK5445" i="1"/>
  <c r="AX193" i="1"/>
  <c r="AK4659" i="1"/>
  <c r="AK7413" i="1"/>
  <c r="AK6988" i="1"/>
  <c r="AR7515" i="1"/>
  <c r="AX8539" i="1"/>
  <c r="AX722" i="1"/>
  <c r="AR5258" i="1"/>
  <c r="AR7218" i="1"/>
  <c r="AK7235" i="1"/>
  <c r="AR744" i="1"/>
  <c r="AR551" i="1"/>
  <c r="AX787" i="1"/>
  <c r="AK6551" i="1"/>
  <c r="AK6372" i="1"/>
  <c r="AR543" i="1"/>
  <c r="AK5519" i="1"/>
  <c r="AK5063" i="1"/>
  <c r="AK433" i="1"/>
  <c r="AK4613" i="1"/>
  <c r="AX831" i="1"/>
  <c r="AK7669" i="1"/>
  <c r="AR8470" i="1"/>
  <c r="AK5399" i="1"/>
  <c r="AX758" i="1"/>
  <c r="AK6938" i="1"/>
  <c r="AX419" i="1"/>
  <c r="AK4587" i="1"/>
  <c r="AK5750" i="1"/>
  <c r="AK4526" i="1"/>
  <c r="AX689" i="1"/>
  <c r="AK4981" i="1"/>
  <c r="AR553" i="1"/>
  <c r="AK4135" i="1"/>
  <c r="AK29" i="1"/>
  <c r="AK7461" i="1"/>
  <c r="AK8699" i="1"/>
  <c r="AR661" i="1"/>
  <c r="AK6439" i="1"/>
  <c r="AK234" i="1"/>
  <c r="AK4808" i="1"/>
  <c r="AK7486" i="1"/>
  <c r="AK7554" i="1"/>
  <c r="AK8467" i="1"/>
  <c r="AK3414" i="1"/>
  <c r="AR597" i="1"/>
  <c r="AX62" i="1"/>
  <c r="AX710" i="1"/>
  <c r="AK6178" i="1"/>
  <c r="AK8202" i="1"/>
  <c r="AK8809" i="1"/>
  <c r="AR600" i="1"/>
  <c r="AK4084" i="1"/>
  <c r="AK5990" i="1"/>
  <c r="AK3915" i="1"/>
  <c r="AX506" i="1"/>
  <c r="AK6347" i="1"/>
  <c r="AK8127" i="1"/>
  <c r="AR261" i="1"/>
  <c r="AK7510" i="1"/>
  <c r="AK6475" i="1"/>
  <c r="AK7203" i="1"/>
  <c r="AK6080" i="1"/>
  <c r="AR8034" i="1"/>
  <c r="AX33" i="1"/>
  <c r="AK8627" i="1"/>
  <c r="AR5024" i="1"/>
  <c r="AK8632" i="1"/>
  <c r="AK7833" i="1"/>
  <c r="AK2666" i="1"/>
  <c r="AR943" i="1"/>
  <c r="AX744" i="1"/>
  <c r="AR8888" i="1"/>
  <c r="AK5247" i="1"/>
  <c r="AK7683" i="1"/>
  <c r="AX83" i="1"/>
  <c r="AK8371" i="1"/>
  <c r="AK7868" i="1"/>
  <c r="AK8812" i="1"/>
  <c r="AR6731" i="1"/>
  <c r="AK7040" i="1"/>
  <c r="AK8096" i="1"/>
  <c r="AK4875" i="1"/>
  <c r="AK7160" i="1"/>
  <c r="AK4959" i="1"/>
  <c r="AK7045" i="1"/>
  <c r="AK431" i="1"/>
  <c r="AX739" i="1"/>
  <c r="AK6684" i="1"/>
  <c r="AR307" i="1"/>
  <c r="AX253" i="1"/>
  <c r="AK8881" i="1"/>
  <c r="AR7898" i="1"/>
  <c r="AK597" i="1"/>
  <c r="AK7428" i="1"/>
  <c r="AK8159" i="1"/>
  <c r="AK8993" i="1"/>
  <c r="AK8559" i="1"/>
  <c r="AX151" i="1"/>
  <c r="AK710" i="1"/>
  <c r="AK2889" i="1"/>
  <c r="AK8980" i="1"/>
  <c r="AK8021" i="1"/>
  <c r="AK3956" i="1"/>
  <c r="AK2294" i="1"/>
  <c r="AK308" i="1"/>
  <c r="AK6842" i="1"/>
  <c r="AK2050" i="1"/>
  <c r="AX365" i="1"/>
  <c r="AK816" i="1"/>
  <c r="AK128" i="1"/>
  <c r="AK5575" i="1"/>
  <c r="AK7690" i="1"/>
  <c r="AR904" i="1"/>
  <c r="AK7082" i="1"/>
  <c r="AK2986" i="1"/>
  <c r="AK8075" i="1"/>
  <c r="AX882" i="1"/>
  <c r="AK7607" i="1"/>
  <c r="AK2452" i="1"/>
  <c r="AR931" i="1"/>
  <c r="AK168" i="1"/>
  <c r="AK6975" i="1"/>
  <c r="AK5563" i="1"/>
  <c r="AR8485" i="1"/>
  <c r="AX131" i="1"/>
  <c r="AK4164" i="1"/>
  <c r="AK4585" i="1"/>
  <c r="AX424" i="1"/>
  <c r="AK2842" i="1"/>
  <c r="AK8994" i="1"/>
  <c r="AK5600" i="1"/>
  <c r="AK5260" i="1"/>
  <c r="AR5001" i="1"/>
  <c r="AX672" i="1"/>
  <c r="AK509" i="1"/>
  <c r="AK4432" i="1"/>
  <c r="AR8085" i="1"/>
  <c r="AK7434" i="1"/>
  <c r="AK428" i="1"/>
  <c r="AR8530" i="1"/>
  <c r="AK28" i="1"/>
  <c r="AX360" i="1"/>
  <c r="AR3905" i="1"/>
  <c r="AR490" i="1"/>
  <c r="AR692" i="1"/>
  <c r="AR637" i="1"/>
  <c r="AK8230" i="1"/>
  <c r="AX345" i="1"/>
  <c r="AK6829" i="1"/>
  <c r="AR330" i="1"/>
  <c r="AK644" i="1"/>
  <c r="AK5781" i="1"/>
  <c r="AK8946" i="1"/>
  <c r="AK2933" i="1"/>
  <c r="AK7382" i="1"/>
  <c r="AK4837" i="1"/>
  <c r="AX727" i="1"/>
  <c r="AR876" i="1"/>
  <c r="AR859" i="1"/>
  <c r="AX99" i="1"/>
  <c r="AK4949" i="1"/>
  <c r="AX258" i="1"/>
  <c r="AK8737" i="1"/>
  <c r="AR768" i="1"/>
  <c r="AK6817" i="1"/>
  <c r="AK7329" i="1"/>
  <c r="AK8678" i="1"/>
  <c r="AX22" i="1"/>
  <c r="AK6402" i="1"/>
  <c r="AX487" i="1"/>
  <c r="AK7841" i="1"/>
  <c r="AR159" i="1"/>
  <c r="AK3794" i="1"/>
  <c r="AR432" i="1"/>
  <c r="AX576" i="1"/>
  <c r="AK447" i="1"/>
  <c r="AR118" i="1"/>
  <c r="AR510" i="1"/>
  <c r="AK8707" i="1"/>
  <c r="AK7602" i="1"/>
  <c r="AK6908" i="1"/>
  <c r="AK4288" i="1"/>
  <c r="AK7139" i="1"/>
  <c r="AK6052" i="1"/>
  <c r="AX7247" i="1"/>
  <c r="AX448" i="1"/>
  <c r="AR2038" i="1"/>
  <c r="AK3628" i="1"/>
  <c r="AK7270" i="1"/>
  <c r="AK606" i="1"/>
  <c r="AK6430" i="1"/>
  <c r="AX369" i="1"/>
  <c r="AK7658" i="1"/>
  <c r="AX925" i="1"/>
  <c r="AR791" i="1"/>
  <c r="AX450" i="1"/>
  <c r="AR635" i="1"/>
  <c r="AK5537" i="1"/>
  <c r="AK5181" i="1"/>
  <c r="AK833" i="1"/>
  <c r="AK6196" i="1"/>
  <c r="AK550" i="1"/>
  <c r="AR747" i="1"/>
  <c r="AK7152" i="1"/>
  <c r="AK4444" i="1"/>
  <c r="AR121" i="1"/>
  <c r="AK7211" i="1"/>
  <c r="AR29" i="1"/>
  <c r="AK5578" i="1"/>
  <c r="AR814" i="1"/>
  <c r="AK7172" i="1"/>
  <c r="AK7439" i="1"/>
  <c r="AK8312" i="1"/>
  <c r="AK420" i="1"/>
  <c r="AK7242" i="1"/>
  <c r="AK592" i="1"/>
  <c r="AK5390" i="1"/>
  <c r="AK6840" i="1"/>
  <c r="AK7162" i="1"/>
  <c r="AK8262" i="1"/>
  <c r="AK5281" i="1"/>
  <c r="AR166" i="1"/>
  <c r="AK365" i="1"/>
  <c r="AK8169" i="1"/>
  <c r="AK4470" i="1"/>
  <c r="AR611" i="1"/>
  <c r="AK539" i="1"/>
  <c r="AK373" i="1"/>
  <c r="AK5041" i="1"/>
  <c r="AX566" i="1"/>
  <c r="AK6397" i="1"/>
  <c r="AX888" i="1"/>
  <c r="AK8294" i="1"/>
  <c r="AR6679" i="1"/>
  <c r="AR8116" i="1"/>
  <c r="AK6332" i="1"/>
  <c r="AR6330" i="1"/>
  <c r="AK4708" i="1"/>
  <c r="AX594" i="1"/>
  <c r="AR560" i="1"/>
  <c r="AK7966" i="1"/>
  <c r="AK8404" i="1"/>
  <c r="AK6705" i="1"/>
  <c r="AK883" i="1"/>
  <c r="AR7133" i="1"/>
  <c r="AR8868" i="1"/>
  <c r="AR4805" i="1"/>
  <c r="AR8606" i="1"/>
  <c r="AK419" i="1"/>
  <c r="AK6567" i="1"/>
  <c r="AK9030" i="1"/>
  <c r="AK3855" i="1"/>
  <c r="AK6463" i="1"/>
  <c r="AX501" i="1"/>
  <c r="AK8443" i="1"/>
  <c r="AX911" i="1"/>
  <c r="AR750" i="1"/>
  <c r="AX940" i="1"/>
  <c r="AR468" i="1"/>
  <c r="AK4754" i="1"/>
  <c r="AK938" i="1"/>
  <c r="AK3102" i="1"/>
  <c r="AR57" i="1"/>
  <c r="AK7399" i="1"/>
  <c r="AK84" i="1"/>
  <c r="AK4010" i="1"/>
  <c r="AK698" i="1"/>
  <c r="AR506" i="1"/>
  <c r="AK360" i="1"/>
  <c r="AK4018" i="1"/>
  <c r="AR5558" i="1"/>
  <c r="AK3685" i="1"/>
  <c r="AR148" i="1"/>
  <c r="AR6514" i="1"/>
  <c r="AK5489" i="1"/>
  <c r="AK7565" i="1"/>
  <c r="AK8954" i="1"/>
  <c r="AX683" i="1"/>
  <c r="AR940" i="1"/>
  <c r="AR7188" i="1"/>
  <c r="AR4936" i="1"/>
  <c r="AX721" i="1"/>
  <c r="AK109" i="1"/>
  <c r="AK905" i="1"/>
  <c r="AR305" i="1"/>
  <c r="AX732" i="1"/>
  <c r="AK2098" i="1"/>
  <c r="AR901" i="1"/>
  <c r="AX189" i="1"/>
  <c r="AK7848" i="1"/>
  <c r="AK5378" i="1"/>
  <c r="AK865" i="1"/>
  <c r="AR6634" i="1"/>
  <c r="AK4140" i="1"/>
  <c r="AR710" i="1"/>
  <c r="AK649" i="1"/>
  <c r="AK3015" i="1"/>
  <c r="AR4191" i="1"/>
  <c r="AK612" i="1"/>
  <c r="AK3253" i="1"/>
  <c r="AK8248" i="1"/>
  <c r="AK7750" i="1"/>
  <c r="AK527" i="1"/>
  <c r="AR596" i="1"/>
  <c r="AR690" i="1"/>
  <c r="AK6240" i="1"/>
  <c r="AR5164" i="1"/>
  <c r="AK4309" i="1"/>
  <c r="AR8892" i="1"/>
  <c r="AK2530" i="1"/>
  <c r="AK5832" i="1"/>
  <c r="AK5564" i="1"/>
  <c r="AR649" i="1"/>
  <c r="AR519" i="1"/>
  <c r="AK8143" i="1"/>
  <c r="AR550" i="1"/>
  <c r="AR4467" i="1"/>
  <c r="AK355" i="1"/>
  <c r="AK8533" i="1"/>
  <c r="AK8059" i="1"/>
  <c r="AK3981" i="1"/>
  <c r="AX225" i="1"/>
  <c r="AR8108" i="1"/>
  <c r="AX852" i="1"/>
  <c r="AK82" i="1"/>
  <c r="AK7936" i="1"/>
  <c r="AK2495" i="1"/>
  <c r="AX259" i="1"/>
  <c r="AK8194" i="1"/>
  <c r="AK6919" i="1"/>
  <c r="AK2119" i="1"/>
  <c r="AK7369" i="1"/>
  <c r="AK6105" i="1"/>
  <c r="AK8674" i="1"/>
  <c r="AX791" i="1"/>
  <c r="AR345" i="1"/>
  <c r="AK182" i="1"/>
  <c r="AK3697" i="1"/>
  <c r="AK6561" i="1"/>
  <c r="AK292" i="1"/>
  <c r="AX66" i="1"/>
  <c r="AK4077" i="1"/>
  <c r="AK6317" i="1"/>
  <c r="AK5566" i="1"/>
  <c r="AK6006" i="1"/>
  <c r="AK6763" i="1"/>
  <c r="AK7827" i="1"/>
  <c r="AK9034" i="1"/>
  <c r="AX467" i="1"/>
  <c r="AK8382" i="1"/>
  <c r="AK163" i="1"/>
  <c r="AK681" i="1"/>
  <c r="AK177" i="1"/>
  <c r="AR821" i="1"/>
  <c r="AR125" i="1"/>
  <c r="AK840" i="1"/>
  <c r="AK6381" i="1"/>
  <c r="AK8064" i="1"/>
  <c r="AX861" i="1"/>
  <c r="AK7247" i="1"/>
  <c r="AR719" i="1"/>
  <c r="AK4212" i="1"/>
  <c r="AK5796" i="1"/>
  <c r="AK5350" i="1"/>
  <c r="AX557" i="1"/>
  <c r="AX849" i="1"/>
  <c r="AR823" i="1"/>
  <c r="AK6263" i="1"/>
  <c r="AK598" i="1"/>
  <c r="AR451" i="1"/>
  <c r="AK3821" i="1"/>
  <c r="AK7979" i="1"/>
  <c r="AK6071" i="1"/>
  <c r="AK7989" i="1"/>
  <c r="AX123" i="1"/>
  <c r="AK5953" i="1"/>
  <c r="AR2769" i="1"/>
  <c r="AK8221" i="1"/>
  <c r="AR650" i="1"/>
  <c r="AK778" i="1"/>
  <c r="AR127" i="1"/>
  <c r="AX412" i="1"/>
  <c r="AK6610" i="1"/>
  <c r="AK5482" i="1"/>
  <c r="AK6624" i="1"/>
  <c r="AX553" i="1"/>
  <c r="AR246" i="1"/>
  <c r="AR6713" i="1"/>
  <c r="AR5686" i="1"/>
  <c r="AK5719" i="1"/>
  <c r="AK7693" i="1"/>
  <c r="AK5431" i="1"/>
  <c r="AK7131" i="1"/>
  <c r="AX803" i="1"/>
  <c r="AK6028" i="1"/>
  <c r="AK8463" i="1"/>
  <c r="AK8079" i="1"/>
  <c r="AK3149" i="1"/>
  <c r="AK8814" i="1"/>
  <c r="AR8252" i="1"/>
  <c r="AK7257" i="1"/>
  <c r="AR7704" i="1"/>
  <c r="AR280" i="1"/>
  <c r="AK263" i="1"/>
  <c r="AR62" i="1"/>
  <c r="AX8716" i="1"/>
  <c r="AK7400" i="1"/>
  <c r="AR564" i="1"/>
  <c r="AX223" i="1"/>
  <c r="AK7626" i="1"/>
  <c r="AX227" i="1"/>
  <c r="AK8388" i="1"/>
  <c r="AK8119" i="1"/>
  <c r="AR80" i="1"/>
  <c r="AR317" i="1"/>
  <c r="AK4188" i="1"/>
  <c r="AK2295" i="1"/>
  <c r="AK7698" i="1"/>
  <c r="AK8153" i="1"/>
  <c r="AX298" i="1"/>
  <c r="AK2991" i="1"/>
  <c r="AK8347" i="1"/>
  <c r="AK6470" i="1"/>
  <c r="AR5284" i="1"/>
  <c r="AK923" i="1"/>
  <c r="AK8991" i="1"/>
  <c r="AR491" i="1"/>
  <c r="AK7086" i="1"/>
  <c r="AK3331" i="1"/>
  <c r="AK6541" i="1"/>
  <c r="AK8321" i="1"/>
  <c r="AR7856" i="1"/>
  <c r="AK8372" i="1"/>
  <c r="AR5916" i="1"/>
  <c r="AR8147" i="1"/>
  <c r="AK7219" i="1"/>
  <c r="AR457" i="1"/>
  <c r="AK5698" i="1"/>
  <c r="AK3105" i="1"/>
  <c r="AR229" i="1"/>
  <c r="AK8431" i="1"/>
  <c r="AK7116" i="1"/>
  <c r="AR782" i="1"/>
  <c r="AK5142" i="1"/>
  <c r="AK202" i="1"/>
  <c r="AK8502" i="1"/>
  <c r="AX410" i="1"/>
  <c r="AK8622" i="1"/>
  <c r="AK3577" i="1"/>
  <c r="AK919" i="1"/>
  <c r="AK4713" i="1"/>
  <c r="AK6454" i="1"/>
  <c r="AK8479" i="1"/>
  <c r="AR8636" i="1"/>
  <c r="AK6586" i="1"/>
  <c r="AR757" i="1"/>
  <c r="AK3598" i="1"/>
  <c r="AR290" i="1"/>
  <c r="AR291" i="1"/>
  <c r="AK184" i="1"/>
  <c r="AK6816" i="1"/>
  <c r="AR879" i="1"/>
  <c r="AK462" i="1"/>
  <c r="AK8849" i="1"/>
  <c r="AK8749" i="1"/>
  <c r="AK6032" i="1"/>
  <c r="AK7090" i="1"/>
  <c r="AK6932" i="1"/>
  <c r="AK6704" i="1"/>
  <c r="AR210" i="1"/>
  <c r="AK5839" i="1"/>
  <c r="AK4379" i="1"/>
  <c r="AK5937" i="1"/>
  <c r="AR620" i="1"/>
  <c r="AK771" i="1"/>
  <c r="AK5447" i="1"/>
  <c r="AK3612" i="1"/>
  <c r="AK324" i="1"/>
  <c r="AK7882" i="1"/>
  <c r="AR3254" i="1"/>
  <c r="AR7997" i="1"/>
  <c r="AX65" i="1"/>
  <c r="AK824" i="1"/>
  <c r="AK4415" i="1"/>
  <c r="AK8139" i="1"/>
  <c r="AK5324" i="1"/>
  <c r="AK4915" i="1"/>
  <c r="AR646" i="1"/>
  <c r="AK3284" i="1"/>
  <c r="AK6864" i="1"/>
  <c r="AK134" i="1"/>
  <c r="AR224" i="1"/>
  <c r="AK4602" i="1"/>
  <c r="AK7727" i="1"/>
  <c r="AX513" i="1"/>
  <c r="AK6831" i="1"/>
  <c r="AK8700" i="1"/>
  <c r="AK701" i="1"/>
  <c r="AK56" i="1"/>
  <c r="AK8714" i="1"/>
  <c r="AX489" i="1"/>
  <c r="AK3615" i="1"/>
  <c r="AK6670" i="1"/>
  <c r="AK5721" i="1"/>
  <c r="AK6123" i="1"/>
  <c r="AX432" i="1"/>
  <c r="AK5870" i="1"/>
  <c r="AK3030" i="1"/>
  <c r="AR211" i="1"/>
  <c r="AR515" i="1"/>
  <c r="AR158" i="1"/>
  <c r="AK4354" i="1"/>
  <c r="AK5388" i="1"/>
  <c r="AK626" i="1"/>
  <c r="AK2658" i="1"/>
  <c r="AX308" i="1"/>
  <c r="AR8088" i="1"/>
  <c r="AK2922" i="1"/>
  <c r="AK749" i="1"/>
  <c r="AK6573" i="1"/>
  <c r="AK4292" i="1"/>
  <c r="AX68" i="1"/>
  <c r="AK6767" i="1"/>
  <c r="AK6497" i="1"/>
  <c r="AK827" i="1"/>
  <c r="AK8584" i="1"/>
  <c r="AR886" i="1"/>
  <c r="AK16" i="1"/>
  <c r="AK4518" i="1"/>
  <c r="AK7751" i="1"/>
  <c r="AR9028" i="1"/>
  <c r="AK8913" i="1"/>
  <c r="AK8138" i="1"/>
  <c r="AK3914" i="1"/>
  <c r="AK3519" i="1"/>
  <c r="AX244" i="1"/>
  <c r="AK8131" i="1"/>
  <c r="AK5666" i="1"/>
  <c r="AR255" i="1"/>
  <c r="AX604" i="1"/>
  <c r="AK8136" i="1"/>
  <c r="AR7947" i="1"/>
  <c r="AK4835" i="1"/>
  <c r="AK8054" i="1"/>
  <c r="AK2065" i="1"/>
  <c r="AK4853" i="1"/>
  <c r="AR132" i="1"/>
  <c r="AK7839" i="1"/>
  <c r="AK8807" i="1"/>
  <c r="AK7313" i="1"/>
  <c r="AK9015" i="1"/>
  <c r="AX30" i="1"/>
  <c r="AK8910" i="1"/>
  <c r="AK5670" i="1"/>
  <c r="AR8852" i="1"/>
  <c r="AX717" i="1"/>
  <c r="AK7925" i="1"/>
  <c r="AK7534" i="1"/>
  <c r="AK3721" i="1"/>
  <c r="AK4570" i="1"/>
  <c r="AX251" i="1"/>
  <c r="AK6382" i="1"/>
  <c r="AK8852" i="1"/>
  <c r="AK6801" i="1"/>
  <c r="AK6109" i="1"/>
  <c r="AK4168" i="1"/>
  <c r="AK6600" i="1"/>
  <c r="AK8695" i="1"/>
  <c r="AK5306" i="1"/>
  <c r="AK113" i="1"/>
  <c r="AK8718" i="1"/>
  <c r="AX637" i="1"/>
  <c r="AK7419" i="1"/>
  <c r="AR21" i="1"/>
  <c r="AK7255" i="1"/>
  <c r="AR7107" i="1"/>
  <c r="AK4373" i="1"/>
  <c r="AK7699" i="1"/>
  <c r="AK4640" i="1"/>
  <c r="AR924" i="1"/>
  <c r="AK376" i="1"/>
  <c r="AK8402" i="1"/>
  <c r="AK441" i="1"/>
  <c r="AK784" i="1"/>
  <c r="AK8960" i="1"/>
  <c r="AR15" i="1"/>
  <c r="AK3006" i="1"/>
  <c r="AK8664" i="1"/>
  <c r="AK421" i="1"/>
  <c r="AK4425" i="1"/>
  <c r="AK8835" i="1"/>
  <c r="AK5182" i="1"/>
  <c r="AK795" i="1"/>
  <c r="AK902" i="1"/>
  <c r="AR693" i="1"/>
  <c r="AK5316" i="1"/>
  <c r="AK439" i="1"/>
  <c r="AK3998" i="1"/>
  <c r="AK3031" i="1"/>
  <c r="AX559" i="1"/>
  <c r="AR223" i="1"/>
  <c r="AR816" i="1"/>
  <c r="AR631" i="1"/>
  <c r="AX331" i="1"/>
  <c r="AX437" i="1"/>
  <c r="AK6865" i="1"/>
  <c r="AR761" i="1"/>
  <c r="AK173" i="1"/>
  <c r="AK3186" i="1"/>
  <c r="AR26" i="1"/>
  <c r="AK5862" i="1"/>
  <c r="AK3279" i="1"/>
  <c r="AK8222" i="1"/>
  <c r="AX650" i="1"/>
  <c r="AK5427" i="1"/>
  <c r="AK5205" i="1"/>
  <c r="AX137" i="1"/>
  <c r="AK6766" i="1"/>
  <c r="AK5895" i="1"/>
  <c r="AK561" i="1"/>
  <c r="AK7140" i="1"/>
  <c r="AR6591" i="1"/>
  <c r="AR186" i="1"/>
  <c r="AK5197" i="1"/>
  <c r="AK6559" i="1"/>
  <c r="AK6947" i="1"/>
  <c r="AR8204" i="1"/>
  <c r="AK4138" i="1"/>
  <c r="AX303" i="1"/>
  <c r="AX914" i="1"/>
  <c r="AK8017" i="1"/>
  <c r="AK4598" i="1"/>
  <c r="AR813" i="1"/>
  <c r="AK7993" i="1"/>
  <c r="AK7649" i="1"/>
  <c r="AK8470" i="1"/>
  <c r="AK69" i="1"/>
  <c r="AK4057" i="1"/>
  <c r="AK7685" i="1"/>
  <c r="AX250" i="1"/>
  <c r="AK8880" i="1"/>
  <c r="AK7977" i="1"/>
  <c r="AK8744" i="1"/>
  <c r="AR5946" i="1"/>
  <c r="AK2531" i="1"/>
  <c r="AK8161" i="1"/>
  <c r="AX185" i="1"/>
  <c r="AK6672" i="1"/>
  <c r="AK8155" i="1"/>
  <c r="AK296" i="1"/>
  <c r="AK4672" i="1"/>
  <c r="AK251" i="1"/>
  <c r="AK4725" i="1"/>
  <c r="AK5095" i="1"/>
  <c r="AX792" i="1"/>
  <c r="AK5567" i="1"/>
  <c r="AR412" i="1"/>
  <c r="AK7922" i="1"/>
  <c r="AK7537" i="1"/>
  <c r="AK8554" i="1"/>
  <c r="AR7574" i="1"/>
  <c r="AR778" i="1"/>
  <c r="AX233" i="1"/>
  <c r="AK6657" i="1"/>
  <c r="AK3353" i="1"/>
  <c r="AK217" i="1"/>
  <c r="AK6124" i="1"/>
  <c r="AK7604" i="1"/>
  <c r="AX456" i="1"/>
  <c r="AX367" i="1"/>
  <c r="AK480" i="1"/>
  <c r="AK3133" i="1"/>
  <c r="AK8485" i="1"/>
  <c r="AK5270" i="1"/>
  <c r="AX924" i="1"/>
  <c r="AK7284" i="1"/>
  <c r="AK6362" i="1"/>
  <c r="AR416" i="1"/>
  <c r="AK5444" i="1"/>
  <c r="AK3088" i="1"/>
  <c r="AR699" i="1"/>
  <c r="AK438" i="1"/>
  <c r="AX401" i="1"/>
  <c r="AK604" i="1"/>
  <c r="AK6063" i="1"/>
  <c r="AX851" i="1"/>
  <c r="AK5506" i="1"/>
  <c r="AK126" i="1"/>
  <c r="AK4490" i="1"/>
  <c r="AK5977" i="1"/>
  <c r="AK5846" i="1"/>
  <c r="AX564" i="1"/>
  <c r="AK4897" i="1"/>
  <c r="AR8994" i="1"/>
  <c r="AR676" i="1"/>
  <c r="AK6479" i="1"/>
  <c r="AK8271" i="1"/>
  <c r="AK4259" i="1"/>
  <c r="AK8939" i="1"/>
  <c r="AK8706" i="1"/>
  <c r="AK328" i="1"/>
  <c r="AK8458" i="1"/>
  <c r="AK7688" i="1"/>
  <c r="AK775" i="1"/>
  <c r="AK8585" i="1"/>
  <c r="AK6873" i="1"/>
  <c r="AK9044" i="1"/>
  <c r="AK4793" i="1"/>
  <c r="AX145" i="1"/>
  <c r="AR425" i="1"/>
  <c r="AR95" i="1"/>
  <c r="AK7321" i="1"/>
  <c r="AK8115" i="1"/>
  <c r="AX610" i="1"/>
  <c r="AX646" i="1"/>
  <c r="AK2656" i="1"/>
  <c r="AK8825" i="1"/>
  <c r="AX662" i="1"/>
  <c r="AR840" i="1"/>
  <c r="AX377" i="1"/>
  <c r="AK4861" i="1"/>
  <c r="AK4855" i="1"/>
  <c r="AK3690" i="1"/>
  <c r="AK8929" i="1"/>
  <c r="AK114" i="1"/>
  <c r="AK6102" i="1"/>
  <c r="AK7072" i="1"/>
  <c r="AK3559" i="1"/>
  <c r="AK5131" i="1"/>
  <c r="AK4865" i="1"/>
  <c r="AK7305" i="1"/>
  <c r="AK5637" i="1"/>
  <c r="AK7344" i="1"/>
  <c r="AK3175" i="1"/>
  <c r="AK4213" i="1"/>
  <c r="AR399" i="1"/>
  <c r="AK4992" i="1"/>
  <c r="AK6338" i="1"/>
  <c r="AK4427" i="1"/>
  <c r="AK730" i="1"/>
  <c r="AR696" i="1"/>
  <c r="AK6327" i="1"/>
  <c r="AK4923" i="1"/>
  <c r="AK5887" i="1"/>
  <c r="AK8763" i="1"/>
  <c r="AK6079" i="1"/>
  <c r="AK7425" i="1"/>
  <c r="AK6590" i="1"/>
  <c r="AK2121" i="1"/>
  <c r="AK4736" i="1"/>
  <c r="AK5592" i="1"/>
  <c r="AR287" i="1"/>
  <c r="AK7477" i="1"/>
  <c r="AK6543" i="1"/>
  <c r="AK4187" i="1"/>
  <c r="AR230" i="1"/>
  <c r="AK42" i="1"/>
  <c r="AK4524" i="1"/>
  <c r="AR587" i="1"/>
  <c r="AK4791" i="1"/>
  <c r="AX465" i="1"/>
  <c r="AK7143" i="1"/>
  <c r="AK619" i="1"/>
  <c r="AX458" i="1"/>
  <c r="AK2798" i="1"/>
  <c r="AK6201" i="1"/>
  <c r="AK7294" i="1"/>
  <c r="AK2682" i="1"/>
  <c r="AR244" i="1"/>
  <c r="AK4290" i="1"/>
  <c r="AK7375" i="1"/>
  <c r="AK92" i="1"/>
  <c r="AK4647" i="1"/>
  <c r="AK4514" i="1"/>
  <c r="AR8762" i="1"/>
  <c r="AX607" i="1"/>
  <c r="AK6668" i="1"/>
  <c r="AK7463" i="1"/>
  <c r="AK3112" i="1"/>
  <c r="AK5732" i="1"/>
  <c r="AK452" i="1"/>
  <c r="AK6001" i="1"/>
  <c r="AR34" i="1"/>
  <c r="AK7903" i="1"/>
  <c r="AK72" i="1"/>
  <c r="AK8492" i="1"/>
  <c r="AK7376" i="1"/>
  <c r="AK3966" i="1"/>
  <c r="AK3565" i="1"/>
  <c r="AK2082" i="1"/>
  <c r="AK3130" i="1"/>
  <c r="AK6537" i="1"/>
  <c r="AX724" i="1"/>
  <c r="AR459" i="1"/>
  <c r="AK6343" i="1"/>
  <c r="AK584" i="1"/>
  <c r="AK7129" i="1"/>
  <c r="AK7412" i="1"/>
  <c r="AK2244" i="1"/>
  <c r="AK3710" i="1"/>
  <c r="AX690" i="1"/>
  <c r="AK368" i="1"/>
  <c r="AX706" i="1"/>
  <c r="AK6843" i="1"/>
  <c r="AK2904" i="1"/>
  <c r="AR497" i="1"/>
  <c r="AK7093" i="1"/>
  <c r="AK7696" i="1"/>
  <c r="AK7450" i="1"/>
  <c r="AX581" i="1"/>
  <c r="AK265" i="1"/>
  <c r="AK5495" i="1"/>
  <c r="AX70" i="1"/>
  <c r="AK6695" i="1"/>
  <c r="AK2705" i="1"/>
  <c r="AK5971" i="1"/>
  <c r="AK2877" i="1"/>
  <c r="AK6614" i="1"/>
  <c r="AK8152" i="1"/>
  <c r="AR417" i="1"/>
  <c r="AX899" i="1"/>
  <c r="AR4371" i="1"/>
  <c r="AK390" i="1"/>
  <c r="AX335" i="1"/>
  <c r="AK8407" i="1"/>
  <c r="AR52" i="1"/>
  <c r="AR800" i="1"/>
  <c r="AR374" i="1"/>
  <c r="AK363" i="1"/>
  <c r="AR31" i="1"/>
  <c r="AR462" i="1"/>
  <c r="AR907" i="1"/>
  <c r="AK475" i="1"/>
  <c r="AK5509" i="1"/>
  <c r="AK4359" i="1"/>
  <c r="AR74" i="1"/>
  <c r="AK7417" i="1"/>
  <c r="AK4929" i="1"/>
  <c r="AK6713" i="1"/>
  <c r="AK284" i="1"/>
  <c r="AK8608" i="1"/>
  <c r="AK5539" i="1"/>
  <c r="AK7185" i="1"/>
  <c r="AX603" i="1"/>
  <c r="AX260" i="1"/>
  <c r="AK5091" i="1"/>
  <c r="AK8078" i="1"/>
  <c r="AK3190" i="1"/>
  <c r="AK6987" i="1"/>
  <c r="AK6081" i="1"/>
  <c r="AK8133" i="1"/>
  <c r="AK5449" i="1"/>
  <c r="AK2154" i="1"/>
  <c r="AR7415" i="1"/>
  <c r="AK348" i="1"/>
  <c r="AK2547" i="1"/>
  <c r="AK7117" i="1"/>
  <c r="AX756" i="1"/>
  <c r="AK4226" i="1"/>
  <c r="AR6161" i="1"/>
  <c r="AX505" i="1"/>
  <c r="AR721" i="1"/>
  <c r="AK6262" i="1"/>
  <c r="AX547" i="1"/>
  <c r="AK4776" i="1"/>
  <c r="AR97" i="1"/>
  <c r="AK7293" i="1"/>
  <c r="AK8423" i="1"/>
  <c r="AK7019" i="1"/>
  <c r="AX427" i="1"/>
  <c r="AK7236" i="1"/>
  <c r="AK7068" i="1"/>
  <c r="AK906" i="1"/>
  <c r="AK3391" i="1"/>
  <c r="AK6607" i="1"/>
  <c r="AR888" i="1"/>
  <c r="AK668" i="1"/>
  <c r="AK8790" i="1"/>
  <c r="AK5830" i="1"/>
  <c r="AK8803" i="1"/>
  <c r="AR300" i="1"/>
  <c r="AK8795" i="1"/>
  <c r="AK5855" i="1"/>
  <c r="AR222" i="1"/>
  <c r="AK8686" i="1"/>
  <c r="AK5074" i="1"/>
  <c r="AK8414" i="1"/>
  <c r="AX793" i="1"/>
  <c r="AK7059" i="1"/>
  <c r="AK5898" i="1"/>
  <c r="AK761" i="1"/>
  <c r="AX475" i="1"/>
  <c r="AK8231" i="1"/>
  <c r="AK6679" i="1"/>
  <c r="AK221" i="1"/>
  <c r="AR8828" i="1"/>
  <c r="AX114" i="1"/>
  <c r="AK131" i="1"/>
  <c r="AX179" i="1"/>
  <c r="AK5245" i="1"/>
  <c r="AR197" i="1"/>
  <c r="AK8578" i="1"/>
  <c r="AK264" i="1"/>
  <c r="AR240" i="1"/>
  <c r="AR846" i="1"/>
  <c r="AK7842" i="1"/>
  <c r="AK6021" i="1"/>
  <c r="AX878" i="1"/>
  <c r="AX42" i="1"/>
  <c r="AK8346" i="1"/>
  <c r="AK7032" i="1"/>
  <c r="AK2926" i="1"/>
  <c r="AK4947" i="1"/>
  <c r="AK5813" i="1"/>
  <c r="AK7608" i="1"/>
  <c r="AK3447" i="1"/>
  <c r="AR594" i="1"/>
  <c r="AK3687" i="1"/>
  <c r="AK8410" i="1"/>
  <c r="AK5309" i="1"/>
  <c r="AK7343" i="1"/>
  <c r="AK5733" i="1"/>
  <c r="AK746" i="1"/>
  <c r="AK5810" i="1"/>
  <c r="AK8256" i="1"/>
  <c r="AR860" i="1"/>
  <c r="AK4918" i="1"/>
  <c r="AK5343" i="1"/>
  <c r="AK4484" i="1"/>
  <c r="AK4297" i="1"/>
  <c r="AK6876" i="1"/>
  <c r="AX582" i="1"/>
  <c r="AR645" i="1"/>
  <c r="AK6310" i="1"/>
  <c r="AK7812" i="1"/>
  <c r="AK7187" i="1"/>
  <c r="AK6743" i="1"/>
  <c r="AK8682" i="1"/>
  <c r="AK1994" i="1"/>
  <c r="AK7741" i="1"/>
  <c r="AK6210" i="1"/>
  <c r="AK793" i="1"/>
  <c r="AR8032" i="1"/>
  <c r="AX718" i="1"/>
  <c r="AX887" i="1"/>
  <c r="AR735" i="1"/>
  <c r="AK7730" i="1"/>
  <c r="AX428" i="1"/>
  <c r="AK8529" i="1"/>
  <c r="AX591" i="1"/>
  <c r="AK2490" i="1"/>
  <c r="AK55" i="1"/>
  <c r="AX8225" i="1"/>
  <c r="AX680" i="1"/>
  <c r="AK5920" i="1"/>
  <c r="AX375" i="1"/>
  <c r="AK411" i="1"/>
  <c r="AK623" i="1"/>
  <c r="AK2500" i="1"/>
  <c r="AR5124" i="1"/>
  <c r="AK6571" i="1"/>
  <c r="AK6048" i="1"/>
  <c r="AX855" i="1"/>
  <c r="AK7689" i="1"/>
  <c r="AK3499" i="1"/>
  <c r="AK5141" i="1"/>
  <c r="AX568" i="1"/>
  <c r="AX740" i="1"/>
  <c r="AR8533" i="1"/>
  <c r="AK578" i="1"/>
  <c r="AK4307" i="1"/>
  <c r="AK8618" i="1"/>
  <c r="AR414" i="1"/>
  <c r="AX159" i="1"/>
  <c r="AK728" i="1"/>
  <c r="AK5816" i="1"/>
  <c r="AX875" i="1"/>
  <c r="AK5809" i="1"/>
  <c r="AR17" i="1"/>
  <c r="AX902" i="1"/>
  <c r="AK5931" i="1"/>
  <c r="AK3788" i="1"/>
  <c r="AK7049" i="1"/>
  <c r="AK7708" i="1"/>
  <c r="AK3066" i="1"/>
  <c r="AK5987" i="1"/>
  <c r="AR270" i="1"/>
  <c r="AX819" i="1"/>
  <c r="AK5799" i="1"/>
  <c r="AK8238" i="1"/>
  <c r="AX657" i="1"/>
  <c r="AR8528" i="1"/>
  <c r="AK7770" i="1"/>
  <c r="AR8909" i="1"/>
  <c r="AX208" i="1"/>
  <c r="AK5821" i="1"/>
  <c r="AK30" i="1"/>
  <c r="AR12" i="1"/>
  <c r="AR400" i="1"/>
  <c r="AK5942" i="1"/>
  <c r="AK98" i="1"/>
  <c r="AK652" i="1"/>
  <c r="AR651" i="1"/>
  <c r="AK4973" i="1"/>
  <c r="AK8665" i="1"/>
  <c r="AK6940" i="1"/>
  <c r="AX134" i="1"/>
  <c r="AK7327" i="1"/>
  <c r="AK64" i="1"/>
  <c r="AR443" i="1"/>
  <c r="AR547" i="1"/>
  <c r="AK3901" i="1"/>
  <c r="AR30" i="1"/>
  <c r="AR8158" i="1"/>
  <c r="AR557" i="1"/>
  <c r="AK7217" i="1"/>
  <c r="AR226" i="1"/>
  <c r="AK6529" i="1"/>
  <c r="AK704" i="1"/>
  <c r="AK7441" i="1"/>
  <c r="AK3872" i="1"/>
  <c r="AK943" i="1"/>
  <c r="AK489" i="1"/>
  <c r="AK6849" i="1"/>
  <c r="AK7584" i="1"/>
  <c r="AK8451" i="1"/>
  <c r="AR918" i="1"/>
  <c r="AK7560" i="1"/>
  <c r="AK8490" i="1"/>
  <c r="AK392" i="1"/>
  <c r="AK6677" i="1"/>
  <c r="AK8352" i="1"/>
  <c r="AK5912" i="1"/>
  <c r="AK3372" i="1"/>
  <c r="AK8196" i="1"/>
  <c r="AK159" i="1"/>
  <c r="AR595" i="1"/>
  <c r="AX515" i="1"/>
  <c r="AX92" i="1"/>
  <c r="AK2059" i="1"/>
  <c r="AK5792" i="1"/>
  <c r="AK7489" i="1"/>
  <c r="AK9011" i="1"/>
  <c r="AK3678" i="1"/>
  <c r="AK6065" i="1"/>
  <c r="AK9042" i="1"/>
  <c r="AR333" i="1"/>
  <c r="AK3809" i="1"/>
  <c r="AK4146" i="1"/>
  <c r="AK7300" i="1"/>
  <c r="AX7784" i="1"/>
  <c r="AK7252" i="1"/>
  <c r="AK4402" i="1"/>
  <c r="AK7819" i="1"/>
  <c r="AK6973" i="1"/>
  <c r="AX261" i="1"/>
  <c r="AK7360" i="1"/>
  <c r="AK2157" i="1"/>
  <c r="AK2415" i="1"/>
  <c r="AK541" i="1"/>
  <c r="AR215" i="1"/>
  <c r="AK3348" i="1"/>
  <c r="AK830" i="1"/>
  <c r="AK4228" i="1"/>
  <c r="AK483" i="1"/>
  <c r="AK4687" i="1"/>
  <c r="AR7396" i="1"/>
  <c r="AK7501" i="1"/>
  <c r="AR586" i="1"/>
  <c r="AK7070" i="1"/>
  <c r="AX334" i="1"/>
  <c r="AR398" i="1"/>
  <c r="AK4413" i="1"/>
  <c r="AK4874" i="1"/>
  <c r="AX291" i="1"/>
  <c r="AK157" i="1"/>
  <c r="AK3708" i="1"/>
  <c r="AR5167" i="1"/>
  <c r="AK6702" i="1"/>
  <c r="AK61" i="1"/>
  <c r="AR5331" i="1"/>
  <c r="AK4032" i="1"/>
  <c r="AK6023" i="1"/>
  <c r="AK4686" i="1"/>
  <c r="AK5660" i="1"/>
  <c r="AK6138" i="1"/>
  <c r="AX34" i="1"/>
  <c r="AR8842" i="1"/>
  <c r="AK3374" i="1"/>
  <c r="AR324" i="1"/>
  <c r="AK2932" i="1"/>
  <c r="AK5401" i="1"/>
  <c r="AX474" i="1"/>
  <c r="AK7908" i="1"/>
  <c r="AK418" i="1"/>
  <c r="AX491" i="1"/>
  <c r="AK5510" i="1"/>
  <c r="AR8686" i="1"/>
  <c r="AK5043" i="1"/>
  <c r="AK3062" i="1"/>
  <c r="AK8659" i="1"/>
  <c r="AK6523" i="1"/>
  <c r="AR3733" i="1"/>
  <c r="AK4513" i="1"/>
  <c r="AR8512" i="1"/>
  <c r="AX452" i="1"/>
  <c r="AK4433" i="1"/>
  <c r="AK8509" i="1"/>
  <c r="AR772" i="1"/>
  <c r="AR348" i="1"/>
  <c r="AK103" i="1"/>
  <c r="AK6044" i="1"/>
  <c r="AK4198" i="1"/>
  <c r="AX163" i="1"/>
  <c r="AK8506" i="1"/>
  <c r="AK717" i="1"/>
  <c r="AK885" i="1"/>
  <c r="AK7720" i="1"/>
  <c r="AK3484" i="1"/>
  <c r="AK5111" i="1"/>
  <c r="AK7542" i="1"/>
  <c r="AK406" i="1"/>
  <c r="AK490" i="1"/>
  <c r="AK819" i="1"/>
  <c r="AR112" i="1"/>
  <c r="AR53" i="1"/>
  <c r="AK7402" i="1"/>
  <c r="AK6910" i="1"/>
  <c r="AR114" i="1"/>
  <c r="AK335" i="1"/>
  <c r="AX938" i="1"/>
  <c r="AK768" i="1"/>
  <c r="AK7397" i="1"/>
  <c r="AK6530" i="1"/>
  <c r="AK8420" i="1"/>
  <c r="AK7261" i="1"/>
  <c r="AX40" i="1"/>
  <c r="AK13" i="1"/>
  <c r="AK8473" i="1"/>
  <c r="AK8955" i="1"/>
  <c r="AX933" i="1"/>
  <c r="AK5941" i="1"/>
  <c r="AK7900" i="1"/>
  <c r="AX628" i="1"/>
  <c r="AK3452" i="1"/>
  <c r="AK430" i="1"/>
  <c r="AR463" i="1"/>
  <c r="AK8369" i="1"/>
  <c r="AR259" i="1"/>
  <c r="AK3262" i="1"/>
  <c r="AX370" i="1"/>
  <c r="AK9000" i="1"/>
  <c r="AX915" i="1"/>
  <c r="AK7084" i="1"/>
  <c r="AR8203" i="1"/>
  <c r="AK5307" i="1"/>
  <c r="AK8764" i="1"/>
  <c r="AR909" i="1"/>
  <c r="AK5863" i="1"/>
  <c r="AK3759" i="1"/>
  <c r="AK267" i="1"/>
  <c r="AK5138" i="1"/>
  <c r="AK7803" i="1"/>
  <c r="AK4237" i="1"/>
  <c r="AX409" i="1"/>
  <c r="AK8446" i="1"/>
  <c r="AR347" i="1"/>
  <c r="AK4094" i="1"/>
  <c r="AX276" i="1"/>
  <c r="AX273" i="1"/>
  <c r="AK655" i="1"/>
  <c r="AX12" i="1"/>
  <c r="AK416" i="1"/>
  <c r="AK6542" i="1"/>
  <c r="AX218" i="1"/>
  <c r="AK8320" i="1"/>
  <c r="AK8965" i="1"/>
  <c r="AK3736" i="1"/>
  <c r="AK4638" i="1"/>
  <c r="AX209" i="1"/>
  <c r="AR94" i="1"/>
  <c r="AK4834" i="1"/>
  <c r="AK7318" i="1"/>
  <c r="AK7120" i="1"/>
  <c r="AK101" i="1"/>
  <c r="AK5577" i="1"/>
  <c r="AR383" i="1"/>
  <c r="AK8963" i="1"/>
  <c r="AR266" i="1"/>
  <c r="AR2377" i="1"/>
  <c r="AK8709" i="1"/>
  <c r="AR849" i="1"/>
  <c r="AK188" i="1"/>
  <c r="AK4538" i="1"/>
  <c r="AX147" i="1"/>
  <c r="AR486" i="1"/>
  <c r="AK5647" i="1"/>
  <c r="AK4321" i="1"/>
  <c r="AX824" i="1"/>
  <c r="AR3867" i="1"/>
  <c r="AX9011" i="1"/>
  <c r="AK5785" i="1"/>
  <c r="AK3132" i="1"/>
  <c r="AR8525" i="1"/>
  <c r="AK8876" i="1"/>
  <c r="AK6419" i="1"/>
  <c r="AK3344" i="1"/>
  <c r="AK2898" i="1"/>
  <c r="AK5658" i="1"/>
  <c r="AK6131" i="1"/>
  <c r="AK37" i="1"/>
  <c r="AK7752" i="1"/>
  <c r="AX778" i="1"/>
  <c r="AX880" i="1"/>
  <c r="AK2589" i="1"/>
  <c r="AK7932" i="1"/>
  <c r="AK310" i="1"/>
  <c r="AK7525" i="1"/>
  <c r="AK7766" i="1"/>
  <c r="AK272" i="1"/>
  <c r="AK6961" i="1"/>
  <c r="AX644" i="1"/>
  <c r="AK8629" i="1"/>
  <c r="AK8071" i="1"/>
  <c r="AX74" i="1"/>
  <c r="AX79" i="1"/>
  <c r="AK207" i="1"/>
  <c r="AK8408" i="1"/>
  <c r="AK5175" i="1"/>
  <c r="AR133" i="1"/>
  <c r="AK6914" i="1"/>
  <c r="AK4589" i="1"/>
  <c r="AK4196" i="1"/>
  <c r="AR7744" i="1"/>
  <c r="AK427" i="1"/>
  <c r="AK8445" i="1"/>
  <c r="AK4730" i="1"/>
  <c r="AK6524" i="1"/>
  <c r="AK3291" i="1"/>
  <c r="AK4255" i="1"/>
  <c r="AK4528" i="1"/>
  <c r="AK4271" i="1"/>
  <c r="AK8888" i="1"/>
  <c r="AR581" i="1"/>
  <c r="AK2696" i="1"/>
  <c r="AR8339" i="1"/>
  <c r="AK4372" i="1"/>
  <c r="AK6889" i="1"/>
  <c r="AX676" i="1"/>
  <c r="AK345" i="1"/>
  <c r="AX217" i="1"/>
  <c r="AK7024" i="1"/>
  <c r="AK5944" i="1"/>
  <c r="AK7700" i="1"/>
  <c r="AX845" i="1"/>
  <c r="AR2574" i="1"/>
  <c r="AK7744" i="1"/>
  <c r="AK6166" i="1"/>
  <c r="AX191" i="1"/>
  <c r="AK307" i="1"/>
  <c r="AK571" i="1"/>
  <c r="AR730" i="1"/>
  <c r="AK357" i="1"/>
  <c r="AK4551" i="1"/>
  <c r="AK6885" i="1"/>
  <c r="AX663" i="1"/>
  <c r="AK8653" i="1"/>
  <c r="AK7283" i="1"/>
  <c r="AK826" i="1"/>
  <c r="AK4114" i="1"/>
  <c r="AK5312" i="1"/>
  <c r="AK769" i="1"/>
  <c r="AK6341" i="1"/>
  <c r="AX390" i="1"/>
  <c r="AR37" i="1"/>
  <c r="AX729" i="1"/>
  <c r="AR51" i="1"/>
  <c r="AK4916" i="1"/>
  <c r="AK8300" i="1"/>
  <c r="AK33" i="1"/>
  <c r="AX196" i="1"/>
  <c r="AX305" i="1"/>
  <c r="AK3557" i="1"/>
  <c r="AK7046" i="1"/>
  <c r="AR584" i="1"/>
  <c r="AK8794" i="1"/>
  <c r="AK8031" i="1"/>
  <c r="AX624" i="1"/>
  <c r="AK8236" i="1"/>
  <c r="AK4393" i="1"/>
  <c r="AK8049" i="1"/>
  <c r="AK7937" i="1"/>
  <c r="AR152" i="1"/>
  <c r="AK8450" i="1"/>
  <c r="AK2061" i="1"/>
  <c r="AX112" i="1"/>
  <c r="AK2791" i="1"/>
  <c r="AK648" i="1"/>
  <c r="AX115" i="1"/>
  <c r="AK8800" i="1"/>
  <c r="AK2745" i="1"/>
  <c r="AK8942" i="1"/>
  <c r="AK2675" i="1"/>
  <c r="AK8507" i="1"/>
  <c r="AR7392" i="1"/>
  <c r="AX6191" i="1"/>
  <c r="AK6606" i="1"/>
  <c r="AK3895" i="1"/>
  <c r="AX827" i="1"/>
  <c r="AK496" i="1"/>
  <c r="AK2459" i="1"/>
  <c r="AK1985" i="1"/>
  <c r="AK5718" i="1"/>
  <c r="AK7163" i="1"/>
  <c r="AX343" i="1"/>
  <c r="AK3633" i="1"/>
  <c r="AR6353" i="1"/>
  <c r="AK5751" i="1"/>
  <c r="AR905" i="1"/>
  <c r="AK4533" i="1"/>
  <c r="AK375" i="1"/>
  <c r="AX620" i="1"/>
  <c r="AK8532" i="1"/>
  <c r="AR6208" i="1"/>
  <c r="AK7869" i="1"/>
  <c r="AR8030" i="1"/>
  <c r="AK175" i="1"/>
  <c r="AX536" i="1"/>
  <c r="AK277" i="1"/>
  <c r="AK4105" i="1"/>
  <c r="AK847" i="1"/>
  <c r="AX761" i="1"/>
  <c r="AK5621" i="1"/>
  <c r="AK5311" i="1"/>
  <c r="AK32" i="1"/>
  <c r="AK4851" i="1"/>
  <c r="AK8923" i="1"/>
  <c r="AK4131" i="1"/>
  <c r="AK117" i="1"/>
  <c r="AR892" i="1"/>
  <c r="AK4441" i="1"/>
  <c r="AK8417" i="1"/>
  <c r="AK135" i="1"/>
  <c r="AK6857" i="1"/>
  <c r="AR5904" i="1"/>
  <c r="AK4594" i="1"/>
  <c r="AK6114" i="1"/>
  <c r="AK617" i="1"/>
  <c r="AX143" i="1"/>
  <c r="AK6199" i="1"/>
  <c r="AR6619" i="1"/>
  <c r="AX762" i="1"/>
  <c r="AK8341" i="1"/>
  <c r="AK7638" i="1"/>
  <c r="AX57" i="1"/>
  <c r="AK8048" i="1"/>
  <c r="AK7437" i="1"/>
  <c r="AK6991" i="1"/>
  <c r="AK8727" i="1"/>
  <c r="AK4893" i="1"/>
  <c r="AR213" i="1"/>
  <c r="AK2623" i="1"/>
  <c r="AK6292" i="1"/>
  <c r="AR103" i="1"/>
  <c r="AK6074" i="1"/>
  <c r="AK5834" i="1"/>
  <c r="AX341" i="1"/>
  <c r="AK4303" i="1"/>
  <c r="AR415" i="1"/>
  <c r="AK8943" i="1"/>
  <c r="AK249" i="1"/>
  <c r="AX834" i="1"/>
  <c r="AK7119" i="1"/>
  <c r="AK2130" i="1"/>
  <c r="AR3217" i="1"/>
  <c r="AK3786" i="1"/>
  <c r="AK6149" i="1"/>
  <c r="AK8782" i="1"/>
  <c r="AK8209" i="1"/>
  <c r="AK7876" i="1"/>
  <c r="AR314" i="1"/>
  <c r="AK5694" i="1"/>
  <c r="AK210" i="1"/>
  <c r="AK4580" i="1"/>
  <c r="AK939" i="1"/>
  <c r="AK7409" i="1"/>
  <c r="AR580" i="1"/>
  <c r="AK8904" i="1"/>
  <c r="AK8368" i="1"/>
  <c r="AX926" i="1"/>
  <c r="AR8915" i="1"/>
  <c r="AK2555" i="1"/>
  <c r="AK4086" i="1"/>
  <c r="AK8857" i="1"/>
  <c r="AX537" i="1"/>
  <c r="AX430" i="1"/>
  <c r="AR6540" i="1"/>
  <c r="AK5333" i="1"/>
  <c r="AK3962" i="1"/>
  <c r="AK7790" i="1"/>
  <c r="AK1966" i="1"/>
  <c r="AK6744" i="1"/>
  <c r="AR819" i="1"/>
  <c r="AX318" i="1"/>
  <c r="AK5305" i="1"/>
  <c r="AK4600" i="1"/>
  <c r="AK2914" i="1"/>
  <c r="AK6599" i="1"/>
  <c r="AR323" i="1"/>
  <c r="AK8696" i="1"/>
  <c r="AX500" i="1"/>
  <c r="AK4302" i="1"/>
  <c r="AK915" i="1"/>
  <c r="AK6204" i="1"/>
  <c r="AK2104" i="1"/>
  <c r="AK6686" i="1"/>
  <c r="AK6678" i="1"/>
  <c r="AK8742" i="1"/>
  <c r="AX531" i="1"/>
  <c r="AK7919" i="1"/>
  <c r="AR431" i="1"/>
  <c r="AK3232" i="1"/>
  <c r="AK7196" i="1"/>
  <c r="AX7509" i="1"/>
  <c r="AX573" i="1"/>
  <c r="AK2789" i="1"/>
  <c r="AK2391" i="1"/>
</calcChain>
</file>

<file path=xl/sharedStrings.xml><?xml version="1.0" encoding="utf-8"?>
<sst xmlns="http://schemas.openxmlformats.org/spreadsheetml/2006/main" count="68488" uniqueCount="9047">
  <si>
    <t>③ 후속 조치</t>
    <phoneticPr fontId="3" type="noConversion"/>
  </si>
  <si>
    <t>비고</t>
    <phoneticPr fontId="3" type="noConversion"/>
  </si>
  <si>
    <t>급경사지명</t>
    <phoneticPr fontId="3" type="noConversion"/>
  </si>
  <si>
    <t>위    치</t>
    <phoneticPr fontId="3" type="noConversion"/>
  </si>
  <si>
    <t>분류</t>
    <phoneticPr fontId="3" type="noConversion"/>
  </si>
  <si>
    <t>제    원</t>
    <phoneticPr fontId="3" type="noConversion"/>
  </si>
  <si>
    <t>관리기관</t>
    <phoneticPr fontId="3" type="noConversion"/>
  </si>
  <si>
    <t>계측기</t>
    <phoneticPr fontId="3" type="noConversion"/>
  </si>
  <si>
    <t>점검결과</t>
    <phoneticPr fontId="3" type="noConversion"/>
  </si>
  <si>
    <t>조치 현황(건)</t>
    <phoneticPr fontId="3" type="noConversion"/>
  </si>
  <si>
    <t>시·도</t>
    <phoneticPr fontId="3" type="noConversion"/>
  </si>
  <si>
    <t>시.군.구</t>
    <phoneticPr fontId="3" type="noConversion"/>
  </si>
  <si>
    <t>읍·면·동</t>
    <phoneticPr fontId="3" type="noConversion"/>
  </si>
  <si>
    <t>리·동</t>
    <phoneticPr fontId="3" type="noConversion"/>
  </si>
  <si>
    <t>지번</t>
    <phoneticPr fontId="3" type="noConversion"/>
  </si>
  <si>
    <t>관리번호</t>
    <phoneticPr fontId="3" type="noConversion"/>
  </si>
  <si>
    <t>비공개 시 사유</t>
    <phoneticPr fontId="3" type="noConversion"/>
  </si>
  <si>
    <t>공개일
(MM-DD)</t>
    <phoneticPr fontId="3" type="noConversion"/>
  </si>
  <si>
    <t>부서명</t>
  </si>
  <si>
    <t>담당자</t>
  </si>
  <si>
    <t>전화번호
(행정전화)</t>
    <phoneticPr fontId="3" type="noConversion"/>
  </si>
  <si>
    <t>완료 예정일
(~M월)</t>
    <phoneticPr fontId="3" type="noConversion"/>
  </si>
  <si>
    <t>도로</t>
    <phoneticPr fontId="2" type="noConversion"/>
  </si>
  <si>
    <t>주택</t>
    <phoneticPr fontId="2" type="noConversion"/>
  </si>
  <si>
    <t>기타</t>
    <phoneticPr fontId="2" type="noConversion"/>
  </si>
  <si>
    <t>아파트</t>
    <phoneticPr fontId="2" type="noConversion"/>
  </si>
  <si>
    <t>공단</t>
    <phoneticPr fontId="2" type="noConversion"/>
  </si>
  <si>
    <t>공원</t>
    <phoneticPr fontId="2" type="noConversion"/>
  </si>
  <si>
    <t>학교</t>
    <phoneticPr fontId="2" type="noConversion"/>
  </si>
  <si>
    <t>공공시설</t>
    <phoneticPr fontId="2" type="noConversion"/>
  </si>
  <si>
    <t>사유시설</t>
    <phoneticPr fontId="2" type="noConversion"/>
  </si>
  <si>
    <t>토사</t>
    <phoneticPr fontId="2" type="noConversion"/>
  </si>
  <si>
    <t>콘크리트옹벽</t>
    <phoneticPr fontId="2" type="noConversion"/>
  </si>
  <si>
    <t>석축옹벽</t>
    <phoneticPr fontId="2" type="noConversion"/>
  </si>
  <si>
    <t>암반</t>
    <phoneticPr fontId="2" type="noConversion"/>
  </si>
  <si>
    <t>최고수직고(m)</t>
    <phoneticPr fontId="3" type="noConversion"/>
  </si>
  <si>
    <t>종단길이(m)</t>
    <phoneticPr fontId="3" type="noConversion"/>
  </si>
  <si>
    <t>평균경사(°)</t>
    <phoneticPr fontId="3" type="noConversion"/>
  </si>
  <si>
    <t>붕괴이력</t>
    <phoneticPr fontId="2" type="noConversion"/>
  </si>
  <si>
    <r>
      <t>인명피해 우려 급경사지 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 xml:space="preserve"> O, X)</t>
    </r>
    <phoneticPr fontId="3" type="noConversion"/>
  </si>
  <si>
    <r>
      <t>종류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3" type="noConversion"/>
  </si>
  <si>
    <r>
      <t>유형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3" type="noConversion"/>
  </si>
  <si>
    <r>
      <t>관리기관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3" type="noConversion"/>
  </si>
  <si>
    <r>
      <t xml:space="preserve">공공/민간
</t>
    </r>
    <r>
      <rPr>
        <b/>
        <sz val="10"/>
        <color rgb="FFFF0000"/>
        <rFont val="맑은 고딕"/>
        <family val="3"/>
        <charset val="129"/>
      </rPr>
      <t>(선택</t>
    </r>
    <r>
      <rPr>
        <b/>
        <sz val="10"/>
        <color theme="1"/>
        <rFont val="맑은 고딕"/>
        <family val="3"/>
        <charset val="129"/>
      </rPr>
      <t>)</t>
    </r>
    <phoneticPr fontId="3" type="noConversion"/>
  </si>
  <si>
    <r>
      <t>계측기 설치 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 xml:space="preserve"> O, X)</t>
    </r>
    <phoneticPr fontId="3" type="noConversion"/>
  </si>
  <si>
    <r>
      <t>공개여부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 xml:space="preserve"> 공개, 비공개)</t>
    </r>
    <phoneticPr fontId="3" type="noConversion"/>
  </si>
  <si>
    <t>안전점검일자(YY-MM-DD)</t>
    <phoneticPr fontId="2" type="noConversion"/>
  </si>
  <si>
    <t>급경사지 정보시스템
점검결과 입력일
(YY-MM-DD)</t>
    <phoneticPr fontId="3" type="noConversion"/>
  </si>
  <si>
    <t>재해위험도평가</t>
    <phoneticPr fontId="2" type="noConversion"/>
  </si>
  <si>
    <t>평가일자</t>
    <phoneticPr fontId="2" type="noConversion"/>
  </si>
  <si>
    <t>평가점수</t>
    <phoneticPr fontId="2" type="noConversion"/>
  </si>
  <si>
    <t>붕괴위험지역</t>
    <phoneticPr fontId="2" type="noConversion"/>
  </si>
  <si>
    <t>지정일자</t>
    <phoneticPr fontId="2" type="noConversion"/>
  </si>
  <si>
    <t>안전</t>
    <phoneticPr fontId="2" type="noConversion"/>
  </si>
  <si>
    <t>불안전</t>
    <phoneticPr fontId="2" type="noConversion"/>
  </si>
  <si>
    <t>응급처치</t>
    <phoneticPr fontId="2" type="noConversion"/>
  </si>
  <si>
    <t>보수보강계획</t>
    <phoneticPr fontId="2" type="noConversion"/>
  </si>
  <si>
    <t>배수로정비</t>
    <phoneticPr fontId="2" type="noConversion"/>
  </si>
  <si>
    <t>천막피복덮기</t>
    <phoneticPr fontId="2" type="noConversion"/>
  </si>
  <si>
    <t>안전선 및 간판 설치</t>
    <phoneticPr fontId="2" type="noConversion"/>
  </si>
  <si>
    <t>마대쌓기</t>
    <phoneticPr fontId="2" type="noConversion"/>
  </si>
  <si>
    <t>낙석방지망</t>
    <phoneticPr fontId="2" type="noConversion"/>
  </si>
  <si>
    <t>녹화석재</t>
    <phoneticPr fontId="2" type="noConversion"/>
  </si>
  <si>
    <t>법면유실보호망</t>
    <phoneticPr fontId="2" type="noConversion"/>
  </si>
  <si>
    <t>암반보강</t>
    <phoneticPr fontId="2" type="noConversion"/>
  </si>
  <si>
    <t>용도
(비탈면 보호 목적)</t>
    <phoneticPr fontId="3" type="noConversion"/>
  </si>
  <si>
    <t>종류 중 
기타 선택 시 
상세작성</t>
    <phoneticPr fontId="3" type="noConversion"/>
  </si>
  <si>
    <t>위험해소
방안(상세)</t>
    <phoneticPr fontId="2" type="noConversion"/>
  </si>
  <si>
    <t>조치 현황 중 "미완료" 건에 대한 조치계획</t>
    <phoneticPr fontId="3" type="noConversion"/>
  </si>
  <si>
    <t>지적 건수(건)</t>
    <phoneticPr fontId="2" type="noConversion"/>
  </si>
  <si>
    <t>지적내용</t>
    <phoneticPr fontId="2" type="noConversion"/>
  </si>
  <si>
    <t>계(건)
* 미완료 건수와 동일</t>
    <phoneticPr fontId="3" type="noConversion"/>
  </si>
  <si>
    <t>조치 계획</t>
    <phoneticPr fontId="3" type="noConversion"/>
  </si>
  <si>
    <t>계
(A+B)
* 지적건수와 동일</t>
    <phoneticPr fontId="3" type="noConversion"/>
  </si>
  <si>
    <t>완료(건)
(A)</t>
    <phoneticPr fontId="3" type="noConversion"/>
  </si>
  <si>
    <t>미완료(건)
(B)</t>
    <phoneticPr fontId="3" type="noConversion"/>
  </si>
  <si>
    <t>지방자치단체</t>
    <phoneticPr fontId="2" type="noConversion"/>
  </si>
  <si>
    <t>지방산림청</t>
    <phoneticPr fontId="2" type="noConversion"/>
  </si>
  <si>
    <t>한국농어촌공사</t>
    <phoneticPr fontId="2" type="noConversion"/>
  </si>
  <si>
    <t>국가철도공단</t>
    <phoneticPr fontId="2" type="noConversion"/>
  </si>
  <si>
    <t>한국토지주택공사</t>
    <phoneticPr fontId="2" type="noConversion"/>
  </si>
  <si>
    <t>서울교통공사</t>
    <phoneticPr fontId="2" type="noConversion"/>
  </si>
  <si>
    <t>부산교통공사</t>
    <phoneticPr fontId="2" type="noConversion"/>
  </si>
  <si>
    <t>인천교통공사</t>
    <phoneticPr fontId="2" type="noConversion"/>
  </si>
  <si>
    <t>대구교통공사</t>
    <phoneticPr fontId="2" type="noConversion"/>
  </si>
  <si>
    <t>대전교통공사</t>
    <phoneticPr fontId="2" type="noConversion"/>
  </si>
  <si>
    <t>광주교통공사</t>
    <phoneticPr fontId="2" type="noConversion"/>
  </si>
  <si>
    <t>세종도시교통공사</t>
    <phoneticPr fontId="2" type="noConversion"/>
  </si>
  <si>
    <t>경기교통공사</t>
    <phoneticPr fontId="2" type="noConversion"/>
  </si>
  <si>
    <t>국립공원공단</t>
    <phoneticPr fontId="2" type="noConversion"/>
  </si>
  <si>
    <t>민간</t>
    <phoneticPr fontId="2" type="noConversion"/>
  </si>
  <si>
    <t>O</t>
    <phoneticPr fontId="2" type="noConversion"/>
  </si>
  <si>
    <t>X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</si>
  <si>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</si>
  <si>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</si>
  <si>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</si>
  <si>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</si>
  <si>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</si>
  <si>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r>
      <t>평가등급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</si>
  <si>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위험등급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</si>
  <si>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지정/해제 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</si>
  <si>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t>지정</t>
    <phoneticPr fontId="2" type="noConversion"/>
  </si>
  <si>
    <t>해제</t>
    <phoneticPr fontId="2" type="noConversion"/>
  </si>
  <si>
    <r>
      <t>주민대피 관리기준 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 xml:space="preserve"> O, X)</t>
    </r>
    <phoneticPr fontId="2" type="noConversion"/>
  </si>
  <si>
    <t>안전점검결과 중 "불안전" 건에 대한 지젹 현황</t>
    <phoneticPr fontId="2" type="noConversion"/>
  </si>
  <si>
    <t>산지</t>
    <phoneticPr fontId="2" type="noConversion"/>
  </si>
  <si>
    <t>인공 비탈면</t>
    <phoneticPr fontId="2" type="noConversion"/>
  </si>
  <si>
    <t>자연 비탈면</t>
    <phoneticPr fontId="2" type="noConversion"/>
  </si>
  <si>
    <t>비탈면 용도</t>
    <phoneticPr fontId="2" type="noConversion"/>
  </si>
  <si>
    <t>분류</t>
    <phoneticPr fontId="2" type="noConversion"/>
  </si>
  <si>
    <t>비탈면 구조</t>
    <phoneticPr fontId="2" type="noConversion"/>
  </si>
  <si>
    <t>관리기관</t>
    <phoneticPr fontId="2" type="noConversion"/>
  </si>
  <si>
    <t>공공/민간</t>
    <phoneticPr fontId="2" type="noConversion"/>
  </si>
  <si>
    <t>공공</t>
    <phoneticPr fontId="2" type="noConversion"/>
  </si>
  <si>
    <t>O/X</t>
    <phoneticPr fontId="2" type="noConversion"/>
  </si>
  <si>
    <t>등급</t>
    <phoneticPr fontId="2" type="noConversion"/>
  </si>
  <si>
    <t>지정/해제</t>
    <phoneticPr fontId="2" type="noConversion"/>
  </si>
  <si>
    <t>안전/불안전</t>
    <phoneticPr fontId="2" type="noConversion"/>
  </si>
  <si>
    <t>조치</t>
    <phoneticPr fontId="2" type="noConversion"/>
  </si>
  <si>
    <t>보수보강계획</t>
  </si>
  <si>
    <t>정밀조사</t>
  </si>
  <si>
    <t>긴급안전조치</t>
  </si>
  <si>
    <t>공개 여부</t>
    <phoneticPr fontId="2" type="noConversion"/>
  </si>
  <si>
    <t>공개</t>
    <phoneticPr fontId="2" type="noConversion"/>
  </si>
  <si>
    <t>비공개</t>
    <phoneticPr fontId="2" type="noConversion"/>
  </si>
  <si>
    <t>인공 비탈면</t>
  </si>
  <si>
    <r>
      <t>지적사항 조치계획(</t>
    </r>
    <r>
      <rPr>
        <b/>
        <sz val="10"/>
        <color rgb="FFFF0000"/>
        <rFont val="맑은 고딕"/>
        <family val="3"/>
        <charset val="129"/>
      </rPr>
      <t>자동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</si>
  <si>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 xml:space="preserve">구조
</t>
    </r>
    <r>
      <rPr>
        <b/>
        <sz val="10"/>
        <color rgb="FFFF0000"/>
        <rFont val="맑은 고딕"/>
        <family val="3"/>
        <charset val="129"/>
      </rPr>
      <t>(중복선택)</t>
    </r>
    <phoneticPr fontId="3" type="noConversion"/>
  </si>
  <si>
    <r>
      <t>작동 여부
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 xml:space="preserve"> O, X)</t>
    </r>
    <phoneticPr fontId="2" type="noConversion"/>
  </si>
  <si>
    <r>
      <t>안전점검결과(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, 안전 : 지적 0개, 불안전 : 지적 1개 이상)</t>
    </r>
    <phoneticPr fontId="2" type="noConversion"/>
  </si>
  <si>
    <r>
      <t>응급처치(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rgb="FF0000FF"/>
        <rFont val="맑은 고딕"/>
        <family val="3"/>
        <charset val="129"/>
      </rPr>
      <t>)</t>
    </r>
    <phoneticPr fontId="2" type="noConversion"/>
  </si>
  <si>
    <r>
      <t>보수보강계획(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</si>
  <si>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정밀조사 필요(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</si>
  <si>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긴급안전조치 필요(</t>
    </r>
    <r>
      <rPr>
        <b/>
        <sz val="10"/>
        <color rgb="FFFF0000"/>
        <rFont val="맑은 고딕"/>
        <family val="3"/>
        <charset val="129"/>
      </rPr>
      <t>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</si>
  <si>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완료 현황(</t>
    </r>
    <r>
      <rPr>
        <b/>
        <sz val="10"/>
        <color rgb="FF0000FF"/>
        <rFont val="맑은 고딕"/>
        <family val="3"/>
        <charset val="129"/>
      </rPr>
      <t>자동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</si>
  <si>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응급처치(</t>
    </r>
    <r>
      <rPr>
        <b/>
        <sz val="10"/>
        <color rgb="FFFF0000"/>
        <rFont val="맑은 고딕"/>
        <family val="3"/>
        <charset val="129"/>
      </rPr>
      <t>중복선택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</si>
  <si>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>보수보강계획(</t>
    </r>
    <r>
      <rPr>
        <b/>
        <sz val="10"/>
        <color rgb="FFFF0000"/>
        <rFont val="맑은 고딕"/>
        <family val="3"/>
        <charset val="129"/>
      </rPr>
      <t>중복선택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</si>
  <si>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t xml:space="preserve">정밀조사
</t>
    </r>
    <r>
      <rPr>
        <b/>
        <sz val="10"/>
        <color rgb="FFFF0000"/>
        <rFont val="맑은 고딕"/>
        <family val="3"/>
        <charset val="129"/>
      </rPr>
      <t>(선택)</t>
    </r>
    <phoneticPr fontId="2" type="noConversion"/>
  </si>
  <si>
    <r>
      <t>긴급안전조치</t>
    </r>
    <r>
      <rPr>
        <b/>
        <sz val="10"/>
        <color rgb="FFFF0000"/>
        <rFont val="맑은 고딕"/>
        <family val="3"/>
        <charset val="129"/>
      </rPr>
      <t>(선택)</t>
    </r>
    <r>
      <rPr>
        <b/>
        <sz val="10"/>
        <color theme="1"/>
        <rFont val="맑은 고딕"/>
        <family val="3"/>
        <charset val="129"/>
      </rPr>
      <t xml:space="preserve">
: 관계인 안전점검 결과 통보 등</t>
    </r>
    <phoneticPr fontId="2" type="noConversion"/>
  </si>
  <si>
    <r>
      <t>미완료 현황(</t>
    </r>
    <r>
      <rPr>
        <b/>
        <sz val="10"/>
        <color rgb="FF0000FF"/>
        <rFont val="맑은 고딕"/>
        <family val="3"/>
        <charset val="129"/>
      </rPr>
      <t>자동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</si>
  <si>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t>공개</t>
  </si>
  <si>
    <t>연번</t>
    <phoneticPr fontId="3" type="noConversion"/>
  </si>
  <si>
    <t>해제일자</t>
    <phoneticPr fontId="3" type="noConversion"/>
  </si>
  <si>
    <t>X</t>
  </si>
  <si>
    <t>O</t>
  </si>
  <si>
    <t>총계</t>
    <phoneticPr fontId="3" type="noConversion"/>
  </si>
  <si>
    <t>토사</t>
  </si>
  <si>
    <t>공공시설</t>
  </si>
  <si>
    <t>공공</t>
  </si>
  <si>
    <t>B</t>
  </si>
  <si>
    <t>D</t>
  </si>
  <si>
    <t>C</t>
  </si>
  <si>
    <t>A</t>
  </si>
  <si>
    <t>안전</t>
  </si>
  <si>
    <t>불안전</t>
  </si>
  <si>
    <r>
      <t>보수보강(</t>
    </r>
    <r>
      <rPr>
        <b/>
        <sz val="10"/>
        <color rgb="FFFF0000"/>
        <rFont val="맑은 고딕"/>
        <family val="3"/>
        <charset val="129"/>
      </rPr>
      <t>중복선택</t>
    </r>
    <r>
      <rPr>
        <b/>
        <sz val="10"/>
        <color theme="1"/>
        <rFont val="맑은 고딕"/>
        <family val="3"/>
        <charset val="129"/>
      </rPr>
      <t>)</t>
    </r>
    <phoneticPr fontId="2" type="noConversion"/>
  </si>
  <si>
    <r>
      <rPr>
        <b/>
        <sz val="10"/>
        <color theme="1"/>
        <rFont val="맑은 고딕"/>
        <family val="3"/>
        <charset val="129"/>
      </rPr>
      <t>①</t>
    </r>
    <r>
      <rPr>
        <b/>
        <sz val="10"/>
        <color theme="1"/>
        <rFont val="맑은 고딕"/>
        <family val="3"/>
        <charset val="129"/>
        <scheme val="minor"/>
      </rPr>
      <t xml:space="preserve"> 급경사지 안전점검 대상</t>
    </r>
    <phoneticPr fontId="2" type="noConversion"/>
  </si>
  <si>
    <r>
      <rPr>
        <b/>
        <sz val="10"/>
        <color theme="1"/>
        <rFont val="맑은 고딕"/>
        <family val="3"/>
        <charset val="129"/>
      </rPr>
      <t>②</t>
    </r>
    <r>
      <rPr>
        <b/>
        <sz val="10"/>
        <color theme="1"/>
        <rFont val="맑은 고딕"/>
        <family val="3"/>
        <charset val="129"/>
        <scheme val="minor"/>
      </rPr>
      <t xml:space="preserve"> 안전점검</t>
    </r>
    <phoneticPr fontId="2" type="noConversion"/>
  </si>
  <si>
    <t>④ 안전점검 결과 공개(인터넷 홈페이지)</t>
    <phoneticPr fontId="3" type="noConversion"/>
  </si>
  <si>
    <t>⑤ 담당현황</t>
    <phoneticPr fontId="3" type="noConversion"/>
  </si>
  <si>
    <t>점검 주요내용</t>
    <phoneticPr fontId="2" type="noConversion"/>
  </si>
  <si>
    <t>강원-영동선001-경</t>
  </si>
  <si>
    <t>경북</t>
  </si>
  <si>
    <t>영주시</t>
  </si>
  <si>
    <t>상망동</t>
  </si>
  <si>
    <t>산 38-4</t>
  </si>
  <si>
    <t>복합</t>
  </si>
  <si>
    <t>국가철도공단</t>
  </si>
  <si>
    <t>없음</t>
  </si>
  <si>
    <t>강원본부</t>
  </si>
  <si>
    <t>윤영철</t>
  </si>
  <si>
    <t>033-810-5276</t>
  </si>
  <si>
    <t>강원-영동선002-경</t>
  </si>
  <si>
    <t>산 36-1</t>
  </si>
  <si>
    <t>강원-영동선003-경</t>
  </si>
  <si>
    <t>봉화군</t>
  </si>
  <si>
    <t>봉화읍</t>
  </si>
  <si>
    <t>문단리</t>
  </si>
  <si>
    <t>산 76-2</t>
  </si>
  <si>
    <t>암반</t>
  </si>
  <si>
    <t>강원-영동선004-경</t>
  </si>
  <si>
    <t>산 1-1</t>
  </si>
  <si>
    <t>옹벽</t>
  </si>
  <si>
    <t>강원-영동선005-경</t>
  </si>
  <si>
    <t>삼계리</t>
  </si>
  <si>
    <t>81-5</t>
  </si>
  <si>
    <t>강원-영동선006-경</t>
  </si>
  <si>
    <t>79-10</t>
  </si>
  <si>
    <t>강원-영동선007-경</t>
  </si>
  <si>
    <t>유곡리</t>
  </si>
  <si>
    <t>947-5</t>
  </si>
  <si>
    <t>강원-영동선008-경</t>
  </si>
  <si>
    <t>947-2</t>
  </si>
  <si>
    <t>강원-영동선009-경</t>
  </si>
  <si>
    <t>산 54-5</t>
  </si>
  <si>
    <t>강원-영동선010-경</t>
  </si>
  <si>
    <t>산 54-7</t>
  </si>
  <si>
    <t>강원-영동선011-경</t>
  </si>
  <si>
    <t>강원-영동선012-경</t>
  </si>
  <si>
    <t>1098-2</t>
  </si>
  <si>
    <t>강원-영동선013-경</t>
  </si>
  <si>
    <t>봉성면</t>
  </si>
  <si>
    <t>외삼리</t>
  </si>
  <si>
    <t>산 150</t>
  </si>
  <si>
    <t>강원-영동선014-경</t>
  </si>
  <si>
    <t>산 99-21</t>
  </si>
  <si>
    <t>강원-영동선015-경</t>
  </si>
  <si>
    <t>산 100-5</t>
  </si>
  <si>
    <t>강원-영동선016-경</t>
  </si>
  <si>
    <t>산 100-4</t>
  </si>
  <si>
    <t>강원-영동선017-경</t>
  </si>
  <si>
    <t>산99-5</t>
  </si>
  <si>
    <t>강원-영동선018-경</t>
  </si>
  <si>
    <t>산99-6</t>
  </si>
  <si>
    <t>강원-영동선019-경</t>
  </si>
  <si>
    <t>산 103-12</t>
  </si>
  <si>
    <t>강원-영동선020-경</t>
  </si>
  <si>
    <t>봉성리</t>
  </si>
  <si>
    <t xml:space="preserve"> 260-2</t>
  </si>
  <si>
    <t>강원-영동선021-경</t>
  </si>
  <si>
    <t>강원-영동선022-경</t>
  </si>
  <si>
    <t>산 64-12</t>
  </si>
  <si>
    <t>게비온옹벽 상부 추가 토사유실 가능-관찰 필요</t>
  </si>
  <si>
    <t>강원-영동선023-경</t>
  </si>
  <si>
    <t>강원-영동선024-경</t>
  </si>
  <si>
    <t>산 47-6</t>
  </si>
  <si>
    <t>정상부 토사유실, 암반구간 낙석 가능
사면 측면부 수목 기울어짐
→표면보호공 설치 필요</t>
  </si>
  <si>
    <t>강원-영동선025-경</t>
  </si>
  <si>
    <t xml:space="preserve"> 28-1</t>
  </si>
  <si>
    <t>정상부 급경사 암반 낙석 가능-관찰 필요</t>
  </si>
  <si>
    <t>강원-영동선026-경</t>
  </si>
  <si>
    <t xml:space="preserve"> 39-20</t>
  </si>
  <si>
    <t>게비온옹벽(기시공) 상부에 표면 토사유실 진행중
→표면보호공(격자블럭공 등) 설치 필요</t>
  </si>
  <si>
    <t>강원-영동선027-경</t>
  </si>
  <si>
    <t>법전면</t>
  </si>
  <si>
    <t xml:space="preserve"> 10-2</t>
  </si>
  <si>
    <t>강원-영동선028-경</t>
  </si>
  <si>
    <t>강원-영동선029-경</t>
  </si>
  <si>
    <t>풍정리</t>
  </si>
  <si>
    <t>1099-2</t>
  </si>
  <si>
    <t>강원-영동선030-경</t>
  </si>
  <si>
    <t>강원-영동선031-경</t>
  </si>
  <si>
    <t>산 29-2</t>
  </si>
  <si>
    <t>강원-영동선032-경</t>
  </si>
  <si>
    <t>산 32-3</t>
  </si>
  <si>
    <t>강원-영동선033-경</t>
  </si>
  <si>
    <t>산 36-2</t>
  </si>
  <si>
    <t>강원-영동선034-경</t>
  </si>
  <si>
    <t>척곡리</t>
  </si>
  <si>
    <t>1277-5</t>
  </si>
  <si>
    <t>강원-영동선035-경</t>
  </si>
  <si>
    <t xml:space="preserve"> 3-1</t>
  </si>
  <si>
    <t>석축옹벽 상태 불량(노후화, 누수, 균열)</t>
  </si>
  <si>
    <t>강원-영동선036-경</t>
  </si>
  <si>
    <t>법전리</t>
  </si>
  <si>
    <t>산 4-7</t>
  </si>
  <si>
    <t>강원-영동선037-경</t>
  </si>
  <si>
    <t>강원-영동선038-경</t>
  </si>
  <si>
    <t>소지리</t>
  </si>
  <si>
    <t>193-4</t>
  </si>
  <si>
    <t>강원-영동선039-경</t>
  </si>
  <si>
    <t>663-7</t>
  </si>
  <si>
    <t>강원-영동선040-경</t>
  </si>
  <si>
    <t>산 25-2</t>
  </si>
  <si>
    <t>강원-영동선041-경</t>
  </si>
  <si>
    <t>산 158-2</t>
  </si>
  <si>
    <t>강원-영동선042-경</t>
  </si>
  <si>
    <t>산 19-11</t>
  </si>
  <si>
    <t>강원-영동선043-경</t>
  </si>
  <si>
    <t>산 18-1</t>
  </si>
  <si>
    <t>강원-영동선044-경</t>
  </si>
  <si>
    <t>의양리</t>
  </si>
  <si>
    <t>산 79-2</t>
  </si>
  <si>
    <t>강원-영동선045-경</t>
  </si>
  <si>
    <t>춘양면</t>
  </si>
  <si>
    <t>산 50-2</t>
  </si>
  <si>
    <t>강원-영동선046-경</t>
  </si>
  <si>
    <t>산 47-2</t>
  </si>
  <si>
    <t>석축옹벽 상태 불량(노후화, 균열)</t>
  </si>
  <si>
    <t>강원-영동선047-경</t>
  </si>
  <si>
    <t>산 40-2</t>
  </si>
  <si>
    <t>강원-영동선048-경</t>
  </si>
  <si>
    <t>산 41-5</t>
  </si>
  <si>
    <t>강원-영동선049-경</t>
  </si>
  <si>
    <t>산 34-4</t>
  </si>
  <si>
    <t>강원-영동선050-경</t>
  </si>
  <si>
    <t>200-1</t>
  </si>
  <si>
    <t>강원-영동선051-경</t>
  </si>
  <si>
    <t>101-4</t>
  </si>
  <si>
    <t>강원-영동선052-경</t>
  </si>
  <si>
    <t>강원-영동선053-경</t>
  </si>
  <si>
    <t>소로리</t>
  </si>
  <si>
    <t>813-2</t>
  </si>
  <si>
    <t>강원-영동선054-경</t>
  </si>
  <si>
    <t>산 144-4</t>
  </si>
  <si>
    <t>사면 상부 전반적인 표면유실(보수보강 필요)
→표면보호공 설치 필요
하부 석축옹벽 상태 불량(노후화, 균열)
→석축옹벽 보수보강 필요</t>
  </si>
  <si>
    <t>강원-영동선055-경</t>
  </si>
  <si>
    <t>산 161-2</t>
  </si>
  <si>
    <t>강원-영동선056-경</t>
  </si>
  <si>
    <t>강원-영동선057-경</t>
  </si>
  <si>
    <t>소천리</t>
  </si>
  <si>
    <t>338-2</t>
  </si>
  <si>
    <t>강원-영동선058-경</t>
  </si>
  <si>
    <t>산 27-1</t>
  </si>
  <si>
    <t>강원-영동선059-경</t>
  </si>
  <si>
    <t>산 27-5</t>
  </si>
  <si>
    <t>강원-영동선060-경</t>
  </si>
  <si>
    <t>산 25-1</t>
  </si>
  <si>
    <t>강원-영동선061-경</t>
  </si>
  <si>
    <t>어지리</t>
  </si>
  <si>
    <t>924-12</t>
  </si>
  <si>
    <t>강원-영동선062-경</t>
  </si>
  <si>
    <t>산 220-2</t>
  </si>
  <si>
    <t>강원-영동선063-경</t>
  </si>
  <si>
    <t>산 220-3</t>
  </si>
  <si>
    <t>강원-영동선064-경</t>
  </si>
  <si>
    <t>824-5</t>
  </si>
  <si>
    <t>강원-영동선065-경</t>
  </si>
  <si>
    <t>소천면</t>
  </si>
  <si>
    <t>임기리</t>
  </si>
  <si>
    <t>산 207-6</t>
  </si>
  <si>
    <t>강원-영동선066-경</t>
  </si>
  <si>
    <t>산 205-10</t>
  </si>
  <si>
    <t>중간부 단층으로 예상되는 파쇄구간 추가 유실 가능</t>
  </si>
  <si>
    <t>강원-영동선067-경</t>
  </si>
  <si>
    <t>산 205-7</t>
  </si>
  <si>
    <t>강원-영동선068-경</t>
  </si>
  <si>
    <t>산 115-5</t>
  </si>
  <si>
    <t>좌측사면 배수로설치, 토사유실 진행중
갱구 상부 침목 보강상태 불량(노후화, 파손으로 기능 상실)
→기존 억제공 보수보강 및 표면보호공 설치 필요</t>
  </si>
  <si>
    <t>강원-영동선069-경</t>
  </si>
  <si>
    <t>강원-영동선070-경</t>
  </si>
  <si>
    <t>강원-영동선071-경</t>
  </si>
  <si>
    <t>강원-영동선072-경</t>
  </si>
  <si>
    <t>산 117-5</t>
  </si>
  <si>
    <t>강원-영동선073-경</t>
  </si>
  <si>
    <t>산 117-3</t>
  </si>
  <si>
    <t>강원-영동선074-경</t>
  </si>
  <si>
    <t>사면 상부 파쇄암반 노출, 유실구간 하부 전도목, 토사+암반 적치</t>
  </si>
  <si>
    <t>강원-영동선075-경</t>
  </si>
  <si>
    <t>강원-영동선076-경</t>
  </si>
  <si>
    <t>강원-영동선077-경</t>
  </si>
  <si>
    <t>현동리</t>
  </si>
  <si>
    <t>산 57-2</t>
  </si>
  <si>
    <t>좌측하부 콘트리트 옹벽 상태 불량</t>
  </si>
  <si>
    <t>강원-영동선078-경</t>
  </si>
  <si>
    <t>산 66-4</t>
  </si>
  <si>
    <t>강원-영동선079-경</t>
  </si>
  <si>
    <t>378-1</t>
  </si>
  <si>
    <t>강원-영동선080-경</t>
  </si>
  <si>
    <t>산 80-2</t>
  </si>
  <si>
    <t>강원-영동선081-경</t>
  </si>
  <si>
    <t>산 23-4</t>
  </si>
  <si>
    <t>강원-영동선082-경</t>
  </si>
  <si>
    <t>분천리</t>
  </si>
  <si>
    <t>산 45-1</t>
  </si>
  <si>
    <t>상부사면 Talus 발달에 따른 토석류 추가발생 가능</t>
  </si>
  <si>
    <t>강원-영동선083-경</t>
  </si>
  <si>
    <t>산 87-3</t>
  </si>
  <si>
    <t>강원-영동선084-경</t>
  </si>
  <si>
    <t>산 84-2</t>
  </si>
  <si>
    <t>강원-영동선085-경</t>
  </si>
  <si>
    <t>산 106-1</t>
  </si>
  <si>
    <t>사면 내 돌출암, 부석 다수 분포, 낙석위험-주의관찰 필요</t>
  </si>
  <si>
    <t>강원-영동선086-경</t>
  </si>
  <si>
    <t>산 231-3</t>
  </si>
  <si>
    <t>갱구 전면부의 낙석방지망 상부에 노출암, 부석 상태-주의관찰</t>
  </si>
  <si>
    <t>강원-영동선087-경</t>
  </si>
  <si>
    <t>산 232-4</t>
  </si>
  <si>
    <t>낙석방지망 내 낙석 적치, 소계곡 토사유실로 적치</t>
  </si>
  <si>
    <t>강원-영동선088-경</t>
  </si>
  <si>
    <t>산 233-3</t>
  </si>
  <si>
    <t>강원-영동선089-경</t>
  </si>
  <si>
    <t>997-1</t>
  </si>
  <si>
    <t>강원-영동선090-경</t>
  </si>
  <si>
    <t>산 110-2</t>
  </si>
  <si>
    <t>콘크리트옹벽 상태 불량, 낙석방지책 후면 낙석 적치</t>
  </si>
  <si>
    <t>강원-영동선091-경</t>
  </si>
  <si>
    <t>산 110-8</t>
  </si>
  <si>
    <t>강원-영동선092-경</t>
  </si>
  <si>
    <t>산 112-3</t>
  </si>
  <si>
    <t>석축</t>
  </si>
  <si>
    <t>강원-영동선093-경</t>
  </si>
  <si>
    <t>1067-2</t>
  </si>
  <si>
    <t>강원-영동선094-경</t>
  </si>
  <si>
    <t>산 114-4</t>
  </si>
  <si>
    <t>강원-영동선095-경</t>
  </si>
  <si>
    <t>1069-2</t>
  </si>
  <si>
    <t>강원-영동선096-경</t>
  </si>
  <si>
    <t>산 132-4</t>
  </si>
  <si>
    <t>강원-영동선097-경</t>
  </si>
  <si>
    <t>633-1</t>
  </si>
  <si>
    <t>강원-영동선098-경</t>
  </si>
  <si>
    <t>642-1</t>
  </si>
  <si>
    <t>강원-영동선099-경</t>
  </si>
  <si>
    <t>218-1</t>
  </si>
  <si>
    <t>토사 유실구간 2개소, 방수포+낙석방지망 설치-추가유실 관찰 필요</t>
  </si>
  <si>
    <t>강원-영동선100-경</t>
  </si>
  <si>
    <t>석포면</t>
  </si>
  <si>
    <t>승부리</t>
  </si>
  <si>
    <t>산 105</t>
  </si>
  <si>
    <t>낙석 발생 및 낙석 우려 암괴 발달-주의 관찰</t>
  </si>
  <si>
    <t>강원-영동선101-경</t>
  </si>
  <si>
    <t>295-1</t>
  </si>
  <si>
    <t>방지망 내 다량의 낙석 분포, 사면 상부 다량의 폐목 적치</t>
  </si>
  <si>
    <t>강원-영동선102-경</t>
  </si>
  <si>
    <t>산 72-2</t>
  </si>
  <si>
    <t>종점 상부 이완암반, 폐목 적치 낙하가능</t>
  </si>
  <si>
    <t>강원-영동선103-경</t>
  </si>
  <si>
    <t>산 4-1</t>
  </si>
  <si>
    <t>강원-영동선104-경</t>
  </si>
  <si>
    <t>산 4-2</t>
  </si>
  <si>
    <t>낙석방지망 시공중</t>
  </si>
  <si>
    <t>강원-영동선105-경</t>
  </si>
  <si>
    <t>산 1-9</t>
  </si>
  <si>
    <t>사면하단 석축 및 돌붙임공 시공
테일러스 전석층 분포로 낙석우려, 사면상부 전구간 링넷 설치 상태 양호→토석류 조치 완료</t>
  </si>
  <si>
    <t>강원-영동선106-경</t>
  </si>
  <si>
    <t>낙석방지망 미설치 구간에서 토층 유실, 론백 설치-관찰 필요</t>
  </si>
  <si>
    <t>강원-영동선107-경</t>
  </si>
  <si>
    <t>산 72</t>
  </si>
  <si>
    <t>강원-영동선108-경</t>
  </si>
  <si>
    <t>사면 내 노출된 이완암의 파쇄로 하부 낙석 적치</t>
  </si>
  <si>
    <t>강원-영동선109-경</t>
  </si>
  <si>
    <t>산 1-4</t>
  </si>
  <si>
    <t>강원-영동선110-경</t>
  </si>
  <si>
    <t>산 1-16</t>
  </si>
  <si>
    <t>강원-영동선111-경</t>
  </si>
  <si>
    <t>강원-영동선112-경</t>
  </si>
  <si>
    <t>석포리</t>
  </si>
  <si>
    <t>강원-영동선113-경</t>
  </si>
  <si>
    <t>산 35-2</t>
  </si>
  <si>
    <t>강원-영동선114-경</t>
  </si>
  <si>
    <t>산 31-5</t>
  </si>
  <si>
    <t>강원-영동선115-경</t>
  </si>
  <si>
    <t>산 1-17</t>
  </si>
  <si>
    <t>강원-영동선116-경</t>
  </si>
  <si>
    <t>653-5</t>
  </si>
  <si>
    <t>강원-영동선117-경</t>
  </si>
  <si>
    <t>925-1</t>
  </si>
  <si>
    <t>다수의 표층유실과 다량의 낙석(낙석방지망 내) 발생</t>
  </si>
  <si>
    <t>강원-영동선118-경</t>
  </si>
  <si>
    <t>강원-영동선119-경</t>
  </si>
  <si>
    <t>산 1-10</t>
  </si>
  <si>
    <t>강원-영동선120-경</t>
  </si>
  <si>
    <t>강원</t>
  </si>
  <si>
    <t>태백시</t>
  </si>
  <si>
    <t>동점동</t>
  </si>
  <si>
    <t>산 93-5</t>
  </si>
  <si>
    <t>강원-영동선121-강</t>
  </si>
  <si>
    <t>산 17-5</t>
  </si>
  <si>
    <t>강원-영동선122-강</t>
  </si>
  <si>
    <t>202-3</t>
  </si>
  <si>
    <t>강원-영동선123-강</t>
  </si>
  <si>
    <t>강원-영동선124-강</t>
  </si>
  <si>
    <t>산 25-9</t>
  </si>
  <si>
    <t>강원-영동선125-강</t>
  </si>
  <si>
    <t>63-29</t>
  </si>
  <si>
    <t>강원-영동선126-강</t>
  </si>
  <si>
    <t>강원-영동선127-강</t>
  </si>
  <si>
    <t>철암동</t>
  </si>
  <si>
    <t>199-10</t>
  </si>
  <si>
    <t>강원-영동선128-강</t>
  </si>
  <si>
    <t>낙석에 의해 하단부 낙석방지망 부분파손 – 관찰 필요</t>
  </si>
  <si>
    <t>강원-영동선129-강</t>
  </si>
  <si>
    <t>백산동</t>
  </si>
  <si>
    <t>산 24-2</t>
  </si>
  <si>
    <t>강원-영동선130-강</t>
  </si>
  <si>
    <t>강원-영동선131-강</t>
  </si>
  <si>
    <t>통동</t>
  </si>
  <si>
    <t>174-42</t>
  </si>
  <si>
    <t>강원-영동선132-강</t>
  </si>
  <si>
    <t>산 68-3</t>
  </si>
  <si>
    <t>강원-영동선133-강</t>
  </si>
  <si>
    <t>삼척시</t>
  </si>
  <si>
    <t>도계읍</t>
  </si>
  <si>
    <t>늑구리</t>
  </si>
  <si>
    <t>산 114-1</t>
  </si>
  <si>
    <t>강원-영동선134-강</t>
  </si>
  <si>
    <t>산 58-1</t>
  </si>
  <si>
    <t>강원-영동선135-강</t>
  </si>
  <si>
    <t>산 55-2</t>
  </si>
  <si>
    <t>강원-영동선136-강</t>
  </si>
  <si>
    <t>고사리</t>
  </si>
  <si>
    <t>산 34-1</t>
  </si>
  <si>
    <t>강원-영동선137-강</t>
  </si>
  <si>
    <t xml:space="preserve"> 14-5</t>
  </si>
  <si>
    <t>강원-영동선138-강</t>
  </si>
  <si>
    <t>발이리</t>
  </si>
  <si>
    <t xml:space="preserve"> 11-3</t>
  </si>
  <si>
    <t>강원-영동선139-강</t>
  </si>
  <si>
    <t>신기면</t>
  </si>
  <si>
    <t>마차리</t>
  </si>
  <si>
    <t>산 200-1</t>
  </si>
  <si>
    <t>강원-영동선140-강</t>
  </si>
  <si>
    <t>544-1</t>
  </si>
  <si>
    <t>강원-영동선-141-강</t>
  </si>
  <si>
    <t>산 56-3</t>
  </si>
  <si>
    <t>강원-영동선142-강</t>
  </si>
  <si>
    <t>강원-영동선143-강</t>
  </si>
  <si>
    <t>산 74-2</t>
  </si>
  <si>
    <t>강원-영동선144-강</t>
  </si>
  <si>
    <t>산 97-2</t>
  </si>
  <si>
    <t>강원-영동선145-강</t>
  </si>
  <si>
    <t>산 115-2</t>
  </si>
  <si>
    <t>강원-영동선146-강</t>
  </si>
  <si>
    <t>산 97-1</t>
  </si>
  <si>
    <t>강원-영동선147-강</t>
  </si>
  <si>
    <t>강원-영동선-148-강</t>
  </si>
  <si>
    <t>산 21-2</t>
  </si>
  <si>
    <t>강원-영동선149-강</t>
  </si>
  <si>
    <t>산 119-2</t>
  </si>
  <si>
    <t>강원-영동선150-강</t>
  </si>
  <si>
    <t>대평리</t>
  </si>
  <si>
    <t>산 152-2</t>
  </si>
  <si>
    <t>강원-영동선151-강</t>
  </si>
  <si>
    <t>산 66-2</t>
  </si>
  <si>
    <t>강원-영동선152-강</t>
  </si>
  <si>
    <t>신기리</t>
  </si>
  <si>
    <t>127-2</t>
  </si>
  <si>
    <t>강원-영동선153-강</t>
  </si>
  <si>
    <t>산 120-4</t>
  </si>
  <si>
    <t>강원-영동선154-강</t>
  </si>
  <si>
    <t>산 120-2</t>
  </si>
  <si>
    <t>강원-영동선155-강</t>
  </si>
  <si>
    <t>미로면</t>
  </si>
  <si>
    <t>천기리</t>
  </si>
  <si>
    <t>200-2</t>
  </si>
  <si>
    <t>강원-영동선156-강</t>
  </si>
  <si>
    <t>산 112-1</t>
  </si>
  <si>
    <t>강원-영동선157-강</t>
  </si>
  <si>
    <t>산 71-2</t>
  </si>
  <si>
    <t>강원-영동선158-강</t>
  </si>
  <si>
    <t>강원-영동선159-강</t>
  </si>
  <si>
    <t>강원-영동선160-강</t>
  </si>
  <si>
    <t>상정리</t>
  </si>
  <si>
    <t>68-2</t>
  </si>
  <si>
    <t>18.6</t>
  </si>
  <si>
    <t>강원-영동선161-강</t>
  </si>
  <si>
    <t>하정리</t>
  </si>
  <si>
    <t>산 40-1</t>
  </si>
  <si>
    <t>강원-영동선162-강</t>
  </si>
  <si>
    <t>산 25-3</t>
  </si>
  <si>
    <t>강원-영동선163-강</t>
  </si>
  <si>
    <t>229</t>
  </si>
  <si>
    <t>강원-영동선164-강</t>
  </si>
  <si>
    <t>상거노리</t>
  </si>
  <si>
    <t>355-2</t>
  </si>
  <si>
    <t>강원-영동선165-강</t>
  </si>
  <si>
    <t>하거노리</t>
  </si>
  <si>
    <t>산 105-1</t>
  </si>
  <si>
    <t>강원-영동선166-강</t>
  </si>
  <si>
    <t>산 107-3</t>
  </si>
  <si>
    <t>강원-영동선167-강</t>
  </si>
  <si>
    <t>167-3</t>
  </si>
  <si>
    <t>강원-영동선168-강</t>
  </si>
  <si>
    <t>무사리</t>
  </si>
  <si>
    <t>산 62-2</t>
  </si>
  <si>
    <t>강원-영동선169-강</t>
  </si>
  <si>
    <t>강원-영동선170-강</t>
  </si>
  <si>
    <t>산 62-1</t>
  </si>
  <si>
    <t>강원-영동선171-강</t>
  </si>
  <si>
    <t>산 85-3</t>
  </si>
  <si>
    <t>강원-영동선172-강</t>
  </si>
  <si>
    <t>산 86-3</t>
  </si>
  <si>
    <t>강원-영동선173-강</t>
  </si>
  <si>
    <t>도경동</t>
  </si>
  <si>
    <t>산 343-3</t>
  </si>
  <si>
    <t>강원-영동선174-강</t>
  </si>
  <si>
    <t>산 341-1</t>
  </si>
  <si>
    <t>강원-영동선175-강</t>
  </si>
  <si>
    <t>산 336-5</t>
  </si>
  <si>
    <t>강원-영동선176-강</t>
  </si>
  <si>
    <t>산 334-8</t>
  </si>
  <si>
    <t>강원-영동선177-강</t>
  </si>
  <si>
    <t>산 52-2</t>
  </si>
  <si>
    <t>강원-영동선178-강</t>
  </si>
  <si>
    <t>강원-영동선179-강</t>
  </si>
  <si>
    <t>동해시</t>
  </si>
  <si>
    <t>용정동</t>
  </si>
  <si>
    <t>산 1-2</t>
  </si>
  <si>
    <t>강원-영동선179-1-강</t>
  </si>
  <si>
    <t>천곡동</t>
  </si>
  <si>
    <t>산 3-2</t>
  </si>
  <si>
    <t>강원-영동선180-강</t>
  </si>
  <si>
    <t>산 188-2</t>
  </si>
  <si>
    <t>강원-영동선181-강</t>
  </si>
  <si>
    <t>어달동</t>
  </si>
  <si>
    <t>산 2-4</t>
  </si>
  <si>
    <t>강원-영동선182-강</t>
  </si>
  <si>
    <t>강릉시</t>
  </si>
  <si>
    <t>옥계면</t>
  </si>
  <si>
    <t>낙풍리</t>
  </si>
  <si>
    <t>산 16-2</t>
  </si>
  <si>
    <t>강원-영동선183-강</t>
  </si>
  <si>
    <t>강동면</t>
  </si>
  <si>
    <t>산성우리</t>
  </si>
  <si>
    <t>산 49-2</t>
  </si>
  <si>
    <t>강원-영동선184-강</t>
  </si>
  <si>
    <t>강원-영동선185-강</t>
  </si>
  <si>
    <t>300-1</t>
  </si>
  <si>
    <t>암반 비탈면 자연 암반에서 낙석 가능</t>
  </si>
  <si>
    <t>강원-영동선186-강</t>
  </si>
  <si>
    <t>산 157-1</t>
  </si>
  <si>
    <t>강원-영동선187-강</t>
  </si>
  <si>
    <t>산 170-2</t>
  </si>
  <si>
    <t>강원-영동선188-강</t>
  </si>
  <si>
    <t>산 190-11</t>
  </si>
  <si>
    <t>강원-영동선189-강</t>
  </si>
  <si>
    <t>산 12-2</t>
  </si>
  <si>
    <t>강원-영동선190-강</t>
  </si>
  <si>
    <t>강원-영동선191-강</t>
  </si>
  <si>
    <t>정동진리</t>
  </si>
  <si>
    <t>산 119-10</t>
  </si>
  <si>
    <t>강원-북평선-1</t>
  </si>
  <si>
    <t>이로동</t>
  </si>
  <si>
    <t>강릉선-01</t>
  </si>
  <si>
    <t>원주시</t>
  </si>
  <si>
    <t>지정면</t>
  </si>
  <si>
    <t>보통리</t>
  </si>
  <si>
    <t>833</t>
  </si>
  <si>
    <t>강릉선-02</t>
  </si>
  <si>
    <t>742</t>
  </si>
  <si>
    <t>강릉선-03</t>
  </si>
  <si>
    <t>강릉선-04</t>
  </si>
  <si>
    <t>호저면</t>
  </si>
  <si>
    <t>만종리</t>
  </si>
  <si>
    <t>1716</t>
  </si>
  <si>
    <t>강릉선-05</t>
  </si>
  <si>
    <t>산 173-3</t>
  </si>
  <si>
    <t>강릉선-06</t>
  </si>
  <si>
    <t>산 169-19</t>
  </si>
  <si>
    <t>옹벽 종점부 상단에 소규모 표층유실 발생 우려</t>
  </si>
  <si>
    <t>강릉선-07</t>
  </si>
  <si>
    <t>산 104-11</t>
  </si>
  <si>
    <t>강릉선-08</t>
  </si>
  <si>
    <t>1402</t>
  </si>
  <si>
    <t>강릉선-09</t>
  </si>
  <si>
    <t>가현동</t>
  </si>
  <si>
    <t>1347</t>
  </si>
  <si>
    <t>강릉선-10</t>
  </si>
  <si>
    <t>1211</t>
  </si>
  <si>
    <t>강릉선-13</t>
  </si>
  <si>
    <t>횡성군</t>
  </si>
  <si>
    <t>횡성읍</t>
  </si>
  <si>
    <t>생운리</t>
  </si>
  <si>
    <t>412</t>
  </si>
  <si>
    <t>박스 구조물(2개소) 상태 양호, 이음부 실런트 열화</t>
  </si>
  <si>
    <t>강릉선-14</t>
  </si>
  <si>
    <t>269</t>
  </si>
  <si>
    <t>강릉선-15</t>
  </si>
  <si>
    <t>강릉선-16</t>
  </si>
  <si>
    <t>조곡리</t>
  </si>
  <si>
    <t>608</t>
  </si>
  <si>
    <t>강릉선-17</t>
  </si>
  <si>
    <t>598</t>
  </si>
  <si>
    <t>강릉선-18</t>
  </si>
  <si>
    <t>강릉선-19</t>
  </si>
  <si>
    <t>578</t>
  </si>
  <si>
    <t>종점부 3~4소단부에 수직형태의 세굴 의심구간 관찰</t>
  </si>
  <si>
    <t>강릉선-20</t>
  </si>
  <si>
    <t>강릉선-21</t>
  </si>
  <si>
    <t>532</t>
  </si>
  <si>
    <t>강릉선-22</t>
  </si>
  <si>
    <t>530</t>
  </si>
  <si>
    <t>강릉선-23</t>
  </si>
  <si>
    <t>추동리</t>
  </si>
  <si>
    <t>526</t>
  </si>
  <si>
    <t>강릉선-24</t>
  </si>
  <si>
    <t>강릉선-25</t>
  </si>
  <si>
    <t>영영포리</t>
  </si>
  <si>
    <t>601</t>
  </si>
  <si>
    <t>강릉선-26</t>
  </si>
  <si>
    <t>배면 3사면부 식생불량으로 표층유실 우려</t>
  </si>
  <si>
    <t>강릉선-27</t>
  </si>
  <si>
    <t>우천면</t>
  </si>
  <si>
    <t>용둔리</t>
  </si>
  <si>
    <t>834</t>
  </si>
  <si>
    <t>강릉선-28</t>
  </si>
  <si>
    <t>851</t>
  </si>
  <si>
    <t>강릉선-29</t>
  </si>
  <si>
    <t>강릉선-30</t>
  </si>
  <si>
    <t>갑천면</t>
  </si>
  <si>
    <t>포동리</t>
  </si>
  <si>
    <t>697</t>
  </si>
  <si>
    <t>강릉선-31</t>
  </si>
  <si>
    <t>강릉선-32</t>
  </si>
  <si>
    <t>689</t>
  </si>
  <si>
    <t>강릉선-33</t>
  </si>
  <si>
    <t>정금리</t>
  </si>
  <si>
    <t>1417</t>
  </si>
  <si>
    <t>강릉선-34</t>
  </si>
  <si>
    <t>1393</t>
  </si>
  <si>
    <t>강릉선-35</t>
  </si>
  <si>
    <t>강릉선-36</t>
  </si>
  <si>
    <t>상대리</t>
  </si>
  <si>
    <t>702</t>
  </si>
  <si>
    <t>강릉선-37</t>
  </si>
  <si>
    <t>강릉선-38</t>
  </si>
  <si>
    <t>739</t>
  </si>
  <si>
    <t>강릉선-39</t>
  </si>
  <si>
    <t>강릉선-46</t>
  </si>
  <si>
    <t>평창군</t>
  </si>
  <si>
    <t>봉평면</t>
  </si>
  <si>
    <t>면온리</t>
  </si>
  <si>
    <t>산 339-10</t>
  </si>
  <si>
    <t>강릉선-47</t>
  </si>
  <si>
    <t>505-58</t>
  </si>
  <si>
    <t>강릉선-48</t>
  </si>
  <si>
    <t>295-43</t>
  </si>
  <si>
    <t>강릉선-49</t>
  </si>
  <si>
    <t>295-96</t>
  </si>
  <si>
    <t>강릉선-50</t>
  </si>
  <si>
    <t>산 394-5</t>
  </si>
  <si>
    <t>강릉선-51</t>
  </si>
  <si>
    <t>산 401-5</t>
  </si>
  <si>
    <t>강릉선-52</t>
  </si>
  <si>
    <t>산 403-21</t>
  </si>
  <si>
    <t>강릉선-53</t>
  </si>
  <si>
    <t>강릉선-54</t>
  </si>
  <si>
    <t>산 404-1</t>
  </si>
  <si>
    <t>강릉선-55</t>
  </si>
  <si>
    <t>강릉선-56</t>
  </si>
  <si>
    <t>용평면</t>
  </si>
  <si>
    <t>백옥포리</t>
  </si>
  <si>
    <t>산 252-14</t>
  </si>
  <si>
    <t>측면부 상단에 암괴블럭(2×2×1m)이 이완된 것으로 추정-관찰 필요</t>
  </si>
  <si>
    <t>강릉선-57</t>
  </si>
  <si>
    <t>재산리</t>
  </si>
  <si>
    <t>산 900-3</t>
  </si>
  <si>
    <t>강릉선-59</t>
  </si>
  <si>
    <t>1292-1</t>
  </si>
  <si>
    <t>종점부 식생 불량으로 표층유실 우려</t>
  </si>
  <si>
    <t>강릉선-60</t>
  </si>
  <si>
    <t>1272-1</t>
  </si>
  <si>
    <t>강릉선-61</t>
  </si>
  <si>
    <t>진부면</t>
  </si>
  <si>
    <t>거문리</t>
  </si>
  <si>
    <t>산 141-1</t>
  </si>
  <si>
    <t>사면상부에 표층유실 발생해 토사 유실</t>
  </si>
  <si>
    <t>강릉선-63</t>
  </si>
  <si>
    <t>송정리</t>
  </si>
  <si>
    <t>5632</t>
  </si>
  <si>
    <t>강릉선-64</t>
  </si>
  <si>
    <t>1433-111</t>
  </si>
  <si>
    <t>강릉선-67</t>
  </si>
  <si>
    <t>호명리</t>
  </si>
  <si>
    <t>산 10-1</t>
  </si>
  <si>
    <t>강릉선-68</t>
  </si>
  <si>
    <t>성산면</t>
  </si>
  <si>
    <t>어흘리</t>
  </si>
  <si>
    <t>산 219-4</t>
  </si>
  <si>
    <t>강릉선-69</t>
  </si>
  <si>
    <t>구산리</t>
  </si>
  <si>
    <t>산 76-13</t>
  </si>
  <si>
    <t>강릉선-70</t>
  </si>
  <si>
    <t>산 5-2</t>
  </si>
  <si>
    <t>강릉선-71</t>
  </si>
  <si>
    <t>구정면</t>
  </si>
  <si>
    <t>제비리</t>
  </si>
  <si>
    <t>산 315-1</t>
  </si>
  <si>
    <t>강릉선-72</t>
  </si>
  <si>
    <t>산 314-2</t>
  </si>
  <si>
    <t>강릉선-73</t>
  </si>
  <si>
    <t>산 317-6</t>
  </si>
  <si>
    <t>강릉선-74</t>
  </si>
  <si>
    <t>산 180-4</t>
  </si>
  <si>
    <t>강릉선-75</t>
  </si>
  <si>
    <t>산 180-2</t>
  </si>
  <si>
    <t>여름철 진입도로측 덩굴 등 식생이 발달하여 미관 저하 및 통행안전에 위해되므로 제거해달라는 민원 요청</t>
  </si>
  <si>
    <t>강릉선-76</t>
  </si>
  <si>
    <t>산 181-2</t>
  </si>
  <si>
    <t>강릉선-77</t>
  </si>
  <si>
    <t>200-10</t>
  </si>
  <si>
    <t>강릉선-78</t>
  </si>
  <si>
    <t>200-5</t>
  </si>
  <si>
    <t>상단 및 종점부 식생활착 불량으로 표층유실 우려, 일부구간은 방수포 임시복구 완료</t>
  </si>
  <si>
    <t>강릉선-79</t>
  </si>
  <si>
    <t>학산리</t>
  </si>
  <si>
    <t>874-3</t>
  </si>
  <si>
    <t>수목 벌목 후 방치</t>
  </si>
  <si>
    <t>강릉선-80</t>
  </si>
  <si>
    <t>담산동</t>
  </si>
  <si>
    <t>시점부 일부 경계펜스 기울임 발생</t>
  </si>
  <si>
    <t>강릉선-81</t>
  </si>
  <si>
    <t>436-18</t>
  </si>
  <si>
    <t>강릉선-82</t>
  </si>
  <si>
    <t>산 44-15</t>
  </si>
  <si>
    <t>강릉선-83</t>
  </si>
  <si>
    <t>강릉선-86</t>
  </si>
  <si>
    <t>운산동</t>
  </si>
  <si>
    <t>산 277-3</t>
  </si>
  <si>
    <t>강릉선-87</t>
  </si>
  <si>
    <t>산 272-2</t>
  </si>
  <si>
    <t>강릉선-89</t>
  </si>
  <si>
    <t>덕현리</t>
  </si>
  <si>
    <t>605-56</t>
  </si>
  <si>
    <t>중앙부 식생공 불량, 거적 훼손</t>
  </si>
  <si>
    <t>강원-태백선77-강</t>
  </si>
  <si>
    <t>화전동</t>
  </si>
  <si>
    <t>산12-2</t>
  </si>
  <si>
    <t>강원-태백선78-강</t>
  </si>
  <si>
    <t>강원-태백선79-강</t>
  </si>
  <si>
    <t>강원-태백선80-강</t>
  </si>
  <si>
    <t>강원-태백선81-강</t>
  </si>
  <si>
    <t>강원-태백선82-강</t>
  </si>
  <si>
    <t>황지동</t>
  </si>
  <si>
    <t>산168-3</t>
  </si>
  <si>
    <t>강원-태백선83-강</t>
  </si>
  <si>
    <t>강원-태백선84-강</t>
  </si>
  <si>
    <t>산 1</t>
  </si>
  <si>
    <t>강원-태백선85-강</t>
  </si>
  <si>
    <t>강원-태백선86-강</t>
  </si>
  <si>
    <t>문곡동</t>
  </si>
  <si>
    <t>산 29-60</t>
  </si>
  <si>
    <t>옹벽 및 낙석방호책 시설 상태 양호
노출암반 낙석 가능
→ 설치된 낙석방호책으로 보호 가능</t>
  </si>
  <si>
    <t>강원-태백선87-강</t>
  </si>
  <si>
    <t>산29</t>
  </si>
  <si>
    <t>강원-태백선88-강</t>
  </si>
  <si>
    <t>산53</t>
  </si>
  <si>
    <t>강원-태백선89-강</t>
  </si>
  <si>
    <t>산 52-1</t>
  </si>
  <si>
    <t>강원-태백선90-강</t>
  </si>
  <si>
    <t>산 164-2</t>
  </si>
  <si>
    <t>강원-태백선91-강</t>
  </si>
  <si>
    <t>산 48-2</t>
  </si>
  <si>
    <t>강원-태백선92-강</t>
  </si>
  <si>
    <t>산48-2</t>
  </si>
  <si>
    <t>강원-태백선93-강</t>
  </si>
  <si>
    <t>강원-태백선94-강</t>
  </si>
  <si>
    <t>삼척 4km700(우)</t>
  </si>
  <si>
    <t>구호동</t>
  </si>
  <si>
    <t/>
  </si>
  <si>
    <t>254</t>
  </si>
  <si>
    <t>삼척 7km275(우)</t>
  </si>
  <si>
    <t>증산동</t>
  </si>
  <si>
    <t>65-2</t>
  </si>
  <si>
    <t>삼척 7km275(좌)</t>
  </si>
  <si>
    <t>삼척 7km275(중)</t>
  </si>
  <si>
    <t>삼척 8km520(중)</t>
  </si>
  <si>
    <t>교동</t>
  </si>
  <si>
    <t>산 221-2</t>
  </si>
  <si>
    <t>삼척 8km590(중)</t>
  </si>
  <si>
    <t>삼척 8km790(좌)</t>
  </si>
  <si>
    <t>산 216-2</t>
  </si>
  <si>
    <t>삼척 9km530(우)</t>
  </si>
  <si>
    <t>239-1</t>
  </si>
  <si>
    <t>상부 밭 경작지에서 우기시 토사유실 우려
→ 사면 상부 배수로 설치 필요</t>
  </si>
  <si>
    <t>삼척 9km815(우)</t>
  </si>
  <si>
    <t>235-1</t>
  </si>
  <si>
    <t>삼척 10km695(좌)</t>
  </si>
  <si>
    <t>728-2</t>
  </si>
  <si>
    <t>삼척 11km020(중)</t>
  </si>
  <si>
    <t>산 106-2</t>
  </si>
  <si>
    <t>삼척 11km270(중)</t>
  </si>
  <si>
    <t>정상동</t>
  </si>
  <si>
    <t>산 38-1</t>
  </si>
  <si>
    <t>삼척 12km173(우)</t>
  </si>
  <si>
    <t>사직동</t>
  </si>
  <si>
    <t>188-3</t>
  </si>
  <si>
    <t>삼척 12km296(중)</t>
  </si>
  <si>
    <t>삼척 12km415(중)</t>
  </si>
  <si>
    <t>217-1</t>
  </si>
  <si>
    <t>삼척 12km420(우)</t>
  </si>
  <si>
    <t>216-24</t>
  </si>
  <si>
    <t>강릉 74km360(좌)</t>
  </si>
  <si>
    <t>산 310-1</t>
  </si>
  <si>
    <t>터널 배면 비탈면 관리대상 추가 필요-식생불량 표층 유실 우려</t>
  </si>
  <si>
    <t>강릉 76km600(우)</t>
  </si>
  <si>
    <t>하진부리</t>
  </si>
  <si>
    <t xml:space="preserve">산468-2
</t>
  </si>
  <si>
    <t>강릉 78km000(중)</t>
  </si>
  <si>
    <t>산 283-1</t>
  </si>
  <si>
    <t>강릉 78km770(우)</t>
  </si>
  <si>
    <t>산 266-2</t>
  </si>
  <si>
    <t>강릉 78km950(좌)</t>
  </si>
  <si>
    <t>1673-18</t>
  </si>
  <si>
    <t>강릉 79km350(우)</t>
  </si>
  <si>
    <t>1689-13</t>
  </si>
  <si>
    <t>대상 사면 맞은편 좌측비탈면 1사면부에 식생불량으로 표층유실이 진행중
→표면보호공 설치 필요</t>
  </si>
  <si>
    <t>강릉 80km370(좌)</t>
  </si>
  <si>
    <t>1388-2</t>
  </si>
  <si>
    <t>강릉 80km400(우)</t>
  </si>
  <si>
    <t>산 170-7</t>
  </si>
  <si>
    <t>강릉 80km480(좌)</t>
  </si>
  <si>
    <t>169-7</t>
  </si>
  <si>
    <t>일부 PEM옹벽 콘크리트 소규모 탈락</t>
  </si>
  <si>
    <t>강릉 81km050(좌)</t>
  </si>
  <si>
    <t>1194-10</t>
  </si>
  <si>
    <t>강릉 81km630(중)</t>
  </si>
  <si>
    <t>1041-1</t>
  </si>
  <si>
    <t>강릉 82km050(중)</t>
  </si>
  <si>
    <t>강릉 112km340(우)</t>
  </si>
  <si>
    <t>박월동</t>
  </si>
  <si>
    <t>산 98-5</t>
  </si>
  <si>
    <t>강릉 112km340(좌)</t>
  </si>
  <si>
    <t>강릉 112km560(우)</t>
  </si>
  <si>
    <t>산 100-2</t>
  </si>
  <si>
    <t>강릉 112km560(좌)</t>
  </si>
  <si>
    <t>150-14</t>
  </si>
  <si>
    <t>부분적으로 식생매트 내 토사 침식 유실</t>
  </si>
  <si>
    <t>강릉 114km300(좌)</t>
  </si>
  <si>
    <t>1095-3</t>
  </si>
  <si>
    <t>강릉 114km440(우)</t>
  </si>
  <si>
    <t>1090-1</t>
  </si>
  <si>
    <t>강릉 114km620(우)</t>
  </si>
  <si>
    <t>523-1</t>
  </si>
  <si>
    <t>태백 88km100(중)</t>
  </si>
  <si>
    <t>산 47-61</t>
  </si>
  <si>
    <t>태백 90km155(중)</t>
  </si>
  <si>
    <t>태백 90km263(중)</t>
  </si>
  <si>
    <t>태백 90km425(중)</t>
  </si>
  <si>
    <t>산 22-1</t>
  </si>
  <si>
    <t>태백 90km650(중)</t>
  </si>
  <si>
    <t>태백 91km010(중)</t>
  </si>
  <si>
    <t>산 31-3</t>
  </si>
  <si>
    <t>태백 91km455(중)</t>
  </si>
  <si>
    <t>태백 91km680(우)</t>
  </si>
  <si>
    <t>382</t>
  </si>
  <si>
    <t>태백 92km780(중)</t>
  </si>
  <si>
    <t>태백 92km850(중)</t>
  </si>
  <si>
    <t>태백 93km100(중)</t>
  </si>
  <si>
    <t>59-1</t>
  </si>
  <si>
    <t>태백 98km150(우)</t>
  </si>
  <si>
    <t>115-1</t>
  </si>
  <si>
    <t>태백 99km730(중)</t>
  </si>
  <si>
    <t>태백 100km500(중)</t>
  </si>
  <si>
    <t>산 29</t>
  </si>
  <si>
    <t>영동 6km480(우)</t>
  </si>
  <si>
    <t>4792000429</t>
  </si>
  <si>
    <t>산 91-2</t>
  </si>
  <si>
    <t>영동 19km940(우)</t>
  </si>
  <si>
    <t>4792000431</t>
  </si>
  <si>
    <t>984</t>
  </si>
  <si>
    <t>영동 20km160(우)</t>
  </si>
  <si>
    <t>4792000432</t>
  </si>
  <si>
    <t>939-2</t>
  </si>
  <si>
    <t>영동 21km080(우)</t>
  </si>
  <si>
    <t>4792000433</t>
  </si>
  <si>
    <t>산 167</t>
  </si>
  <si>
    <t>영동 24km800(중)</t>
  </si>
  <si>
    <t>4792000435</t>
  </si>
  <si>
    <t>산 62-4</t>
  </si>
  <si>
    <t>좌우 날개벽 석축옹벽 상태 불량</t>
  </si>
  <si>
    <t>영동 25km090(중)</t>
  </si>
  <si>
    <t>4792000436</t>
  </si>
  <si>
    <t>좌측 석축옹벽 노후화, 균열, 파손으로 상태 불량
→석축옹벽 보수보강 필요</t>
  </si>
  <si>
    <t>영동 34km500(좌)</t>
  </si>
  <si>
    <t>4792000439</t>
  </si>
  <si>
    <t>산 9-2</t>
  </si>
  <si>
    <t>상부 도로사면 토사 유실, 석축 노후화</t>
  </si>
  <si>
    <t>영동 34km600(중)</t>
  </si>
  <si>
    <t>4792000440</t>
  </si>
  <si>
    <t>산 17-3</t>
  </si>
  <si>
    <t>영동 45km210(중)</t>
  </si>
  <si>
    <t>4792000442</t>
  </si>
  <si>
    <t>눌산리</t>
  </si>
  <si>
    <t>산 34-2</t>
  </si>
  <si>
    <t>영동 48km340(중)</t>
  </si>
  <si>
    <t>4792000443</t>
  </si>
  <si>
    <t>344-2</t>
  </si>
  <si>
    <t>영동 49km620(좌)</t>
  </si>
  <si>
    <t>4792000444</t>
  </si>
  <si>
    <t>영동 49km750(좌)</t>
  </si>
  <si>
    <t>4792000445</t>
  </si>
  <si>
    <t>산 119-4</t>
  </si>
  <si>
    <t>갱구 링넷하부 암반+토사유실 지속 진행중
→낙석방지망 및 표면보호공 설치 필요</t>
  </si>
  <si>
    <t>영동 49km950(좌)</t>
  </si>
  <si>
    <t>4792000447</t>
  </si>
  <si>
    <t>산 171-2</t>
  </si>
  <si>
    <t>우각부 토사유실과 사면 내 낙석 관찰</t>
  </si>
  <si>
    <t>영동 50km140(중)</t>
  </si>
  <si>
    <t>4792000448</t>
  </si>
  <si>
    <t>산 166-5</t>
  </si>
  <si>
    <t>영동 50km820(좌)</t>
  </si>
  <si>
    <t>4792000450</t>
  </si>
  <si>
    <t>산 166-2</t>
  </si>
  <si>
    <t>영동 51km168(중)</t>
  </si>
  <si>
    <t>4792000452</t>
  </si>
  <si>
    <t>산 169-3</t>
  </si>
  <si>
    <t>영동 52km300(중)</t>
  </si>
  <si>
    <t>4792000453</t>
  </si>
  <si>
    <t>산 70-3</t>
  </si>
  <si>
    <t>영동 52km440(중)</t>
  </si>
  <si>
    <t>4792000454</t>
  </si>
  <si>
    <t>산 71-3</t>
  </si>
  <si>
    <t>갱구 좌측사면 석축옹벽 상태 불량(노후화, 균열)</t>
  </si>
  <si>
    <t>영동 53km710(좌)</t>
  </si>
  <si>
    <t>4792000456</t>
  </si>
  <si>
    <t>산 81-2</t>
  </si>
  <si>
    <t>영동 53km810(좌)</t>
  </si>
  <si>
    <t>4792000457</t>
  </si>
  <si>
    <t>산 83-3</t>
  </si>
  <si>
    <t>영동 56km210(중)</t>
  </si>
  <si>
    <t>4792000458</t>
  </si>
  <si>
    <t>산 38-5</t>
  </si>
  <si>
    <t>영동 58km430(좌)</t>
  </si>
  <si>
    <t>4792000459</t>
  </si>
  <si>
    <t>산 229-1</t>
  </si>
  <si>
    <t>영동 63km700(중)</t>
  </si>
  <si>
    <t>4792000461</t>
  </si>
  <si>
    <t>산 190-8</t>
  </si>
  <si>
    <t>영동 64km240(좌)</t>
  </si>
  <si>
    <t>4792000462</t>
  </si>
  <si>
    <t>201-2</t>
  </si>
  <si>
    <t>영동 66km130(좌)</t>
  </si>
  <si>
    <t>4792000463</t>
  </si>
  <si>
    <t>산 190-14</t>
  </si>
  <si>
    <t>시점부 급사면 상태로 돌출암, 낙석, 부석에 의한 낙석 가능 - 관찰 필요</t>
  </si>
  <si>
    <t>영동 66km250(좌)</t>
  </si>
  <si>
    <t>4792000465</t>
  </si>
  <si>
    <t>기보강된 급사면에서 돌출암, 낙석, 부석 상태로 낙석 가능</t>
  </si>
  <si>
    <t>영동 66km290(좌)</t>
  </si>
  <si>
    <t>4792000466</t>
  </si>
  <si>
    <t>영동 66km490(좌)</t>
  </si>
  <si>
    <t>4792000467</t>
  </si>
  <si>
    <t>118-3</t>
  </si>
  <si>
    <t>영동 66km820(좌)</t>
  </si>
  <si>
    <t>4792000468</t>
  </si>
  <si>
    <t>산 190-2</t>
  </si>
  <si>
    <t>종점 계곡부 토석류 발생 가능-주의관찰</t>
  </si>
  <si>
    <t>영동 67km030(좌)</t>
  </si>
  <si>
    <t>4792000469</t>
  </si>
  <si>
    <t>122-1</t>
  </si>
  <si>
    <t>영동 67km280(중)</t>
  </si>
  <si>
    <t>4792000470</t>
  </si>
  <si>
    <t>울진군</t>
  </si>
  <si>
    <t>금강송면</t>
  </si>
  <si>
    <t>전곡리</t>
  </si>
  <si>
    <t>산 16-1</t>
  </si>
  <si>
    <t>갱구 상단의 토층유실은 소규모, 국지적으로 발생
 → 향후 주의관찰 필요</t>
  </si>
  <si>
    <t>영동 67km540(중)</t>
  </si>
  <si>
    <t>4792000471</t>
  </si>
  <si>
    <t>갱구 상부로부터 낙석 및 토사 낙하 우려
→표면보호공 및 낙석방지망, 낙석방지책 설치 필요</t>
  </si>
  <si>
    <t>영동 67km720(좌)</t>
  </si>
  <si>
    <t>4792000472</t>
  </si>
  <si>
    <t>산 191-2</t>
  </si>
  <si>
    <t>상부 사면 내 부석, 돌출암, 이완암으로 매우 불안정-보강시설 상태 양호</t>
  </si>
  <si>
    <t>영동 68km090(좌)</t>
  </si>
  <si>
    <t>4792000473</t>
  </si>
  <si>
    <t>산 193-5</t>
  </si>
  <si>
    <t>상부 사면에 위험 암괴 다수 분포, 링넷 하부 낙석 및 토사 유실-주의관찰</t>
  </si>
  <si>
    <t>영동 68km200(중)</t>
  </si>
  <si>
    <t>4792000474</t>
  </si>
  <si>
    <t>철도변 낙석 적치, 상부 낙석 가능-주의관찰</t>
  </si>
  <si>
    <t>영동 68km860(중)</t>
  </si>
  <si>
    <t>4792000475</t>
  </si>
  <si>
    <t>산 193-6</t>
  </si>
  <si>
    <t>갱구부 석축옹벽 불량, 낙석 방호 불가
우측계곡부 Talus, 침목 보강(상태 불량)
낙석 지속 발생
→낙석방지망, 링넷 등 설치 필요</t>
  </si>
  <si>
    <t>영동 70km030(우)</t>
  </si>
  <si>
    <t>4792000476</t>
  </si>
  <si>
    <t>477-5</t>
  </si>
  <si>
    <t>시점부(토사+암반복합사면) 사면 내 다량의 낙석 및 폐목 분포
→낙석방지망, 표면보호공 필요, 낙석 등 제거 필요</t>
  </si>
  <si>
    <t>영동 70km380(우)</t>
  </si>
  <si>
    <t>4792000477</t>
  </si>
  <si>
    <t>444</t>
  </si>
  <si>
    <t>영동 72km710(중)</t>
  </si>
  <si>
    <t>4792000478</t>
  </si>
  <si>
    <t>산 1-15</t>
  </si>
  <si>
    <t>급사면, 텐션넷 설치되어 있으며, 이완암 주의 관찰 필요</t>
  </si>
  <si>
    <t>영동 72km900(우)</t>
  </si>
  <si>
    <t>4792000479</t>
  </si>
  <si>
    <t>산 1-8</t>
  </si>
  <si>
    <t>자연사면상태 상부로부터 Talus상태의 전석층 분포 보강없음-주의관찰</t>
  </si>
  <si>
    <t>영동 73km880(우)</t>
  </si>
  <si>
    <t>4792000480</t>
  </si>
  <si>
    <t>산 1-5</t>
  </si>
  <si>
    <t>갱구입구 표층유실 발생 및 낙석 가능하며, 종점 계곡부에서 토사유실 발생
 → 표면보호공, 낙석방지망, 링넷 등 설치 필요</t>
  </si>
  <si>
    <t>영동 74km450(우)</t>
  </si>
  <si>
    <t>4792000481</t>
  </si>
  <si>
    <t>영동 74km850(우)</t>
  </si>
  <si>
    <t>4792000483</t>
  </si>
  <si>
    <t>산 1-18</t>
  </si>
  <si>
    <t>영동 77km270(중)</t>
  </si>
  <si>
    <t>4792000484</t>
  </si>
  <si>
    <t>846</t>
  </si>
  <si>
    <t>영동 80km700(중)</t>
  </si>
  <si>
    <t>4792000486</t>
  </si>
  <si>
    <t>산 70</t>
  </si>
  <si>
    <t>영동 81km590(우)</t>
  </si>
  <si>
    <t>204-19</t>
  </si>
  <si>
    <t>영동 82km156(중)</t>
  </si>
  <si>
    <t>산 93-2</t>
  </si>
  <si>
    <t>영동 82km400(중)</t>
  </si>
  <si>
    <t>산 17-6</t>
  </si>
  <si>
    <t>링넷 설치되어 있으나 지속적인 낙석 발생으로 낙석 적체
→ 낙석 제거 및 링넷 등 낙석방호시설 추가 시공 필요</t>
  </si>
  <si>
    <t>영동 84km220(중)</t>
  </si>
  <si>
    <t>95-2</t>
  </si>
  <si>
    <t>영동 84km005(중)</t>
  </si>
  <si>
    <t>113-6</t>
  </si>
  <si>
    <t>영동 85km190(우)</t>
  </si>
  <si>
    <t>산 12-9</t>
  </si>
  <si>
    <t>영동 85km455(우)</t>
  </si>
  <si>
    <t>영동 86km255(중)</t>
  </si>
  <si>
    <t>영동 86km445(중)</t>
  </si>
  <si>
    <t>영동 88km600(우)</t>
  </si>
  <si>
    <t>310-41</t>
  </si>
  <si>
    <t>영동 90km060(좌)</t>
  </si>
  <si>
    <t>303-4</t>
  </si>
  <si>
    <t>영동 122km250(우)</t>
  </si>
  <si>
    <t>621-117</t>
  </si>
  <si>
    <t>영동 123km860(우)</t>
  </si>
  <si>
    <t>17</t>
  </si>
  <si>
    <t>영동 124km750(우)</t>
  </si>
  <si>
    <t xml:space="preserve">산 147-2 </t>
  </si>
  <si>
    <t>영동 125km240(우)</t>
  </si>
  <si>
    <t xml:space="preserve">산 141-2 </t>
  </si>
  <si>
    <t>영동 129km250(중)</t>
  </si>
  <si>
    <t>산 86</t>
  </si>
  <si>
    <t>영동 129km740(좌)</t>
  </si>
  <si>
    <t>산 126-2</t>
  </si>
  <si>
    <t>영동 129km950(중)</t>
  </si>
  <si>
    <t>산 109-2</t>
  </si>
  <si>
    <t>영동 136km930(우)</t>
  </si>
  <si>
    <t>246-3</t>
  </si>
  <si>
    <t>영동 137km194(우)</t>
  </si>
  <si>
    <t>산 81-1</t>
  </si>
  <si>
    <t>영동 139km070(우)</t>
  </si>
  <si>
    <t>138-3</t>
  </si>
  <si>
    <t>영동 139km070(좌)</t>
  </si>
  <si>
    <t>영동 140km276(좌)</t>
  </si>
  <si>
    <t>산 286-2</t>
  </si>
  <si>
    <t>영동 140km900(우)</t>
  </si>
  <si>
    <t>영동 150km400(좌)</t>
  </si>
  <si>
    <t>산 11-4</t>
  </si>
  <si>
    <t>영동 156km673(중)</t>
  </si>
  <si>
    <t>영동 158km830(좌)</t>
  </si>
  <si>
    <t>산 21-5</t>
  </si>
  <si>
    <t>영동 159km400(좌)</t>
  </si>
  <si>
    <t>망상동</t>
  </si>
  <si>
    <t>영동 159km450(우)</t>
  </si>
  <si>
    <t>영동 168km300(우)</t>
  </si>
  <si>
    <t>금진리</t>
  </si>
  <si>
    <t>산 174-2</t>
  </si>
  <si>
    <t>영동 168km530(우)</t>
  </si>
  <si>
    <t>영동 168km770(좌)</t>
  </si>
  <si>
    <t>영동 171km640(우)</t>
  </si>
  <si>
    <t>산 59-1</t>
  </si>
  <si>
    <t>영동 176km300(우)</t>
  </si>
  <si>
    <t>산119-2</t>
  </si>
  <si>
    <t>영동 179km660(좌)</t>
  </si>
  <si>
    <t>524-7</t>
  </si>
  <si>
    <t>영동 179km850(중)</t>
  </si>
  <si>
    <t>524-3</t>
  </si>
  <si>
    <t>영동 181km165(좌)</t>
  </si>
  <si>
    <t>안인진리</t>
  </si>
  <si>
    <t>산 46-7</t>
  </si>
  <si>
    <t>영동 181km550(좌)</t>
  </si>
  <si>
    <t>산46-10</t>
  </si>
  <si>
    <t>영동 181km610(좌)</t>
  </si>
  <si>
    <t>영동 182km000(중)</t>
  </si>
  <si>
    <t>산 45-49</t>
  </si>
  <si>
    <t>영동 182km460(좌)</t>
  </si>
  <si>
    <t>산39-19</t>
  </si>
  <si>
    <t>영동 182km680(좌)</t>
  </si>
  <si>
    <t>영동 185km010(좌)</t>
  </si>
  <si>
    <t>하시동리</t>
  </si>
  <si>
    <t>1410-2</t>
  </si>
  <si>
    <t>영동 185km120(중)</t>
  </si>
  <si>
    <t>179-1</t>
  </si>
  <si>
    <t>영동 186km300(좌)</t>
  </si>
  <si>
    <t>산273-2</t>
  </si>
  <si>
    <t>강릉 12km290(우)</t>
  </si>
  <si>
    <t>주산리</t>
  </si>
  <si>
    <t>산 3-6</t>
  </si>
  <si>
    <t>강릉 12km290(좌)</t>
  </si>
  <si>
    <t>태장동</t>
  </si>
  <si>
    <t>2863</t>
  </si>
  <si>
    <t>강릉 13km030(우)</t>
  </si>
  <si>
    <t>소초면</t>
  </si>
  <si>
    <t>장양리</t>
  </si>
  <si>
    <t>1968</t>
  </si>
  <si>
    <t>강릉 13km030(좌)</t>
  </si>
  <si>
    <t>2838</t>
  </si>
  <si>
    <t>1사면부 식생불량으로 표층유실 우려</t>
  </si>
  <si>
    <t>강릉 13km510(우)</t>
  </si>
  <si>
    <t>163-4</t>
  </si>
  <si>
    <t>강릉 14km430(우)</t>
  </si>
  <si>
    <t>1886</t>
  </si>
  <si>
    <t>강릉 15km250(중)</t>
  </si>
  <si>
    <t>1869</t>
  </si>
  <si>
    <t>좌측 암반노출로 식생 불량(1사면), 표층유실(2사면)</t>
  </si>
  <si>
    <t>강릉 15km440(중)</t>
  </si>
  <si>
    <t>1836</t>
  </si>
  <si>
    <t>강릉 17km370(우)</t>
  </si>
  <si>
    <t>의관리</t>
  </si>
  <si>
    <t>999</t>
  </si>
  <si>
    <t>시점 하단부(1사면) 암반노출구간에 낙석 발생
→낙석방지망 설치 필요
경계펜스훼손 → 펜스 정비 필요</t>
  </si>
  <si>
    <t>강릉 20km140(중)</t>
  </si>
  <si>
    <t>둔둔리</t>
  </si>
  <si>
    <t>1210</t>
  </si>
  <si>
    <t>숏크리트 보강 노후화로 변색 및 소규모 균열 관찰</t>
  </si>
  <si>
    <t>강릉 20km830(우)</t>
  </si>
  <si>
    <t>청용리</t>
  </si>
  <si>
    <t>펜스 외부 농경지 표층유실로 토사 유입</t>
  </si>
  <si>
    <t>강릉 21km300(우)</t>
  </si>
  <si>
    <t>550</t>
  </si>
  <si>
    <t>3사면부 인장균열 발생
→소일네일 등 억지공 필요
5소단 표층유실 및 소단 침하
→표면보호공 설치 필요</t>
  </si>
  <si>
    <t>강릉 21km340(좌)</t>
  </si>
  <si>
    <t>강릉 42km090(중)</t>
  </si>
  <si>
    <t>둔내면</t>
  </si>
  <si>
    <t>둔방내리</t>
  </si>
  <si>
    <t>687</t>
  </si>
  <si>
    <t>1사면부 세굴로 인한 표층유실 발생
→표면보호공 설치 필요</t>
  </si>
  <si>
    <t>강릉 43km780(우)</t>
  </si>
  <si>
    <t>자포곡리</t>
  </si>
  <si>
    <t>632</t>
  </si>
  <si>
    <t>강릉 43km820(좌)</t>
  </si>
  <si>
    <t>강릉 43km880(우)</t>
  </si>
  <si>
    <t>631</t>
  </si>
  <si>
    <t>하절기에 식생으로 인해 불량한 경관 형성된다는 민원</t>
  </si>
  <si>
    <t>강릉 44km300(좌)</t>
  </si>
  <si>
    <t>두원리</t>
  </si>
  <si>
    <t>993</t>
  </si>
  <si>
    <t>강릉 44km870(우)</t>
  </si>
  <si>
    <t>산 160-1</t>
  </si>
  <si>
    <t>강릉 45km150(우)</t>
  </si>
  <si>
    <t>563</t>
  </si>
  <si>
    <t>종점부 옹벽마감구간 표층유실 발생
→표면보호공 설치 필요</t>
  </si>
  <si>
    <t>강릉 45km150(좌)</t>
  </si>
  <si>
    <t>강릉 45km620(우)</t>
  </si>
  <si>
    <t>525</t>
  </si>
  <si>
    <t>강릉 45km620(좌)</t>
  </si>
  <si>
    <t>강릉 46km800(중)</t>
  </si>
  <si>
    <t>469</t>
  </si>
  <si>
    <t>강릉 55km150(중)</t>
  </si>
  <si>
    <t>진조리</t>
  </si>
  <si>
    <t>196-5</t>
  </si>
  <si>
    <t>강릉 56km720(좌)</t>
  </si>
  <si>
    <t>19-1</t>
  </si>
  <si>
    <t>강릉 57km010(중)</t>
  </si>
  <si>
    <t>13-77</t>
  </si>
  <si>
    <t>3소단에 표층유실이 발생해 소단측구가 들떠 있음
→표면보호공 설치 필요</t>
  </si>
  <si>
    <t>강릉 61km520(중)</t>
  </si>
  <si>
    <t>낙석이 발생해 낙석방지망 내 집적</t>
  </si>
  <si>
    <t>강릉 63km910(중)</t>
  </si>
  <si>
    <t>1520-167</t>
  </si>
  <si>
    <t>강릉 63km930(우)</t>
  </si>
  <si>
    <t>산 1219-1</t>
  </si>
  <si>
    <t>7사면부 표층유실로 소단 내 토사 집적</t>
  </si>
  <si>
    <t>강릉 64km500(우)</t>
  </si>
  <si>
    <t>1440-78</t>
  </si>
  <si>
    <t>강릉 64km510(좌)</t>
  </si>
  <si>
    <t>1436-23</t>
  </si>
  <si>
    <t>부분적인 사면 표면유실</t>
  </si>
  <si>
    <t>강릉 73km880(우)</t>
  </si>
  <si>
    <t>상월오개리</t>
  </si>
  <si>
    <t>산 273</t>
  </si>
  <si>
    <t>강릉 74km030(우)</t>
  </si>
  <si>
    <t>산 273-1</t>
  </si>
  <si>
    <t>강릉 74km370(우)</t>
  </si>
  <si>
    <t>시점부 코너부는 식생이 불량</t>
  </si>
  <si>
    <t>삼척 4km200(우)</t>
  </si>
  <si>
    <t>강원-경북선01-경</t>
  </si>
  <si>
    <t>예천군</t>
  </si>
  <si>
    <t>용궁면</t>
  </si>
  <si>
    <t>가야리</t>
  </si>
  <si>
    <t>산6-2</t>
  </si>
  <si>
    <t>박영일</t>
  </si>
  <si>
    <t>033-810-5044</t>
  </si>
  <si>
    <t>강원-경북선02-경</t>
  </si>
  <si>
    <t>유천면</t>
  </si>
  <si>
    <t>율현리</t>
  </si>
  <si>
    <t>379-2</t>
  </si>
  <si>
    <t>강원-경북선03-경</t>
  </si>
  <si>
    <t xml:space="preserve"> 379-2</t>
  </si>
  <si>
    <t>관찰</t>
  </si>
  <si>
    <t>농로에서 지표수 유입으로 표층 유실 가능 - 관찰</t>
  </si>
  <si>
    <t>강원-경북선04-경</t>
  </si>
  <si>
    <t>가리</t>
  </si>
  <si>
    <t>강원-경북선05-경</t>
  </si>
  <si>
    <t>183-1</t>
  </si>
  <si>
    <t>강원-경북선06-경</t>
  </si>
  <si>
    <t>예천읍</t>
  </si>
  <si>
    <t>청복리</t>
  </si>
  <si>
    <t xml:space="preserve"> 699-2</t>
  </si>
  <si>
    <t>지표수 유입으로 세굴 발생, 관리자용 울타리 훼손 - 관찰</t>
  </si>
  <si>
    <t>강원-경북선08-경</t>
  </si>
  <si>
    <t>산 34-3</t>
  </si>
  <si>
    <t>강원-경북선09-경</t>
  </si>
  <si>
    <t xml:space="preserve"> 268-2</t>
  </si>
  <si>
    <t>강원-경북선10-경</t>
  </si>
  <si>
    <t xml:space="preserve"> 268-3</t>
  </si>
  <si>
    <t>강원-경북선13-경</t>
  </si>
  <si>
    <t>19-2</t>
  </si>
  <si>
    <t>강원-경북선14-경</t>
  </si>
  <si>
    <t>중간 상부 및 종점 상부에 표층유실 발생 - 정비 필요</t>
  </si>
  <si>
    <t>강원-경북선15-경</t>
  </si>
  <si>
    <t>고평리</t>
  </si>
  <si>
    <t>168-1</t>
  </si>
  <si>
    <t>강원-경북선16-경</t>
  </si>
  <si>
    <t>산 28-3</t>
  </si>
  <si>
    <t>강원-경북선17-경</t>
  </si>
  <si>
    <t>종점 상부 표층 유실 이력 구간 지속적 유실 중 - 표면보호공 설치 필요</t>
  </si>
  <si>
    <t>강원-경북선18-경</t>
  </si>
  <si>
    <t>산 21-6</t>
  </si>
  <si>
    <t>강원-경북선19-경</t>
  </si>
  <si>
    <t>산 1-3</t>
  </si>
  <si>
    <t>시점 정상부에 벌목작업 후 폐목 적치 - 정비 필요</t>
  </si>
  <si>
    <t>강원-경북선20-경</t>
  </si>
  <si>
    <t>보문면</t>
  </si>
  <si>
    <t>신월리</t>
  </si>
  <si>
    <t>산 122-4</t>
  </si>
  <si>
    <t>강원-경북선21-경</t>
  </si>
  <si>
    <t>산 162</t>
  </si>
  <si>
    <t>강원-경북선22-경</t>
  </si>
  <si>
    <t>산 14-2</t>
  </si>
  <si>
    <t>강원-경북선23-경</t>
  </si>
  <si>
    <t>산 12-6</t>
  </si>
  <si>
    <t>강원-경북선24-경</t>
  </si>
  <si>
    <t>강원-경북선25-경</t>
  </si>
  <si>
    <t xml:space="preserve"> 31-2</t>
  </si>
  <si>
    <t>비탈면 중간부 폐목 방치로 관리자용 울타리 훼손 - 울타리 재설치 필요</t>
  </si>
  <si>
    <t>강원-경북선26-경</t>
  </si>
  <si>
    <t>미호리</t>
  </si>
  <si>
    <t>산 45-2</t>
  </si>
  <si>
    <t>강원-경북선27-경</t>
  </si>
  <si>
    <t>산 43-2</t>
  </si>
  <si>
    <t>갱구 옹벽 구조물 노화 - 관찰</t>
  </si>
  <si>
    <t>강원-경북선30-경</t>
  </si>
  <si>
    <t>산 3-5</t>
  </si>
  <si>
    <t>강원-경북선31-경</t>
  </si>
  <si>
    <t>강원-경북선32-경</t>
  </si>
  <si>
    <t>산 3-15</t>
  </si>
  <si>
    <t>강원-경북선33-경</t>
  </si>
  <si>
    <t>간방리</t>
  </si>
  <si>
    <t>산 167-2</t>
  </si>
  <si>
    <t>강원-경북선34-경</t>
  </si>
  <si>
    <t>강원-경북선35-경</t>
  </si>
  <si>
    <t>감천면</t>
  </si>
  <si>
    <t>마촌리</t>
  </si>
  <si>
    <t>강원-경북선36-경</t>
  </si>
  <si>
    <t>장산리</t>
  </si>
  <si>
    <t>산 198-2</t>
  </si>
  <si>
    <t>강원-경북선37-경</t>
  </si>
  <si>
    <t>산 69-4</t>
  </si>
  <si>
    <t>강원-경북선38-경</t>
  </si>
  <si>
    <t>산 69-2</t>
  </si>
  <si>
    <t>종점부 암반 이완부에서 낙석 발생 - 관찰</t>
  </si>
  <si>
    <t>강원-경북선39-경</t>
  </si>
  <si>
    <t>산 9-3</t>
  </si>
  <si>
    <t>강원-경북선40-경</t>
  </si>
  <si>
    <t>강원-경북선42-경</t>
  </si>
  <si>
    <t>옥천리</t>
  </si>
  <si>
    <t>산 18-2</t>
  </si>
  <si>
    <t>강원-경북선43-경</t>
  </si>
  <si>
    <t>산 20-3</t>
  </si>
  <si>
    <t>강원-경북선44-경</t>
  </si>
  <si>
    <t xml:space="preserve"> 32-1</t>
  </si>
  <si>
    <t>강원-경북선46-경</t>
  </si>
  <si>
    <t>독양리</t>
  </si>
  <si>
    <t>637-3</t>
  </si>
  <si>
    <t>강원-경북선47-경</t>
  </si>
  <si>
    <t>미석리</t>
  </si>
  <si>
    <t>산 13-2</t>
  </si>
  <si>
    <t>강원-경북선48-경</t>
  </si>
  <si>
    <t>강원-경북선21-1경</t>
  </si>
  <si>
    <t>384-1</t>
  </si>
  <si>
    <t>강원-경북선21-2경</t>
  </si>
  <si>
    <t>산 14-1</t>
  </si>
  <si>
    <t>강원-경북선30-1-경</t>
  </si>
  <si>
    <t>강원-경북선31-1-경</t>
  </si>
  <si>
    <t>강원-경북선34-1-경</t>
  </si>
  <si>
    <t>산 174-4</t>
  </si>
  <si>
    <t>갱구 상부 표층유실 구간에서 추가 유실 발생 - 표면보호공 설치 필요</t>
  </si>
  <si>
    <t>강원-경북선34-2-경</t>
  </si>
  <si>
    <t>시점 상부 뜬돌 낙석 가능 - 관찰</t>
  </si>
  <si>
    <t>강원-경북선34-3-경</t>
  </si>
  <si>
    <t>강원-경북선34-4-경</t>
  </si>
  <si>
    <t>산 104-2</t>
  </si>
  <si>
    <t>시점 정상부 표층 유실 발생 - 관찰</t>
  </si>
  <si>
    <t>강원-경북선36-1-경</t>
  </si>
  <si>
    <t>강원-경북선39-1경</t>
  </si>
  <si>
    <t>암반 이완 구간에서 낙석 가능 - 관찰</t>
  </si>
  <si>
    <t>강원-경북선49-경</t>
  </si>
  <si>
    <t>장수면</t>
  </si>
  <si>
    <t>소룡리</t>
  </si>
  <si>
    <t>강원-경북선50-경</t>
  </si>
  <si>
    <t>강원-경북선51-경</t>
  </si>
  <si>
    <t>시점 상부 토사 유실 - 관찰</t>
  </si>
  <si>
    <t>강원-경북선54-경</t>
  </si>
  <si>
    <t>801-2</t>
  </si>
  <si>
    <t>강원-경북선56-경</t>
  </si>
  <si>
    <t>강원-경북선58-경</t>
  </si>
  <si>
    <t>호문리</t>
  </si>
  <si>
    <t>산 108-2</t>
  </si>
  <si>
    <t>강원-경북선59-경</t>
  </si>
  <si>
    <t>산 99-2</t>
  </si>
  <si>
    <t>강원-경북선60-경</t>
  </si>
  <si>
    <t>강원-경북선61-경</t>
  </si>
  <si>
    <t>강원-경북선62-경</t>
  </si>
  <si>
    <t>산 61-2</t>
  </si>
  <si>
    <t>표층 유실부 임시 보강 - 표면보호공, 횡배수로 설치</t>
  </si>
  <si>
    <t>강원-경북선64-경</t>
  </si>
  <si>
    <t>반구리</t>
  </si>
  <si>
    <t>산 47-4</t>
  </si>
  <si>
    <t>강원-경북선65-경</t>
  </si>
  <si>
    <t>강원-경북선66-경</t>
  </si>
  <si>
    <t>563-1</t>
  </si>
  <si>
    <t>표층 유실 및 토사 노출 구간 표면보호공 설치 필요</t>
  </si>
  <si>
    <t>강원-경북선67-경</t>
  </si>
  <si>
    <t>301-3</t>
  </si>
  <si>
    <t>시점 표층 유실 구간 임시 방수포 설치 - 관찰</t>
  </si>
  <si>
    <t>강원-경북선68-경</t>
  </si>
  <si>
    <t>강원-경북선69-경</t>
  </si>
  <si>
    <t>조암동</t>
  </si>
  <si>
    <t>산 160-2</t>
  </si>
  <si>
    <t>강원-경북선70-경</t>
  </si>
  <si>
    <t>강원-함백선1-충</t>
  </si>
  <si>
    <t>정선군</t>
  </si>
  <si>
    <t>신동읍</t>
  </si>
  <si>
    <t>조동리</t>
  </si>
  <si>
    <t>산59-2</t>
  </si>
  <si>
    <t>강원-함백선1-1-충</t>
  </si>
  <si>
    <t>산59-1</t>
  </si>
  <si>
    <t>강원-함백선1-2-충</t>
  </si>
  <si>
    <t>산56-6</t>
  </si>
  <si>
    <t>강원-함백선1-3-충</t>
  </si>
  <si>
    <t>산55-9</t>
  </si>
  <si>
    <t>강원-함백선2-충</t>
  </si>
  <si>
    <t>산54-23</t>
  </si>
  <si>
    <t>강원-함백선2-1-충</t>
  </si>
  <si>
    <t>강원-함백선3-충</t>
  </si>
  <si>
    <t>산53-5</t>
  </si>
  <si>
    <t>종점부 옹벽 상부에 미세 균열 발생 - 관찰</t>
  </si>
  <si>
    <t>강원-함백선4-충</t>
  </si>
  <si>
    <t>방제리</t>
  </si>
  <si>
    <t>산87-88</t>
  </si>
  <si>
    <t>중간 상부 표층 유실 - 관찰</t>
  </si>
  <si>
    <t>강원-함백선5-충</t>
  </si>
  <si>
    <t>강원-함백선6-충</t>
  </si>
  <si>
    <t>산33-2</t>
  </si>
  <si>
    <t>노출 암반에 의한 낙석 발생 가능. - 낙석방지망 설치 필요</t>
  </si>
  <si>
    <t>강원-태백선01-충</t>
  </si>
  <si>
    <t>충북</t>
  </si>
  <si>
    <t>제천시</t>
  </si>
  <si>
    <t>송학면</t>
  </si>
  <si>
    <t>시곡리</t>
  </si>
  <si>
    <t>127-3</t>
  </si>
  <si>
    <t>강원-태백선02-충</t>
  </si>
  <si>
    <t>시점부 표층유실 발생부 임시 방수포 훼손 - 현장조치 필요</t>
  </si>
  <si>
    <t>강원-태백선03-충</t>
  </si>
  <si>
    <t>산1-7</t>
  </si>
  <si>
    <t>강원-태백선04-충</t>
  </si>
  <si>
    <t>강원-태백선05-충</t>
  </si>
  <si>
    <t>영월군</t>
  </si>
  <si>
    <t>한반도면</t>
  </si>
  <si>
    <t>쌍용리</t>
  </si>
  <si>
    <t>764-6</t>
  </si>
  <si>
    <t>낙석방지망이 설치되었으나 지속적으로 낙석이 발생하여 중규모 이상의 낙석이 선로변에 적치 - 관찰</t>
  </si>
  <si>
    <t>강원-태백선06-충</t>
  </si>
  <si>
    <t>산80-1</t>
  </si>
  <si>
    <t>강원-태백선07-충</t>
  </si>
  <si>
    <t>산49-4</t>
  </si>
  <si>
    <t>강원-태백선08-충</t>
  </si>
  <si>
    <t>암반 노출부 낙석방지망 미설치 - 낙석방지망 설치 필요. 
시점 상부 경작지에서 지속적인 토사 유입 - 관찰 필요</t>
  </si>
  <si>
    <t>강원-태백선09-충</t>
  </si>
  <si>
    <t>산47-3</t>
  </si>
  <si>
    <t>암반 노출부 낙석방지망 미설치 - 낙석방지망 설치 필요</t>
  </si>
  <si>
    <t>강원-태백선10-충</t>
  </si>
  <si>
    <t>남면</t>
  </si>
  <si>
    <t>창원리</t>
  </si>
  <si>
    <t>산222-3</t>
  </si>
  <si>
    <t>시점 인근 표층 유실 발생 - 표면보호 등 보강 필요</t>
  </si>
  <si>
    <t>강원-태백선11-충</t>
  </si>
  <si>
    <t>낙석방지망 설치하였으나, 낙석 지속 발생 중 - 관찰</t>
  </si>
  <si>
    <t>강원-태백선12-충</t>
  </si>
  <si>
    <t>산220-2</t>
  </si>
  <si>
    <t>강원-태백선13-충</t>
  </si>
  <si>
    <t>861-2</t>
  </si>
  <si>
    <t>비탈면 상부에 폐목 적치 - 제거 등 현장조치 필요
토사유실 발생</t>
  </si>
  <si>
    <t>강원-태백선14-충</t>
  </si>
  <si>
    <t>산116</t>
  </si>
  <si>
    <t>파쇄가 심한 암반에서 낙석 발생 중 - 관찰</t>
  </si>
  <si>
    <t>강원-태백선15-충</t>
  </si>
  <si>
    <t>산101-2</t>
  </si>
  <si>
    <t>강원-태백선16-충</t>
  </si>
  <si>
    <t>강원-태백선17-충</t>
  </si>
  <si>
    <t>산103-2</t>
  </si>
  <si>
    <t>강원-태백선18-충</t>
  </si>
  <si>
    <t>강원-태백선19-충</t>
  </si>
  <si>
    <t>절취면 상부의 암반 노두에서 낙석 발생. - 낙석방호책 필요</t>
  </si>
  <si>
    <t>강원-태백선20-충</t>
  </si>
  <si>
    <t>산112-2</t>
  </si>
  <si>
    <t>강원-태백선21-충</t>
  </si>
  <si>
    <t>산111-1</t>
  </si>
  <si>
    <t>시점부 파쇄 암반에서 지속적인 낙석 발생으로 낙석방지책 파손 - 낙석방지책 보수 등 현장조치 필요</t>
  </si>
  <si>
    <t>강원-태백선22-충</t>
  </si>
  <si>
    <t>연당리</t>
  </si>
  <si>
    <t>산280-1</t>
  </si>
  <si>
    <t>파쇄가 심한 암반에서 낙석 발생 중. 낙석방지망 미설치 부분에서 낙석 발생 - 낙석방지망 추가 설치 필요</t>
  </si>
  <si>
    <t>강원-태백선23-충</t>
  </si>
  <si>
    <t>낙석방지망 설치하였으나 지속적인 낙석으로 방지망 파손 - 낙석방지책 보수 등 현장조치 필요</t>
  </si>
  <si>
    <t>강원-태백선24-충</t>
  </si>
  <si>
    <t>산279-5</t>
  </si>
  <si>
    <t>이완 암반에서 지속적인 낙석 가능 - 관찰</t>
  </si>
  <si>
    <t>강원-태백선25-충</t>
  </si>
  <si>
    <t>산269-2</t>
  </si>
  <si>
    <t>강원-태백선26-충</t>
  </si>
  <si>
    <t>산19-2</t>
  </si>
  <si>
    <t>강원-태백선27-충</t>
  </si>
  <si>
    <t>산17-1</t>
  </si>
  <si>
    <t>강원-태백선28-충</t>
  </si>
  <si>
    <t>영월읍</t>
  </si>
  <si>
    <t xml:space="preserve">덕포리 </t>
  </si>
  <si>
    <t>산12-1</t>
  </si>
  <si>
    <t>비탈면 상부에서 선로변으로 낙석 발생. 낙석 지속 발생 - 낙석방지망 설치</t>
  </si>
  <si>
    <t>강원-태백선29-충</t>
  </si>
  <si>
    <t>표층 유실부 임시 방수포 설치, 토사유실부 확대 - 유실부 정비 필요</t>
  </si>
  <si>
    <t>강원-태백선30-충</t>
  </si>
  <si>
    <t>연하리</t>
  </si>
  <si>
    <t>산266-1</t>
  </si>
  <si>
    <t>노출된 이완 암반구간에서 낙석 발생 - 관찰</t>
  </si>
  <si>
    <t>강원-태백선31-충</t>
  </si>
  <si>
    <t>산215-1</t>
  </si>
  <si>
    <t>표층 유실 및 낙석 발생 중 - 낙석방호책 설치 필요</t>
  </si>
  <si>
    <t>강원-태백선32-충</t>
  </si>
  <si>
    <t>616-2</t>
  </si>
  <si>
    <t>강원-태백선33-충</t>
  </si>
  <si>
    <t>519-2</t>
  </si>
  <si>
    <t>시점 및 중간부 표층 유실부 임시 방수포 설치 - 현장조치 추가 필요</t>
  </si>
  <si>
    <t>강원-태백선34-충</t>
  </si>
  <si>
    <t>강원-태백선35-충</t>
  </si>
  <si>
    <t>산274</t>
  </si>
  <si>
    <t>기설치된 링넷에 토사 및 낙엽 적치로 기능 저하 - 현장조치로 정비 필요</t>
  </si>
  <si>
    <t>강원-태백선36-충</t>
  </si>
  <si>
    <t>산솔면</t>
  </si>
  <si>
    <t>연상리</t>
  </si>
  <si>
    <t>311-2</t>
  </si>
  <si>
    <t>상부 경작지 주변 폐목 및 전석 분포 - 관찰</t>
  </si>
  <si>
    <t>강원-태백선37-충</t>
  </si>
  <si>
    <t>산65-1</t>
  </si>
  <si>
    <t>노출 암반 구간 낙석 가능 - 관찰</t>
  </si>
  <si>
    <t>강원-태백선38-충</t>
  </si>
  <si>
    <t>343-5</t>
  </si>
  <si>
    <t>강원-태백선39-충</t>
  </si>
  <si>
    <t>산94-6</t>
  </si>
  <si>
    <t>강원-태백선40-충</t>
  </si>
  <si>
    <t>437-1</t>
  </si>
  <si>
    <t>중간 상부 뜬돌 낙석 가능 - 관찰</t>
  </si>
  <si>
    <t>강원-태백선41-충</t>
  </si>
  <si>
    <t>석항리</t>
  </si>
  <si>
    <t>강원-태백선42-충</t>
  </si>
  <si>
    <t>예미리</t>
  </si>
  <si>
    <t>891-1</t>
  </si>
  <si>
    <t>이완 암반 낙석 가능 - 관찰</t>
  </si>
  <si>
    <t>강원-태백선43-충</t>
  </si>
  <si>
    <t>803-1</t>
  </si>
  <si>
    <t>강원-태백선44-충</t>
  </si>
  <si>
    <t>산1-2</t>
  </si>
  <si>
    <t>강원-태백선45-충</t>
  </si>
  <si>
    <t>산4-9</t>
  </si>
  <si>
    <t>터널 출구부 토사유실로 임시조치 시행 - 영구적 표면보호 조치 필요</t>
  </si>
  <si>
    <t>강원-태백선46-충</t>
  </si>
  <si>
    <t>산48-3</t>
  </si>
  <si>
    <t>강원-태백선47-충</t>
  </si>
  <si>
    <t>산50-2</t>
  </si>
  <si>
    <t>전구간 낙석 가능한 암반 노출 - 관찰</t>
  </si>
  <si>
    <t>강원-태백선48-충</t>
  </si>
  <si>
    <t>중간 상부 낙석 및 표층 유실 발생하여 토사유실 방지망 파손 - 근본적인 대책 수립 필요
링넷에 낙하물 적치로 기능 저하 - 현장조치 필요</t>
  </si>
  <si>
    <t>강원-태백선49-충</t>
  </si>
  <si>
    <t>산51-3</t>
  </si>
  <si>
    <t>갱구 우측부 토사유실방지망 훼손 - 관찰</t>
  </si>
  <si>
    <t>강원-태백선50-충</t>
  </si>
  <si>
    <t>산52-2</t>
  </si>
  <si>
    <t>강원-태백선51-충</t>
  </si>
  <si>
    <t>토사유실방지망 훼손, 암반 노출부 낙석 - 표면보호공 설치 필요</t>
  </si>
  <si>
    <t>강원-태백선52-충</t>
  </si>
  <si>
    <t>산1-8</t>
  </si>
  <si>
    <t xml:space="preserve">관찰 </t>
  </si>
  <si>
    <t>표층유실 구간 불안 - 관찰</t>
  </si>
  <si>
    <t>강원-태백선53-충</t>
  </si>
  <si>
    <t>옹벽 상부에 설치한 낙석방지책 뒷면에 낙석 - 제거 필요</t>
  </si>
  <si>
    <t>강원-태백선54-충</t>
  </si>
  <si>
    <t>토사유실방지망 및 목책 부분 훼손 - 보수 필요</t>
  </si>
  <si>
    <t>강원-태백선55-충</t>
  </si>
  <si>
    <t>222-3</t>
  </si>
  <si>
    <t>토사유실방지망 훼손 및 표층 유실 - 현장조치 필요</t>
  </si>
  <si>
    <t>강원-태백선56-충</t>
  </si>
  <si>
    <t>244-2</t>
  </si>
  <si>
    <t>콘크리트 옹벽 파손으로 전도 가능 - 즉시 임시조치 후 옹벽 재시공 필요</t>
  </si>
  <si>
    <t>강원-태백선57-충</t>
  </si>
  <si>
    <t>산8-5</t>
  </si>
  <si>
    <t>강원-태백선58-충</t>
  </si>
  <si>
    <t>문곡리</t>
  </si>
  <si>
    <t>산99-9</t>
  </si>
  <si>
    <t>강원-태백선59-충</t>
  </si>
  <si>
    <t>산100-1</t>
  </si>
  <si>
    <t>강원-태백선60-충</t>
  </si>
  <si>
    <t>산90-2</t>
  </si>
  <si>
    <t>강원-태백선61-충</t>
  </si>
  <si>
    <t>산46-9</t>
  </si>
  <si>
    <t>강원-태백선62-충</t>
  </si>
  <si>
    <t>산42-2</t>
  </si>
  <si>
    <t>링네트에 낙하물 적체로 기능 저하 - 현장조치 필요</t>
  </si>
  <si>
    <t>강원-태백선63-충</t>
  </si>
  <si>
    <t>강원-태백선64-충</t>
  </si>
  <si>
    <t>무릉리</t>
  </si>
  <si>
    <t>산594-1</t>
  </si>
  <si>
    <t>강원-태백선65-충</t>
  </si>
  <si>
    <t>강원-태백선66-충</t>
  </si>
  <si>
    <t>강원-태백선67-충</t>
  </si>
  <si>
    <t>산478-1</t>
  </si>
  <si>
    <t>석축옹벽 상부의 낙석 - 관찰</t>
  </si>
  <si>
    <t>강원-태백선68-충</t>
  </si>
  <si>
    <t>산474-2</t>
  </si>
  <si>
    <t>시점부 테일러스 낙석 가능 - 관찰</t>
  </si>
  <si>
    <t>강원-태백선68-1-충</t>
  </si>
  <si>
    <t>석축옹벽 상부의 낙석 주의 관찰</t>
  </si>
  <si>
    <t>강원-태백선68-2-충</t>
  </si>
  <si>
    <t>종점부 노출 암반 낙석 가능 - 관찰</t>
  </si>
  <si>
    <t>강원-태백선68-3-충</t>
  </si>
  <si>
    <t>강원-태백선69-충</t>
  </si>
  <si>
    <t>비탈면 내 낙석 가능한 뜬돌 분포 - 관찰</t>
  </si>
  <si>
    <t>강원-태백선70-충</t>
  </si>
  <si>
    <t>산139-2</t>
  </si>
  <si>
    <t>강원-태백선71-충</t>
  </si>
  <si>
    <t>사북읍</t>
  </si>
  <si>
    <t>사북리</t>
  </si>
  <si>
    <t>산72-4</t>
  </si>
  <si>
    <t>강원-태백선72-충</t>
  </si>
  <si>
    <t>고한읍</t>
  </si>
  <si>
    <t>고한리</t>
  </si>
  <si>
    <t>강원-태백선73-충</t>
  </si>
  <si>
    <t>산1-6</t>
  </si>
  <si>
    <t>강원-태백선74-충</t>
  </si>
  <si>
    <t>산1-18</t>
  </si>
  <si>
    <t>강원-태백선75-충</t>
  </si>
  <si>
    <t>산2-2</t>
  </si>
  <si>
    <t>강원-태백선76-충</t>
  </si>
  <si>
    <t>산216-3</t>
  </si>
  <si>
    <t>강원-정선선1-충</t>
  </si>
  <si>
    <t>505-11</t>
  </si>
  <si>
    <t>강원-정선선2-충</t>
  </si>
  <si>
    <t>819-4</t>
  </si>
  <si>
    <t>시점 상부 자연비탈면 암반이완 구간에서 낙석발생, 신설 낙석방지책 훼손 - 고강도 낙석방지시설 도입 필요</t>
  </si>
  <si>
    <t>강원-정선선3-충</t>
  </si>
  <si>
    <t>산330-2</t>
  </si>
  <si>
    <t>강원-정선선4-충</t>
  </si>
  <si>
    <t>유평리</t>
  </si>
  <si>
    <t>632-5</t>
  </si>
  <si>
    <t>종점 상부에서 낙석 발생, 낙석방치책 훼손
- 낙석방지책 재설치 필요</t>
  </si>
  <si>
    <t>강원-정선선5-충</t>
  </si>
  <si>
    <t>산388-1</t>
  </si>
  <si>
    <t>전반적으로 낙석 발생, 낙석방지책 훼손
- 낙석방지책 보수 보강 필요</t>
  </si>
  <si>
    <t>강원-정선선5-1-충</t>
  </si>
  <si>
    <t>634-2</t>
  </si>
  <si>
    <t>강원-정선선6-충</t>
  </si>
  <si>
    <t>산402-1</t>
  </si>
  <si>
    <t>낙석발생 우려, 목책 훼손 – 훼손 시설 보수 필요</t>
  </si>
  <si>
    <t>강원-정선선6-1-충</t>
  </si>
  <si>
    <t>시점 상부 낙석 발생 우려, 하부 표층 유실
- 표층 보호공법 필요</t>
  </si>
  <si>
    <t>강원-정선선7-충</t>
  </si>
  <si>
    <t>낙동리</t>
  </si>
  <si>
    <t>산225-1</t>
  </si>
  <si>
    <t>토사유실 방지 목책 훼손 – 훼손 시설 보수 필요</t>
  </si>
  <si>
    <t>강원-정선선8-충</t>
  </si>
  <si>
    <t>산342-2</t>
  </si>
  <si>
    <t>강원-정선선9-충</t>
  </si>
  <si>
    <t>산64-1</t>
  </si>
  <si>
    <t>토사유실 우려 - 관찰</t>
  </si>
  <si>
    <t>강원-정선선10-충</t>
  </si>
  <si>
    <t>정선읍</t>
  </si>
  <si>
    <t>산202-2</t>
  </si>
  <si>
    <t>낙석발생 우려 - 관찰</t>
  </si>
  <si>
    <t>강원-정선선11-충</t>
  </si>
  <si>
    <t>산199-2</t>
  </si>
  <si>
    <t>강원-정선선12-충</t>
  </si>
  <si>
    <t>880-2</t>
  </si>
  <si>
    <t>강원-정선선13-충</t>
  </si>
  <si>
    <t>애산리</t>
  </si>
  <si>
    <t>산467-2</t>
  </si>
  <si>
    <t>강원-정선선14-충</t>
  </si>
  <si>
    <t>산45-3</t>
  </si>
  <si>
    <t>낙석방지책 하단 및 후면 낙석 다량 적체로 시설물 일부 훼손 - 낙석 정비 및 훼손구간 재설치 필요</t>
  </si>
  <si>
    <t>강원-정선선15-충</t>
  </si>
  <si>
    <t>덕송리</t>
  </si>
  <si>
    <t>산137-2</t>
  </si>
  <si>
    <t>세굴 및 낙석 위험, 수목 전도 – 수목 제거</t>
  </si>
  <si>
    <t>강원-정선선16-충</t>
  </si>
  <si>
    <t>북평면</t>
  </si>
  <si>
    <t>나전리</t>
  </si>
  <si>
    <t>산191-1</t>
  </si>
  <si>
    <t>낙석발생 우려, 수목 전도 – 수목 제거</t>
  </si>
  <si>
    <t>강원-정선선17-충</t>
  </si>
  <si>
    <t>6-8</t>
  </si>
  <si>
    <t>토사유실 우려- 관찰</t>
  </si>
  <si>
    <t>강원-정선선17-1-충</t>
  </si>
  <si>
    <t>산145-3</t>
  </si>
  <si>
    <t>수목 전도- 관찰</t>
  </si>
  <si>
    <t>강원-정선선17-2-충</t>
  </si>
  <si>
    <t>산100-8</t>
  </si>
  <si>
    <t>강원-정선선17-3-충</t>
  </si>
  <si>
    <t>429-11</t>
  </si>
  <si>
    <t>상부 경작지에서 토사 유실 우려- 관찰</t>
  </si>
  <si>
    <t>강원-정선선18-충</t>
  </si>
  <si>
    <t>북평리</t>
  </si>
  <si>
    <t>산275-1</t>
  </si>
  <si>
    <t>시점 상부 암반 추가 낙석 가능
- 암반 노출 구간에 낙석방지망 등 설치 필요</t>
  </si>
  <si>
    <t>강원-정선선19-충</t>
  </si>
  <si>
    <t>산275-2</t>
  </si>
  <si>
    <t>종점부 옹벽 균열 발생- 관찰</t>
  </si>
  <si>
    <t>강원-정선선20-충</t>
  </si>
  <si>
    <t>여량면</t>
  </si>
  <si>
    <t>유천리</t>
  </si>
  <si>
    <t>산134-3</t>
  </si>
  <si>
    <t>중앙부 암반 노출부에서 낙석 발생 우려
- 낙석방지망 설치 필요</t>
  </si>
  <si>
    <t>강원-정선선21-충</t>
  </si>
  <si>
    <t>산184-1</t>
  </si>
  <si>
    <t>배수로 폐색- 관찰</t>
  </si>
  <si>
    <t>강원-정선선22-충</t>
  </si>
  <si>
    <t>산270-2</t>
  </si>
  <si>
    <t>중앙부 상부에 테일러스 분포- 관찰</t>
  </si>
  <si>
    <t>강원-정선선22-1-충</t>
  </si>
  <si>
    <t>270-2</t>
  </si>
  <si>
    <t>강원-정선선22-2-충</t>
  </si>
  <si>
    <t>종점부 인근 테일러스 하부에서 낙석 발생 우려
- 낙석방지책 설치 필요</t>
  </si>
  <si>
    <t>강원-정선선23-충</t>
  </si>
  <si>
    <t>구절리</t>
  </si>
  <si>
    <t>산247-3</t>
  </si>
  <si>
    <t>강원-원제중앙선1-좌</t>
  </si>
  <si>
    <t>문막읍</t>
  </si>
  <si>
    <t>동화리</t>
  </si>
  <si>
    <t>82-18</t>
  </si>
  <si>
    <t>강원-원제중앙선2-좌</t>
  </si>
  <si>
    <t>흥업면</t>
  </si>
  <si>
    <t>사제리</t>
  </si>
  <si>
    <t>터널 배면 3소단 상부 표층 유실 - 표면보호공 필요</t>
  </si>
  <si>
    <t>강원-원제중앙선5-우</t>
  </si>
  <si>
    <t xml:space="preserve">사제리 </t>
  </si>
  <si>
    <t>810-1</t>
  </si>
  <si>
    <t>강원-원제중앙선6-좌</t>
  </si>
  <si>
    <t>강원-원제중앙선-7-우</t>
  </si>
  <si>
    <t>797-30</t>
  </si>
  <si>
    <t>강원-원제중앙선-8-우</t>
  </si>
  <si>
    <t>무실동</t>
  </si>
  <si>
    <t>810-2</t>
  </si>
  <si>
    <t>강원-원제중앙선-9-좌</t>
  </si>
  <si>
    <t>강원-원제중앙선-11-좌</t>
  </si>
  <si>
    <t>판부면</t>
  </si>
  <si>
    <t>서곡리</t>
  </si>
  <si>
    <t>573-1</t>
  </si>
  <si>
    <t>강원-원제중앙선-12-좌</t>
  </si>
  <si>
    <t>556-16</t>
  </si>
  <si>
    <t>강원-공전봉양충북선1-상</t>
  </si>
  <si>
    <t>봉양읍</t>
  </si>
  <si>
    <t>연박리</t>
  </si>
  <si>
    <t>산 14-9</t>
  </si>
  <si>
    <t>강원-공전봉양충북선2-상</t>
  </si>
  <si>
    <t>산6-7</t>
  </si>
  <si>
    <t>집수지형인 갱구 상부의 도수로 좌측부 세굴 발생 - 관찰</t>
  </si>
  <si>
    <t>강원-공전봉양충북선3-상</t>
  </si>
  <si>
    <t>주포리</t>
  </si>
  <si>
    <t>260-178</t>
  </si>
  <si>
    <t>강원-공전봉양충북선4-우</t>
  </si>
  <si>
    <t>260-126</t>
  </si>
  <si>
    <t>집수지형인 비탈면 상부에서 세굴 발생 - 관찰</t>
  </si>
  <si>
    <t>강원-원제중앙선13-상</t>
  </si>
  <si>
    <t>백운면</t>
  </si>
  <si>
    <t>운학리</t>
  </si>
  <si>
    <t>산 285-10</t>
  </si>
  <si>
    <t>강원-원제중앙선14-상</t>
  </si>
  <si>
    <t>방학리</t>
  </si>
  <si>
    <t>산 107-23</t>
  </si>
  <si>
    <t>산마루측구 상단부 토사유실방지망 훼손 및 추가 토사유실 발생 - 현장조치 필요</t>
  </si>
  <si>
    <t>강원-원제중앙선15-중</t>
  </si>
  <si>
    <t>산 12-1</t>
  </si>
  <si>
    <t>표층 유실 구간 임시방수포 훼손, 표층 유실 진행중 
- 표면보호공 정비 필요</t>
  </si>
  <si>
    <t>강원-원제중앙선16-상</t>
  </si>
  <si>
    <t>산 13-10</t>
  </si>
  <si>
    <t>갱구 상부 2소간 상하부 표층 유실 및 세굴 발생 - 관찰</t>
  </si>
  <si>
    <t>강원-원제중앙선17-상</t>
  </si>
  <si>
    <t>갱구 상부 2소간 하부 식생 불량으로 능형망 노출 - 관찰</t>
  </si>
  <si>
    <t>강원-원제중앙선18-상</t>
  </si>
  <si>
    <t>강원-원제중앙선19-상</t>
  </si>
  <si>
    <t>장평리</t>
  </si>
  <si>
    <t>산 113-12</t>
  </si>
  <si>
    <t>강원-원제중앙선20-상</t>
  </si>
  <si>
    <t>신동</t>
  </si>
  <si>
    <t>산 37-4</t>
  </si>
  <si>
    <t>강원-원제중앙선21-우</t>
  </si>
  <si>
    <t>산 35-7</t>
  </si>
  <si>
    <t>강원-중앙선1-수</t>
  </si>
  <si>
    <t>경기</t>
  </si>
  <si>
    <t>양평군</t>
  </si>
  <si>
    <t>양동면</t>
  </si>
  <si>
    <t>매월리</t>
  </si>
  <si>
    <t>산 80-3</t>
  </si>
  <si>
    <t>강원-중앙선2-수</t>
  </si>
  <si>
    <t>강원-중앙선3-수</t>
  </si>
  <si>
    <t>산174-1</t>
  </si>
  <si>
    <t>강원-중앙선4-수</t>
  </si>
  <si>
    <t>강원-중앙선5-수</t>
  </si>
  <si>
    <t>판대리</t>
  </si>
  <si>
    <t>산111-5</t>
  </si>
  <si>
    <t>강원-중앙선6-수</t>
  </si>
  <si>
    <t>안창리</t>
  </si>
  <si>
    <t>285-4</t>
  </si>
  <si>
    <t>강원-중앙선7-수</t>
  </si>
  <si>
    <t>강원-중앙선8-수</t>
  </si>
  <si>
    <t>간현리</t>
  </si>
  <si>
    <t>산114-22</t>
  </si>
  <si>
    <t>강원-중앙선3-충</t>
  </si>
  <si>
    <t>강원-중앙선4-충</t>
  </si>
  <si>
    <t>천남동</t>
  </si>
  <si>
    <t>산 10-28</t>
  </si>
  <si>
    <t>강원-중앙선5-충</t>
  </si>
  <si>
    <t>100-2</t>
  </si>
  <si>
    <t>시점 표층 유실부 임시 방수포 설치 구간 - 표면보호공 필요
중간상부 계곡부 표층 유실부 임시 마대쌓기 구간 - 정비 필요</t>
  </si>
  <si>
    <t>강원-중앙선6-충</t>
  </si>
  <si>
    <t>고명동</t>
  </si>
  <si>
    <t>산 40-19</t>
  </si>
  <si>
    <t>표층유실 이력 구간에서 추가 표층 유실 발생 - 표면보호공 설치 필요</t>
  </si>
  <si>
    <t>강원-충북선1-충</t>
  </si>
  <si>
    <t>692-4</t>
  </si>
  <si>
    <t>종점 상부 표층 유실로 토사 유실 - 관찰</t>
  </si>
  <si>
    <t>강원-충북선2-충</t>
  </si>
  <si>
    <t>강원-충북선3-충</t>
  </si>
  <si>
    <t>강원-충북선4-충</t>
  </si>
  <si>
    <t>산 25-7</t>
  </si>
  <si>
    <t>강원-중앙선10-충</t>
  </si>
  <si>
    <t xml:space="preserve">단양군 </t>
  </si>
  <si>
    <t>매포읍</t>
  </si>
  <si>
    <t>상시리</t>
  </si>
  <si>
    <t>산 75-6</t>
  </si>
  <si>
    <t>강원-중앙선7-충</t>
  </si>
  <si>
    <t>단양군</t>
  </si>
  <si>
    <t>삼곡리</t>
  </si>
  <si>
    <t xml:space="preserve"> 16-2</t>
  </si>
  <si>
    <t>강원-중앙선8-충</t>
  </si>
  <si>
    <t>가평리</t>
  </si>
  <si>
    <t>산 48-6</t>
  </si>
  <si>
    <t>강원-중앙선9-충</t>
  </si>
  <si>
    <t>산 50-1</t>
  </si>
  <si>
    <t>중앙선 도담~영천-1</t>
  </si>
  <si>
    <t>증도리</t>
  </si>
  <si>
    <t>산9-16,17임</t>
  </si>
  <si>
    <t>소단 계측기 노화로 부식 - 관찰</t>
  </si>
  <si>
    <t>중앙선 도담~영천-4</t>
  </si>
  <si>
    <t>문수면</t>
  </si>
  <si>
    <t>적동리</t>
  </si>
  <si>
    <t>산1-1</t>
  </si>
  <si>
    <t>중앙선 도담~영천-5</t>
  </si>
  <si>
    <t>승문리</t>
  </si>
  <si>
    <t>산72-6</t>
  </si>
  <si>
    <t>중앙선 도담~영천-2</t>
  </si>
  <si>
    <t>풍기읍</t>
  </si>
  <si>
    <t>장락리</t>
  </si>
  <si>
    <t xml:space="preserve">창락리 </t>
  </si>
  <si>
    <t>중앙선 도담~영천-3</t>
  </si>
  <si>
    <t>아지동</t>
  </si>
  <si>
    <t>산20-9</t>
  </si>
  <si>
    <t>중간부 수목전도로 관리자용울타리 변형 - 정비 필요</t>
  </si>
  <si>
    <t>중앙선 도담~영천-14</t>
  </si>
  <si>
    <t>안동시</t>
  </si>
  <si>
    <t>수하동</t>
  </si>
  <si>
    <t>산94-4</t>
  </si>
  <si>
    <t>중앙선 도담~영천-15</t>
  </si>
  <si>
    <t>중간 1소단 하부 식생불량으로 능형망 및 암반 노출 - 관찰</t>
  </si>
  <si>
    <t>중앙선 도담~영천-16</t>
  </si>
  <si>
    <t>757-18임</t>
  </si>
  <si>
    <t>중앙선 도담~영천-17</t>
  </si>
  <si>
    <t>중앙선 도담~영천-18</t>
  </si>
  <si>
    <t>남후면</t>
  </si>
  <si>
    <t>개곡리</t>
  </si>
  <si>
    <t>산33</t>
  </si>
  <si>
    <t>중앙선 도담~영천-20</t>
  </si>
  <si>
    <t>중앙선 도담~영천-21</t>
  </si>
  <si>
    <t>204-3임</t>
  </si>
  <si>
    <t>중앙선 도담~영천-22</t>
  </si>
  <si>
    <t>중앙선 도담~영천-23</t>
  </si>
  <si>
    <t>산103-4임</t>
  </si>
  <si>
    <t>중앙선 도담~영천-24</t>
  </si>
  <si>
    <t>광음리</t>
  </si>
  <si>
    <t>산93-4임</t>
  </si>
  <si>
    <t>중앙선 도담~영천-25</t>
  </si>
  <si>
    <t>산95임</t>
  </si>
  <si>
    <t>방수포 및 개비온 매트리스로 임시 보강한 유실부 상부로 진행 중, 개비온매트리스 보강 범위 확대 필요</t>
  </si>
  <si>
    <t>중앙선 도담~영천-26</t>
  </si>
  <si>
    <t>중앙선 도담~영천-27</t>
  </si>
  <si>
    <t>일직면</t>
  </si>
  <si>
    <t>원호리</t>
  </si>
  <si>
    <t>산54-1임</t>
  </si>
  <si>
    <t>중앙선 도담~영천-29</t>
  </si>
  <si>
    <t>산26-5임</t>
  </si>
  <si>
    <t>중앙선 도담~영천-30</t>
  </si>
  <si>
    <t>구천리</t>
  </si>
  <si>
    <t>산3-1임</t>
  </si>
  <si>
    <t>중앙선 도담~영천-31</t>
  </si>
  <si>
    <t>운산리</t>
  </si>
  <si>
    <t>산2-11임</t>
  </si>
  <si>
    <t>중앙선 도담~영천-32</t>
  </si>
  <si>
    <t>산2-12임</t>
  </si>
  <si>
    <t>갱구 좌우에 토사유실방지망을 설치했으나 토사 유실 진행중 - 표면보호공 설치 필요</t>
  </si>
  <si>
    <t>중앙선 도담~영천-33</t>
  </si>
  <si>
    <t>귀미리</t>
  </si>
  <si>
    <t>903-32전</t>
  </si>
  <si>
    <t>중앙선 도담~영천-34</t>
  </si>
  <si>
    <t>중앙선 도담~영천-35</t>
  </si>
  <si>
    <t>903-34전</t>
  </si>
  <si>
    <t>중앙선 도담~영천-36</t>
  </si>
  <si>
    <t>망호리</t>
  </si>
  <si>
    <t>산 4-2임</t>
  </si>
  <si>
    <t>비탈면 최상부에 토사 및 암반 노출 - 관찰</t>
  </si>
  <si>
    <t>중앙선 도담~영천-37</t>
  </si>
  <si>
    <t>619-2전</t>
  </si>
  <si>
    <t>중앙선 도담~영천-38</t>
  </si>
  <si>
    <t>619전</t>
  </si>
  <si>
    <t>중앙선 도담~영천-39</t>
  </si>
  <si>
    <t>산 44-3임</t>
  </si>
  <si>
    <t>중앙선 도담~영천-40</t>
  </si>
  <si>
    <t>산44-1임</t>
  </si>
  <si>
    <t>중앙선 도담~영천-41</t>
  </si>
  <si>
    <t>광연리</t>
  </si>
  <si>
    <t>산51-1임</t>
  </si>
  <si>
    <t>중앙선 도담~영천-42</t>
  </si>
  <si>
    <t>중앙선 도담~영천-43</t>
  </si>
  <si>
    <t>중앙선 도담~영천-44</t>
  </si>
  <si>
    <t>산50-5임</t>
  </si>
  <si>
    <t>중앙선 도담~영천-45</t>
  </si>
  <si>
    <t>중앙선 도담~영천-46</t>
  </si>
  <si>
    <t>산42-7임</t>
  </si>
  <si>
    <t>1소단 상부 우측 계류부 토사유출 발생 후 임시로 마대 쌓기 시행 - 배수로 보수 필요</t>
  </si>
  <si>
    <t>중앙선 도담~영천-6</t>
  </si>
  <si>
    <t>서후면</t>
  </si>
  <si>
    <t>저전리</t>
  </si>
  <si>
    <t>산56-9</t>
  </si>
  <si>
    <t>중앙선 도담~영천-7</t>
  </si>
  <si>
    <t>중간부 토사노출 및 최상부 표층 유실 발생 - 관찰</t>
  </si>
  <si>
    <t>중앙선 도담~영천-8</t>
  </si>
  <si>
    <t>산84-1</t>
  </si>
  <si>
    <t>중앙선 도담~영천-9</t>
  </si>
  <si>
    <t>이송천리</t>
  </si>
  <si>
    <t>산178-2</t>
  </si>
  <si>
    <t>중앙선 도담~영천-10</t>
  </si>
  <si>
    <t>산 106-10</t>
  </si>
  <si>
    <t>중앙선 도담~영천-11</t>
  </si>
  <si>
    <t>산 106-11</t>
  </si>
  <si>
    <t>중앙선 도담~영천-12</t>
  </si>
  <si>
    <t>산 99-1</t>
  </si>
  <si>
    <t>중앙선 도담~영천-13</t>
  </si>
  <si>
    <t>중앙선 도담~영천-47</t>
  </si>
  <si>
    <t>의성군</t>
  </si>
  <si>
    <t>단촌면</t>
  </si>
  <si>
    <t>세촌리</t>
  </si>
  <si>
    <t>산81-24임</t>
  </si>
  <si>
    <t>중앙선 도담~영천-48</t>
  </si>
  <si>
    <t>3소단 상부 노출부, 1소단 좌측 산마루측구 세굴 발생 - 표면보호공 설치 필요</t>
  </si>
  <si>
    <t>중앙선 도담~영천-49</t>
  </si>
  <si>
    <t>산81-25임</t>
  </si>
  <si>
    <t>1소단 상부 사방댐 설치부 상부 표층 유실 및 세굴 발생 - 관찰</t>
  </si>
  <si>
    <t>중앙선 도담~영천-50</t>
  </si>
  <si>
    <t>산83-3임</t>
  </si>
  <si>
    <t>중앙선 도담~영천-51</t>
  </si>
  <si>
    <t>중앙선 도담~영천-52</t>
  </si>
  <si>
    <t>하화리</t>
  </si>
  <si>
    <t>산5-2임</t>
  </si>
  <si>
    <t>종점 상부 표층 유실 및 세굴 발생 - 표면보호공 필요</t>
  </si>
  <si>
    <t>중앙선 도담~영천-53</t>
  </si>
  <si>
    <t>912-2전</t>
  </si>
  <si>
    <t>중앙선 도담~영천-54</t>
  </si>
  <si>
    <t xml:space="preserve"> 912-2전</t>
  </si>
  <si>
    <t>중앙선 도담~영천-55</t>
  </si>
  <si>
    <t>중앙선 도담~영천-56</t>
  </si>
  <si>
    <t>의성읍</t>
  </si>
  <si>
    <t>업리</t>
  </si>
  <si>
    <t>산156-12임</t>
  </si>
  <si>
    <t>3소단 상부 표층 유실로 암반 노출 - 표면보호공 정비 필요</t>
  </si>
  <si>
    <t>정선 1km900(우)</t>
  </si>
  <si>
    <t>788-56</t>
  </si>
  <si>
    <t>정선 2km500(우)</t>
  </si>
  <si>
    <t>791-7</t>
  </si>
  <si>
    <t>낙석 위험성 존재, 낙석방지망 설치 필요</t>
  </si>
  <si>
    <t>정선 3km270(우)</t>
  </si>
  <si>
    <t>808-1</t>
  </si>
  <si>
    <t>정선 3km400(우)</t>
  </si>
  <si>
    <t>정선 3km650(우)</t>
  </si>
  <si>
    <t>노반 옆 낙석- 관찰</t>
  </si>
  <si>
    <t>정선 3km800(우)</t>
  </si>
  <si>
    <t>산 598-1</t>
  </si>
  <si>
    <t>정선 4km025(우)</t>
  </si>
  <si>
    <t>산 23-2</t>
  </si>
  <si>
    <t>정선 4km560(우)</t>
  </si>
  <si>
    <t>13-1</t>
  </si>
  <si>
    <t>정선 5km070(우)</t>
  </si>
  <si>
    <t>산 23-6</t>
  </si>
  <si>
    <t>정선 9km915(좌)</t>
  </si>
  <si>
    <t>653-1</t>
  </si>
  <si>
    <t>중간부 배수로 토사 퇴적물로 적체 - 배수로 정비 필요</t>
  </si>
  <si>
    <t>정선 12km060(중)</t>
  </si>
  <si>
    <t>산 2-2</t>
  </si>
  <si>
    <t>낙석발생 우려 - 터널 상부 낙석방지책 설치 필요</t>
  </si>
  <si>
    <t>정선 12km160(중)</t>
  </si>
  <si>
    <t>산 211-2</t>
  </si>
  <si>
    <t>정선 12km310(중)</t>
  </si>
  <si>
    <t>산 214-2</t>
  </si>
  <si>
    <t>갱구 좌측 우각부 암반 이완 - 관찰</t>
  </si>
  <si>
    <t>정선 12km470(중)</t>
  </si>
  <si>
    <t xml:space="preserve">산 218-2 </t>
  </si>
  <si>
    <t>갱구 우측 우각부 암반 이완 - 관찰</t>
  </si>
  <si>
    <t>정선 17km120(중)</t>
  </si>
  <si>
    <t>산 206-1</t>
  </si>
  <si>
    <t>옹벽 상단에 발생 낙석 적체 - 관찰</t>
  </si>
  <si>
    <t>정선 17km828(중)</t>
  </si>
  <si>
    <t>정선 17km890(중)</t>
  </si>
  <si>
    <t>산198-2</t>
  </si>
  <si>
    <t>갱구 상부 표층 유실 - 관찰</t>
  </si>
  <si>
    <t>정선 18km160(중)</t>
  </si>
  <si>
    <t>산 100</t>
  </si>
  <si>
    <t>갱구 상부 낙석 발생 - 낙석방호 시설 필요</t>
  </si>
  <si>
    <t>정선 19km030(중)</t>
  </si>
  <si>
    <t>산 130-5</t>
  </si>
  <si>
    <t>갱구 상부 수목 전도 - 관찰</t>
  </si>
  <si>
    <t>정선 20km615(중)</t>
  </si>
  <si>
    <t>산 177-1</t>
  </si>
  <si>
    <t>갱구 상부 낙석발생 우려 - 관찰</t>
  </si>
  <si>
    <t>정선 21km800(우)</t>
  </si>
  <si>
    <t>산 163-4</t>
  </si>
  <si>
    <t>정선 24km430(중)</t>
  </si>
  <si>
    <t>298-4</t>
  </si>
  <si>
    <t>정선 25km210(중)</t>
  </si>
  <si>
    <t>산 27-2</t>
  </si>
  <si>
    <t>정선 37km690(중)</t>
  </si>
  <si>
    <t>여량리</t>
  </si>
  <si>
    <t>산 167-1</t>
  </si>
  <si>
    <t>정선 38km010(중)</t>
  </si>
  <si>
    <t>산 166-1</t>
  </si>
  <si>
    <t>정선 40km000(중)</t>
  </si>
  <si>
    <t>134-3</t>
  </si>
  <si>
    <t>정선 40km020(우)</t>
  </si>
  <si>
    <t>소규모 낙석 발생 - 관찰</t>
  </si>
  <si>
    <t>정선 42km560(좌)</t>
  </si>
  <si>
    <t>산 270-2</t>
  </si>
  <si>
    <t>정선 43km270(우)</t>
  </si>
  <si>
    <t>콘크리트 옹벽 기초부 파손 - 관찰</t>
  </si>
  <si>
    <t>정선 43km420(좌)</t>
  </si>
  <si>
    <t>산 270-1</t>
  </si>
  <si>
    <t>뜬돌에 의한낙석발생 우려 - 관찰</t>
  </si>
  <si>
    <t>정선 44km100(좌)</t>
  </si>
  <si>
    <t>산 318-7</t>
  </si>
  <si>
    <t>함백 7km870(우)</t>
  </si>
  <si>
    <t>산 87-88</t>
  </si>
  <si>
    <t>콘크리트 옹벽 균열 발생, 하부 밀림방지목 설치 - 관찰</t>
  </si>
  <si>
    <t>함백 7km970(우)</t>
  </si>
  <si>
    <t>함백 8km420(우)</t>
  </si>
  <si>
    <t>종점부 옹벽 상단에 낙석 - 관찰</t>
  </si>
  <si>
    <t>태백 18km780(좌)</t>
  </si>
  <si>
    <t>태백 20km120(좌)</t>
  </si>
  <si>
    <t>830-2</t>
  </si>
  <si>
    <t>부분적 표층유실 발생 - 유실 범위 확장 여부 관찰 필요</t>
  </si>
  <si>
    <t>태백 20km335(좌)</t>
  </si>
  <si>
    <t>태백 23km835(좌)</t>
  </si>
  <si>
    <t>태백 25km700(우)</t>
  </si>
  <si>
    <t>선로 주변 낙석, 폐목 - 관찰</t>
  </si>
  <si>
    <t>태백 27km570(중)</t>
  </si>
  <si>
    <t>산 8-5</t>
  </si>
  <si>
    <t>태백 28km375(중)</t>
  </si>
  <si>
    <t>광천리</t>
  </si>
  <si>
    <t>산 12-3</t>
  </si>
  <si>
    <t>태백 29km780(중)</t>
  </si>
  <si>
    <t>산 65-2</t>
  </si>
  <si>
    <t>태백 30km310(중)</t>
  </si>
  <si>
    <t>산 67-1</t>
  </si>
  <si>
    <t>태백 39km170(좌)</t>
  </si>
  <si>
    <t>660-2</t>
  </si>
  <si>
    <t>태백 40km820(중)</t>
  </si>
  <si>
    <t>568-4</t>
  </si>
  <si>
    <t>태백 40km885(중)</t>
  </si>
  <si>
    <t>산 150-20</t>
  </si>
  <si>
    <t>태백 43km185(중)</t>
  </si>
  <si>
    <t>산 168-1</t>
  </si>
  <si>
    <t>태백 43km220(중)</t>
  </si>
  <si>
    <t>태백 43km970(중)</t>
  </si>
  <si>
    <t>산 274-3</t>
  </si>
  <si>
    <t>갱구 좌측 테일러스 분포, 낙석 가능 - 관찰</t>
  </si>
  <si>
    <t>태백 44km100(중)</t>
  </si>
  <si>
    <t>산 274</t>
  </si>
  <si>
    <t>태백 44km400(좌)</t>
  </si>
  <si>
    <t>태백 44km900(중)</t>
  </si>
  <si>
    <t>산 73-1</t>
  </si>
  <si>
    <t>태백 45km050(중)</t>
  </si>
  <si>
    <t>중동면</t>
  </si>
  <si>
    <t>산 69-1</t>
  </si>
  <si>
    <t>태백 46km140(중)</t>
  </si>
  <si>
    <t>태백 46km350(중)</t>
  </si>
  <si>
    <t>363-2</t>
  </si>
  <si>
    <t>갱구 상부 돌쌓기 변형 발생, 열차 진동에 의해 낙하 가능 - 현장조치 필요</t>
  </si>
  <si>
    <t>태백 46km880(우)</t>
  </si>
  <si>
    <t>산 98-4</t>
  </si>
  <si>
    <t>태백 48km770(우)</t>
  </si>
  <si>
    <t>213-9</t>
  </si>
  <si>
    <t>태백 49km510(우)</t>
  </si>
  <si>
    <t>천포리</t>
  </si>
  <si>
    <t>374-7</t>
  </si>
  <si>
    <t>태백 53km495(중)</t>
  </si>
  <si>
    <t>산 4-3</t>
  </si>
  <si>
    <t>태백 54km190(중)</t>
  </si>
  <si>
    <t>산 5-3</t>
  </si>
  <si>
    <t>갱구 상반 이완 암반 낙석 가능 - 관찰</t>
  </si>
  <si>
    <t>태백 54km350(중)</t>
  </si>
  <si>
    <t>갱구 우측 낙석 가능성 높음 - 관찰</t>
  </si>
  <si>
    <t>태백 57km000(중)</t>
  </si>
  <si>
    <t>태백 57km200(중)</t>
  </si>
  <si>
    <t>태백 57km305(좌)</t>
  </si>
  <si>
    <t>태백 57km360(좌)</t>
  </si>
  <si>
    <t>216-1</t>
  </si>
  <si>
    <t>태백 57km595(좌)</t>
  </si>
  <si>
    <t>비탈면 상부 낙석방지책 기초 세굴 - 기초부 보강 등 현장조치 필요</t>
  </si>
  <si>
    <t>태백 57km850(좌)</t>
  </si>
  <si>
    <t xml:space="preserve">산 7-3 </t>
  </si>
  <si>
    <t>태백 58km320(좌)</t>
  </si>
  <si>
    <t>산 8-3</t>
  </si>
  <si>
    <t>태백 58km790(중)</t>
  </si>
  <si>
    <t>산 28-2</t>
  </si>
  <si>
    <t>태백 59km280(중)</t>
  </si>
  <si>
    <t>288-10</t>
  </si>
  <si>
    <t>갱구 상부 낙석방지책 배면 낙석 초과 - 현장조치</t>
  </si>
  <si>
    <t>태백 59km930(중)</t>
  </si>
  <si>
    <t>태백 60km070(중)</t>
  </si>
  <si>
    <t>갱구 좌측 상부 표층유실, 미조치 상태 - 표면보호공 등 보수 필요</t>
  </si>
  <si>
    <t>태백 60km490(중)</t>
  </si>
  <si>
    <t>태백 62km370(중)</t>
  </si>
  <si>
    <t>211-2</t>
  </si>
  <si>
    <t>태백 63km500(중)</t>
  </si>
  <si>
    <t>태백 63km700(중)</t>
  </si>
  <si>
    <t>산 89-2</t>
  </si>
  <si>
    <t>갱구 좌측 상단 낙석방지책 파손 - 현장조치 필요</t>
  </si>
  <si>
    <t>태백 63km947(중)</t>
  </si>
  <si>
    <t>산91-2</t>
  </si>
  <si>
    <t>태백 64km275(중)</t>
  </si>
  <si>
    <t>산 85-2</t>
  </si>
  <si>
    <t xml:space="preserve">갱구 우측 상부 표층유실 발생, 확장 중 - 표층유실 방지공 설치 </t>
  </si>
  <si>
    <t>태백 64km495(중)</t>
  </si>
  <si>
    <t>산 69-5</t>
  </si>
  <si>
    <t>갱구 상부 낙석 과다 적치, 낙석방지책 파손 - 현장조치</t>
  </si>
  <si>
    <t>태백 64km840(중)</t>
  </si>
  <si>
    <t>산 69-3</t>
  </si>
  <si>
    <t>태백 64km960(중)</t>
  </si>
  <si>
    <t>산 58-2</t>
  </si>
  <si>
    <t xml:space="preserve">갱구 우측 상부 뜬돌 분포 - 관찰 </t>
  </si>
  <si>
    <t>태백 65km088(중)</t>
  </si>
  <si>
    <t>갱구 상부에서 낙석 가능 - 관찰</t>
  </si>
  <si>
    <t>태백 65km177(중)</t>
  </si>
  <si>
    <t>산 56-1</t>
  </si>
  <si>
    <t>태백 65km245(중)</t>
  </si>
  <si>
    <t>태백 65km545(중)</t>
  </si>
  <si>
    <t>태백 65km699(중)</t>
  </si>
  <si>
    <t>산 46-9</t>
  </si>
  <si>
    <t>태백 65km790(중)</t>
  </si>
  <si>
    <t>산 41-3</t>
  </si>
  <si>
    <t>태백 66km210(중)</t>
  </si>
  <si>
    <t>산 42-2</t>
  </si>
  <si>
    <t>태백 68km530(중)</t>
  </si>
  <si>
    <t>산 589</t>
  </si>
  <si>
    <t>태백 68km800(우)</t>
  </si>
  <si>
    <t xml:space="preserve">산 520-2 </t>
  </si>
  <si>
    <t>태백 69km150(우)</t>
  </si>
  <si>
    <t>태백 69km670(우)</t>
  </si>
  <si>
    <t>603-3</t>
  </si>
  <si>
    <t>시점부 콘크리트 옹벽 부분적 파손 - 현장조치</t>
  </si>
  <si>
    <t>태백 70km864(중)</t>
  </si>
  <si>
    <t>산 471</t>
  </si>
  <si>
    <t>터널 상부에 암반노출 및 암반이완 발생 낙석 가능 - 관찰</t>
  </si>
  <si>
    <t>태백 70km940(중)</t>
  </si>
  <si>
    <t>산 471-1</t>
  </si>
  <si>
    <t>좌측 상단 낙석 발생 가능 - 관찰</t>
  </si>
  <si>
    <t>태백 70km960 (좌)</t>
  </si>
  <si>
    <t>부석 제거 등 현장조치 필요</t>
  </si>
  <si>
    <t>태백 71km510(좌)</t>
  </si>
  <si>
    <t xml:space="preserve">516-3 </t>
  </si>
  <si>
    <t>종점 경작지에서 표층 유실 - 관찰</t>
  </si>
  <si>
    <t>태백 73km125(중)</t>
  </si>
  <si>
    <t>산 474-2</t>
  </si>
  <si>
    <t>태백 73km195(중)</t>
  </si>
  <si>
    <t>태백 73km478(중)</t>
  </si>
  <si>
    <t xml:space="preserve">산 599-5 </t>
  </si>
  <si>
    <t>터널 상부에서 낙석 가능 - 낙석방지망 설치 필요</t>
  </si>
  <si>
    <t>태백 73km635(중)</t>
  </si>
  <si>
    <t>산 139-2</t>
  </si>
  <si>
    <t>태백 73km820(중)</t>
  </si>
  <si>
    <t xml:space="preserve">산 139-2 </t>
  </si>
  <si>
    <t>태백 74km285(좌)</t>
  </si>
  <si>
    <t>태백 77km240(중)</t>
  </si>
  <si>
    <t>산 155-2</t>
  </si>
  <si>
    <t>태백 77km365(중)</t>
  </si>
  <si>
    <t>태백 78km065(우)</t>
  </si>
  <si>
    <t>태백 79km370(중)</t>
  </si>
  <si>
    <t>산 1-6</t>
  </si>
  <si>
    <t>태백 79km590(중)</t>
  </si>
  <si>
    <t>산 305-2</t>
  </si>
  <si>
    <t>태백 79km940(좌)</t>
  </si>
  <si>
    <t>99-1</t>
  </si>
  <si>
    <t>태백 82km242(우)</t>
  </si>
  <si>
    <t>산 225-1</t>
  </si>
  <si>
    <t>태백 82km680(중)</t>
  </si>
  <si>
    <t>산 213-5</t>
  </si>
  <si>
    <t>종점부 이완암반 낙석 가능 - 관찰</t>
  </si>
  <si>
    <t>충북 111km380(좌)</t>
  </si>
  <si>
    <t>산 14-6</t>
  </si>
  <si>
    <t>콘크리트 옹벽 노후화로 박리 및 탈락 - 관찰</t>
  </si>
  <si>
    <t>충북 112km180(좌)</t>
  </si>
  <si>
    <t>282-1</t>
  </si>
  <si>
    <t>태백 4km110(좌)</t>
  </si>
  <si>
    <t>두학동</t>
  </si>
  <si>
    <t>산 83-8</t>
  </si>
  <si>
    <t>태백 4km300(좌)</t>
  </si>
  <si>
    <t>태백 4km950(우)</t>
  </si>
  <si>
    <t>산 63-1</t>
  </si>
  <si>
    <t>산마루 측구 토사와 낙엽으로 기능 저하 - 산마루측구 정비 필요</t>
  </si>
  <si>
    <t>태백 5km090(좌)</t>
  </si>
  <si>
    <t>표층유실부 임시 방수포 설치  - 표면보호공 설치 필요</t>
  </si>
  <si>
    <t>태백 5km880(중)</t>
  </si>
  <si>
    <t>태백 6km045(중)</t>
  </si>
  <si>
    <t>산 24-15</t>
  </si>
  <si>
    <t>최상부 낙석방지책이 낙석과 폐목으로 파손 - 정비 필요</t>
  </si>
  <si>
    <t>태백 13km960(우)</t>
  </si>
  <si>
    <t>중앙 63km290(중)</t>
  </si>
  <si>
    <t>지평면</t>
  </si>
  <si>
    <t>지평리</t>
  </si>
  <si>
    <t>129</t>
  </si>
  <si>
    <t>터널 배면 2소단 좌측 상부 토사유실방지망 훼손 및 망실 - 현장조치로 시정 필요</t>
  </si>
  <si>
    <t>중앙 64km430(우)</t>
  </si>
  <si>
    <t>망미리</t>
  </si>
  <si>
    <t>산 127-5</t>
  </si>
  <si>
    <t>중앙 64km690(우)</t>
  </si>
  <si>
    <t>936-16</t>
  </si>
  <si>
    <t>중앙 65km360(좌)</t>
  </si>
  <si>
    <t>산 15-3</t>
  </si>
  <si>
    <t>터널 배면 2소단 좌측 상부 표층 유실 및 수목전도 - 관찰</t>
  </si>
  <si>
    <t>중앙 68km180(중)</t>
  </si>
  <si>
    <t>일신리</t>
  </si>
  <si>
    <t>산 153-5</t>
  </si>
  <si>
    <t>중앙 68km820(중)</t>
  </si>
  <si>
    <t>763</t>
  </si>
  <si>
    <t>중앙 78km740(우)</t>
  </si>
  <si>
    <t>삼산리</t>
  </si>
  <si>
    <t>산 138-4</t>
  </si>
  <si>
    <t>중앙 81km030(중)</t>
  </si>
  <si>
    <t>산 50-8</t>
  </si>
  <si>
    <t>중앙 81km240(중)</t>
  </si>
  <si>
    <t>산 88-4</t>
  </si>
  <si>
    <t>중앙 81km920(우)</t>
  </si>
  <si>
    <t>산 97-9</t>
  </si>
  <si>
    <t>중앙 82km820(중)</t>
  </si>
  <si>
    <t>산 73-17</t>
  </si>
  <si>
    <t>중앙 83km680(중)</t>
  </si>
  <si>
    <t>산 113-5</t>
  </si>
  <si>
    <t>중앙 140km380(중)</t>
  </si>
  <si>
    <t>176-10</t>
  </si>
  <si>
    <t>갱구 좌측 상부 표층유실로 수목 전도 - 관찰</t>
  </si>
  <si>
    <t>중앙 140km600(우)</t>
  </si>
  <si>
    <t>106-4</t>
  </si>
  <si>
    <t>중앙 140km980(우)</t>
  </si>
  <si>
    <t>102-2</t>
  </si>
  <si>
    <t>중앙 141km990(우)</t>
  </si>
  <si>
    <t>산 44-9</t>
  </si>
  <si>
    <t>갱구 상부 소규모 표층 유실 - 관찰</t>
  </si>
  <si>
    <t>중앙 143km520(우)</t>
  </si>
  <si>
    <t>산 45-6</t>
  </si>
  <si>
    <t>중앙 143km785(우)</t>
  </si>
  <si>
    <t>산 60-5</t>
  </si>
  <si>
    <t>표층 유실 구간에 설치된 토사유실방지망 훼손 - 보수 필요</t>
  </si>
  <si>
    <t>중앙 144km170(우)</t>
  </si>
  <si>
    <t>산 60-3</t>
  </si>
  <si>
    <t>시점 옹벽 우측부 수목 전도 가능 - 제거 필요</t>
  </si>
  <si>
    <t>중앙 144km710(중)</t>
  </si>
  <si>
    <t>산 71-7</t>
  </si>
  <si>
    <t>중앙 144km980(중)</t>
  </si>
  <si>
    <t>산 71-9</t>
  </si>
  <si>
    <t>중앙 145km860(중)</t>
  </si>
  <si>
    <t>하시리</t>
  </si>
  <si>
    <t>중앙 146km180(중)</t>
  </si>
  <si>
    <t>중앙 146km310(중)</t>
  </si>
  <si>
    <t>산 1-7</t>
  </si>
  <si>
    <t>갱구상부 표층 유실 발생 - 표면보호공 설치 필요</t>
  </si>
  <si>
    <t>중앙 146km580(중)</t>
  </si>
  <si>
    <t>터널 상부 우측 비탈면 밀림 관찰 - 점검 후 적절한 보강조치 필요</t>
  </si>
  <si>
    <t>중앙 146km990(중)</t>
  </si>
  <si>
    <t>안동리</t>
  </si>
  <si>
    <t>산 13-6</t>
  </si>
  <si>
    <t>중앙 147km550(좌)</t>
  </si>
  <si>
    <t>산 30-2</t>
  </si>
  <si>
    <t>중앙 147km710(좌)</t>
  </si>
  <si>
    <t>중앙 148km430(우)</t>
  </si>
  <si>
    <t>우덕리</t>
  </si>
  <si>
    <t>197-4</t>
  </si>
  <si>
    <t>중간 하부 표층 유실 - 표면보호공 설치</t>
  </si>
  <si>
    <t>중앙 148km600(우)</t>
  </si>
  <si>
    <t>매포리</t>
  </si>
  <si>
    <t>141-15</t>
  </si>
  <si>
    <t>-</t>
  </si>
  <si>
    <t>중앙 148km790(우)</t>
  </si>
  <si>
    <t>146-18</t>
  </si>
  <si>
    <t>중앙 149km364(좌)</t>
  </si>
  <si>
    <t>중앙 149km269(좌)</t>
  </si>
  <si>
    <t>161-13</t>
  </si>
  <si>
    <t>중앙 150km613(중)</t>
  </si>
  <si>
    <t>하괴리</t>
  </si>
  <si>
    <t>산 24-7</t>
  </si>
  <si>
    <t>중앙 152km780(우)</t>
  </si>
  <si>
    <t>단양읍</t>
  </si>
  <si>
    <t>상진리</t>
  </si>
  <si>
    <t>산 54-24</t>
  </si>
  <si>
    <t>중앙 152km935(우)</t>
  </si>
  <si>
    <t>산 54-31</t>
  </si>
  <si>
    <t>중앙 153km140(우)</t>
  </si>
  <si>
    <t>387-4</t>
  </si>
  <si>
    <t>중앙 153km290(우)</t>
  </si>
  <si>
    <t>산 56-49</t>
  </si>
  <si>
    <t>중앙 153km400(우)</t>
  </si>
  <si>
    <t>산 57-21</t>
  </si>
  <si>
    <t>중앙 180km450(좌)</t>
  </si>
  <si>
    <t>4721000183</t>
  </si>
  <si>
    <t>안정면</t>
  </si>
  <si>
    <t>오계리</t>
  </si>
  <si>
    <t>산 71-10</t>
  </si>
  <si>
    <t>소규모 표층 유실 발생 - 관찰</t>
  </si>
  <si>
    <t>중앙 183km280(중)</t>
  </si>
  <si>
    <t>창진동</t>
  </si>
  <si>
    <t>갱구 우측 상단부 수목 전도로 울타리 변형 - 현장조치</t>
  </si>
  <si>
    <t>중앙 185km890(중)</t>
  </si>
  <si>
    <t>4721000185</t>
  </si>
  <si>
    <t>고현동</t>
  </si>
  <si>
    <t>중앙 189km350(우)</t>
  </si>
  <si>
    <t>4721000186</t>
  </si>
  <si>
    <t>1180-13</t>
  </si>
  <si>
    <t>중앙 190km110(우)</t>
  </si>
  <si>
    <t>4721000187</t>
  </si>
  <si>
    <t>중앙 190km580(좌)</t>
  </si>
  <si>
    <t>4721000188</t>
  </si>
  <si>
    <t>중앙 190km810(좌)</t>
  </si>
  <si>
    <t>4721000189</t>
  </si>
  <si>
    <t>산 4-9</t>
  </si>
  <si>
    <t>중앙 190km920(좌)</t>
  </si>
  <si>
    <t>4721000191</t>
  </si>
  <si>
    <t>중앙 190km910(우)</t>
  </si>
  <si>
    <t>4721000190</t>
  </si>
  <si>
    <t>중앙 192km730(중)</t>
  </si>
  <si>
    <t>4721000192</t>
  </si>
  <si>
    <t>308-3</t>
  </si>
  <si>
    <t>좌측 날개 비탈면 상부 전구간 표층 유실 발생 후 임시 방수포 설치하였으나 표층 유실 확대중 - 산마루 측구 보수 및 표면보호공 설치</t>
  </si>
  <si>
    <t>중앙 197km892(중)</t>
  </si>
  <si>
    <t>4721000193</t>
  </si>
  <si>
    <t>수도리</t>
  </si>
  <si>
    <t>갱구 우측 상부 경작지에서 표층유실 및 세굴 발생하여 임시로 마대 설치 - 영구 배수로 설치 필요</t>
  </si>
  <si>
    <t>중앙 199km106(중)</t>
  </si>
  <si>
    <t>4721000194</t>
  </si>
  <si>
    <t>평은면</t>
  </si>
  <si>
    <t>용혈리</t>
  </si>
  <si>
    <t>산 142-5</t>
  </si>
  <si>
    <t>중앙 199km810(중)</t>
  </si>
  <si>
    <t>4721000195</t>
  </si>
  <si>
    <t>중앙 205km800(중)</t>
  </si>
  <si>
    <t>4717000531</t>
  </si>
  <si>
    <t>북후면</t>
  </si>
  <si>
    <t>장기리</t>
  </si>
  <si>
    <t>821-1</t>
  </si>
  <si>
    <t>갱구 좌측 중간 상부 부체도로 옆 옹벽 밀림으로 버팀목 설치 - 구조물 보수 보강 필요</t>
  </si>
  <si>
    <t>중앙 206km400(우)</t>
  </si>
  <si>
    <t>4717000532</t>
  </si>
  <si>
    <t>499-1</t>
  </si>
  <si>
    <t>중앙 206km735(우)</t>
  </si>
  <si>
    <t>4717000533</t>
  </si>
  <si>
    <t>207</t>
  </si>
  <si>
    <t>중앙 207km440(좌)</t>
  </si>
  <si>
    <t>4717000535</t>
  </si>
  <si>
    <t>산 6-8</t>
  </si>
  <si>
    <t>중앙 207km370(우)</t>
  </si>
  <si>
    <t>4717000534</t>
  </si>
  <si>
    <t>중앙 207km600(우)</t>
  </si>
  <si>
    <t>4717000536</t>
  </si>
  <si>
    <t>중앙 211km000(중)</t>
  </si>
  <si>
    <t>4717000539</t>
  </si>
  <si>
    <t>도진리</t>
  </si>
  <si>
    <t>산 63-9</t>
  </si>
  <si>
    <t>중앙 212km080(좌)</t>
  </si>
  <si>
    <t>4717000540</t>
  </si>
  <si>
    <t>산 40-3</t>
  </si>
  <si>
    <t>중앙 214km350(우)</t>
  </si>
  <si>
    <t>4717000541</t>
  </si>
  <si>
    <t>중앙 214km520(중)</t>
  </si>
  <si>
    <t>4717000542</t>
  </si>
  <si>
    <t>중앙 223km940(중)</t>
  </si>
  <si>
    <t>4717000544</t>
  </si>
  <si>
    <t>산 33-1</t>
  </si>
  <si>
    <t>갱구 좌측 상부 표층유실 발생 - 표면보호공 설치 필요</t>
  </si>
  <si>
    <t>중앙 227km880(중)</t>
  </si>
  <si>
    <t>4717000546</t>
  </si>
  <si>
    <t>76-3</t>
  </si>
  <si>
    <t>경북 112km670(우)</t>
  </si>
  <si>
    <t>4721000196</t>
  </si>
  <si>
    <t>문정동</t>
  </si>
  <si>
    <t>산 7-2</t>
  </si>
  <si>
    <t>경북 112km580(우)</t>
  </si>
  <si>
    <t>4721000197</t>
  </si>
  <si>
    <t>712-7</t>
  </si>
  <si>
    <t>시점부 농막의 생활폐수가 비탈면으로 유입 - 관찰</t>
  </si>
  <si>
    <t>경북 104km330(우)</t>
  </si>
  <si>
    <t>4721000198</t>
  </si>
  <si>
    <t>경북 103km530(우)</t>
  </si>
  <si>
    <t>4790000140</t>
  </si>
  <si>
    <t>454-1</t>
  </si>
  <si>
    <t>수목전도로 관리자용 울타리 파손 - 현장조치</t>
  </si>
  <si>
    <t>경북 092km000(좌)</t>
  </si>
  <si>
    <t>4790000141</t>
  </si>
  <si>
    <t>낙석 이력 구간 추가 표층 유실 발생 - 보강 필요</t>
  </si>
  <si>
    <t>경북 086km570(우)</t>
  </si>
  <si>
    <t>4790000142</t>
  </si>
  <si>
    <t>877-12</t>
  </si>
  <si>
    <t>강원-원제중앙선4-좌</t>
  </si>
  <si>
    <t>강원본부</t>
    <phoneticPr fontId="3" type="noConversion"/>
  </si>
  <si>
    <t>충청 경부1</t>
  </si>
  <si>
    <t>4413000001</t>
  </si>
  <si>
    <t>충청남도</t>
  </si>
  <si>
    <t>천안시</t>
  </si>
  <si>
    <t>성환읍</t>
  </si>
  <si>
    <t xml:space="preserve">복모리 </t>
  </si>
  <si>
    <t>충청 경부2</t>
  </si>
  <si>
    <t>4413000002</t>
  </si>
  <si>
    <t xml:space="preserve">매주리 </t>
  </si>
  <si>
    <t>437-8</t>
  </si>
  <si>
    <t>충청 경부3</t>
  </si>
  <si>
    <t>4413000005</t>
  </si>
  <si>
    <t>동남구</t>
  </si>
  <si>
    <t xml:space="preserve">청당동 </t>
  </si>
  <si>
    <t>419-11</t>
  </si>
  <si>
    <t>충청 경부4</t>
  </si>
  <si>
    <t>4413000006</t>
  </si>
  <si>
    <t>397-2</t>
  </si>
  <si>
    <t>충청 경부5</t>
  </si>
  <si>
    <t>4413100010</t>
  </si>
  <si>
    <t>396-16</t>
  </si>
  <si>
    <t>충청 경부6</t>
  </si>
  <si>
    <t>4413100011</t>
  </si>
  <si>
    <t xml:space="preserve">구룡동 </t>
  </si>
  <si>
    <t>산 20-4</t>
  </si>
  <si>
    <t>충청 경부7</t>
  </si>
  <si>
    <t>4413000003</t>
  </si>
  <si>
    <t>380-3</t>
  </si>
  <si>
    <t>충청 경부8</t>
  </si>
  <si>
    <t>4413000007</t>
  </si>
  <si>
    <t>구룡동</t>
  </si>
  <si>
    <t xml:space="preserve"> 380-3</t>
  </si>
  <si>
    <t>충청 경부9</t>
  </si>
  <si>
    <t>4413100017</t>
  </si>
  <si>
    <t>풍세면</t>
  </si>
  <si>
    <t>두남리</t>
  </si>
  <si>
    <t xml:space="preserve"> 산 51</t>
  </si>
  <si>
    <t>충청 경부10</t>
  </si>
  <si>
    <t>4413100018</t>
  </si>
  <si>
    <t xml:space="preserve"> 산 11-2</t>
  </si>
  <si>
    <t>충청 경부11</t>
  </si>
  <si>
    <t>4413100019</t>
  </si>
  <si>
    <t xml:space="preserve"> 산 52</t>
  </si>
  <si>
    <t>경부 93km280(우)</t>
  </si>
  <si>
    <t>4413300016</t>
  </si>
  <si>
    <t>서북구</t>
  </si>
  <si>
    <t>두정동</t>
  </si>
  <si>
    <t>118-1</t>
  </si>
  <si>
    <t>충청 경부12</t>
  </si>
  <si>
    <t>3611000128</t>
  </si>
  <si>
    <t>세종특별자치시</t>
  </si>
  <si>
    <t>전의면</t>
  </si>
  <si>
    <t xml:space="preserve"> 1-11</t>
  </si>
  <si>
    <t>충청 경부13</t>
  </si>
  <si>
    <t>3611000129</t>
  </si>
  <si>
    <t xml:space="preserve"> 67-1</t>
  </si>
  <si>
    <t>충청 경부14</t>
  </si>
  <si>
    <t>3611000130</t>
  </si>
  <si>
    <t>동교리</t>
  </si>
  <si>
    <t xml:space="preserve"> 185-6</t>
  </si>
  <si>
    <t>충청 경부15</t>
  </si>
  <si>
    <t>3611000131</t>
  </si>
  <si>
    <t>전동면</t>
  </si>
  <si>
    <t xml:space="preserve">청람리 </t>
  </si>
  <si>
    <t>산15-7</t>
  </si>
  <si>
    <t>경부 109km330(좌)</t>
  </si>
  <si>
    <t>3611000242</t>
  </si>
  <si>
    <t>824(22-3)</t>
  </si>
  <si>
    <t>경부 110km150(좌)</t>
  </si>
  <si>
    <t>3611000243</t>
  </si>
  <si>
    <t>29-4</t>
  </si>
  <si>
    <t>경부 110km750(좌)</t>
  </si>
  <si>
    <t>3611000244</t>
  </si>
  <si>
    <t>879</t>
  </si>
  <si>
    <t>경부 111km390(좌)</t>
  </si>
  <si>
    <t>3611000245</t>
  </si>
  <si>
    <t>산 86-2</t>
  </si>
  <si>
    <t>경부 117km720(중)</t>
  </si>
  <si>
    <t>3611000246</t>
  </si>
  <si>
    <t>미곡리</t>
  </si>
  <si>
    <t>산 50-9</t>
  </si>
  <si>
    <t>경부 117km880(중)</t>
  </si>
  <si>
    <t>3611000247</t>
  </si>
  <si>
    <t>청람리</t>
  </si>
  <si>
    <t>산 17-8</t>
  </si>
  <si>
    <t>경부 118km020(중)</t>
  </si>
  <si>
    <t>3611000248</t>
  </si>
  <si>
    <t>산 18-3</t>
  </si>
  <si>
    <t>경부 118km100(좌)</t>
  </si>
  <si>
    <t>3611000249</t>
  </si>
  <si>
    <t>산 15-9</t>
  </si>
  <si>
    <t>충청 경부16</t>
  </si>
  <si>
    <t>3611000132</t>
  </si>
  <si>
    <t>연동면</t>
  </si>
  <si>
    <t xml:space="preserve">내판리 </t>
  </si>
  <si>
    <t>175-1</t>
  </si>
  <si>
    <t>26-04-11</t>
  </si>
  <si>
    <t>충청 경부17</t>
  </si>
  <si>
    <t>3611000133</t>
  </si>
  <si>
    <t>내판리</t>
  </si>
  <si>
    <t xml:space="preserve"> 175-1</t>
  </si>
  <si>
    <t>충청 경부18</t>
  </si>
  <si>
    <t>3611000134</t>
  </si>
  <si>
    <t>042-607-5037</t>
  </si>
  <si>
    <t>충청 경부19</t>
  </si>
  <si>
    <t>3023000069</t>
  </si>
  <si>
    <t>대전광역시</t>
  </si>
  <si>
    <t>대덕구</t>
  </si>
  <si>
    <t>상서동</t>
  </si>
  <si>
    <t>26-04-16</t>
  </si>
  <si>
    <t>충청 경부20</t>
  </si>
  <si>
    <t>3023000070</t>
  </si>
  <si>
    <t>충청 경부22</t>
  </si>
  <si>
    <t>3023000072</t>
  </si>
  <si>
    <t>824</t>
  </si>
  <si>
    <t>충청 경부23</t>
  </si>
  <si>
    <t>3023000073</t>
  </si>
  <si>
    <t>충청 경부25</t>
  </si>
  <si>
    <t>3023000075</t>
  </si>
  <si>
    <t>충청 경부26</t>
  </si>
  <si>
    <t>3023000076</t>
  </si>
  <si>
    <t>와동</t>
  </si>
  <si>
    <t>충청 경부27</t>
  </si>
  <si>
    <t>3023000077</t>
  </si>
  <si>
    <t>충청 경부28</t>
  </si>
  <si>
    <t>3023000078</t>
  </si>
  <si>
    <t>충청 경부29</t>
  </si>
  <si>
    <t>3023000079</t>
  </si>
  <si>
    <t>신대동</t>
  </si>
  <si>
    <t>충청 경부30</t>
  </si>
  <si>
    <t>3023000080</t>
  </si>
  <si>
    <t>충청 경부31</t>
  </si>
  <si>
    <t>3023000081</t>
  </si>
  <si>
    <t>충청 경부32</t>
  </si>
  <si>
    <t>3023000082</t>
  </si>
  <si>
    <t>448-5</t>
  </si>
  <si>
    <t>충청 경부33</t>
  </si>
  <si>
    <t>3023000083</t>
  </si>
  <si>
    <t>산 29-1</t>
  </si>
  <si>
    <t>충청 경부34</t>
  </si>
  <si>
    <t>3023000084</t>
  </si>
  <si>
    <t>527</t>
  </si>
  <si>
    <t>충청 경부35</t>
  </si>
  <si>
    <t>3023000085</t>
  </si>
  <si>
    <t>오정동</t>
  </si>
  <si>
    <t>산 1-26</t>
  </si>
  <si>
    <t>경부 140km030(좌)</t>
  </si>
  <si>
    <t>3611000250</t>
  </si>
  <si>
    <t>26-04-17</t>
  </si>
  <si>
    <t>경부 141km600(좌)</t>
  </si>
  <si>
    <t>3611000251</t>
  </si>
  <si>
    <t>경부 142km310(좌)</t>
  </si>
  <si>
    <t>3611000254</t>
  </si>
  <si>
    <t>경부 142km610(우)</t>
  </si>
  <si>
    <t>3611000252</t>
  </si>
  <si>
    <t>경부 142km150(우)</t>
  </si>
  <si>
    <t>3611000253</t>
  </si>
  <si>
    <t>경부 143km890(좌)</t>
  </si>
  <si>
    <t>3611000255</t>
  </si>
  <si>
    <t>경부 144km350(좌)</t>
  </si>
  <si>
    <t>3611000256</t>
  </si>
  <si>
    <t>경부 147km940(우)</t>
  </si>
  <si>
    <t>4311200045</t>
  </si>
  <si>
    <t>충청북도</t>
  </si>
  <si>
    <t>경부 149km030(좌)</t>
  </si>
  <si>
    <t>4311200046</t>
  </si>
  <si>
    <t>경부 148km860(우)</t>
  </si>
  <si>
    <t>4311200047</t>
  </si>
  <si>
    <t>경부 150km400(우)</t>
  </si>
  <si>
    <t>4311200050</t>
  </si>
  <si>
    <t>경부 150km730(우)</t>
  </si>
  <si>
    <t>4311200051</t>
  </si>
  <si>
    <t>경부 153km480(우)</t>
  </si>
  <si>
    <t>3023000104</t>
  </si>
  <si>
    <t>경부 159km200(좌)</t>
  </si>
  <si>
    <t>3023000105</t>
  </si>
  <si>
    <t>경부 160km030(우)</t>
  </si>
  <si>
    <t>3023000106</t>
  </si>
  <si>
    <t>경부 160km050(좌)</t>
  </si>
  <si>
    <t>3023000107</t>
  </si>
  <si>
    <t>경부 160km090(우)</t>
  </si>
  <si>
    <t>3023000108</t>
  </si>
  <si>
    <t>경부 160km090(좌)</t>
  </si>
  <si>
    <t>3023000109</t>
  </si>
  <si>
    <t>충청 경부36</t>
  </si>
  <si>
    <t>3011000053</t>
  </si>
  <si>
    <t>동구</t>
  </si>
  <si>
    <t>세천동</t>
  </si>
  <si>
    <t>산 69-9</t>
  </si>
  <si>
    <t>042-607-5043</t>
  </si>
  <si>
    <t>충청 경부37</t>
  </si>
  <si>
    <t>3011000054</t>
  </si>
  <si>
    <t>19-10</t>
  </si>
  <si>
    <t>충청 경부38</t>
  </si>
  <si>
    <t>4373000144</t>
  </si>
  <si>
    <t>옥천군</t>
  </si>
  <si>
    <t>군북면</t>
  </si>
  <si>
    <t>증약리</t>
  </si>
  <si>
    <t>충청 경부39</t>
  </si>
  <si>
    <t>4373000145</t>
  </si>
  <si>
    <t>충청 경부40</t>
  </si>
  <si>
    <t>4373000146</t>
  </si>
  <si>
    <t>이백리</t>
  </si>
  <si>
    <t>산 64-5</t>
  </si>
  <si>
    <t>충청 경부41</t>
  </si>
  <si>
    <t>4373000147</t>
  </si>
  <si>
    <t>옥천읍</t>
  </si>
  <si>
    <t>옥각리</t>
  </si>
  <si>
    <t>산 24-6</t>
  </si>
  <si>
    <t>충청 경부42</t>
  </si>
  <si>
    <t>4373000148</t>
  </si>
  <si>
    <t>경부 171km750(우)</t>
  </si>
  <si>
    <t>3011000073</t>
  </si>
  <si>
    <t>삼정동</t>
  </si>
  <si>
    <t>산 7-12</t>
  </si>
  <si>
    <t>경부 173km570(중)</t>
  </si>
  <si>
    <t>3011000074</t>
  </si>
  <si>
    <t>경부 174km840(좌)</t>
  </si>
  <si>
    <t>3011000075</t>
  </si>
  <si>
    <t>산 83-1</t>
  </si>
  <si>
    <t>경부 177km290(좌)</t>
  </si>
  <si>
    <t>3011000076</t>
  </si>
  <si>
    <t>635-4</t>
  </si>
  <si>
    <t>경부 179km000(좌)</t>
  </si>
  <si>
    <t>4373000258</t>
  </si>
  <si>
    <t>689-19</t>
  </si>
  <si>
    <t>경부 180km580(중)</t>
  </si>
  <si>
    <t>4373000259</t>
  </si>
  <si>
    <t>서정리</t>
  </si>
  <si>
    <t>산 5-10</t>
  </si>
  <si>
    <t>경부 181km725(중)</t>
  </si>
  <si>
    <t>4373000260</t>
  </si>
  <si>
    <t>삼양리</t>
  </si>
  <si>
    <t>경부 181km810(중)</t>
  </si>
  <si>
    <t>4373000261</t>
  </si>
  <si>
    <t>산 4-10</t>
  </si>
  <si>
    <t>충청 경부43</t>
  </si>
  <si>
    <t>4373000149</t>
  </si>
  <si>
    <t>가풍리</t>
  </si>
  <si>
    <t>1007-19</t>
  </si>
  <si>
    <t>26-03-26</t>
  </si>
  <si>
    <t>충청 경부44</t>
  </si>
  <si>
    <t>4373000150</t>
  </si>
  <si>
    <t>충청 경부45</t>
  </si>
  <si>
    <t>4373000151</t>
  </si>
  <si>
    <t>충청 경부46</t>
  </si>
  <si>
    <t>4373000152</t>
  </si>
  <si>
    <t>경부 188km490(우)</t>
  </si>
  <si>
    <t>4373000262</t>
  </si>
  <si>
    <t>382-1</t>
  </si>
  <si>
    <t>경부 189km140(좌)</t>
  </si>
  <si>
    <t>4373000263</t>
  </si>
  <si>
    <t>이원면</t>
  </si>
  <si>
    <t>장찬리</t>
  </si>
  <si>
    <t>75-5</t>
  </si>
  <si>
    <t>경부 189km260(우)</t>
  </si>
  <si>
    <t>4373000264</t>
  </si>
  <si>
    <t>산 52-5</t>
  </si>
  <si>
    <t>자연 비탈면</t>
  </si>
  <si>
    <t>충청 경부47</t>
  </si>
  <si>
    <t>4373000153</t>
  </si>
  <si>
    <t>충청 경부48</t>
  </si>
  <si>
    <t>4373000154</t>
  </si>
  <si>
    <t>건진리</t>
  </si>
  <si>
    <t>670-5</t>
  </si>
  <si>
    <t>충청 경부49</t>
  </si>
  <si>
    <t>4373000155</t>
  </si>
  <si>
    <t>경부 190km380(좌)</t>
  </si>
  <si>
    <t>4373000265</t>
  </si>
  <si>
    <t>산 33-6</t>
  </si>
  <si>
    <t>경부 192km880(중)</t>
  </si>
  <si>
    <t>4373000266</t>
  </si>
  <si>
    <t>이원리</t>
  </si>
  <si>
    <t>534-7</t>
  </si>
  <si>
    <t>경부 193km320(중)</t>
  </si>
  <si>
    <t>4373000267</t>
  </si>
  <si>
    <t>345-5</t>
  </si>
  <si>
    <t>경부 198km500(우)</t>
  </si>
  <si>
    <t>4374000384</t>
  </si>
  <si>
    <t>영동군</t>
  </si>
  <si>
    <t>심천면</t>
  </si>
  <si>
    <t>구탄리</t>
  </si>
  <si>
    <t>437</t>
  </si>
  <si>
    <t>충청 경부50</t>
  </si>
  <si>
    <t>4374000234</t>
  </si>
  <si>
    <t>산 2-1</t>
  </si>
  <si>
    <t>충청 경부51</t>
  </si>
  <si>
    <t>4374000235</t>
  </si>
  <si>
    <t>심천리</t>
  </si>
  <si>
    <t>산 4-12</t>
  </si>
  <si>
    <t>충청 경부52</t>
  </si>
  <si>
    <t>4374000236</t>
  </si>
  <si>
    <t>840-1</t>
  </si>
  <si>
    <t>충청 경부53</t>
  </si>
  <si>
    <t>4374000237</t>
  </si>
  <si>
    <t>경부 206km360(좌)</t>
  </si>
  <si>
    <t>4374000385</t>
  </si>
  <si>
    <t>각계리</t>
  </si>
  <si>
    <t>615-2</t>
  </si>
  <si>
    <t>경부 206km550(좌)</t>
  </si>
  <si>
    <t>4374000386</t>
  </si>
  <si>
    <t>경부 207km050(좌)</t>
  </si>
  <si>
    <t>4374000387</t>
  </si>
  <si>
    <t>영동읍</t>
  </si>
  <si>
    <t>산이리</t>
  </si>
  <si>
    <t>산 54-3</t>
  </si>
  <si>
    <t>경부 208km190(우)</t>
  </si>
  <si>
    <t>4374000388</t>
  </si>
  <si>
    <t>오탄리</t>
  </si>
  <si>
    <t>산 46-5</t>
  </si>
  <si>
    <t>경부 213km330(우)</t>
  </si>
  <si>
    <t>4374000389</t>
  </si>
  <si>
    <t>회동리</t>
  </si>
  <si>
    <t>경부 214km400(우)</t>
  </si>
  <si>
    <t>4374000390</t>
  </si>
  <si>
    <t>산 15-2</t>
  </si>
  <si>
    <t>경부 215km730(좌)</t>
  </si>
  <si>
    <t>4374000391</t>
  </si>
  <si>
    <t>주곡리</t>
  </si>
  <si>
    <t>458-3</t>
  </si>
  <si>
    <t>26-04-15</t>
  </si>
  <si>
    <t>경부 215km850(좌)</t>
  </si>
  <si>
    <t>4374000392</t>
  </si>
  <si>
    <t>산 35-5</t>
  </si>
  <si>
    <t>경부 216km400(좌)</t>
  </si>
  <si>
    <t>4374000393</t>
  </si>
  <si>
    <t>502-1</t>
  </si>
  <si>
    <t>충청 경부54</t>
  </si>
  <si>
    <t>4374000238</t>
  </si>
  <si>
    <t>경부 217km420(좌)</t>
  </si>
  <si>
    <t>4374000394</t>
  </si>
  <si>
    <t>11-3</t>
  </si>
  <si>
    <t>경부 217km515(좌)</t>
  </si>
  <si>
    <t>4374000395</t>
  </si>
  <si>
    <t>1-1</t>
  </si>
  <si>
    <t>충청 경부55</t>
  </si>
  <si>
    <t>4374000239</t>
  </si>
  <si>
    <t>892-6</t>
  </si>
  <si>
    <t>경부 219km030(좌)</t>
  </si>
  <si>
    <t>4374000396</t>
  </si>
  <si>
    <t>산 103-2</t>
  </si>
  <si>
    <t>충청 경부56</t>
  </si>
  <si>
    <t>4374000240</t>
  </si>
  <si>
    <t>1037-2</t>
  </si>
  <si>
    <t>경부 220km270(좌)</t>
  </si>
  <si>
    <t>4374000397</t>
  </si>
  <si>
    <t>998</t>
  </si>
  <si>
    <t>경부 220km800(좌)</t>
  </si>
  <si>
    <t>4374000398</t>
  </si>
  <si>
    <t>황간면</t>
  </si>
  <si>
    <t>서송원리</t>
  </si>
  <si>
    <t>산 130-2</t>
  </si>
  <si>
    <t>경부 221km710(좌)</t>
  </si>
  <si>
    <t>4374000399</t>
  </si>
  <si>
    <t>1109</t>
  </si>
  <si>
    <t>경부 221km880(좌)</t>
  </si>
  <si>
    <t>4374000400</t>
  </si>
  <si>
    <t>산 138-2</t>
  </si>
  <si>
    <t>경부 224km570(좌)</t>
  </si>
  <si>
    <t>4374000401</t>
  </si>
  <si>
    <t>노근리</t>
  </si>
  <si>
    <t>산 88-9</t>
  </si>
  <si>
    <t>26-04-03</t>
  </si>
  <si>
    <t>경부 224km910(중)</t>
  </si>
  <si>
    <t>4374000402</t>
  </si>
  <si>
    <t>490-2</t>
  </si>
  <si>
    <t>경부 225km670(중)</t>
  </si>
  <si>
    <t>4374000403</t>
  </si>
  <si>
    <t>마산리</t>
  </si>
  <si>
    <t>경부 225km960(우)</t>
  </si>
  <si>
    <t>4374000404</t>
  </si>
  <si>
    <t>산 17-2</t>
  </si>
  <si>
    <t>경부 226km100(우)</t>
  </si>
  <si>
    <t>4374000405</t>
  </si>
  <si>
    <t>산 15-1</t>
  </si>
  <si>
    <t>경부 229km540(중)</t>
  </si>
  <si>
    <t>4374000406</t>
  </si>
  <si>
    <t>광평리</t>
  </si>
  <si>
    <t>경부 230km190(중)</t>
  </si>
  <si>
    <t>4374000407</t>
  </si>
  <si>
    <t>추풍령면</t>
  </si>
  <si>
    <t>계룡리</t>
  </si>
  <si>
    <t>179</t>
  </si>
  <si>
    <t>충청 경부57</t>
  </si>
  <si>
    <t>4715000097</t>
  </si>
  <si>
    <t>경상북도</t>
  </si>
  <si>
    <t>김천시</t>
  </si>
  <si>
    <t>봉산면</t>
  </si>
  <si>
    <t>충청 경부58</t>
  </si>
  <si>
    <t>4715000098</t>
  </si>
  <si>
    <t>산 310</t>
  </si>
  <si>
    <t>경부 238km300(좌)</t>
  </si>
  <si>
    <t>4715000203</t>
  </si>
  <si>
    <t>산 316</t>
  </si>
  <si>
    <t>경부 238km500(우)</t>
  </si>
  <si>
    <t>4715000204</t>
  </si>
  <si>
    <t>산 317</t>
  </si>
  <si>
    <t>경부 238km920(우)</t>
  </si>
  <si>
    <t>4715000205</t>
  </si>
  <si>
    <t>신암리</t>
  </si>
  <si>
    <t xml:space="preserve">산 44 </t>
  </si>
  <si>
    <t>경부 239km840(우)</t>
  </si>
  <si>
    <t>4715000206</t>
  </si>
  <si>
    <t>산 232</t>
  </si>
  <si>
    <t>경부 239km915(우)</t>
  </si>
  <si>
    <t>4715000207</t>
  </si>
  <si>
    <t>경부 240km090(우)</t>
  </si>
  <si>
    <t>4715000208</t>
  </si>
  <si>
    <t>산 169-2</t>
  </si>
  <si>
    <t>경부 240km200(우)</t>
  </si>
  <si>
    <t>4715000209</t>
  </si>
  <si>
    <t>경부 240km360(우)</t>
  </si>
  <si>
    <t>4715000210</t>
  </si>
  <si>
    <t>산 131-1</t>
  </si>
  <si>
    <t>경부 240km550(우)</t>
  </si>
  <si>
    <t>4715000211</t>
  </si>
  <si>
    <t>산 236</t>
  </si>
  <si>
    <t>경부 240km730(우)</t>
  </si>
  <si>
    <t>4715000212</t>
  </si>
  <si>
    <t>산 241</t>
  </si>
  <si>
    <t>경부 241km430(우)</t>
  </si>
  <si>
    <t>4715000215</t>
  </si>
  <si>
    <t>태화리</t>
  </si>
  <si>
    <t>688-2</t>
  </si>
  <si>
    <t>경부 241km430(좌)</t>
  </si>
  <si>
    <t>4715000216</t>
  </si>
  <si>
    <t>경부 241km690(좌)</t>
  </si>
  <si>
    <t>4715000214</t>
  </si>
  <si>
    <t>94</t>
  </si>
  <si>
    <t>경부 241km900(좌)</t>
  </si>
  <si>
    <t>4715000213</t>
  </si>
  <si>
    <t>산 242</t>
  </si>
  <si>
    <t>충청 경부59</t>
  </si>
  <si>
    <t>4715000099</t>
  </si>
  <si>
    <t>대항면</t>
  </si>
  <si>
    <t>복전리</t>
  </si>
  <si>
    <t>충청 경부60</t>
  </si>
  <si>
    <t>4715000100</t>
  </si>
  <si>
    <t>경부 245km000(우)</t>
  </si>
  <si>
    <t>4715000217</t>
  </si>
  <si>
    <t>충청 경부61</t>
  </si>
  <si>
    <t>4715000101</t>
  </si>
  <si>
    <t>산 84</t>
  </si>
  <si>
    <t>충청 경부62</t>
  </si>
  <si>
    <t>4715000102</t>
  </si>
  <si>
    <t>덕전리</t>
  </si>
  <si>
    <t>산 229</t>
  </si>
  <si>
    <t>충청 경부63</t>
  </si>
  <si>
    <t>4715000103</t>
  </si>
  <si>
    <t>1402-3</t>
  </si>
  <si>
    <t>충청 경부64</t>
  </si>
  <si>
    <t>4715000104</t>
  </si>
  <si>
    <t>경부 248km790(우)</t>
  </si>
  <si>
    <t>4715000218</t>
  </si>
  <si>
    <t>다수동</t>
  </si>
  <si>
    <t>경부 248km920(우)</t>
  </si>
  <si>
    <t>4715000219</t>
  </si>
  <si>
    <t>백옥동</t>
  </si>
  <si>
    <t>산 72-1</t>
  </si>
  <si>
    <t>충청 경부65</t>
  </si>
  <si>
    <t>4715000105</t>
  </si>
  <si>
    <t>지좌동</t>
  </si>
  <si>
    <t>1059-1</t>
  </si>
  <si>
    <t>충청 경부66</t>
  </si>
  <si>
    <t>4715000106</t>
  </si>
  <si>
    <t>1043-1</t>
  </si>
  <si>
    <t>충청 경부67</t>
  </si>
  <si>
    <t>4715000107</t>
  </si>
  <si>
    <t>4715000220</t>
  </si>
  <si>
    <t>4715000221</t>
  </si>
  <si>
    <t>충청 경부68</t>
  </si>
  <si>
    <t>4715000108</t>
  </si>
  <si>
    <t>농소면</t>
  </si>
  <si>
    <t>신촌리</t>
  </si>
  <si>
    <t>1089-1</t>
  </si>
  <si>
    <t>충청 경부69</t>
  </si>
  <si>
    <t>4715000109</t>
  </si>
  <si>
    <t>충청 경부70</t>
  </si>
  <si>
    <t>4715000110</t>
  </si>
  <si>
    <t>초곡리</t>
  </si>
  <si>
    <t>1039-1</t>
  </si>
  <si>
    <t>충청 경부71</t>
  </si>
  <si>
    <t>4715000111</t>
  </si>
  <si>
    <t>아포읍</t>
  </si>
  <si>
    <t>대신리</t>
  </si>
  <si>
    <t>290-2</t>
  </si>
  <si>
    <t>충청 경부72</t>
  </si>
  <si>
    <t>4715000112</t>
  </si>
  <si>
    <t>충청 경부73</t>
  </si>
  <si>
    <t>4715000113</t>
  </si>
  <si>
    <t>제석리</t>
  </si>
  <si>
    <t>충청 경부75</t>
  </si>
  <si>
    <t>4715000115</t>
  </si>
  <si>
    <t>송천리</t>
  </si>
  <si>
    <t>충청 경부76</t>
  </si>
  <si>
    <t>4715000116</t>
  </si>
  <si>
    <t>4715000222</t>
  </si>
  <si>
    <t>충청 경부77</t>
  </si>
  <si>
    <t>4719000055</t>
  </si>
  <si>
    <t>구미시</t>
  </si>
  <si>
    <t>선기동</t>
  </si>
  <si>
    <t>26-04-07</t>
  </si>
  <si>
    <t>충청 경부78</t>
  </si>
  <si>
    <t>4719000056</t>
  </si>
  <si>
    <t>800-9</t>
  </si>
  <si>
    <t>충청 경부79</t>
  </si>
  <si>
    <t>4719000057</t>
  </si>
  <si>
    <t>산 80</t>
  </si>
  <si>
    <t>4719000118</t>
  </si>
  <si>
    <t>충청 경부81</t>
  </si>
  <si>
    <t>4719000059</t>
  </si>
  <si>
    <t>상모동</t>
  </si>
  <si>
    <t>산 6</t>
  </si>
  <si>
    <t>충청 경부82</t>
  </si>
  <si>
    <t>4719000060</t>
  </si>
  <si>
    <t>오태동</t>
  </si>
  <si>
    <t>4719000119</t>
  </si>
  <si>
    <t>충청 경부83</t>
  </si>
  <si>
    <t>4785000226</t>
  </si>
  <si>
    <t>칠곡군</t>
  </si>
  <si>
    <t>약목면</t>
  </si>
  <si>
    <t>관호리</t>
  </si>
  <si>
    <t>559-6</t>
  </si>
  <si>
    <t>충청 경부84</t>
  </si>
  <si>
    <t>4785000227</t>
  </si>
  <si>
    <t>충청 경부85</t>
  </si>
  <si>
    <t>4785000228</t>
  </si>
  <si>
    <t>566-5</t>
  </si>
  <si>
    <t>충청 경부86</t>
  </si>
  <si>
    <t>4785000229</t>
  </si>
  <si>
    <t>825-2</t>
  </si>
  <si>
    <t>충청 경부87</t>
  </si>
  <si>
    <t>4785000230</t>
  </si>
  <si>
    <t>왜관읍</t>
  </si>
  <si>
    <t>석전리</t>
  </si>
  <si>
    <t>776-3</t>
  </si>
  <si>
    <t>26-04-14</t>
  </si>
  <si>
    <t>충청 경부88</t>
  </si>
  <si>
    <t>4785000231</t>
  </si>
  <si>
    <t>충청 경부89</t>
  </si>
  <si>
    <t>4785000232</t>
  </si>
  <si>
    <t>지천면</t>
  </si>
  <si>
    <t>연화리</t>
  </si>
  <si>
    <t>충청 경부90</t>
  </si>
  <si>
    <t>4785000233</t>
  </si>
  <si>
    <t>905-26</t>
  </si>
  <si>
    <t>충청 경부91</t>
  </si>
  <si>
    <t>4785000234</t>
  </si>
  <si>
    <t>충청 경부92</t>
  </si>
  <si>
    <t>4785000235</t>
  </si>
  <si>
    <t>덕산리</t>
  </si>
  <si>
    <t>충청 경부93</t>
  </si>
  <si>
    <t>4785000236</t>
  </si>
  <si>
    <t>영오리</t>
  </si>
  <si>
    <t>4785000297</t>
  </si>
  <si>
    <t>4785000298</t>
  </si>
  <si>
    <t>4785000299</t>
  </si>
  <si>
    <t>충청 경부94</t>
  </si>
  <si>
    <t>2771000106</t>
  </si>
  <si>
    <t>대구광역시</t>
  </si>
  <si>
    <t>달성군</t>
  </si>
  <si>
    <t>다사읍</t>
  </si>
  <si>
    <t>방천리</t>
  </si>
  <si>
    <t>충청 경부95</t>
  </si>
  <si>
    <t>2771000102</t>
  </si>
  <si>
    <t>방천리 산</t>
  </si>
  <si>
    <t>충청 경부96</t>
  </si>
  <si>
    <t>2771000103</t>
  </si>
  <si>
    <t>충청 경부고속22</t>
  </si>
  <si>
    <t>4420000126</t>
  </si>
  <si>
    <t>아산시</t>
  </si>
  <si>
    <t>음봉면</t>
  </si>
  <si>
    <t>쌍암리</t>
  </si>
  <si>
    <t>363-5</t>
  </si>
  <si>
    <t>충청 경부고속23</t>
  </si>
  <si>
    <t>4420000127</t>
  </si>
  <si>
    <t>충청 경부고속24</t>
  </si>
  <si>
    <t>4420000128</t>
  </si>
  <si>
    <t>산동리</t>
  </si>
  <si>
    <t>산89-1</t>
  </si>
  <si>
    <t>충청 경부고속25</t>
  </si>
  <si>
    <t>4420000129</t>
  </si>
  <si>
    <t>충청 경부고속26</t>
  </si>
  <si>
    <t>4420000130</t>
  </si>
  <si>
    <t>950-15</t>
  </si>
  <si>
    <t>충청 경부고속27</t>
  </si>
  <si>
    <t>4420000131</t>
  </si>
  <si>
    <t>충청 경부고속28</t>
  </si>
  <si>
    <t>4420000132</t>
  </si>
  <si>
    <t>산113-8</t>
  </si>
  <si>
    <t>충청 경부고속29</t>
  </si>
  <si>
    <t>4420000133</t>
  </si>
  <si>
    <t xml:space="preserve">산동리 </t>
  </si>
  <si>
    <t>충청 경부고속30</t>
  </si>
  <si>
    <t>4420000134</t>
  </si>
  <si>
    <t>탕정면</t>
  </si>
  <si>
    <t>동산리</t>
  </si>
  <si>
    <t>산14-15</t>
  </si>
  <si>
    <t>충청 경부고속31</t>
  </si>
  <si>
    <t>4420000135</t>
  </si>
  <si>
    <t>충청 경부고속32</t>
  </si>
  <si>
    <t>4420000136</t>
  </si>
  <si>
    <t>산25-12</t>
  </si>
  <si>
    <t>충청 경부고속33</t>
  </si>
  <si>
    <t>4420000137</t>
  </si>
  <si>
    <t>충청 경부고속34</t>
  </si>
  <si>
    <t>4413300003</t>
  </si>
  <si>
    <t>산33-4</t>
  </si>
  <si>
    <t>충청 경부고속35</t>
  </si>
  <si>
    <t>4420000106</t>
  </si>
  <si>
    <t>배방읍</t>
  </si>
  <si>
    <t>세교리</t>
  </si>
  <si>
    <t>276-7</t>
  </si>
  <si>
    <t>충청 경부고속36</t>
  </si>
  <si>
    <t>4420000107</t>
  </si>
  <si>
    <t>충청 경부고속37</t>
  </si>
  <si>
    <t>4420000108</t>
  </si>
  <si>
    <t>산22-6</t>
  </si>
  <si>
    <t>충청 경부고속38</t>
  </si>
  <si>
    <t>4420000109</t>
  </si>
  <si>
    <t>충청 경부고속39</t>
  </si>
  <si>
    <t>4420000110</t>
  </si>
  <si>
    <t>산26-5</t>
  </si>
  <si>
    <t>충청 경부고속40</t>
  </si>
  <si>
    <t>4420000111</t>
  </si>
  <si>
    <t>산29-4</t>
  </si>
  <si>
    <t>충청 경부고속41</t>
  </si>
  <si>
    <t>4420000113</t>
  </si>
  <si>
    <t>충청 경부고속42</t>
  </si>
  <si>
    <t>4413100013</t>
  </si>
  <si>
    <t>남관리</t>
  </si>
  <si>
    <t>산9-5</t>
  </si>
  <si>
    <t>충청 경부고속43</t>
  </si>
  <si>
    <t>4413100014</t>
  </si>
  <si>
    <t>충청 경부고속44</t>
  </si>
  <si>
    <t>4413100015</t>
  </si>
  <si>
    <t>산20-2</t>
  </si>
  <si>
    <t>충청 경부고속45</t>
  </si>
  <si>
    <t>4413100016</t>
  </si>
  <si>
    <t>충청 경부고속46</t>
  </si>
  <si>
    <t>3611000120</t>
  </si>
  <si>
    <t>관정리</t>
  </si>
  <si>
    <t>529-3</t>
  </si>
  <si>
    <t>충청 경부고속47</t>
  </si>
  <si>
    <t>3611000121</t>
  </si>
  <si>
    <t>충청 경부고속48</t>
  </si>
  <si>
    <t>3611000122</t>
  </si>
  <si>
    <t>산49-6</t>
  </si>
  <si>
    <t>충청 경부고속49</t>
  </si>
  <si>
    <t>3611000123</t>
  </si>
  <si>
    <t>26-03-27</t>
  </si>
  <si>
    <t>충청 경부고속50</t>
  </si>
  <si>
    <t>3611000124</t>
  </si>
  <si>
    <t>산115-14</t>
  </si>
  <si>
    <t>충청 경부고속51</t>
  </si>
  <si>
    <t>3611000115</t>
  </si>
  <si>
    <t>청송리</t>
  </si>
  <si>
    <t xml:space="preserve"> 233-4</t>
  </si>
  <si>
    <t>충청 경부고속52</t>
  </si>
  <si>
    <t>3611000116</t>
  </si>
  <si>
    <t>233-4</t>
  </si>
  <si>
    <t>충청 경부고속53</t>
  </si>
  <si>
    <t>3611000117</t>
  </si>
  <si>
    <t>32-3</t>
  </si>
  <si>
    <t>충청 경부고속54</t>
  </si>
  <si>
    <t>3611000143</t>
  </si>
  <si>
    <t>충청 경부고속55</t>
  </si>
  <si>
    <t>3611000118</t>
  </si>
  <si>
    <t>노장리</t>
  </si>
  <si>
    <t>산140-9</t>
  </si>
  <si>
    <t>충청 경부고속56</t>
  </si>
  <si>
    <t>3611000119</t>
  </si>
  <si>
    <t>심중리</t>
  </si>
  <si>
    <t>186-3</t>
  </si>
  <si>
    <t>충청 경부고속57</t>
  </si>
  <si>
    <t>4311300051</t>
  </si>
  <si>
    <t>청주시</t>
  </si>
  <si>
    <t>오송읍</t>
  </si>
  <si>
    <t>상봉리</t>
  </si>
  <si>
    <t>산39-1</t>
  </si>
  <si>
    <t>26-04-13</t>
  </si>
  <si>
    <t>충청 경부고속58</t>
  </si>
  <si>
    <t>4311300054</t>
  </si>
  <si>
    <t>58-13</t>
  </si>
  <si>
    <t>충청 경부고속59</t>
  </si>
  <si>
    <t>4311300055</t>
  </si>
  <si>
    <t>충청 경부고속60</t>
  </si>
  <si>
    <t>4311300045</t>
  </si>
  <si>
    <t>강내면</t>
  </si>
  <si>
    <t>황탄리</t>
  </si>
  <si>
    <t>산10-4</t>
  </si>
  <si>
    <t>충청 경부고속61</t>
  </si>
  <si>
    <t>4311300046</t>
  </si>
  <si>
    <t>충청 경부고속62</t>
  </si>
  <si>
    <t>4311300047</t>
  </si>
  <si>
    <t>산6-5</t>
  </si>
  <si>
    <t>충청 경부고속63</t>
  </si>
  <si>
    <t>4311300048</t>
  </si>
  <si>
    <t>충청 경부고속64</t>
  </si>
  <si>
    <t>4311300049</t>
  </si>
  <si>
    <t>다락리</t>
  </si>
  <si>
    <t>371-9</t>
  </si>
  <si>
    <t>충청 경부고속65</t>
  </si>
  <si>
    <t>4311300050</t>
  </si>
  <si>
    <t>충청 경부고속66</t>
  </si>
  <si>
    <t>3611000125</t>
  </si>
  <si>
    <t>궁현리</t>
  </si>
  <si>
    <t>충청 경부고속67</t>
  </si>
  <si>
    <t>3611000126</t>
  </si>
  <si>
    <t>충청 경부고속68</t>
  </si>
  <si>
    <t>3611000127</t>
  </si>
  <si>
    <t>남이면</t>
  </si>
  <si>
    <t>구미리</t>
  </si>
  <si>
    <t>충청 경부고속69</t>
  </si>
  <si>
    <t>4311200011</t>
  </si>
  <si>
    <t>산20-1</t>
  </si>
  <si>
    <t>충청 경부고속70</t>
  </si>
  <si>
    <t>4311200012</t>
  </si>
  <si>
    <t>충청 경부고속71</t>
  </si>
  <si>
    <t>4311200013</t>
  </si>
  <si>
    <t>비룡리</t>
  </si>
  <si>
    <t>산21-2</t>
  </si>
  <si>
    <t>충청 경부고속72</t>
  </si>
  <si>
    <t>3611000177</t>
  </si>
  <si>
    <t>부강면</t>
  </si>
  <si>
    <t>산73-11</t>
  </si>
  <si>
    <t>충청 경부고속73</t>
  </si>
  <si>
    <t>4311200017</t>
  </si>
  <si>
    <t>노호리</t>
  </si>
  <si>
    <t>산96-1</t>
  </si>
  <si>
    <t>충청 경부고속74</t>
  </si>
  <si>
    <t>4311200018</t>
  </si>
  <si>
    <t>26-1</t>
  </si>
  <si>
    <t>충청 경부고속75</t>
  </si>
  <si>
    <t>4311200019</t>
  </si>
  <si>
    <t>현도면</t>
  </si>
  <si>
    <t>시목리</t>
  </si>
  <si>
    <t>482-1</t>
  </si>
  <si>
    <t>충청 경부고속76</t>
  </si>
  <si>
    <t>4311200020</t>
  </si>
  <si>
    <t>중척리</t>
  </si>
  <si>
    <t>충청 경부고속77</t>
  </si>
  <si>
    <t>3023000064</t>
  </si>
  <si>
    <t>충청 경부고속78</t>
  </si>
  <si>
    <t>3023000065</t>
  </si>
  <si>
    <t>덕암동</t>
  </si>
  <si>
    <t>산23</t>
  </si>
  <si>
    <t>충청 경부고속79</t>
  </si>
  <si>
    <t>3023000066</t>
  </si>
  <si>
    <t>359-13</t>
  </si>
  <si>
    <t>충청 경부고속80</t>
  </si>
  <si>
    <t>3023000067</t>
  </si>
  <si>
    <t>충청 경부고속81</t>
  </si>
  <si>
    <t>3023000068</t>
  </si>
  <si>
    <t>산13-6</t>
  </si>
  <si>
    <t>충청 경부고속82</t>
  </si>
  <si>
    <t>4373000159</t>
  </si>
  <si>
    <t>353-12</t>
  </si>
  <si>
    <t>충청 경부고속83</t>
  </si>
  <si>
    <t>4373000160</t>
  </si>
  <si>
    <t>353-1</t>
  </si>
  <si>
    <t>충청 경부고속84</t>
  </si>
  <si>
    <t>4373000161</t>
  </si>
  <si>
    <t>충청 경부고속85</t>
  </si>
  <si>
    <t>4373000162</t>
  </si>
  <si>
    <t>용방리</t>
  </si>
  <si>
    <t>405-3</t>
  </si>
  <si>
    <t>26-04-10</t>
  </si>
  <si>
    <t>충청 경부고속86</t>
  </si>
  <si>
    <t>4373000163</t>
  </si>
  <si>
    <t>백지리</t>
  </si>
  <si>
    <t>177-1</t>
  </si>
  <si>
    <t>4373000164</t>
  </si>
  <si>
    <t>119-5</t>
  </si>
  <si>
    <t>충청 경부고속88</t>
  </si>
  <si>
    <t>4373000165</t>
  </si>
  <si>
    <t>산18-1</t>
  </si>
  <si>
    <t>충청 경부고속89</t>
  </si>
  <si>
    <t>4373000166</t>
  </si>
  <si>
    <t>지탄리</t>
  </si>
  <si>
    <t>1124-33</t>
  </si>
  <si>
    <t>충청 경부고속90</t>
  </si>
  <si>
    <t>4373000168</t>
  </si>
  <si>
    <t>170-1</t>
  </si>
  <si>
    <t>충청 경부고속91</t>
  </si>
  <si>
    <t>4374000260</t>
  </si>
  <si>
    <t>산32-8</t>
  </si>
  <si>
    <t>충청 경부고속92</t>
  </si>
  <si>
    <t>4374000261</t>
  </si>
  <si>
    <t>충청 경부고속93</t>
  </si>
  <si>
    <t>4374000262</t>
  </si>
  <si>
    <t>고당리</t>
  </si>
  <si>
    <t>산12-10</t>
  </si>
  <si>
    <t>충청 경부고속94</t>
  </si>
  <si>
    <t>4374000263</t>
  </si>
  <si>
    <t>충청 경부고속95</t>
  </si>
  <si>
    <t>4374000219</t>
  </si>
  <si>
    <t>초강리</t>
  </si>
  <si>
    <t>산29-3</t>
  </si>
  <si>
    <t>충청 경부고속96</t>
  </si>
  <si>
    <t>4374000220</t>
  </si>
  <si>
    <t>산32-6</t>
  </si>
  <si>
    <t>충청 경부고속97</t>
  </si>
  <si>
    <t>4374000221</t>
  </si>
  <si>
    <t>산17-10</t>
  </si>
  <si>
    <t>충청 경부고속98</t>
  </si>
  <si>
    <t>4374000222</t>
  </si>
  <si>
    <t>산17-13</t>
  </si>
  <si>
    <t>충청 경부고속99</t>
  </si>
  <si>
    <t>4374000223</t>
  </si>
  <si>
    <t>충청 경부고속100</t>
  </si>
  <si>
    <t>4374000224</t>
  </si>
  <si>
    <t>산16-24</t>
  </si>
  <si>
    <t>충청 경부고속101</t>
  </si>
  <si>
    <t>4374000225</t>
  </si>
  <si>
    <t>충청 경부고속102</t>
  </si>
  <si>
    <t>4374000226</t>
  </si>
  <si>
    <t>산54-6</t>
  </si>
  <si>
    <t>충청 경부고속103</t>
  </si>
  <si>
    <t>4374000227</t>
  </si>
  <si>
    <t>산60-11</t>
  </si>
  <si>
    <t>26-04-08</t>
  </si>
  <si>
    <t>충청 경부고속104</t>
  </si>
  <si>
    <t>4374000228</t>
  </si>
  <si>
    <t>산44-1</t>
  </si>
  <si>
    <t>충청 경부고속105</t>
  </si>
  <si>
    <t>4374000229</t>
  </si>
  <si>
    <t>산44-6</t>
  </si>
  <si>
    <t>충청 경부고속106</t>
  </si>
  <si>
    <t>4374000230</t>
  </si>
  <si>
    <t>산28-7</t>
  </si>
  <si>
    <t>충청 경부고속107</t>
  </si>
  <si>
    <t>4374000231</t>
  </si>
  <si>
    <t>충청 경부고속108</t>
  </si>
  <si>
    <t>4374000232</t>
  </si>
  <si>
    <t>설계리</t>
  </si>
  <si>
    <t>산58-15</t>
  </si>
  <si>
    <t>충청 경부고속109</t>
  </si>
  <si>
    <t>4374000233</t>
  </si>
  <si>
    <t>계산리</t>
  </si>
  <si>
    <t>336-2</t>
  </si>
  <si>
    <t>충청 경부고속110</t>
  </si>
  <si>
    <t>4374000241</t>
  </si>
  <si>
    <t>산1-3</t>
  </si>
  <si>
    <t>충청 경부고속111</t>
  </si>
  <si>
    <t>4374000242</t>
  </si>
  <si>
    <t>산3-7</t>
  </si>
  <si>
    <t>충청 경부고속112</t>
  </si>
  <si>
    <t>4374000243</t>
  </si>
  <si>
    <t>충청 경부고속113</t>
  </si>
  <si>
    <t>4374000244</t>
  </si>
  <si>
    <t>산36-22</t>
  </si>
  <si>
    <t>충청 경부고속114</t>
  </si>
  <si>
    <t>4374000245</t>
  </si>
  <si>
    <t xml:space="preserve">영동읍
</t>
  </si>
  <si>
    <t>산38-4</t>
  </si>
  <si>
    <t>충청 경부고속115</t>
  </si>
  <si>
    <t>4374000246</t>
  </si>
  <si>
    <t>충청 경부고속116</t>
  </si>
  <si>
    <t>4374000247</t>
  </si>
  <si>
    <t>산39-10</t>
  </si>
  <si>
    <t>충청 경부고속117</t>
  </si>
  <si>
    <t>4374000255</t>
  </si>
  <si>
    <t>586-2</t>
  </si>
  <si>
    <t>충청 경부고속118</t>
  </si>
  <si>
    <t>4374000248</t>
  </si>
  <si>
    <t>산40-2</t>
  </si>
  <si>
    <t>충청 경부고속119</t>
  </si>
  <si>
    <t>4374000249</t>
  </si>
  <si>
    <t>산41-1</t>
  </si>
  <si>
    <t>충청 경부고속120</t>
  </si>
  <si>
    <t>4374000250</t>
  </si>
  <si>
    <t>산41-17</t>
  </si>
  <si>
    <t>충청 경부고속121</t>
  </si>
  <si>
    <t>4374000251</t>
  </si>
  <si>
    <t>산41-3</t>
  </si>
  <si>
    <t>충청 경부고속122</t>
  </si>
  <si>
    <t>4374000252</t>
  </si>
  <si>
    <t>산43-16</t>
  </si>
  <si>
    <t>충청 경부고속123</t>
  </si>
  <si>
    <t>4374000253</t>
  </si>
  <si>
    <t>산43-4</t>
  </si>
  <si>
    <t>충청 경부고속124</t>
  </si>
  <si>
    <t>4374000254</t>
  </si>
  <si>
    <t>충청 경부고속125</t>
  </si>
  <si>
    <t>4374000256</t>
  </si>
  <si>
    <t>상촌면</t>
  </si>
  <si>
    <t>임산리</t>
  </si>
  <si>
    <t>충청 경부고속126</t>
  </si>
  <si>
    <t>4374000257</t>
  </si>
  <si>
    <t>산77-2</t>
  </si>
  <si>
    <t>충청 경부고속127</t>
  </si>
  <si>
    <t>4374000258</t>
  </si>
  <si>
    <t>산76-4</t>
  </si>
  <si>
    <t>충청 경부고속128</t>
  </si>
  <si>
    <t>4374000259</t>
  </si>
  <si>
    <t>산36-1</t>
  </si>
  <si>
    <t>충청 경부고속129</t>
  </si>
  <si>
    <t>4715000120</t>
  </si>
  <si>
    <t>충청 경부고속130</t>
  </si>
  <si>
    <t>4715000121</t>
  </si>
  <si>
    <t>산119-3</t>
  </si>
  <si>
    <t>충청 경부고속131</t>
  </si>
  <si>
    <t>4715000084</t>
  </si>
  <si>
    <t>성내동</t>
  </si>
  <si>
    <t>22-11</t>
  </si>
  <si>
    <t>충청 경부고속132</t>
  </si>
  <si>
    <t>4715000122</t>
  </si>
  <si>
    <t>산4-10</t>
  </si>
  <si>
    <t>충청 경부고속133</t>
  </si>
  <si>
    <t>4715000085</t>
  </si>
  <si>
    <t>충청 경부고속135</t>
  </si>
  <si>
    <t>4715000086</t>
  </si>
  <si>
    <t>302-10</t>
  </si>
  <si>
    <t>충청 경부고속136</t>
  </si>
  <si>
    <t>4715000087</t>
  </si>
  <si>
    <t>덕곡동</t>
  </si>
  <si>
    <t>1085-7</t>
  </si>
  <si>
    <t>충청 경부고속137</t>
  </si>
  <si>
    <t>4715000117</t>
  </si>
  <si>
    <t>519-7</t>
  </si>
  <si>
    <t>충청 경부고속138</t>
  </si>
  <si>
    <t>4715000118</t>
  </si>
  <si>
    <t>충청 경부고속139</t>
  </si>
  <si>
    <t>4715000119</t>
  </si>
  <si>
    <t>월곡리</t>
  </si>
  <si>
    <t>산3-20</t>
  </si>
  <si>
    <t>충청 경부고속140</t>
  </si>
  <si>
    <t>4715000095</t>
  </si>
  <si>
    <t>501-1</t>
  </si>
  <si>
    <t>충청 경부고속141</t>
  </si>
  <si>
    <t>4715000096</t>
  </si>
  <si>
    <t>옥산리</t>
  </si>
  <si>
    <t>충청 경부고속142</t>
  </si>
  <si>
    <t>4715000088</t>
  </si>
  <si>
    <t>930-13</t>
  </si>
  <si>
    <t>충청 경부고속143</t>
  </si>
  <si>
    <t>4715000089</t>
  </si>
  <si>
    <t>운곡리</t>
  </si>
  <si>
    <t>산104-4</t>
  </si>
  <si>
    <t>충청 경부고속144</t>
  </si>
  <si>
    <t>4715000090</t>
  </si>
  <si>
    <t>산69-1</t>
  </si>
  <si>
    <t>충청 경부고속145</t>
  </si>
  <si>
    <t>4715000091</t>
  </si>
  <si>
    <t>산22-1</t>
  </si>
  <si>
    <t>충청 경부고속146</t>
  </si>
  <si>
    <t>4715000092</t>
  </si>
  <si>
    <t>산22-4</t>
  </si>
  <si>
    <t>충청 경부고속147</t>
  </si>
  <si>
    <t>4715000093</t>
  </si>
  <si>
    <t>충청 경부고속148</t>
  </si>
  <si>
    <t>4785000237</t>
  </si>
  <si>
    <t>북삼읍</t>
  </si>
  <si>
    <t>숭오리</t>
  </si>
  <si>
    <t>1251-1</t>
  </si>
  <si>
    <t>충청 경부고속149</t>
  </si>
  <si>
    <t>4785000238</t>
  </si>
  <si>
    <t>산38-3</t>
  </si>
  <si>
    <t>충청 경부고속150</t>
  </si>
  <si>
    <t>4785000239</t>
  </si>
  <si>
    <t>25-7</t>
  </si>
  <si>
    <t>충청 경부고속151</t>
  </si>
  <si>
    <t>4785000240</t>
  </si>
  <si>
    <t>충청 경부고속152</t>
  </si>
  <si>
    <t>4785000241</t>
  </si>
  <si>
    <t>아곡리</t>
  </si>
  <si>
    <t>656-2</t>
  </si>
  <si>
    <t>충청 경부고속153</t>
  </si>
  <si>
    <t>4785000242</t>
  </si>
  <si>
    <t>매원리</t>
  </si>
  <si>
    <t>307-1</t>
  </si>
  <si>
    <t>충청 경부고속154</t>
  </si>
  <si>
    <t>4785000243</t>
  </si>
  <si>
    <t>283-1</t>
  </si>
  <si>
    <t>충청 경부고속155</t>
  </si>
  <si>
    <t>4785000244</t>
  </si>
  <si>
    <t>19-8</t>
  </si>
  <si>
    <t>충청 경부고속156</t>
  </si>
  <si>
    <t>4785000245</t>
  </si>
  <si>
    <t>달서리</t>
  </si>
  <si>
    <t>산46-7</t>
  </si>
  <si>
    <t>충청 경부고속157</t>
  </si>
  <si>
    <t>4785000246</t>
  </si>
  <si>
    <t>신리</t>
  </si>
  <si>
    <t>충청 경부고속158</t>
  </si>
  <si>
    <t>4785000247</t>
  </si>
  <si>
    <t>446-2</t>
  </si>
  <si>
    <t>충청 경부고속159</t>
  </si>
  <si>
    <t>4785000248</t>
  </si>
  <si>
    <t>산6-8</t>
  </si>
  <si>
    <t>충청 경부고속160</t>
  </si>
  <si>
    <t>4785000249</t>
  </si>
  <si>
    <t>39-2</t>
  </si>
  <si>
    <t>충청 경부고속161</t>
  </si>
  <si>
    <t>4785000250</t>
  </si>
  <si>
    <t>산23-9</t>
  </si>
  <si>
    <t>충청 경부고속162</t>
  </si>
  <si>
    <t>4785000251</t>
  </si>
  <si>
    <t>창평리</t>
  </si>
  <si>
    <t>산99-3</t>
  </si>
  <si>
    <t>충청 경부고속163</t>
  </si>
  <si>
    <t>4785000252</t>
  </si>
  <si>
    <t>459-4</t>
  </si>
  <si>
    <t>충청 경부고속164</t>
  </si>
  <si>
    <t>4785000253</t>
  </si>
  <si>
    <t>연호리</t>
  </si>
  <si>
    <t>251-5</t>
  </si>
  <si>
    <t>2771000100</t>
  </si>
  <si>
    <t>4373000156</t>
  </si>
  <si>
    <t>4373000157</t>
  </si>
  <si>
    <t>4373000158</t>
  </si>
  <si>
    <t>충청 경상북도2</t>
  </si>
  <si>
    <t>4715000070</t>
  </si>
  <si>
    <t>신음동</t>
  </si>
  <si>
    <t xml:space="preserve">849-4 </t>
  </si>
  <si>
    <t>충청 경상북도3</t>
  </si>
  <si>
    <t>4715000071</t>
  </si>
  <si>
    <t>충청 경상북도4</t>
  </si>
  <si>
    <t>4715000072</t>
  </si>
  <si>
    <t>응명동</t>
  </si>
  <si>
    <t xml:space="preserve">1021-4 </t>
  </si>
  <si>
    <t>충청 경상북도5</t>
  </si>
  <si>
    <t>4715000073</t>
  </si>
  <si>
    <t>어모면</t>
  </si>
  <si>
    <t xml:space="preserve">옥율리 </t>
  </si>
  <si>
    <t>산 19-2</t>
  </si>
  <si>
    <t>충청 경상북도6</t>
  </si>
  <si>
    <t>4715000074</t>
  </si>
  <si>
    <t>충청 경상북도7</t>
  </si>
  <si>
    <t>4715000075</t>
  </si>
  <si>
    <t xml:space="preserve">동좌리 </t>
  </si>
  <si>
    <t>산 63</t>
  </si>
  <si>
    <t>충청 경상북도8</t>
  </si>
  <si>
    <t>4715000076</t>
  </si>
  <si>
    <t xml:space="preserve">202-2 </t>
  </si>
  <si>
    <t>충청 경상북도10</t>
  </si>
  <si>
    <t>4715000078</t>
  </si>
  <si>
    <t xml:space="preserve">504-2 </t>
  </si>
  <si>
    <t>충청 경상북도11</t>
  </si>
  <si>
    <t>4715000079</t>
  </si>
  <si>
    <t>도암리 40-2</t>
  </si>
  <si>
    <t>40-2</t>
  </si>
  <si>
    <t>충청 경상북도12</t>
  </si>
  <si>
    <t>4715000080</t>
  </si>
  <si>
    <t xml:space="preserve">도암리 37-1 </t>
  </si>
  <si>
    <t>37-1</t>
  </si>
  <si>
    <t>충청 경상북도13</t>
  </si>
  <si>
    <t>4715000081</t>
  </si>
  <si>
    <t xml:space="preserve">구례리 </t>
  </si>
  <si>
    <t xml:space="preserve">1276-3 </t>
  </si>
  <si>
    <t>충청 경상북도14</t>
  </si>
  <si>
    <t>4715000082</t>
  </si>
  <si>
    <t xml:space="preserve">산 39-2 </t>
  </si>
  <si>
    <t>충청 경상북도15</t>
  </si>
  <si>
    <t>4715000083</t>
  </si>
  <si>
    <t>산 20-15</t>
  </si>
  <si>
    <t>충청 경상북도 16</t>
  </si>
  <si>
    <t>4725000158</t>
  </si>
  <si>
    <t>상주시</t>
  </si>
  <si>
    <t>공성면</t>
  </si>
  <si>
    <t xml:space="preserve">이화리 </t>
  </si>
  <si>
    <t>산 110-1</t>
  </si>
  <si>
    <t>충청 경상북도 17</t>
  </si>
  <si>
    <t>4725000101</t>
  </si>
  <si>
    <t xml:space="preserve">산 115-2 </t>
  </si>
  <si>
    <t>충청 경상북도 18</t>
  </si>
  <si>
    <t>4725000102</t>
  </si>
  <si>
    <t xml:space="preserve">용안리 </t>
  </si>
  <si>
    <t>84-2</t>
  </si>
  <si>
    <t>충청 경상북도19</t>
  </si>
  <si>
    <t>4725000103</t>
  </si>
  <si>
    <t>계산동</t>
  </si>
  <si>
    <t xml:space="preserve">254-1 </t>
  </si>
  <si>
    <t>충청 경상북도20</t>
  </si>
  <si>
    <t>4725000104</t>
  </si>
  <si>
    <t>화산동</t>
  </si>
  <si>
    <t xml:space="preserve">1102-3 </t>
  </si>
  <si>
    <t>충청 경상북도21</t>
  </si>
  <si>
    <t>4725000105</t>
  </si>
  <si>
    <t xml:space="preserve">공검면 </t>
  </si>
  <si>
    <t xml:space="preserve">화동리 </t>
  </si>
  <si>
    <t>410-1</t>
  </si>
  <si>
    <t>충청 경상북도22</t>
  </si>
  <si>
    <t>4725000106</t>
  </si>
  <si>
    <t>충청 경상북도23</t>
  </si>
  <si>
    <t>4725000107</t>
  </si>
  <si>
    <t xml:space="preserve">역곡리 </t>
  </si>
  <si>
    <t xml:space="preserve">104-2 </t>
  </si>
  <si>
    <t>충청 경상북도24</t>
  </si>
  <si>
    <t>4725000108</t>
  </si>
  <si>
    <t>함창읍</t>
  </si>
  <si>
    <t xml:space="preserve">대조리 </t>
  </si>
  <si>
    <t>79-2</t>
  </si>
  <si>
    <t>충청 경상북도25</t>
  </si>
  <si>
    <t>4728000047</t>
  </si>
  <si>
    <t>문경시</t>
  </si>
  <si>
    <t>산양면</t>
  </si>
  <si>
    <t>진정리</t>
  </si>
  <si>
    <t>320</t>
  </si>
  <si>
    <t>충청 경상북도26</t>
  </si>
  <si>
    <t>4728000048</t>
  </si>
  <si>
    <t xml:space="preserve">진정리 </t>
  </si>
  <si>
    <t>401-3</t>
  </si>
  <si>
    <t>충청 문경1</t>
  </si>
  <si>
    <t>4728000044</t>
  </si>
  <si>
    <t>창동</t>
  </si>
  <si>
    <t xml:space="preserve">산 11-1 </t>
  </si>
  <si>
    <t>충청 문경2</t>
  </si>
  <si>
    <t>4728000045</t>
  </si>
  <si>
    <t>신기동</t>
  </si>
  <si>
    <t xml:space="preserve">산 1-1 </t>
  </si>
  <si>
    <t>경상북도 015km600(우)</t>
  </si>
  <si>
    <t>4715000223</t>
  </si>
  <si>
    <t>20-5</t>
  </si>
  <si>
    <t>경상북도 015km405(우)</t>
  </si>
  <si>
    <t>4715000224</t>
  </si>
  <si>
    <t>20-18</t>
  </si>
  <si>
    <t>경상북도 004km730(좌)</t>
  </si>
  <si>
    <t>4715000225</t>
  </si>
  <si>
    <t>남산리</t>
    <phoneticPr fontId="3" type="noConversion"/>
  </si>
  <si>
    <t>107-4</t>
  </si>
  <si>
    <t>경상북도 031km517(우)</t>
  </si>
  <si>
    <t>4725000239</t>
  </si>
  <si>
    <t>지천동</t>
  </si>
  <si>
    <t>163-2</t>
  </si>
  <si>
    <t>경상북도 018km440(좌)</t>
  </si>
  <si>
    <t>4725000240</t>
  </si>
  <si>
    <t>120-2</t>
  </si>
  <si>
    <t>경상북도 017km770(좌)</t>
  </si>
  <si>
    <t>4725000241</t>
  </si>
  <si>
    <t>116-8</t>
  </si>
  <si>
    <t>경상북도 017km055(좌)</t>
  </si>
  <si>
    <t>4725000242</t>
  </si>
  <si>
    <t>108-2</t>
  </si>
  <si>
    <t>경상북도 016km590(좌)</t>
  </si>
  <si>
    <t>4725000243</t>
  </si>
  <si>
    <t>104-2</t>
  </si>
  <si>
    <t>경상북도 016km590(우)</t>
  </si>
  <si>
    <t>4725000244</t>
  </si>
  <si>
    <t>4728000106</t>
  </si>
  <si>
    <t>문경읍</t>
  </si>
  <si>
    <t>5-5</t>
  </si>
  <si>
    <t>4728000107</t>
  </si>
  <si>
    <t>마성면</t>
  </si>
  <si>
    <t>35-6</t>
  </si>
  <si>
    <t>4728000108</t>
  </si>
  <si>
    <t>52-3</t>
  </si>
  <si>
    <t>4728000109</t>
  </si>
  <si>
    <t>52-1</t>
  </si>
  <si>
    <t>4728000110</t>
  </si>
  <si>
    <t>4728000111</t>
  </si>
  <si>
    <t>불정동</t>
  </si>
  <si>
    <t>18-2</t>
  </si>
  <si>
    <t>4728000112</t>
  </si>
  <si>
    <t>4728000113</t>
  </si>
  <si>
    <t>104-8</t>
  </si>
  <si>
    <t>4728000114</t>
  </si>
  <si>
    <t>4420000075</t>
  </si>
  <si>
    <t>55-30번지</t>
  </si>
  <si>
    <t>4420000076</t>
  </si>
  <si>
    <t xml:space="preserve"> 55-30번지</t>
  </si>
  <si>
    <t>충청 장항3</t>
  </si>
  <si>
    <t>4420000077</t>
  </si>
  <si>
    <t>412-26번지</t>
  </si>
  <si>
    <t>충청 장항4</t>
  </si>
  <si>
    <t>4420000078</t>
  </si>
  <si>
    <t>충청 장항5</t>
  </si>
  <si>
    <t>4420000079</t>
  </si>
  <si>
    <t>601-16번지</t>
  </si>
  <si>
    <t>충청 장항6</t>
  </si>
  <si>
    <t>4420000080</t>
  </si>
  <si>
    <t>충청 장항7</t>
  </si>
  <si>
    <t>4420000082</t>
  </si>
  <si>
    <t>신창면</t>
  </si>
  <si>
    <t>27-7번지</t>
  </si>
  <si>
    <t>충청 장항8</t>
  </si>
  <si>
    <t>4420000081</t>
  </si>
  <si>
    <t xml:space="preserve"> 86-20번지</t>
  </si>
  <si>
    <t>충청 장항9</t>
  </si>
  <si>
    <t>4420000083</t>
  </si>
  <si>
    <t>22-13번지</t>
  </si>
  <si>
    <t>충청 장항10</t>
  </si>
  <si>
    <t>4420000084</t>
  </si>
  <si>
    <t>도고면</t>
  </si>
  <si>
    <t xml:space="preserve"> 29-10번지</t>
  </si>
  <si>
    <t>충청 장항11</t>
  </si>
  <si>
    <t>4420000085</t>
  </si>
  <si>
    <t>29-10번지</t>
  </si>
  <si>
    <t>충청 장항12</t>
  </si>
  <si>
    <t>4420000086</t>
  </si>
  <si>
    <t>81-12번지</t>
  </si>
  <si>
    <t>충청 장항13</t>
  </si>
  <si>
    <t>4420000087</t>
  </si>
  <si>
    <t>77-6번지</t>
  </si>
  <si>
    <t>충청 장항14</t>
  </si>
  <si>
    <t>4420000088</t>
  </si>
  <si>
    <t>77-5번지</t>
  </si>
  <si>
    <t>충청 장항15</t>
  </si>
  <si>
    <t>4420000089</t>
  </si>
  <si>
    <t xml:space="preserve"> 347-40번지</t>
  </si>
  <si>
    <t>충청 장항16</t>
  </si>
  <si>
    <t>4420000090</t>
  </si>
  <si>
    <t>347-40번지</t>
  </si>
  <si>
    <t>충청 장항17</t>
  </si>
  <si>
    <t>4420000091</t>
  </si>
  <si>
    <t>충청 장항18</t>
  </si>
  <si>
    <t>4420000092</t>
  </si>
  <si>
    <t>49-12번지</t>
  </si>
  <si>
    <t>충청 장항19</t>
  </si>
  <si>
    <t>4420000116</t>
  </si>
  <si>
    <t>21-7번지</t>
  </si>
  <si>
    <t>충청 장항20</t>
  </si>
  <si>
    <t>4420000117</t>
  </si>
  <si>
    <t>충청 장항21</t>
  </si>
  <si>
    <t>4420000118</t>
  </si>
  <si>
    <t>143-17번지</t>
  </si>
  <si>
    <t>충청 장항22</t>
  </si>
  <si>
    <t>4420000119</t>
  </si>
  <si>
    <t>충청 장항23</t>
  </si>
  <si>
    <t>예산군</t>
  </si>
  <si>
    <t>오가면</t>
  </si>
  <si>
    <t xml:space="preserve"> 356-30번지</t>
  </si>
  <si>
    <t>충청 장항24</t>
  </si>
  <si>
    <t>충청 장항25</t>
  </si>
  <si>
    <t xml:space="preserve">삽교읍 </t>
  </si>
  <si>
    <t>충청 장항26</t>
  </si>
  <si>
    <t>삽교읍</t>
  </si>
  <si>
    <t>충청 장항27</t>
  </si>
  <si>
    <t>4480000046</t>
  </si>
  <si>
    <t>홍성군</t>
  </si>
  <si>
    <t>홍성읍</t>
  </si>
  <si>
    <t>83-9번지</t>
  </si>
  <si>
    <t>충청 장항28</t>
  </si>
  <si>
    <t>4480000047</t>
  </si>
  <si>
    <t>충청 장항29</t>
  </si>
  <si>
    <t>4480000061</t>
  </si>
  <si>
    <t>4480000050</t>
  </si>
  <si>
    <t>116-43번지</t>
  </si>
  <si>
    <t>4480000052</t>
  </si>
  <si>
    <t>4480000054</t>
  </si>
  <si>
    <t xml:space="preserve"> 158-5번지</t>
  </si>
  <si>
    <t>충청 장항35</t>
  </si>
  <si>
    <t>4480000056</t>
  </si>
  <si>
    <t>충청 장항36</t>
  </si>
  <si>
    <t>4480000057</t>
  </si>
  <si>
    <t>충청 장항37</t>
  </si>
  <si>
    <t>4480000062</t>
  </si>
  <si>
    <t>충청 장항38</t>
  </si>
  <si>
    <t>4480000058</t>
  </si>
  <si>
    <t>399-11번지</t>
  </si>
  <si>
    <t>충청 장항39</t>
  </si>
  <si>
    <t>4480000059</t>
  </si>
  <si>
    <t>54-5번지</t>
  </si>
  <si>
    <t>충청 장항40</t>
  </si>
  <si>
    <t>4480000060</t>
  </si>
  <si>
    <t>616-1번지</t>
  </si>
  <si>
    <t>충청 장항41</t>
  </si>
  <si>
    <t>4418000061</t>
  </si>
  <si>
    <t>보령시</t>
  </si>
  <si>
    <t>청소면</t>
  </si>
  <si>
    <t xml:space="preserve">죽림리  </t>
  </si>
  <si>
    <t>충청 장항42</t>
  </si>
  <si>
    <t>4418000062</t>
  </si>
  <si>
    <t>충청 장항43</t>
  </si>
  <si>
    <t>4418000063</t>
  </si>
  <si>
    <t>충청 장항44</t>
  </si>
  <si>
    <t>4418000064</t>
  </si>
  <si>
    <t>충청 장항45</t>
  </si>
  <si>
    <t>4418000065</t>
  </si>
  <si>
    <t>충청 장항46</t>
  </si>
  <si>
    <t>4418000066</t>
  </si>
  <si>
    <t>충청 장항47</t>
  </si>
  <si>
    <t>4418000067</t>
  </si>
  <si>
    <t>충청 장항48</t>
  </si>
  <si>
    <t>4418000068</t>
  </si>
  <si>
    <t>충청 장항49</t>
  </si>
  <si>
    <t>4418000069</t>
  </si>
  <si>
    <t>충청 장항50</t>
  </si>
  <si>
    <t>4418000070</t>
  </si>
  <si>
    <t>충청 장항51</t>
  </si>
  <si>
    <t>4418000071</t>
  </si>
  <si>
    <t>신가리</t>
  </si>
  <si>
    <t>1-2</t>
  </si>
  <si>
    <t>장항 60km680(좌)</t>
  </si>
  <si>
    <t>4480000076</t>
  </si>
  <si>
    <t>구항면</t>
  </si>
  <si>
    <t>청광리</t>
  </si>
  <si>
    <t>산 22-5</t>
  </si>
  <si>
    <t>장항 61km040(우)</t>
  </si>
  <si>
    <t>4480000077</t>
  </si>
  <si>
    <t>장항 63km550(좌)</t>
  </si>
  <si>
    <t>4480000078</t>
  </si>
  <si>
    <t>광천읍</t>
  </si>
  <si>
    <t>매현리</t>
  </si>
  <si>
    <t>산 7-1</t>
  </si>
  <si>
    <t>장항 68km648(우)</t>
  </si>
  <si>
    <t>4480000079</t>
  </si>
  <si>
    <t>옹암리</t>
  </si>
  <si>
    <t>500</t>
  </si>
  <si>
    <t>장항 68km760(좌)</t>
  </si>
  <si>
    <t>4480000080</t>
  </si>
  <si>
    <t>500-1</t>
  </si>
  <si>
    <t>장항 69km833(우)</t>
  </si>
  <si>
    <t>4480000081</t>
  </si>
  <si>
    <t>장항 71km800(우)</t>
  </si>
  <si>
    <t>4418000168</t>
  </si>
  <si>
    <t>죽림리</t>
  </si>
  <si>
    <t>산 141-2</t>
  </si>
  <si>
    <t>충청 장항52</t>
  </si>
  <si>
    <t>4418000072</t>
  </si>
  <si>
    <t>4418000073</t>
  </si>
  <si>
    <t>충청 장항64</t>
  </si>
  <si>
    <t>충청 장항67</t>
  </si>
  <si>
    <t>4477000022</t>
  </si>
  <si>
    <t>충청 장항68</t>
  </si>
  <si>
    <t>4477000023</t>
  </si>
  <si>
    <t>충청 장항69</t>
  </si>
  <si>
    <t>4477000024</t>
  </si>
  <si>
    <t>충청 장항70</t>
  </si>
  <si>
    <t>4477000025</t>
  </si>
  <si>
    <t>충청 장항71</t>
  </si>
  <si>
    <t>4477000026</t>
  </si>
  <si>
    <t>충청 장항72</t>
  </si>
  <si>
    <t>4477000027</t>
  </si>
  <si>
    <t>충청 장항73</t>
  </si>
  <si>
    <t>4477000028</t>
  </si>
  <si>
    <t>충청 장항74</t>
  </si>
  <si>
    <t>4477000029</t>
  </si>
  <si>
    <t>충청 장항75</t>
  </si>
  <si>
    <t>4477000030</t>
  </si>
  <si>
    <t>충청 장항76</t>
  </si>
  <si>
    <t>4477000031</t>
  </si>
  <si>
    <t>충청 장항77</t>
  </si>
  <si>
    <t>4477000033</t>
  </si>
  <si>
    <t>충청 장항78</t>
  </si>
  <si>
    <t>4477000034</t>
  </si>
  <si>
    <t>충청 장항79</t>
  </si>
  <si>
    <t>4477000035</t>
  </si>
  <si>
    <t>충청 장항80</t>
  </si>
  <si>
    <t>4477000036</t>
  </si>
  <si>
    <t>충청 장항82</t>
  </si>
  <si>
    <t>4477000038</t>
  </si>
  <si>
    <t>충청 장항83</t>
  </si>
  <si>
    <t>4477000039</t>
  </si>
  <si>
    <t>충청 장항84</t>
  </si>
  <si>
    <t>4477000040</t>
  </si>
  <si>
    <t>충청 장항85</t>
  </si>
  <si>
    <t>4477000047</t>
  </si>
  <si>
    <t>충청 장항86</t>
  </si>
  <si>
    <t>4477000042</t>
  </si>
  <si>
    <t>장항 83km410</t>
  </si>
  <si>
    <t>4418000169</t>
  </si>
  <si>
    <t>주교면</t>
  </si>
  <si>
    <t>관창리</t>
  </si>
  <si>
    <t>707-1</t>
  </si>
  <si>
    <t>4418000170</t>
  </si>
  <si>
    <t>남포면</t>
  </si>
  <si>
    <t>소송리</t>
  </si>
  <si>
    <t>장항 92km610</t>
  </si>
  <si>
    <t>4418000171</t>
  </si>
  <si>
    <t>옥서리</t>
  </si>
  <si>
    <t>412-3</t>
  </si>
  <si>
    <t>4418000172</t>
  </si>
  <si>
    <t>416-23</t>
  </si>
  <si>
    <t>장항 93km185</t>
  </si>
  <si>
    <t>4418000173</t>
  </si>
  <si>
    <t>416-22</t>
  </si>
  <si>
    <t>장항 101km730(좌)</t>
  </si>
  <si>
    <t>4418000174</t>
  </si>
  <si>
    <t>주산면</t>
  </si>
  <si>
    <t>창암리</t>
  </si>
  <si>
    <t>221-5</t>
  </si>
  <si>
    <t>장항 101km740(우)</t>
  </si>
  <si>
    <t>4418000175</t>
  </si>
  <si>
    <t>장항 104km130(좌)</t>
  </si>
  <si>
    <t>4418000176</t>
  </si>
  <si>
    <t>금암리</t>
  </si>
  <si>
    <t>653-11</t>
  </si>
  <si>
    <t>장항 104km715(좌)</t>
  </si>
  <si>
    <t>4418000177</t>
  </si>
  <si>
    <t>장항 105km815</t>
  </si>
  <si>
    <t>4418000178</t>
  </si>
  <si>
    <t>장항 114km965(좌)</t>
  </si>
  <si>
    <t>4477000082</t>
  </si>
  <si>
    <t>서천군</t>
  </si>
  <si>
    <t>종천면</t>
  </si>
  <si>
    <t>석촌리</t>
  </si>
  <si>
    <t>594-2</t>
  </si>
  <si>
    <t>충청-충청북도1</t>
  </si>
  <si>
    <t>4311400007</t>
  </si>
  <si>
    <t>26-04-21</t>
  </si>
  <si>
    <t>충청-충청북도2</t>
  </si>
  <si>
    <t>4311400008</t>
  </si>
  <si>
    <t>충청북도32km230(우)</t>
  </si>
  <si>
    <t>4311400019</t>
  </si>
  <si>
    <t>산 92-3</t>
  </si>
  <si>
    <t>충청-충청북도3</t>
  </si>
  <si>
    <t>4311400009</t>
  </si>
  <si>
    <t>충청-충청북도4</t>
  </si>
  <si>
    <t>4311400010</t>
  </si>
  <si>
    <t>충청-충청북도5</t>
  </si>
  <si>
    <t>4311400011</t>
  </si>
  <si>
    <t>충청-충청북도47</t>
  </si>
  <si>
    <t>4311400015</t>
  </si>
  <si>
    <t>충청-충청북도6</t>
  </si>
  <si>
    <t>4374500023</t>
  </si>
  <si>
    <t>충청-충청북도7</t>
  </si>
  <si>
    <t>4374500024</t>
  </si>
  <si>
    <t>충청-충청북도8</t>
  </si>
  <si>
    <t>4374500025</t>
  </si>
  <si>
    <t>충청-충청북도9</t>
  </si>
  <si>
    <t>4374500026</t>
  </si>
  <si>
    <t>충청-충청북도10</t>
  </si>
  <si>
    <t>4374500027</t>
  </si>
  <si>
    <t>충청-충청북도11</t>
  </si>
  <si>
    <t>4374500028</t>
  </si>
  <si>
    <t>충청-충청북도12</t>
  </si>
  <si>
    <t>4374500029</t>
  </si>
  <si>
    <t>충청-충청북도14</t>
  </si>
  <si>
    <t>4374500031</t>
  </si>
  <si>
    <t>충청-충청북도15</t>
  </si>
  <si>
    <t>4374500032</t>
  </si>
  <si>
    <t>충청북도41km070(우)</t>
  </si>
  <si>
    <t>4374500053</t>
  </si>
  <si>
    <t>도당리</t>
  </si>
  <si>
    <t>산 79-4</t>
  </si>
  <si>
    <t>충청북도45km550(우)</t>
  </si>
  <si>
    <t>4377000237</t>
  </si>
  <si>
    <t>문암리</t>
  </si>
  <si>
    <t>산 215-6</t>
  </si>
  <si>
    <t>충청-충청북도16</t>
  </si>
  <si>
    <t>4377000202</t>
  </si>
  <si>
    <t>충청-충청북도17</t>
  </si>
  <si>
    <t>4377000203</t>
  </si>
  <si>
    <t>충청북도48km875(중)</t>
  </si>
  <si>
    <t>4377000238</t>
  </si>
  <si>
    <t>산 106-4</t>
  </si>
  <si>
    <t>충청-충청북도18</t>
  </si>
  <si>
    <t>4377000204</t>
  </si>
  <si>
    <t>충청-충청북도19</t>
  </si>
  <si>
    <t>4377000205</t>
  </si>
  <si>
    <t>충청-충청북도20</t>
  </si>
  <si>
    <t>4377000206</t>
  </si>
  <si>
    <t>충청-충청북도21</t>
  </si>
  <si>
    <t>4377000207</t>
  </si>
  <si>
    <t>충청-충청북도22</t>
  </si>
  <si>
    <t>4377000208</t>
  </si>
  <si>
    <t>충청북도53km360(좌)</t>
  </si>
  <si>
    <t>4377000239</t>
  </si>
  <si>
    <t>주봉리</t>
  </si>
  <si>
    <t>산7-2</t>
  </si>
  <si>
    <t>충청-충청북도23</t>
  </si>
  <si>
    <t>4377000209</t>
  </si>
  <si>
    <t>충청-충청북도24</t>
  </si>
  <si>
    <t>4377000210</t>
  </si>
  <si>
    <t>충청-충청북도26</t>
  </si>
  <si>
    <t>4377000212</t>
  </si>
  <si>
    <t>충청-충청북도27</t>
  </si>
  <si>
    <t>4377000213</t>
  </si>
  <si>
    <t>충청북도64km640(좌)</t>
  </si>
  <si>
    <t>4377000240</t>
  </si>
  <si>
    <t>후미리</t>
  </si>
  <si>
    <t>산 87-2</t>
  </si>
  <si>
    <t>충청-충청북도28</t>
  </si>
  <si>
    <t>4313000129</t>
  </si>
  <si>
    <t>충주시</t>
  </si>
  <si>
    <t>주덕읍</t>
  </si>
  <si>
    <t>충청북도72km600(우)</t>
  </si>
  <si>
    <t>4313000303</t>
  </si>
  <si>
    <t>신양리</t>
  </si>
  <si>
    <t>산 93</t>
  </si>
  <si>
    <t>충청북도72km850(좌)</t>
  </si>
  <si>
    <t>4313000304</t>
  </si>
  <si>
    <t>산 83</t>
  </si>
  <si>
    <t>충청-충청북도29</t>
  </si>
  <si>
    <t>4313000130</t>
  </si>
  <si>
    <t>대소원면</t>
  </si>
  <si>
    <t>4313000131</t>
  </si>
  <si>
    <t>충청-충청북도31</t>
  </si>
  <si>
    <t>4313000132</t>
  </si>
  <si>
    <t>충청-충청북도32</t>
  </si>
  <si>
    <t>4313000133</t>
  </si>
  <si>
    <t>충청-충청북도33</t>
  </si>
  <si>
    <t>4313000134</t>
  </si>
  <si>
    <t>금릉동</t>
  </si>
  <si>
    <t>충청-충청북도34</t>
  </si>
  <si>
    <t>4313000135</t>
  </si>
  <si>
    <t>목행동</t>
  </si>
  <si>
    <t>충청북도87km740(우)</t>
  </si>
  <si>
    <t>4313000305</t>
  </si>
  <si>
    <t>151</t>
  </si>
  <si>
    <t>충청-충청북도35</t>
  </si>
  <si>
    <t>4313000136</t>
  </si>
  <si>
    <t>동량면</t>
  </si>
  <si>
    <t>충청북도92km450(좌)</t>
  </si>
  <si>
    <t>4313000306</t>
  </si>
  <si>
    <t>1544-5</t>
  </si>
  <si>
    <t>충청-충청북도36</t>
  </si>
  <si>
    <t>4313000137</t>
  </si>
  <si>
    <t>충청-충청북도37</t>
  </si>
  <si>
    <t>4313000115</t>
  </si>
  <si>
    <t>충청북도98km870(중)</t>
  </si>
  <si>
    <t>4313000307</t>
  </si>
  <si>
    <t>산척면</t>
  </si>
  <si>
    <t>명서리</t>
  </si>
  <si>
    <t>산 113-1</t>
  </si>
  <si>
    <t>충청북도98km870(우)</t>
  </si>
  <si>
    <t>4313000308</t>
  </si>
  <si>
    <t>산 113-2</t>
  </si>
  <si>
    <t>충청-충청북도38</t>
  </si>
  <si>
    <t>4313000116</t>
  </si>
  <si>
    <t>충청-충청북도39</t>
  </si>
  <si>
    <t>4313000117</t>
  </si>
  <si>
    <t>충청-충청북도40</t>
  </si>
  <si>
    <t>4313000118</t>
  </si>
  <si>
    <t>충청북도101km350(좌)</t>
  </si>
  <si>
    <t>4313000309</t>
  </si>
  <si>
    <t>산 22-4</t>
  </si>
  <si>
    <t>충청-충청북도41</t>
  </si>
  <si>
    <t>4313000119</t>
  </si>
  <si>
    <t>충청북도102km780(우)</t>
  </si>
  <si>
    <t>4313000310</t>
  </si>
  <si>
    <t>석천리</t>
  </si>
  <si>
    <t>산 25-5</t>
  </si>
  <si>
    <t>충청북도102km800(좌)</t>
  </si>
  <si>
    <t>4313000311</t>
  </si>
  <si>
    <t>산 29-3</t>
  </si>
  <si>
    <t>충청북도103km000(중)</t>
  </si>
  <si>
    <t>4313000312</t>
  </si>
  <si>
    <t>산 8-2</t>
  </si>
  <si>
    <t>충청북도103km350(우)</t>
  </si>
  <si>
    <t>4313000313</t>
  </si>
  <si>
    <t>산 6-1</t>
  </si>
  <si>
    <t>충청북도103km350(좌)</t>
  </si>
  <si>
    <t>4313000314</t>
  </si>
  <si>
    <t>충청-충청북도42</t>
  </si>
  <si>
    <t>4315000264</t>
  </si>
  <si>
    <t>충청-충청북도43</t>
  </si>
  <si>
    <t>4315000265</t>
  </si>
  <si>
    <t>충청-충청북도44</t>
  </si>
  <si>
    <t>4315000266</t>
  </si>
  <si>
    <t>충청북도104km700(좌)</t>
  </si>
  <si>
    <t>4315000423</t>
  </si>
  <si>
    <t>애련리</t>
  </si>
  <si>
    <t>산 43-6</t>
  </si>
  <si>
    <t>충청북도105km050(좌)</t>
  </si>
  <si>
    <t>4315000424</t>
  </si>
  <si>
    <t>충청북도105km400(좌)</t>
  </si>
  <si>
    <t>4315000425</t>
  </si>
  <si>
    <t>공전리</t>
  </si>
  <si>
    <t>산 146-1</t>
  </si>
  <si>
    <t>충청-충청북도45</t>
  </si>
  <si>
    <t>4315000267</t>
  </si>
  <si>
    <t>충청-충청북도46</t>
  </si>
  <si>
    <t>4315000268</t>
  </si>
  <si>
    <t>충청북도108km400(중)</t>
  </si>
  <si>
    <t>4315000426</t>
  </si>
  <si>
    <t>산 4-6</t>
  </si>
  <si>
    <t>충청북도108km450(좌)</t>
  </si>
  <si>
    <t>4315000427</t>
  </si>
  <si>
    <t>충청북도110km030(중)</t>
  </si>
  <si>
    <t>4315000428</t>
  </si>
  <si>
    <t>충청북도110km230(중)</t>
  </si>
  <si>
    <t>4315000429</t>
  </si>
  <si>
    <t>산 130-1</t>
  </si>
  <si>
    <t>충청북도111km380(좌)</t>
  </si>
  <si>
    <t>4315000430</t>
  </si>
  <si>
    <t>충청북도112km180(좌)</t>
  </si>
  <si>
    <t>4315000431</t>
  </si>
  <si>
    <t>충청 호남1</t>
  </si>
  <si>
    <t>충청 호남2</t>
  </si>
  <si>
    <t>3017000031</t>
  </si>
  <si>
    <t>충청 호남3</t>
  </si>
  <si>
    <t>3017000032</t>
  </si>
  <si>
    <t>충청 호남5</t>
  </si>
  <si>
    <t>3017000034</t>
  </si>
  <si>
    <t>충청 호남6</t>
  </si>
  <si>
    <t>3017000035</t>
  </si>
  <si>
    <t>충청 호남7</t>
  </si>
  <si>
    <t>3017000036</t>
  </si>
  <si>
    <t>충청 호남8</t>
  </si>
  <si>
    <t>3017000037</t>
  </si>
  <si>
    <t>충청 호남9</t>
  </si>
  <si>
    <t>3017000038</t>
  </si>
  <si>
    <t>충청 호남10</t>
  </si>
  <si>
    <t>3017000039</t>
  </si>
  <si>
    <t>충청 호남11</t>
  </si>
  <si>
    <t>3017000063</t>
  </si>
  <si>
    <t>충청 호남12</t>
  </si>
  <si>
    <t>3017000040</t>
  </si>
  <si>
    <t>충청 호남13</t>
  </si>
  <si>
    <t>3017000041</t>
  </si>
  <si>
    <t>충청 호남14</t>
  </si>
  <si>
    <t>3017000042</t>
  </si>
  <si>
    <t>충청 호남15</t>
  </si>
  <si>
    <t>3017000043</t>
  </si>
  <si>
    <t>충청 호남16</t>
  </si>
  <si>
    <t>3017000044</t>
  </si>
  <si>
    <t>충청 호남17</t>
  </si>
  <si>
    <t>3017000046</t>
  </si>
  <si>
    <t>충청 호남18</t>
  </si>
  <si>
    <t>3017000045</t>
  </si>
  <si>
    <t>충청 호남19</t>
  </si>
  <si>
    <t>3017000048</t>
  </si>
  <si>
    <t>충청 호남20</t>
  </si>
  <si>
    <t>3017000047</t>
  </si>
  <si>
    <t>충청 호남21</t>
  </si>
  <si>
    <t>3017000049</t>
  </si>
  <si>
    <t>충청 호남22</t>
  </si>
  <si>
    <t>3023000048</t>
  </si>
  <si>
    <t>충청 호남23</t>
  </si>
  <si>
    <t>3023000047</t>
  </si>
  <si>
    <t>충청 호남24</t>
  </si>
  <si>
    <t>3017000061</t>
  </si>
  <si>
    <t>충청 호남25</t>
  </si>
  <si>
    <t>3017000062</t>
  </si>
  <si>
    <t>충청 호남26</t>
  </si>
  <si>
    <t>4425000001</t>
  </si>
  <si>
    <t>충청 호남27</t>
  </si>
  <si>
    <t>4425000002</t>
  </si>
  <si>
    <t>충청 호남28</t>
  </si>
  <si>
    <t>4425000011</t>
  </si>
  <si>
    <t>충청 호남29</t>
  </si>
  <si>
    <t>4425000003</t>
  </si>
  <si>
    <t>충청 호남30</t>
  </si>
  <si>
    <t>4425000004</t>
  </si>
  <si>
    <t>충청 호남31</t>
  </si>
  <si>
    <t>4425000005</t>
  </si>
  <si>
    <t>충청 호남32</t>
  </si>
  <si>
    <t>4425000006</t>
  </si>
  <si>
    <t>충청 호남33</t>
  </si>
  <si>
    <t>4425000008</t>
  </si>
  <si>
    <t>충청 호남34</t>
  </si>
  <si>
    <t>4425000007</t>
  </si>
  <si>
    <t>충청 호남36</t>
  </si>
  <si>
    <t>4425000010</t>
  </si>
  <si>
    <t>충청 호남37</t>
  </si>
  <si>
    <t>4425000012</t>
  </si>
  <si>
    <t>3017000077</t>
  </si>
  <si>
    <t>4425000041</t>
  </si>
  <si>
    <t>4425000042</t>
  </si>
  <si>
    <t>4425000043</t>
  </si>
  <si>
    <t>4425000044</t>
  </si>
  <si>
    <t>4425000045</t>
  </si>
  <si>
    <t>4425000046</t>
  </si>
  <si>
    <t>4423000085</t>
  </si>
  <si>
    <t>4423000086</t>
  </si>
  <si>
    <t>충청 호남고속1</t>
  </si>
  <si>
    <t>4311300052</t>
  </si>
  <si>
    <t>산단리</t>
  </si>
  <si>
    <t>산5-94</t>
  </si>
  <si>
    <t>충청 호남고속2</t>
  </si>
  <si>
    <t>4311300053</t>
  </si>
  <si>
    <t>저산리</t>
  </si>
  <si>
    <t>산53-23</t>
  </si>
  <si>
    <t>충청 호남고속3</t>
  </si>
  <si>
    <t>3611000135</t>
  </si>
  <si>
    <t>갈산리</t>
  </si>
  <si>
    <t>산35-17</t>
  </si>
  <si>
    <t>충청 호남고속4</t>
  </si>
  <si>
    <t>3611000136</t>
  </si>
  <si>
    <t>합강리</t>
  </si>
  <si>
    <t>산3-2</t>
  </si>
  <si>
    <t>충청 호남고속5</t>
  </si>
  <si>
    <t>3611000137</t>
  </si>
  <si>
    <t>금남면</t>
  </si>
  <si>
    <t>부용리</t>
  </si>
  <si>
    <t>산21-12</t>
  </si>
  <si>
    <t>충청 호남고속6</t>
  </si>
  <si>
    <t>3611000138</t>
  </si>
  <si>
    <t>산67-17</t>
  </si>
  <si>
    <t>충청 호남고속7</t>
  </si>
  <si>
    <t>3611000139</t>
  </si>
  <si>
    <t>황용리</t>
  </si>
  <si>
    <t>480-6</t>
  </si>
  <si>
    <t>충청 호남고속8</t>
  </si>
  <si>
    <t>3611000140</t>
  </si>
  <si>
    <t>남곡리</t>
  </si>
  <si>
    <t>충청 호남고속9</t>
  </si>
  <si>
    <t>4415000073</t>
  </si>
  <si>
    <t>공주시</t>
  </si>
  <si>
    <t>반포면</t>
  </si>
  <si>
    <t>마암리</t>
  </si>
  <si>
    <t>128-11</t>
  </si>
  <si>
    <t>충청 호남고속10</t>
  </si>
  <si>
    <t>4415000072</t>
  </si>
  <si>
    <t>계룡면</t>
  </si>
  <si>
    <t>기산리</t>
  </si>
  <si>
    <t>산39-5</t>
  </si>
  <si>
    <t>충청 호남고속11</t>
  </si>
  <si>
    <t>4415000074</t>
  </si>
  <si>
    <t>700-2</t>
  </si>
  <si>
    <t>충청 호남고속12</t>
  </si>
  <si>
    <t>4415000075</t>
  </si>
  <si>
    <t>봉명리</t>
  </si>
  <si>
    <t>250-1</t>
  </si>
  <si>
    <t>충청 호남고속13</t>
  </si>
  <si>
    <t>4415000076</t>
  </si>
  <si>
    <t>산36-5</t>
  </si>
  <si>
    <t>충청 호남고속14</t>
  </si>
  <si>
    <t>4415000077</t>
  </si>
  <si>
    <t>423-4</t>
  </si>
  <si>
    <t>충청 호남고속15</t>
  </si>
  <si>
    <t>4415000078</t>
  </si>
  <si>
    <t>향지리</t>
  </si>
  <si>
    <t>111-2</t>
  </si>
  <si>
    <t>충청 호남고속16</t>
  </si>
  <si>
    <t>4415000079</t>
  </si>
  <si>
    <t>산8-9</t>
  </si>
  <si>
    <t>충청 호남고속17</t>
  </si>
  <si>
    <t>4415000080</t>
  </si>
  <si>
    <t>산5-20</t>
  </si>
  <si>
    <t>충청 호남고속18</t>
  </si>
  <si>
    <t>4415000081</t>
  </si>
  <si>
    <t>산7-8</t>
  </si>
  <si>
    <t>충청 호남고속19</t>
  </si>
  <si>
    <t>4415000083</t>
  </si>
  <si>
    <t>산7-9</t>
  </si>
  <si>
    <t>충청 호남고속20</t>
  </si>
  <si>
    <t>4415000082</t>
  </si>
  <si>
    <t>죽곡리</t>
  </si>
  <si>
    <t>산59-15</t>
  </si>
  <si>
    <t>충청 호남고속21</t>
  </si>
  <si>
    <t>4415000084</t>
  </si>
  <si>
    <t>이인면</t>
  </si>
  <si>
    <t>신영리</t>
  </si>
  <si>
    <t>충청 호남고속22</t>
  </si>
  <si>
    <t>4415000085</t>
  </si>
  <si>
    <t>산27-8</t>
  </si>
  <si>
    <t>충청 호남고속23</t>
  </si>
  <si>
    <t>4415000086</t>
  </si>
  <si>
    <t>산58-5</t>
  </si>
  <si>
    <t>충청 호남고속24</t>
  </si>
  <si>
    <t>4415000087</t>
  </si>
  <si>
    <t>충청 호남고속25</t>
  </si>
  <si>
    <t>4415000088</t>
  </si>
  <si>
    <t>406-3</t>
  </si>
  <si>
    <t>충청 호남고속27</t>
  </si>
  <si>
    <t>4423000040</t>
  </si>
  <si>
    <t>논산시</t>
  </si>
  <si>
    <t>노성면</t>
  </si>
  <si>
    <t>노티리</t>
  </si>
  <si>
    <t>248-8</t>
  </si>
  <si>
    <t>충청 호남고속28</t>
  </si>
  <si>
    <t>4423000041</t>
  </si>
  <si>
    <t>249-4</t>
  </si>
  <si>
    <t>충청 호남고속29</t>
  </si>
  <si>
    <t>4423000042</t>
  </si>
  <si>
    <t>318-3</t>
  </si>
  <si>
    <t>충청 호남고속30</t>
  </si>
  <si>
    <t>4423000043</t>
  </si>
  <si>
    <t>호암리</t>
  </si>
  <si>
    <t>150-3</t>
  </si>
  <si>
    <t>충청 호남고속31</t>
  </si>
  <si>
    <t>4423000044</t>
  </si>
  <si>
    <t>광석면</t>
  </si>
  <si>
    <t>중리</t>
  </si>
  <si>
    <t>519-61</t>
  </si>
  <si>
    <t>충청 호남고속32</t>
  </si>
  <si>
    <t>4423000045</t>
  </si>
  <si>
    <t>충청 호남고속33</t>
  </si>
  <si>
    <t>4423000046</t>
  </si>
  <si>
    <t>142-25</t>
  </si>
  <si>
    <t>충청 호남고속34</t>
  </si>
  <si>
    <t>4423000047</t>
  </si>
  <si>
    <t>충청 호남고속35</t>
  </si>
  <si>
    <t>전라북도</t>
  </si>
  <si>
    <t>익산시</t>
  </si>
  <si>
    <t>낭산면</t>
  </si>
  <si>
    <t>용기리</t>
  </si>
  <si>
    <t>1377-9</t>
  </si>
  <si>
    <t>4480000148</t>
  </si>
  <si>
    <t>충청 서해2</t>
  </si>
  <si>
    <t>4122000098</t>
  </si>
  <si>
    <t>충청 서해3</t>
  </si>
  <si>
    <t>4122000099</t>
  </si>
  <si>
    <t>충청 서해4</t>
  </si>
  <si>
    <t>4122000100</t>
  </si>
  <si>
    <t>충청 서해5</t>
  </si>
  <si>
    <t>4122000101</t>
  </si>
  <si>
    <t>4313000434</t>
  </si>
  <si>
    <t>4313000435</t>
  </si>
  <si>
    <t>4313000436</t>
  </si>
  <si>
    <t>4313000437</t>
  </si>
  <si>
    <t>4313000438</t>
  </si>
  <si>
    <t>4313000439</t>
  </si>
  <si>
    <t>4313000440</t>
  </si>
  <si>
    <t>4313000441</t>
  </si>
  <si>
    <t>4313000442</t>
  </si>
  <si>
    <t>4313000443</t>
  </si>
  <si>
    <t>4313000451</t>
  </si>
  <si>
    <t>4313000452</t>
  </si>
  <si>
    <t>4313000445</t>
  </si>
  <si>
    <t>4313000444</t>
  </si>
  <si>
    <t>4313000446</t>
  </si>
  <si>
    <t>4313000447</t>
  </si>
  <si>
    <t>4313000448</t>
  </si>
  <si>
    <t>4376000284</t>
  </si>
  <si>
    <t>4376000285</t>
  </si>
  <si>
    <t>4376000286</t>
  </si>
  <si>
    <t>4728000117</t>
  </si>
  <si>
    <t>4728000118</t>
  </si>
  <si>
    <t>4728000119</t>
  </si>
  <si>
    <t>4728000120</t>
  </si>
  <si>
    <t>4728000121</t>
  </si>
  <si>
    <t>4728000122</t>
  </si>
  <si>
    <t>4728000123</t>
  </si>
  <si>
    <t>4728000124</t>
  </si>
  <si>
    <t>4728000125</t>
  </si>
  <si>
    <t>4728000126</t>
  </si>
  <si>
    <t>4728000127</t>
  </si>
  <si>
    <t>4377000227</t>
  </si>
  <si>
    <t>4377000228</t>
  </si>
  <si>
    <t>충청 중부 11</t>
  </si>
  <si>
    <t>4377000229</t>
  </si>
  <si>
    <t>충청 중부 12</t>
  </si>
  <si>
    <t>4377000230</t>
  </si>
  <si>
    <t>충청 중부 13</t>
  </si>
  <si>
    <t>4377000231</t>
  </si>
  <si>
    <t>충청 중부 14</t>
  </si>
  <si>
    <t>4313000223</t>
  </si>
  <si>
    <t>충청 중부 15</t>
  </si>
  <si>
    <t>4313000224</t>
  </si>
  <si>
    <t>충청 중부 16</t>
  </si>
  <si>
    <t>4313000225</t>
  </si>
  <si>
    <t>충청 중부 17</t>
  </si>
  <si>
    <t>4313000226</t>
  </si>
  <si>
    <t>충청 중부 18</t>
  </si>
  <si>
    <t>4313000227</t>
  </si>
  <si>
    <t>충청 중부 19</t>
  </si>
  <si>
    <t>4313000228</t>
  </si>
  <si>
    <t>충청 중부 20</t>
  </si>
  <si>
    <t>4313000229</t>
  </si>
  <si>
    <t>충청 중부 21</t>
  </si>
  <si>
    <t>4313000230</t>
  </si>
  <si>
    <t>충청 중부 22</t>
  </si>
  <si>
    <t>4313000231</t>
  </si>
  <si>
    <t>충청 중부 23</t>
  </si>
  <si>
    <t>4313000232</t>
  </si>
  <si>
    <t>충청 중부 24</t>
  </si>
  <si>
    <t>4313000233</t>
  </si>
  <si>
    <t>충청 대전1</t>
  </si>
  <si>
    <t>중구</t>
  </si>
  <si>
    <t>중촌동</t>
  </si>
  <si>
    <t>산 6-11</t>
  </si>
  <si>
    <t>4311300056</t>
  </si>
  <si>
    <t>4311300057</t>
  </si>
  <si>
    <t>종합시험선3</t>
  </si>
  <si>
    <t>4311300058</t>
  </si>
  <si>
    <t>종합시험선4</t>
  </si>
  <si>
    <t>4311300059</t>
  </si>
  <si>
    <t>종합시험선5</t>
  </si>
  <si>
    <t>4311300060</t>
  </si>
  <si>
    <t>종합시험선6</t>
  </si>
  <si>
    <t>3611000205</t>
  </si>
  <si>
    <t>종합시험선7</t>
  </si>
  <si>
    <t>3611000207</t>
  </si>
  <si>
    <t>종합시험선8</t>
  </si>
  <si>
    <t>3611000208</t>
  </si>
  <si>
    <t>종합시험선9</t>
  </si>
  <si>
    <t>3611000209</t>
  </si>
  <si>
    <t>종합시험선10</t>
  </si>
  <si>
    <t>3611000210</t>
  </si>
  <si>
    <t>종합시험선11</t>
  </si>
  <si>
    <t>3611000211</t>
  </si>
  <si>
    <t>종합시험선12</t>
  </si>
  <si>
    <t>3611000212</t>
  </si>
  <si>
    <t>종합시험선13</t>
  </si>
  <si>
    <t>3611000213</t>
  </si>
  <si>
    <t>4785000300</t>
  </si>
  <si>
    <t>4785000301</t>
  </si>
  <si>
    <t>4785000302</t>
  </si>
  <si>
    <t>4785000303</t>
  </si>
  <si>
    <t>4313000163</t>
  </si>
  <si>
    <t>앙성면</t>
  </si>
  <si>
    <t>4313000164</t>
  </si>
  <si>
    <t xml:space="preserve">충청북도 </t>
  </si>
  <si>
    <t>4313000165</t>
  </si>
  <si>
    <t>4313000166</t>
  </si>
  <si>
    <t>4313000167</t>
  </si>
  <si>
    <t xml:space="preserve">앙성면 </t>
  </si>
  <si>
    <t>4313000168</t>
  </si>
  <si>
    <t>유창호</t>
  </si>
  <si>
    <t>042-607-5283</t>
  </si>
  <si>
    <t>정연준</t>
  </si>
  <si>
    <t>042-607-5299</t>
  </si>
  <si>
    <t>울타리변형, 암반노출</t>
  </si>
  <si>
    <t>토사유실 방수포 임시보수</t>
  </si>
  <si>
    <t>토사유실, 배수발생</t>
  </si>
  <si>
    <t>김성호</t>
  </si>
  <si>
    <t>부강리</t>
  </si>
  <si>
    <t>1135-1</t>
  </si>
  <si>
    <t>1135-11</t>
  </si>
  <si>
    <t>등곡리</t>
  </si>
  <si>
    <t>서원구</t>
  </si>
  <si>
    <t>609-1</t>
  </si>
  <si>
    <t>매봉리</t>
  </si>
  <si>
    <t>산 82</t>
  </si>
  <si>
    <t>양지리</t>
  </si>
  <si>
    <t>산54</t>
  </si>
  <si>
    <t>최정은</t>
  </si>
  <si>
    <t>암반노출</t>
  </si>
  <si>
    <t>이희수</t>
  </si>
  <si>
    <t>042-607-5042</t>
  </si>
  <si>
    <t>암반노출, 암반이완, 뜬돌, 낙석</t>
  </si>
  <si>
    <t>김범수</t>
  </si>
  <si>
    <t>암반이완, 낙석 관찰</t>
  </si>
  <si>
    <t>토석류로 침식, 울타리 변형, 기초노출</t>
  </si>
  <si>
    <t>불법경작지 여부 확인</t>
  </si>
  <si>
    <t>배수로 변형</t>
  </si>
  <si>
    <t>- 시설처-3500호('25.6.4.)재해예방 사업 요청</t>
  </si>
  <si>
    <t>임시 토사유실방지망</t>
  </si>
  <si>
    <t>김병수</t>
  </si>
  <si>
    <t>042-607-5056</t>
  </si>
  <si>
    <t>울타리 기울어짐</t>
  </si>
  <si>
    <t>경부 257km300(좌)</t>
  </si>
  <si>
    <t>경부 257km330(우)</t>
  </si>
  <si>
    <t>표층유실, 침식</t>
  </si>
  <si>
    <t>지표수 유입, 토사침식</t>
  </si>
  <si>
    <t>경부 271km870(우)</t>
  </si>
  <si>
    <t>산129-1</t>
  </si>
  <si>
    <t>경부 273km810(우)</t>
  </si>
  <si>
    <t>산92</t>
  </si>
  <si>
    <t>경부 284km130(우)</t>
  </si>
  <si>
    <t>산83-10</t>
  </si>
  <si>
    <t>경부 306km710(우)</t>
  </si>
  <si>
    <t>산9-2</t>
  </si>
  <si>
    <t>경부 308km890(우)</t>
  </si>
  <si>
    <t>경부 313km010(좌)</t>
  </si>
  <si>
    <t>용산리</t>
  </si>
  <si>
    <t>산19-6</t>
  </si>
  <si>
    <t>옹벽 배면 균열</t>
  </si>
  <si>
    <t>공사현장 토사노출 및 배수로 유실물 퇴적</t>
  </si>
  <si>
    <t>염대억</t>
  </si>
  <si>
    <t>토사유실, 임시 방수포</t>
  </si>
  <si>
    <t>파손된 배수로, 토사유실</t>
  </si>
  <si>
    <t>042-607-5057</t>
  </si>
  <si>
    <t>박희건</t>
  </si>
  <si>
    <t>표층유실</t>
  </si>
  <si>
    <t>충청 경부고속87</t>
  </si>
  <si>
    <t>풍화대 노출, 표층유실</t>
  </si>
  <si>
    <t>토사노출, 암반노출, 뜬돌발생</t>
  </si>
  <si>
    <t>방수포, 마대설치</t>
  </si>
  <si>
    <t>산마루측구 파손</t>
  </si>
  <si>
    <t>충청 경부고속166</t>
  </si>
  <si>
    <t>산 26-1</t>
  </si>
  <si>
    <t>충청 경부고속167</t>
  </si>
  <si>
    <t>군서면</t>
  </si>
  <si>
    <t>상중리</t>
  </si>
  <si>
    <t>60-3</t>
  </si>
  <si>
    <t>충청 경부고속168</t>
  </si>
  <si>
    <t>삼청리</t>
  </si>
  <si>
    <t>산35-4</t>
  </si>
  <si>
    <t>충청 경부고속169</t>
  </si>
  <si>
    <t>산42-6</t>
  </si>
  <si>
    <t>신우영</t>
  </si>
  <si>
    <t>042-607-5298</t>
  </si>
  <si>
    <t>남산리</t>
  </si>
  <si>
    <t>문경 022km140(좌)</t>
  </si>
  <si>
    <t>하리</t>
  </si>
  <si>
    <t>문경 013km450(중)</t>
  </si>
  <si>
    <t>신현리</t>
  </si>
  <si>
    <t>문경 012km350(좌)</t>
  </si>
  <si>
    <t>문경 011km990(좌)</t>
  </si>
  <si>
    <t>문경 021km780(좌)</t>
  </si>
  <si>
    <t>문경 011km320(좌)</t>
  </si>
  <si>
    <t>문경 010km795(좌)</t>
  </si>
  <si>
    <t>문경 010km185(좌)</t>
  </si>
  <si>
    <t>문경 005km370(우)</t>
  </si>
  <si>
    <t>충청 장항1</t>
  </si>
  <si>
    <t xml:space="preserve">장재리 </t>
  </si>
  <si>
    <t>황인환</t>
  </si>
  <si>
    <t>042-607-5284</t>
  </si>
  <si>
    <t>충청 장항2</t>
  </si>
  <si>
    <t>장재리</t>
  </si>
  <si>
    <t>행목리</t>
  </si>
  <si>
    <t xml:space="preserve">행목리 </t>
  </si>
  <si>
    <t xml:space="preserve">향산리 </t>
  </si>
  <si>
    <t>향산리</t>
  </si>
  <si>
    <t xml:space="preserve">시전리 </t>
  </si>
  <si>
    <t xml:space="preserve">금산리 </t>
  </si>
  <si>
    <t>효자리</t>
  </si>
  <si>
    <t xml:space="preserve">효자리 </t>
  </si>
  <si>
    <t>141-18번지</t>
  </si>
  <si>
    <t>역탑리</t>
  </si>
  <si>
    <t xml:space="preserve">역탑리 </t>
  </si>
  <si>
    <t xml:space="preserve">신가리 </t>
  </si>
  <si>
    <t>36-1번지</t>
  </si>
  <si>
    <t xml:space="preserve">내법리 </t>
  </si>
  <si>
    <t>내법리</t>
  </si>
  <si>
    <t xml:space="preserve"> 113-15번지</t>
  </si>
  <si>
    <t>충청 장항31</t>
  </si>
  <si>
    <t>충청 장항33</t>
  </si>
  <si>
    <t>대교리</t>
  </si>
  <si>
    <t>17-4번지</t>
  </si>
  <si>
    <t>충청 장항34</t>
  </si>
  <si>
    <t xml:space="preserve">고암리 </t>
  </si>
  <si>
    <t xml:space="preserve">학계리 </t>
  </si>
  <si>
    <t>학계리</t>
  </si>
  <si>
    <t xml:space="preserve"> 272-4번지</t>
  </si>
  <si>
    <t>112-2번지</t>
  </si>
  <si>
    <t xml:space="preserve">재정리 </t>
  </si>
  <si>
    <t>산67-2번지</t>
  </si>
  <si>
    <t>재정리</t>
  </si>
  <si>
    <t>산99-3번지</t>
  </si>
  <si>
    <t>산123-2번지</t>
  </si>
  <si>
    <t xml:space="preserve">야현리 </t>
  </si>
  <si>
    <t>산47-2번지</t>
  </si>
  <si>
    <t xml:space="preserve">장곡리 </t>
  </si>
  <si>
    <t>산 117-3번지</t>
  </si>
  <si>
    <t>장곡리</t>
  </si>
  <si>
    <t>장항 42km377(좌)</t>
  </si>
  <si>
    <t>게비온옹벽 밀림, 울타리 전도</t>
  </si>
  <si>
    <t>봉덕리</t>
  </si>
  <si>
    <t>480-10</t>
  </si>
  <si>
    <t>충청 장항53</t>
  </si>
  <si>
    <t>판교면</t>
  </si>
  <si>
    <t>산11</t>
  </si>
  <si>
    <t>305-17</t>
  </si>
  <si>
    <t>현암리</t>
  </si>
  <si>
    <t>306-1</t>
  </si>
  <si>
    <t>306-6</t>
  </si>
  <si>
    <t>후동리</t>
  </si>
  <si>
    <t>265-4</t>
  </si>
  <si>
    <t>202-10</t>
  </si>
  <si>
    <t>602-1</t>
  </si>
  <si>
    <t>서천읍</t>
  </si>
  <si>
    <t>화성리</t>
  </si>
  <si>
    <t>332-20</t>
  </si>
  <si>
    <t>태월리</t>
  </si>
  <si>
    <t>384-3</t>
  </si>
  <si>
    <t>마서면</t>
  </si>
  <si>
    <t>장선리</t>
  </si>
  <si>
    <t>239-31</t>
  </si>
  <si>
    <t>195-18</t>
  </si>
  <si>
    <t>송내리</t>
  </si>
  <si>
    <t>129-5</t>
  </si>
  <si>
    <t>129-4</t>
  </si>
  <si>
    <t>도삼리</t>
  </si>
  <si>
    <t>572-10</t>
  </si>
  <si>
    <t>570-5</t>
  </si>
  <si>
    <t>장항 91km430(우)</t>
  </si>
  <si>
    <t>장항 93km070</t>
  </si>
  <si>
    <t>표층유실, 방수포 임시 보수</t>
  </si>
  <si>
    <t>청원구</t>
  </si>
  <si>
    <t>정북동</t>
  </si>
  <si>
    <t>황인서</t>
  </si>
  <si>
    <t>042-607-5059</t>
  </si>
  <si>
    <t>북이면</t>
  </si>
  <si>
    <t>444-5</t>
  </si>
  <si>
    <t>금대리</t>
  </si>
  <si>
    <t>208-3</t>
  </si>
  <si>
    <t>208-5</t>
  </si>
  <si>
    <t>증평군</t>
  </si>
  <si>
    <t>증평읍</t>
  </si>
  <si>
    <t>초중리</t>
  </si>
  <si>
    <t>299-3</t>
  </si>
  <si>
    <t>신동리</t>
  </si>
  <si>
    <t>산1</t>
  </si>
  <si>
    <t>633-2</t>
  </si>
  <si>
    <t>증천리</t>
  </si>
  <si>
    <t>사곡리</t>
  </si>
  <si>
    <t>456-3</t>
  </si>
  <si>
    <t>37-2</t>
  </si>
  <si>
    <t>도안면</t>
  </si>
  <si>
    <t>음성군</t>
  </si>
  <si>
    <t>원남면</t>
  </si>
  <si>
    <t>832-3</t>
  </si>
  <si>
    <t>204-2</t>
  </si>
  <si>
    <t>보천리</t>
  </si>
  <si>
    <t>473-5</t>
  </si>
  <si>
    <t>마송리</t>
  </si>
  <si>
    <t>상노리</t>
  </si>
  <si>
    <t>산68</t>
  </si>
  <si>
    <t>432-2</t>
  </si>
  <si>
    <t>음성읍</t>
  </si>
  <si>
    <t>석인리</t>
  </si>
  <si>
    <t>산26-2</t>
  </si>
  <si>
    <t>소이면</t>
  </si>
  <si>
    <t>충도리</t>
  </si>
  <si>
    <t>655-5</t>
  </si>
  <si>
    <t>금곡리</t>
  </si>
  <si>
    <t>충청-충청북도30</t>
  </si>
  <si>
    <t>토사유실방지망 제거로 토사노출</t>
  </si>
  <si>
    <t>장성리</t>
  </si>
  <si>
    <t>438-4</t>
  </si>
  <si>
    <t>495-22</t>
  </si>
  <si>
    <t>산13-5</t>
  </si>
  <si>
    <t>655-3</t>
  </si>
  <si>
    <t>임시 토사유실방지망 설치, 일부 훼손</t>
  </si>
  <si>
    <t>산5-6</t>
  </si>
  <si>
    <t>1764-7</t>
  </si>
  <si>
    <t>축대 상부 낙석 적치, 수평균열 발생</t>
  </si>
  <si>
    <t>- 재해예방공사 실시 설계에 반영('26년 하반기)</t>
  </si>
  <si>
    <t>554-7</t>
  </si>
  <si>
    <t>산11-10</t>
  </si>
  <si>
    <t>임시 토사유실방지망 훼손</t>
  </si>
  <si>
    <t>산25-5</t>
  </si>
  <si>
    <t>임시 토사유실망 설치</t>
  </si>
  <si>
    <t>뜬돌 및 낙석 관찰</t>
  </si>
  <si>
    <t>임시 토사유실방지망 설치</t>
  </si>
  <si>
    <t>산37-4</t>
  </si>
  <si>
    <t>산41-4</t>
  </si>
  <si>
    <t>산43-3</t>
  </si>
  <si>
    <t>산147-2</t>
  </si>
  <si>
    <t>산7-3</t>
  </si>
  <si>
    <t>암반노출로 낙석 발생</t>
  </si>
  <si>
    <t>뜬돌 관찰</t>
  </si>
  <si>
    <t>용두동</t>
  </si>
  <si>
    <t>182-123</t>
  </si>
  <si>
    <t>이의재</t>
  </si>
  <si>
    <t>042-607-5052</t>
  </si>
  <si>
    <t>서구</t>
  </si>
  <si>
    <t>복수동</t>
  </si>
  <si>
    <t>320-1</t>
  </si>
  <si>
    <t>정림동산</t>
  </si>
  <si>
    <t>23-5</t>
  </si>
  <si>
    <t>19-3</t>
  </si>
  <si>
    <t>18-4</t>
  </si>
  <si>
    <t>정림동</t>
  </si>
  <si>
    <t>임시 토사유실방지포</t>
  </si>
  <si>
    <t>가수원동</t>
  </si>
  <si>
    <t>괴곡동</t>
  </si>
  <si>
    <t>841-2</t>
  </si>
  <si>
    <t>흑석동</t>
  </si>
  <si>
    <t>478-2</t>
  </si>
  <si>
    <t>흑석동산</t>
  </si>
  <si>
    <t>54-6</t>
  </si>
  <si>
    <t>구매노동</t>
  </si>
  <si>
    <t>600-6</t>
  </si>
  <si>
    <t>용촌동산</t>
  </si>
  <si>
    <t>38-2</t>
  </si>
  <si>
    <t>원정동</t>
  </si>
  <si>
    <t>계룡시</t>
  </si>
  <si>
    <t>왕대리</t>
  </si>
  <si>
    <t>29-1</t>
  </si>
  <si>
    <t>염도열</t>
  </si>
  <si>
    <t>042-607-5281</t>
  </si>
  <si>
    <t>두마면</t>
  </si>
  <si>
    <t>두계리</t>
  </si>
  <si>
    <t>154-8</t>
  </si>
  <si>
    <t>계룡금암동</t>
  </si>
  <si>
    <t>247-1</t>
  </si>
  <si>
    <t>엄사면</t>
  </si>
  <si>
    <t>엄사리</t>
  </si>
  <si>
    <t>향한리</t>
  </si>
  <si>
    <t>187-3</t>
  </si>
  <si>
    <t>광석리</t>
  </si>
  <si>
    <t>204-3</t>
  </si>
  <si>
    <t>호남 22km015(좌)</t>
  </si>
  <si>
    <t>원정동산</t>
  </si>
  <si>
    <t>44-2</t>
  </si>
  <si>
    <t>호남 28km980(좌)</t>
  </si>
  <si>
    <t>430-1</t>
  </si>
  <si>
    <t>호남 29km120(좌)</t>
  </si>
  <si>
    <t>호남 29km120(우)</t>
  </si>
  <si>
    <t>595-2</t>
  </si>
  <si>
    <t>호남 31km415</t>
  </si>
  <si>
    <t>409-1</t>
  </si>
  <si>
    <t>호남 31km515(우)</t>
  </si>
  <si>
    <t>호남 32km185(좌)</t>
  </si>
  <si>
    <t>호남 45km335</t>
  </si>
  <si>
    <t>부적면</t>
  </si>
  <si>
    <t>부황리산</t>
  </si>
  <si>
    <t>40-7</t>
  </si>
  <si>
    <t>호남 45km500(좌)</t>
  </si>
  <si>
    <t>덕평리산</t>
  </si>
  <si>
    <t>3-8</t>
  </si>
  <si>
    <t>박상구</t>
  </si>
  <si>
    <t>042-607-5049</t>
  </si>
  <si>
    <t>토사유실, 방수포 임시 보강</t>
  </si>
  <si>
    <t>충청 서해1</t>
  </si>
  <si>
    <t>홍북읍</t>
  </si>
  <si>
    <t>내덕리</t>
  </si>
  <si>
    <t>689-11</t>
  </si>
  <si>
    <t>김현아</t>
  </si>
  <si>
    <t>042-607-5168</t>
  </si>
  <si>
    <t>경기도</t>
  </si>
  <si>
    <t>평택시</t>
  </si>
  <si>
    <t>안중읍</t>
  </si>
  <si>
    <t>용성리</t>
  </si>
  <si>
    <t>571-57</t>
  </si>
  <si>
    <t>오성면</t>
  </si>
  <si>
    <t>양교리</t>
  </si>
  <si>
    <t>751-20</t>
  </si>
  <si>
    <t>819-9</t>
  </si>
  <si>
    <t>청북읍</t>
  </si>
  <si>
    <t>토진리</t>
  </si>
  <si>
    <t>산51-20</t>
  </si>
  <si>
    <t>세성1</t>
  </si>
  <si>
    <t>살미면</t>
  </si>
  <si>
    <t>세성리</t>
  </si>
  <si>
    <t>산9-4</t>
  </si>
  <si>
    <t>최태훈</t>
  </si>
  <si>
    <t>042-6075122</t>
  </si>
  <si>
    <t>세성2</t>
  </si>
  <si>
    <t>산3-33</t>
  </si>
  <si>
    <t>세성3</t>
  </si>
  <si>
    <t>설운1</t>
  </si>
  <si>
    <t>설운리</t>
  </si>
  <si>
    <t>산4-11</t>
  </si>
  <si>
    <t>설운2</t>
  </si>
  <si>
    <t>중부내륙선7 용천1</t>
  </si>
  <si>
    <t>용천리</t>
  </si>
  <si>
    <t>산63-58</t>
  </si>
  <si>
    <t>공영식</t>
  </si>
  <si>
    <t>042-607-5108</t>
  </si>
  <si>
    <t>중부내륙선7 용천2</t>
  </si>
  <si>
    <t>산58-18</t>
  </si>
  <si>
    <t>중부내륙선7 용천3</t>
  </si>
  <si>
    <t>중부내륙선7 용천4</t>
  </si>
  <si>
    <t>산52-10</t>
  </si>
  <si>
    <t>중부내륙선7 중산1</t>
  </si>
  <si>
    <t>수안보면</t>
  </si>
  <si>
    <t>중산리</t>
  </si>
  <si>
    <t>산28-5</t>
  </si>
  <si>
    <t>중부내륙선7 중산2</t>
  </si>
  <si>
    <t>산47-18</t>
  </si>
  <si>
    <t>중부내륙선7 중산3</t>
  </si>
  <si>
    <t>311-6</t>
  </si>
  <si>
    <t>중부내륙선7 안보1</t>
  </si>
  <si>
    <t>안보리</t>
  </si>
  <si>
    <t>산2-1</t>
  </si>
  <si>
    <t>중부내륙선7 안보2</t>
  </si>
  <si>
    <t>중부내륙선7 안보3</t>
  </si>
  <si>
    <t>산22-5</t>
  </si>
  <si>
    <t>중부내륙선7 안보4</t>
  </si>
  <si>
    <t>중부내륙선7 안보5</t>
  </si>
  <si>
    <t>산47-4</t>
  </si>
  <si>
    <t>중부내륙선7 화천1</t>
  </si>
  <si>
    <t>화천리</t>
  </si>
  <si>
    <t>산3-6</t>
  </si>
  <si>
    <t>중부내륙선7 화천2</t>
  </si>
  <si>
    <t>화천1</t>
  </si>
  <si>
    <t>산27-3임</t>
  </si>
  <si>
    <t>화천2</t>
  </si>
  <si>
    <t>괴산군</t>
  </si>
  <si>
    <t>연풍면</t>
  </si>
  <si>
    <t>원풍리</t>
  </si>
  <si>
    <t>산128-8임</t>
  </si>
  <si>
    <t>신풍1</t>
  </si>
  <si>
    <t>산22-1임</t>
  </si>
  <si>
    <t>신풍2</t>
  </si>
  <si>
    <t>행촌리</t>
  </si>
  <si>
    <t>산12-2임</t>
  </si>
  <si>
    <t>신풍3</t>
  </si>
  <si>
    <t>각서리</t>
  </si>
  <si>
    <t>352-6전</t>
  </si>
  <si>
    <t>중부내륙선9 문경 1지구</t>
  </si>
  <si>
    <t>하초리</t>
  </si>
  <si>
    <t>산1-4</t>
  </si>
  <si>
    <t>중부내륙선9 문경 2지구</t>
  </si>
  <si>
    <t>진안리</t>
  </si>
  <si>
    <t>산12-14</t>
  </si>
  <si>
    <t>중부내륙선9 문경 3지구</t>
  </si>
  <si>
    <t>중부내륙선9 문경 4지구</t>
  </si>
  <si>
    <t>산7-7</t>
  </si>
  <si>
    <t>중부내륙선9 문경 5지구</t>
  </si>
  <si>
    <t>남호리</t>
  </si>
  <si>
    <t>산5-1</t>
  </si>
  <si>
    <t>중부내륙선9 문경 6지구</t>
  </si>
  <si>
    <t>산5-2</t>
  </si>
  <si>
    <t>중부내륙선9 문경 7지구</t>
  </si>
  <si>
    <t>마원리</t>
  </si>
  <si>
    <t>238-11</t>
  </si>
  <si>
    <t>중부내륙선9 문경 8지구</t>
  </si>
  <si>
    <t>중부내륙선9 문경 9지구</t>
  </si>
  <si>
    <t>중부내륙선9 문경 10지구</t>
  </si>
  <si>
    <t>충청 중부 9</t>
  </si>
  <si>
    <t>감곡면</t>
  </si>
  <si>
    <t>왕장리</t>
  </si>
  <si>
    <t>20-17</t>
  </si>
  <si>
    <t>이지혜</t>
  </si>
  <si>
    <t>042-607-5058</t>
  </si>
  <si>
    <t>충청 중부 10</t>
  </si>
  <si>
    <t>산23-18</t>
  </si>
  <si>
    <t>오궁리</t>
  </si>
  <si>
    <t>171-5</t>
  </si>
  <si>
    <t>503-3</t>
  </si>
  <si>
    <t>460-54</t>
  </si>
  <si>
    <t>마련리</t>
  </si>
  <si>
    <t>226-3</t>
  </si>
  <si>
    <t>돈산리</t>
  </si>
  <si>
    <t>294-14</t>
  </si>
  <si>
    <t>산23-4</t>
  </si>
  <si>
    <t>능암리</t>
  </si>
  <si>
    <t>산36-13</t>
  </si>
  <si>
    <t>중앙탑면</t>
  </si>
  <si>
    <t>봉황리</t>
  </si>
  <si>
    <t>산29-5</t>
  </si>
  <si>
    <t>가흥리</t>
  </si>
  <si>
    <t>산47-6</t>
  </si>
  <si>
    <t>산43-65</t>
  </si>
  <si>
    <t>318-1</t>
  </si>
  <si>
    <t>산8-11</t>
  </si>
  <si>
    <t>용교리</t>
  </si>
  <si>
    <t>산49-103</t>
  </si>
  <si>
    <t>042-607-5291</t>
  </si>
  <si>
    <t>종합시험선1</t>
  </si>
  <si>
    <t>공북리 산 72-42</t>
  </si>
  <si>
    <t>종합시험선2</t>
  </si>
  <si>
    <t>상봉리 산 21-2</t>
  </si>
  <si>
    <t>상봉리 산 15-8</t>
  </si>
  <si>
    <t>상봉리 산 15-7</t>
  </si>
  <si>
    <t>상봉리 산 44-6</t>
  </si>
  <si>
    <t>심중리 산 18-1</t>
  </si>
  <si>
    <t>토사유실</t>
  </si>
  <si>
    <t>심중리 산 90-5</t>
  </si>
  <si>
    <t>노장리 산 102-8</t>
  </si>
  <si>
    <t>노장리 산 140-16</t>
  </si>
  <si>
    <t>노장리 459-8</t>
  </si>
  <si>
    <t>청송리 산 18-4</t>
  </si>
  <si>
    <t>청송리 산 45-11</t>
  </si>
  <si>
    <t>표층유실, 임시 방수포</t>
  </si>
  <si>
    <t>청송리 468-9</t>
  </si>
  <si>
    <t>신동화물 002km450(우)</t>
  </si>
  <si>
    <t>122-3</t>
  </si>
  <si>
    <t>신동화물 004km230(우)</t>
  </si>
  <si>
    <t>신동화물 003km850(우)</t>
  </si>
  <si>
    <t>신동화물 003km850(좌)</t>
  </si>
  <si>
    <t>충청 충청47</t>
  </si>
  <si>
    <t>충청 충청48</t>
  </si>
  <si>
    <t>23-4</t>
  </si>
  <si>
    <t>충청 충청49</t>
  </si>
  <si>
    <t xml:space="preserve">중앙탑면 </t>
  </si>
  <si>
    <t>106-11</t>
  </si>
  <si>
    <t>충청 충청50</t>
  </si>
  <si>
    <t>8-11</t>
  </si>
  <si>
    <t>충청 충청51</t>
  </si>
  <si>
    <t>충청 충청52</t>
  </si>
  <si>
    <t>49-103</t>
  </si>
  <si>
    <t>신풍4</t>
  </si>
  <si>
    <t>산1-2임</t>
  </si>
  <si>
    <t>경부 174km330(좌)</t>
  </si>
  <si>
    <t>13-4</t>
  </si>
  <si>
    <t>사면내 침목 보강 변형 및 들뜸
→표면보호공 설치 필요
시점부 경작지 조성용 절개지 조성-관찰 필요</t>
    <phoneticPr fontId="3" type="noConversion"/>
  </si>
  <si>
    <t>교외 11km360(우)-KO-013</t>
  </si>
  <si>
    <t xml:space="preserve"> 고양시 덕양구</t>
  </si>
  <si>
    <t>대장동</t>
  </si>
  <si>
    <t>교외 3km330(좌)-KO-015</t>
  </si>
  <si>
    <t>126-1</t>
  </si>
  <si>
    <t>교외 2km670(좌)-KO-016</t>
  </si>
  <si>
    <t>산32-1</t>
  </si>
  <si>
    <t>교외 13km070(우)-KO-011</t>
  </si>
  <si>
    <t>선유동</t>
  </si>
  <si>
    <t>산62-2</t>
  </si>
  <si>
    <t>교외 11km860(중)-KO-012</t>
  </si>
  <si>
    <t>산82-2</t>
  </si>
  <si>
    <t>교외 4km940(우)-KO-017</t>
  </si>
  <si>
    <t>주교동</t>
  </si>
  <si>
    <t>207-49</t>
  </si>
  <si>
    <t>교외 4km150(좌)-KO-014</t>
  </si>
  <si>
    <t>산99-8</t>
  </si>
  <si>
    <t>경춘 11km610(우)-GC-035</t>
  </si>
  <si>
    <t>남양주시</t>
  </si>
  <si>
    <t>진건읍</t>
  </si>
  <si>
    <t>사능리</t>
  </si>
  <si>
    <t>산71-15</t>
  </si>
  <si>
    <t>경춘선3</t>
  </si>
  <si>
    <t>퇴계원면</t>
  </si>
  <si>
    <t>퇴계원리</t>
  </si>
  <si>
    <t>산74-22. 359-44</t>
  </si>
  <si>
    <t>경원 53km700(우)GW-003</t>
  </si>
  <si>
    <t>동두천시</t>
  </si>
  <si>
    <t>동두천동</t>
  </si>
  <si>
    <t>400-13</t>
  </si>
  <si>
    <t>경원 58km520(우)-GW-001</t>
    <phoneticPr fontId="3" type="noConversion"/>
  </si>
  <si>
    <t>하봉암동</t>
  </si>
  <si>
    <t>산19-1</t>
  </si>
  <si>
    <t>경원 58km300(우)GW-002</t>
  </si>
  <si>
    <t>137-1</t>
  </si>
  <si>
    <t>경원선5</t>
  </si>
  <si>
    <t>양주시</t>
  </si>
  <si>
    <t>남방동</t>
  </si>
  <si>
    <t>94-1</t>
    <phoneticPr fontId="3" type="noConversion"/>
  </si>
  <si>
    <t>경원선6</t>
  </si>
  <si>
    <t>경원선7</t>
  </si>
  <si>
    <t>덕정동</t>
  </si>
  <si>
    <t>350-271</t>
  </si>
  <si>
    <t>경원선8</t>
  </si>
  <si>
    <t>경원선9</t>
  </si>
  <si>
    <t>350-273</t>
  </si>
  <si>
    <t>경원선10</t>
  </si>
  <si>
    <t>경원 46km300(우)GW-004</t>
  </si>
  <si>
    <t>봉양동</t>
  </si>
  <si>
    <t>산134-1</t>
  </si>
  <si>
    <t>교외 21km270(좌)-KO-004</t>
  </si>
  <si>
    <t>장흥면</t>
  </si>
  <si>
    <t>부곡리</t>
  </si>
  <si>
    <t>산99-2</t>
  </si>
  <si>
    <t>교외 14km630(좌)-KO-010</t>
  </si>
  <si>
    <t>삼상리</t>
  </si>
  <si>
    <t>산101-1</t>
  </si>
  <si>
    <t>교외 14km730(중)-KO-009</t>
  </si>
  <si>
    <t>교외 15km040(좌)-KO-008</t>
  </si>
  <si>
    <t>산98-1</t>
  </si>
  <si>
    <t>교외선4</t>
  </si>
  <si>
    <t>울대리</t>
  </si>
  <si>
    <t>65-4</t>
    <phoneticPr fontId="3" type="noConversion"/>
  </si>
  <si>
    <t>교외선3</t>
  </si>
  <si>
    <t>84-14</t>
  </si>
  <si>
    <t>교외 24km660(좌)-KO-003</t>
  </si>
  <si>
    <t>교외선9</t>
  </si>
  <si>
    <t>교외 18km600(중)-KO-005</t>
  </si>
  <si>
    <t>일영리</t>
  </si>
  <si>
    <t>교외 18km530(우)-KO-006</t>
  </si>
  <si>
    <t>산22-9</t>
  </si>
  <si>
    <t>교외 17km020(좌)-KO-007</t>
  </si>
  <si>
    <t>산92-1</t>
  </si>
  <si>
    <t>교외선1</t>
  </si>
  <si>
    <t>산16-13</t>
  </si>
  <si>
    <t>교외선2</t>
  </si>
  <si>
    <t>경원선16</t>
  </si>
  <si>
    <t>연천군</t>
  </si>
  <si>
    <t>연천읍</t>
  </si>
  <si>
    <t>와초리</t>
  </si>
  <si>
    <t>산122</t>
  </si>
  <si>
    <t>교외 27km390(우)-KO-001</t>
  </si>
  <si>
    <t>의정부시</t>
  </si>
  <si>
    <t>가능동</t>
  </si>
  <si>
    <t>산44-8</t>
  </si>
  <si>
    <t>교외 27km500(중)-KO-002</t>
  </si>
  <si>
    <t>교외선5</t>
  </si>
  <si>
    <t>산66-2</t>
  </si>
  <si>
    <t>교외선6</t>
  </si>
  <si>
    <t>교외선7</t>
  </si>
  <si>
    <t>산67-3</t>
  </si>
  <si>
    <t>교외선8</t>
  </si>
  <si>
    <t>경춘선1</t>
  </si>
  <si>
    <t>산12-3, 산17-2, 산14-2</t>
  </si>
  <si>
    <t>경춘 01km270(중)-GC-037</t>
  </si>
  <si>
    <t>서울시</t>
  </si>
  <si>
    <t>중랑구</t>
  </si>
  <si>
    <t>망우동</t>
  </si>
  <si>
    <t>산12-3</t>
  </si>
  <si>
    <t>경춘 24km180(우)-GC-025</t>
  </si>
  <si>
    <t>화도읍</t>
  </si>
  <si>
    <t>녹촌리</t>
  </si>
  <si>
    <t>산4-4</t>
  </si>
  <si>
    <t>경춘 24km310(우)-GC-024</t>
  </si>
  <si>
    <t>마석우리</t>
  </si>
  <si>
    <t>산105-1</t>
  </si>
  <si>
    <t>중앙선1</t>
  </si>
  <si>
    <t>이패동</t>
  </si>
  <si>
    <t>490-23</t>
  </si>
  <si>
    <t>중앙선2</t>
  </si>
  <si>
    <t>490-24</t>
  </si>
  <si>
    <t>중앙선3</t>
  </si>
  <si>
    <t>삼패동</t>
  </si>
  <si>
    <t>289-3,산43-38</t>
  </si>
  <si>
    <t>중앙선4</t>
  </si>
  <si>
    <t>산43-36</t>
  </si>
  <si>
    <t>중앙선5</t>
  </si>
  <si>
    <t>산29-44</t>
  </si>
  <si>
    <t>중앙선6</t>
  </si>
  <si>
    <t>와부읍</t>
  </si>
  <si>
    <t>도곡리</t>
  </si>
  <si>
    <t>산151-28</t>
  </si>
  <si>
    <t>중앙선7</t>
  </si>
  <si>
    <t>중앙선8</t>
  </si>
  <si>
    <t>산193-26</t>
  </si>
  <si>
    <t>중앙선9</t>
  </si>
  <si>
    <t>중앙선10</t>
  </si>
  <si>
    <t>산191-16</t>
  </si>
  <si>
    <t>중앙선11</t>
  </si>
  <si>
    <t>팔당리</t>
  </si>
  <si>
    <t>산142-18</t>
  </si>
  <si>
    <t>중앙선12</t>
  </si>
  <si>
    <t>조아면</t>
  </si>
  <si>
    <t>진중리</t>
  </si>
  <si>
    <t>중앙선13</t>
  </si>
  <si>
    <t>양서면</t>
  </si>
  <si>
    <t>용담리</t>
  </si>
  <si>
    <t>산5-8</t>
  </si>
  <si>
    <t>중앙선14</t>
  </si>
  <si>
    <t>신원리</t>
  </si>
  <si>
    <t>산127-13</t>
  </si>
  <si>
    <t>중앙선15</t>
  </si>
  <si>
    <t>중앙선16</t>
  </si>
  <si>
    <t>양평읍</t>
  </si>
  <si>
    <t>국수리</t>
  </si>
  <si>
    <t>산53-4</t>
  </si>
  <si>
    <t>중앙선17</t>
  </si>
  <si>
    <t>복포리</t>
  </si>
  <si>
    <t>산53-16</t>
  </si>
  <si>
    <t>중앙선18</t>
  </si>
  <si>
    <t>중앙선19</t>
  </si>
  <si>
    <t>아신리</t>
  </si>
  <si>
    <t>산135-12</t>
  </si>
  <si>
    <t>중앙선20</t>
  </si>
  <si>
    <t>중앙선21</t>
  </si>
  <si>
    <t>산107-7</t>
  </si>
  <si>
    <t>중앙선22</t>
  </si>
  <si>
    <t>양근리</t>
  </si>
  <si>
    <t>246-7</t>
  </si>
  <si>
    <t>중앙선23</t>
  </si>
  <si>
    <t>산128-5</t>
  </si>
  <si>
    <t>중앙선24</t>
  </si>
  <si>
    <t>중앙선25</t>
  </si>
  <si>
    <t>산27-6</t>
  </si>
  <si>
    <t>중앙선26</t>
  </si>
  <si>
    <t>35-13</t>
  </si>
  <si>
    <t>중앙선27</t>
  </si>
  <si>
    <t>송현리</t>
  </si>
  <si>
    <t>404-8</t>
  </si>
  <si>
    <t>중앙선28</t>
  </si>
  <si>
    <t>중앙 15km815(좌)-JA-001</t>
    <phoneticPr fontId="3" type="noConversion"/>
  </si>
  <si>
    <t>산43-41</t>
  </si>
  <si>
    <t>중앙 15km840(우)-JA-002</t>
  </si>
  <si>
    <t>산41-8</t>
  </si>
  <si>
    <t>중앙 17km960(중)-JA-003</t>
  </si>
  <si>
    <t>덕소리</t>
  </si>
  <si>
    <t>산55-15</t>
  </si>
  <si>
    <t>중앙 21km600(좌)-JA-004</t>
  </si>
  <si>
    <t>산24-9</t>
  </si>
  <si>
    <t>중앙 21km730(좌)-JA-005</t>
  </si>
  <si>
    <t>669-20</t>
  </si>
  <si>
    <t>중앙 23km720(중)-JA-006</t>
  </si>
  <si>
    <t>산143-1</t>
  </si>
  <si>
    <t>중앙 35km560(중)-JA-007</t>
  </si>
  <si>
    <t>산134-11</t>
  </si>
  <si>
    <t>중앙 37km260(중)-JA-008</t>
  </si>
  <si>
    <t>산63-7</t>
  </si>
  <si>
    <t>중앙 37km355(중)-JA-009</t>
  </si>
  <si>
    <t>산7-6</t>
  </si>
  <si>
    <t>중앙 38km080(중)-JA-010</t>
  </si>
  <si>
    <t>산67-1</t>
  </si>
  <si>
    <t>중앙 43km800(중)-JA-011</t>
  </si>
  <si>
    <t>옥천면</t>
  </si>
  <si>
    <t>668-10</t>
  </si>
  <si>
    <t>중앙 47km150(중)-JA-012</t>
  </si>
  <si>
    <t xml:space="preserve">산12-1 </t>
  </si>
  <si>
    <t>중앙 51km720(중)-JA-013</t>
  </si>
  <si>
    <t>중앙 52km830(좌)-JA-014</t>
  </si>
  <si>
    <t>산17-5</t>
  </si>
  <si>
    <t>중앙 57km300(중)-JA-015</t>
  </si>
  <si>
    <t>용문면</t>
  </si>
  <si>
    <t>삼성리</t>
  </si>
  <si>
    <t>산46-1</t>
  </si>
  <si>
    <t>경춘 22km800(좌)-GC-027</t>
  </si>
  <si>
    <t>묵현리</t>
  </si>
  <si>
    <t>320-28</t>
  </si>
  <si>
    <t>경춘 65km740(중)-GC-008</t>
  </si>
  <si>
    <t>강원도</t>
  </si>
  <si>
    <t>춘천시</t>
  </si>
  <si>
    <t>남산면</t>
  </si>
  <si>
    <t>방곡리</t>
  </si>
  <si>
    <t>산65-4</t>
  </si>
  <si>
    <t>경춘 65km185(우)-GC-009</t>
  </si>
  <si>
    <t>경춘 56km450(중)-GC-010</t>
  </si>
  <si>
    <t>백양리</t>
  </si>
  <si>
    <t>산189-3</t>
  </si>
  <si>
    <t>경춘 54km390(중)--GC-011</t>
  </si>
  <si>
    <t>서천리</t>
  </si>
  <si>
    <t>산105-7</t>
  </si>
  <si>
    <t>경춘선19</t>
  </si>
  <si>
    <t>신동면</t>
  </si>
  <si>
    <t>증리</t>
  </si>
  <si>
    <t>654-12, 산34-1</t>
  </si>
  <si>
    <t>경춘 74km000(우)-GC-004</t>
  </si>
  <si>
    <t>산37-6</t>
  </si>
  <si>
    <t>경춘 73km960(좌)-GC-003</t>
  </si>
  <si>
    <t>산38-2</t>
  </si>
  <si>
    <t>경춘 72km620(좌)-GC-005</t>
  </si>
  <si>
    <t>산94-1</t>
  </si>
  <si>
    <t>경춘 69km000(중)-GC-006</t>
  </si>
  <si>
    <t>팔미리</t>
  </si>
  <si>
    <t>산118-3</t>
  </si>
  <si>
    <t>경춘 68km680(좌)-GC-007</t>
  </si>
  <si>
    <t>산146-1</t>
  </si>
  <si>
    <t>경춘 77km050(우)-GC-002</t>
  </si>
  <si>
    <t>퇴계동</t>
  </si>
  <si>
    <t>산15-3</t>
  </si>
  <si>
    <t>경춘 77km260(좌)-GC-001</t>
    <phoneticPr fontId="3" type="noConversion"/>
  </si>
  <si>
    <t>산27-3</t>
  </si>
  <si>
    <t>경춘 52km130(우)-GC-012</t>
  </si>
  <si>
    <t>가평군</t>
  </si>
  <si>
    <t>가평읍</t>
  </si>
  <si>
    <t>달전리</t>
  </si>
  <si>
    <t>405-9</t>
  </si>
  <si>
    <t>경춘 52km100(좌)-GC-013</t>
  </si>
  <si>
    <t>405-91</t>
  </si>
  <si>
    <t>경춘선15</t>
  </si>
  <si>
    <t>557-4</t>
  </si>
  <si>
    <t>경춘선16</t>
  </si>
  <si>
    <t>경춘 51km340(우)-GC-014</t>
  </si>
  <si>
    <t>산15-25</t>
  </si>
  <si>
    <t>경춘 50km570(우)-GC-015</t>
  </si>
  <si>
    <t>하색리</t>
  </si>
  <si>
    <t>134-1</t>
  </si>
  <si>
    <t>경춘선12</t>
  </si>
  <si>
    <t>154-8, 154-9</t>
  </si>
  <si>
    <t>경춘 50km030(중)-GC-016</t>
  </si>
  <si>
    <t>산11-9</t>
  </si>
  <si>
    <t>경춘 49km710(중)-GC-017</t>
  </si>
  <si>
    <t>산3-4</t>
  </si>
  <si>
    <t>경춘선13</t>
  </si>
  <si>
    <t>산11-9, 산192-1</t>
  </si>
  <si>
    <t>경춘선10</t>
  </si>
  <si>
    <t>청평면</t>
  </si>
  <si>
    <t>상천리</t>
  </si>
  <si>
    <t>1214-3, 산408-1</t>
  </si>
  <si>
    <t>경춘선11</t>
  </si>
  <si>
    <t>1242-1</t>
  </si>
  <si>
    <t>경춘 44km050(중)-GC-018</t>
  </si>
  <si>
    <t>산420-3</t>
  </si>
  <si>
    <t>경춘 39km390(우)-GC-019</t>
  </si>
  <si>
    <t>청평리</t>
  </si>
  <si>
    <t>산13-28</t>
  </si>
  <si>
    <t>경춘 15km800(우)-GC-029</t>
  </si>
  <si>
    <t>금곡동</t>
  </si>
  <si>
    <t>산34-4</t>
  </si>
  <si>
    <t>경춘 15km000(좌)-GC-030</t>
  </si>
  <si>
    <t>산64-11</t>
  </si>
  <si>
    <t>경춘 15km000(우)-GC-031</t>
  </si>
  <si>
    <t>경춘 14km830(좌)-GC-032</t>
  </si>
  <si>
    <t>산65-6</t>
  </si>
  <si>
    <t>경춘 14km840(우)-GC-033</t>
  </si>
  <si>
    <t>경춘 13km530(우)-GC-034</t>
  </si>
  <si>
    <t>배양리</t>
  </si>
  <si>
    <t>산8-63</t>
  </si>
  <si>
    <t>경춘 11km090(우)-GC-036</t>
  </si>
  <si>
    <t>산73-22</t>
  </si>
  <si>
    <t>경춘 31km300(중)-GC-020</t>
  </si>
  <si>
    <t>구암리</t>
  </si>
  <si>
    <t>산30-1</t>
  </si>
  <si>
    <t>경춘 24km000(좌)-GC-026</t>
  </si>
  <si>
    <t>경춘 22km750(중)-GC-028</t>
  </si>
  <si>
    <t>산78-1</t>
  </si>
  <si>
    <t>경춘선8</t>
  </si>
  <si>
    <t>월산리</t>
  </si>
  <si>
    <t>414-7, 414-8</t>
  </si>
  <si>
    <t>경춘 27km400(우)-GC-023</t>
  </si>
  <si>
    <t>414-8</t>
  </si>
  <si>
    <t>경춘 27km850(좌)-GC-021</t>
  </si>
  <si>
    <t>산56-3</t>
  </si>
  <si>
    <t>경춘 27km740(우)-GC-022</t>
  </si>
  <si>
    <t>경원선1</t>
  </si>
  <si>
    <t>성동구</t>
  </si>
  <si>
    <t>응봉동</t>
  </si>
  <si>
    <t>193-223</t>
  </si>
  <si>
    <t>경원선2</t>
  </si>
  <si>
    <t>경원선3</t>
  </si>
  <si>
    <t>동대문구</t>
  </si>
  <si>
    <t>휘경동</t>
  </si>
  <si>
    <t>경원선4</t>
  </si>
  <si>
    <t>경원선12</t>
  </si>
  <si>
    <t>전곡면</t>
  </si>
  <si>
    <t>85-9</t>
  </si>
  <si>
    <t>경원선15</t>
  </si>
  <si>
    <t>현가리</t>
  </si>
  <si>
    <t>산69</t>
  </si>
  <si>
    <t>경원선17</t>
  </si>
  <si>
    <t>GW-005</t>
  </si>
  <si>
    <t>노원구</t>
  </si>
  <si>
    <t>월계동</t>
  </si>
  <si>
    <t>산73-1</t>
  </si>
  <si>
    <t>기타</t>
  </si>
  <si>
    <t>석축옹벽</t>
  </si>
  <si>
    <t>수도권본부</t>
  </si>
  <si>
    <t>박윤비</t>
  </si>
  <si>
    <t>02-788-5078</t>
  </si>
  <si>
    <t>방수포 설치 구간. 주의관찰 필요.</t>
  </si>
  <si>
    <t>천막피복덮기</t>
  </si>
  <si>
    <t>관리기관 철도공사 조치 요청</t>
  </si>
  <si>
    <t>~12월</t>
  </si>
  <si>
    <t>사면 공사 진행중. 주의 관찰 필요</t>
  </si>
  <si>
    <t>30</t>
  </si>
  <si>
    <t>18</t>
  </si>
  <si>
    <t>48</t>
  </si>
  <si>
    <t>120</t>
  </si>
  <si>
    <t>11</t>
  </si>
  <si>
    <t>38</t>
  </si>
  <si>
    <t>16</t>
  </si>
  <si>
    <t>43</t>
  </si>
  <si>
    <t>20</t>
  </si>
  <si>
    <t>9</t>
  </si>
  <si>
    <t>68</t>
  </si>
  <si>
    <t>150</t>
  </si>
  <si>
    <t>16.2</t>
  </si>
  <si>
    <t>39</t>
  </si>
  <si>
    <t>200</t>
  </si>
  <si>
    <t>330</t>
  </si>
  <si>
    <t>28</t>
  </si>
  <si>
    <t>45</t>
  </si>
  <si>
    <t>90</t>
  </si>
  <si>
    <t>32</t>
  </si>
  <si>
    <t>40</t>
  </si>
  <si>
    <t>60</t>
  </si>
  <si>
    <t>58</t>
  </si>
  <si>
    <t>110</t>
  </si>
  <si>
    <t>12</t>
  </si>
  <si>
    <t>300</t>
  </si>
  <si>
    <t>21</t>
  </si>
  <si>
    <t>50</t>
  </si>
  <si>
    <t>180</t>
  </si>
  <si>
    <t>6</t>
  </si>
  <si>
    <t>25</t>
  </si>
  <si>
    <t>70</t>
  </si>
  <si>
    <t>41</t>
  </si>
  <si>
    <t>130</t>
  </si>
  <si>
    <t>57</t>
  </si>
  <si>
    <t>46</t>
  </si>
  <si>
    <t>14</t>
  </si>
  <si>
    <t>42</t>
  </si>
  <si>
    <t>24</t>
  </si>
  <si>
    <t>36</t>
  </si>
  <si>
    <t>35</t>
  </si>
  <si>
    <t>31</t>
  </si>
  <si>
    <t>23</t>
  </si>
  <si>
    <t>16.3</t>
  </si>
  <si>
    <t>75</t>
  </si>
  <si>
    <t>14.1</t>
  </si>
  <si>
    <t>15</t>
  </si>
  <si>
    <t>37</t>
  </si>
  <si>
    <t>190</t>
  </si>
  <si>
    <t>34</t>
  </si>
  <si>
    <t>22</t>
  </si>
  <si>
    <t>충청본부</t>
    <phoneticPr fontId="3" type="noConversion"/>
  </si>
  <si>
    <t>수도권본부 경부선1</t>
  </si>
  <si>
    <t>금천구</t>
  </si>
  <si>
    <t>시흥동</t>
  </si>
  <si>
    <t>1002-2</t>
  </si>
  <si>
    <t>수도권본부 경부선2</t>
  </si>
  <si>
    <t>안양시 만안구</t>
  </si>
  <si>
    <t>석수동</t>
  </si>
  <si>
    <t>산123-4</t>
  </si>
  <si>
    <t>수도권본부 경부선3</t>
  </si>
  <si>
    <t>군포시</t>
  </si>
  <si>
    <t>당정동</t>
  </si>
  <si>
    <t>777-1</t>
  </si>
  <si>
    <t>수도권본부 경부선4</t>
  </si>
  <si>
    <t>의왕시</t>
  </si>
  <si>
    <t>월암동</t>
  </si>
  <si>
    <t>274-2</t>
  </si>
  <si>
    <t>수도권본부 경부선5</t>
  </si>
  <si>
    <t>오산시</t>
  </si>
  <si>
    <t>세교동</t>
  </si>
  <si>
    <t>산12-18</t>
  </si>
  <si>
    <t>경부 21km950(좌)</t>
  </si>
  <si>
    <t>이동</t>
  </si>
  <si>
    <t>151-3</t>
  </si>
  <si>
    <t>경부 36km150(우)</t>
  </si>
  <si>
    <t>수원시 장안구</t>
    <phoneticPr fontId="3" type="noConversion"/>
  </si>
  <si>
    <t>율전동</t>
    <phoneticPr fontId="3" type="noConversion"/>
  </si>
  <si>
    <t>495</t>
  </si>
  <si>
    <t>경부 50km900(우)</t>
  </si>
  <si>
    <t>외삼미동</t>
  </si>
  <si>
    <t>352-12</t>
  </si>
  <si>
    <t>경부 51km330(우)</t>
  </si>
  <si>
    <t>351-8</t>
  </si>
  <si>
    <t>경부 51km150(좌)</t>
  </si>
  <si>
    <t>270</t>
  </si>
  <si>
    <t>경부 51km570(좌)</t>
  </si>
  <si>
    <t>내삼미동</t>
  </si>
  <si>
    <t>산72-24</t>
  </si>
  <si>
    <t>수도권본부 경강선1</t>
  </si>
  <si>
    <t>이천시</t>
  </si>
  <si>
    <t>증일동</t>
  </si>
  <si>
    <t>60-7, 61-3</t>
  </si>
  <si>
    <t>수도권본부 경강선2</t>
  </si>
  <si>
    <t>여주시</t>
  </si>
  <si>
    <t>능서면</t>
  </si>
  <si>
    <t>신지리</t>
  </si>
  <si>
    <t>85-12</t>
    <phoneticPr fontId="3" type="noConversion"/>
  </si>
  <si>
    <t>경강 8km820(중)</t>
  </si>
  <si>
    <t>광주시</t>
  </si>
  <si>
    <t>삼동</t>
  </si>
  <si>
    <t>238-3</t>
  </si>
  <si>
    <t>경강 9km010(우)</t>
  </si>
  <si>
    <t>중대동</t>
  </si>
  <si>
    <t>산18-4</t>
  </si>
  <si>
    <t>경강 9km240(좌)</t>
  </si>
  <si>
    <t>222-23</t>
  </si>
  <si>
    <t>경강 9km230(우)</t>
  </si>
  <si>
    <t>222-17</t>
  </si>
  <si>
    <t>경강 14km730(중)</t>
  </si>
  <si>
    <t>오포읍</t>
  </si>
  <si>
    <t>양벌리</t>
  </si>
  <si>
    <t>산57-16</t>
  </si>
  <si>
    <t>경강 19km920(좌)</t>
  </si>
  <si>
    <t>초월읍</t>
  </si>
  <si>
    <t>용수리</t>
  </si>
  <si>
    <t>499-7</t>
  </si>
  <si>
    <t>경강 20km020(좌)</t>
  </si>
  <si>
    <t>늑현리</t>
  </si>
  <si>
    <t>경강 21km300(좌)</t>
  </si>
  <si>
    <t>산21-9</t>
  </si>
  <si>
    <t>경강 21km450(중)</t>
  </si>
  <si>
    <t>산21-11</t>
  </si>
  <si>
    <t>경강 21km990(중)</t>
  </si>
  <si>
    <t>곤지암읍</t>
  </si>
  <si>
    <t>신대리</t>
  </si>
  <si>
    <t>경강 22km010(좌)</t>
  </si>
  <si>
    <t>209-1</t>
  </si>
  <si>
    <t>경강 26km180(우)</t>
  </si>
  <si>
    <t>열미리</t>
  </si>
  <si>
    <t>523-4</t>
  </si>
  <si>
    <t>경강 26km440(중)</t>
  </si>
  <si>
    <t>경강 37km380(우)</t>
  </si>
  <si>
    <t>186-12</t>
  </si>
  <si>
    <t>경강 54km470(중)</t>
  </si>
  <si>
    <t>1006-25</t>
  </si>
  <si>
    <t>수도권본부 안산선</t>
  </si>
  <si>
    <t>안산시 상록구</t>
  </si>
  <si>
    <t>건건동</t>
  </si>
  <si>
    <t>20-1</t>
  </si>
  <si>
    <t>수인선1</t>
  </si>
  <si>
    <t>인천시</t>
    <phoneticPr fontId="3" type="noConversion"/>
  </si>
  <si>
    <t>남동구</t>
  </si>
  <si>
    <t>논현동</t>
  </si>
  <si>
    <t>550-2, 470-10</t>
  </si>
  <si>
    <t>수인선2</t>
  </si>
  <si>
    <t>470, 454</t>
  </si>
  <si>
    <t>수도권본부 경부고속1</t>
  </si>
  <si>
    <t>둔대동</t>
  </si>
  <si>
    <t>512-3</t>
  </si>
  <si>
    <t>수도권본부 경부고속2</t>
  </si>
  <si>
    <t>수도권본부 경부고속3</t>
  </si>
  <si>
    <t>산107-9</t>
  </si>
  <si>
    <t>수도권본부 경부고속4</t>
  </si>
  <si>
    <t>수도권본부 경부고속5</t>
  </si>
  <si>
    <t>팔곡일동</t>
  </si>
  <si>
    <t>167-1</t>
  </si>
  <si>
    <t>수도권본부 경부고속6</t>
  </si>
  <si>
    <t>수도권본부 경부고속7</t>
  </si>
  <si>
    <t>산64-12</t>
  </si>
  <si>
    <t>수도권본부 경부고속8</t>
  </si>
  <si>
    <t>수도권본부 경부고속9</t>
  </si>
  <si>
    <t>산64-14</t>
  </si>
  <si>
    <t>수도권본부 경부고속10</t>
  </si>
  <si>
    <t>수도권본부 경부고속11</t>
  </si>
  <si>
    <t>팔곡이동</t>
  </si>
  <si>
    <t>수도권본부 경부고속12</t>
  </si>
  <si>
    <t>수도권본부 경부고속13</t>
    <phoneticPr fontId="2" type="noConversion"/>
  </si>
  <si>
    <t>화성시</t>
  </si>
  <si>
    <t>매송면</t>
  </si>
  <si>
    <t>송라리</t>
  </si>
  <si>
    <t>수도권본부 경부고속14</t>
  </si>
  <si>
    <t>수도권본부 경부고속15</t>
  </si>
  <si>
    <t>291-2</t>
  </si>
  <si>
    <t>수도권본부 경부고속16</t>
  </si>
  <si>
    <t>수도권본부 경부고속17</t>
  </si>
  <si>
    <t>368-5</t>
  </si>
  <si>
    <t>수도권본부 경부고속18</t>
  </si>
  <si>
    <t>350-5</t>
  </si>
  <si>
    <t>수도권본부 경부고속19</t>
  </si>
  <si>
    <t>수도권본부 경부고속20</t>
  </si>
  <si>
    <t>795-1</t>
  </si>
  <si>
    <t>수도권본부 경부고속21</t>
  </si>
  <si>
    <t>수도권본부 경부고속22</t>
  </si>
  <si>
    <t>숙곡리</t>
  </si>
  <si>
    <t>수도권본부 경부고속23</t>
  </si>
  <si>
    <t>727-1</t>
  </si>
  <si>
    <t>수도권본부 경부고속24</t>
  </si>
  <si>
    <t>116-1</t>
  </si>
  <si>
    <t>수도권본부 경부고속25</t>
  </si>
  <si>
    <t>수도권본부 경부고속26</t>
  </si>
  <si>
    <t>수도권본부 경부고속27</t>
  </si>
  <si>
    <t>수도권본부 경부고속28</t>
  </si>
  <si>
    <t>수도권본부 경부고속29</t>
  </si>
  <si>
    <t>어천리</t>
  </si>
  <si>
    <t>산60-3</t>
  </si>
  <si>
    <t>수도권본부 경부고속30</t>
  </si>
  <si>
    <t>수도권본부 경부고속31</t>
  </si>
  <si>
    <t>원평리</t>
  </si>
  <si>
    <t>수도권본부 경부고속32</t>
  </si>
  <si>
    <t>수도권본부 경부고속33</t>
  </si>
  <si>
    <t>수도권본부 경부고속34</t>
  </si>
  <si>
    <t>수도권본부 경부고속35</t>
  </si>
  <si>
    <t>봉담읍</t>
  </si>
  <si>
    <t>내리</t>
  </si>
  <si>
    <t>239-19</t>
  </si>
  <si>
    <t>수도권본부 경부고속36</t>
  </si>
  <si>
    <t>수도권본부 경부고속37</t>
  </si>
  <si>
    <t>220-9</t>
  </si>
  <si>
    <t>수도권본부 경부고속38</t>
  </si>
  <si>
    <t>수도권본부 경부고속39</t>
  </si>
  <si>
    <t>상리</t>
  </si>
  <si>
    <t>572-1</t>
  </si>
  <si>
    <t>수도권본부 경부고속40</t>
  </si>
  <si>
    <t>수도권본부 경부고속41</t>
  </si>
  <si>
    <t>58-11</t>
  </si>
  <si>
    <t>수도권본부 경부고속42</t>
  </si>
  <si>
    <t>48-27</t>
  </si>
  <si>
    <t>수도권본부 경부고속43</t>
  </si>
  <si>
    <t>왕림리</t>
  </si>
  <si>
    <t>산31-3</t>
  </si>
  <si>
    <t>수도권본부 경부고속44</t>
  </si>
  <si>
    <t>수도권본부 경부고속45</t>
  </si>
  <si>
    <t>79-16</t>
  </si>
  <si>
    <t>수도권본부 경부고속46</t>
  </si>
  <si>
    <t>수도권본부 경부고속47</t>
  </si>
  <si>
    <t>315-1</t>
  </si>
  <si>
    <t>수도권본부 경부고속48</t>
  </si>
  <si>
    <t>수도권본부 경부고속49</t>
  </si>
  <si>
    <t>산15-38</t>
  </si>
  <si>
    <t>수도권본부 경부고속50</t>
  </si>
  <si>
    <t>산15-40</t>
  </si>
  <si>
    <t>수도권본부 경부고속51</t>
  </si>
  <si>
    <t>산15-36</t>
  </si>
  <si>
    <t>수도권본부 경부고속52</t>
  </si>
  <si>
    <t>수도권본부 경부고속53</t>
  </si>
  <si>
    <t>542-4</t>
  </si>
  <si>
    <t>수도권본부 경부고속54</t>
  </si>
  <si>
    <t>수도권본부 경부고속55</t>
  </si>
  <si>
    <t>당하리</t>
  </si>
  <si>
    <t>16-16</t>
  </si>
  <si>
    <t>수도권본부 경부고속56</t>
  </si>
  <si>
    <t>수도권본부 경부고속57</t>
  </si>
  <si>
    <t>수도권본부 경부고속58</t>
  </si>
  <si>
    <t>수도권본부 경부고속59</t>
  </si>
  <si>
    <t>마하리</t>
  </si>
  <si>
    <t>수도권본부 경부고속60</t>
  </si>
  <si>
    <t>수도권본부 경부고속61</t>
  </si>
  <si>
    <t>수도권본부 경부고속62</t>
  </si>
  <si>
    <t>수도권본부 경부고속63</t>
  </si>
  <si>
    <t>332-1</t>
  </si>
  <si>
    <t>수도권본부 경부고속64</t>
  </si>
  <si>
    <t>수도권본부 경부고속65</t>
  </si>
  <si>
    <t>정남면</t>
  </si>
  <si>
    <t>백리</t>
  </si>
  <si>
    <t>산45-5</t>
  </si>
  <si>
    <t>수도권본부 경부고속66</t>
  </si>
  <si>
    <t>수도권본부 경부고속67</t>
  </si>
  <si>
    <t>산62-1</t>
  </si>
  <si>
    <t>수도권본부 경부고속68</t>
  </si>
  <si>
    <t>수도권본부 경부고속69</t>
  </si>
  <si>
    <t>수도권본부 경부고속70</t>
  </si>
  <si>
    <t>수도권본부 경부고속71</t>
  </si>
  <si>
    <t>문학리</t>
  </si>
  <si>
    <t>657-1</t>
  </si>
  <si>
    <t>수도권본부 경부고속72</t>
  </si>
  <si>
    <t>수도권본부 경부고속73</t>
  </si>
  <si>
    <t>산82-1</t>
  </si>
  <si>
    <t>수도권본부 경부고속74</t>
  </si>
  <si>
    <t>수도권본부 경부고속75</t>
  </si>
  <si>
    <t>수도권본부 경부고속76</t>
  </si>
  <si>
    <t>향남읍</t>
  </si>
  <si>
    <t>동오리</t>
  </si>
  <si>
    <t>수도권본부 경부고속77</t>
  </si>
  <si>
    <t>수도권본부 경부고속78</t>
  </si>
  <si>
    <t>306-8</t>
  </si>
  <si>
    <t>수도권본부 경부고속79</t>
  </si>
  <si>
    <t>산106-8</t>
  </si>
  <si>
    <t>수도권본부 경부고속80</t>
  </si>
  <si>
    <t>수도권본부 경부고속81</t>
  </si>
  <si>
    <t>관리</t>
  </si>
  <si>
    <t>수도권본부 경부고속82</t>
  </si>
  <si>
    <t>수도권본부 경부고속83</t>
  </si>
  <si>
    <t>산10-6</t>
  </si>
  <si>
    <t>수도권본부 경부고속84</t>
  </si>
  <si>
    <t>수도권본부 경부고속85</t>
  </si>
  <si>
    <t>산10-8</t>
  </si>
  <si>
    <t>수도권본부 경부고속86</t>
  </si>
  <si>
    <t>수도권본부 경부고속87</t>
  </si>
  <si>
    <t>향납읍</t>
  </si>
  <si>
    <t>백토리</t>
  </si>
  <si>
    <t>8-3</t>
    <phoneticPr fontId="3" type="noConversion"/>
  </si>
  <si>
    <t>수도권본부 경부고속88</t>
  </si>
  <si>
    <t>수도권본부 경부고속89</t>
  </si>
  <si>
    <t>산67-15</t>
  </si>
  <si>
    <t>수도권본부 경부고속90</t>
  </si>
  <si>
    <t>수도권본부 경부고속91</t>
  </si>
  <si>
    <t>요리</t>
  </si>
  <si>
    <t>수도권본부 경부고속92</t>
  </si>
  <si>
    <t>수도권본부 경부고속93</t>
  </si>
  <si>
    <t>산52-15</t>
  </si>
  <si>
    <t>수도권본부 경부고속94</t>
  </si>
  <si>
    <t>수도권본부 경부고속95</t>
  </si>
  <si>
    <t>산52-6</t>
  </si>
  <si>
    <t>수도권본부 경부고속96</t>
  </si>
  <si>
    <t>수도권본부 경부고속97</t>
  </si>
  <si>
    <t>양감면</t>
  </si>
  <si>
    <t>사창리</t>
  </si>
  <si>
    <t>705-4</t>
  </si>
  <si>
    <t>수도권본부 경부고속98</t>
  </si>
  <si>
    <t>수도권본부 경부고속99</t>
  </si>
  <si>
    <t>665-2</t>
  </si>
  <si>
    <t>수도권본부 경부고속100</t>
  </si>
  <si>
    <t>수도권본부 경부고속101</t>
  </si>
  <si>
    <t>수도권본부 경부고속102</t>
  </si>
  <si>
    <t>735-4</t>
  </si>
  <si>
    <t>수도권본부 경부고속103</t>
  </si>
  <si>
    <t>수도권본부 경부고속104</t>
  </si>
  <si>
    <t>818-3</t>
  </si>
  <si>
    <t>수도권본부 경부고속105</t>
  </si>
  <si>
    <t>수도권본부 경부고속106</t>
  </si>
  <si>
    <t>산186-2</t>
  </si>
  <si>
    <t>수도권본부 경부고속107</t>
  </si>
  <si>
    <t>수도권본부 경부고속108</t>
  </si>
  <si>
    <t>138-13</t>
  </si>
  <si>
    <t>수도권본부 경부고속109</t>
  </si>
  <si>
    <t>수도권본부 경부고속110</t>
  </si>
  <si>
    <t>산230-8</t>
  </si>
  <si>
    <t>수도권본부 경부고속111</t>
  </si>
  <si>
    <t>수도권본부 경부고속112</t>
  </si>
  <si>
    <t>용소리</t>
    <phoneticPr fontId="3" type="noConversion"/>
  </si>
  <si>
    <t>1127-13</t>
  </si>
  <si>
    <t>수도권본부 경부고속113</t>
  </si>
  <si>
    <t>수도권본부 경부고속114</t>
  </si>
  <si>
    <t>905-4</t>
  </si>
  <si>
    <t>수도권본부 경부고속115</t>
  </si>
  <si>
    <t>수도권본부 경부고속120</t>
  </si>
  <si>
    <t>팽성읍</t>
    <phoneticPr fontId="3" type="noConversion"/>
  </si>
  <si>
    <t>두리</t>
    <phoneticPr fontId="3" type="noConversion"/>
  </si>
  <si>
    <t>116-9</t>
  </si>
  <si>
    <t>수도권본부 경부고속122</t>
  </si>
  <si>
    <t>산6-1</t>
  </si>
  <si>
    <t>수도권본부 경부고속123</t>
  </si>
  <si>
    <t>수도권본부 경부고속124</t>
  </si>
  <si>
    <t>53-11</t>
  </si>
  <si>
    <t>수도권본부 경부고속125</t>
  </si>
  <si>
    <t>수도권본부 경부고속126</t>
  </si>
  <si>
    <t>19-13</t>
  </si>
  <si>
    <t>수도권본부 경부고속127</t>
  </si>
  <si>
    <t>수도권본부 경부고속128</t>
  </si>
  <si>
    <t>산32-23</t>
  </si>
  <si>
    <t>수도권본부 경부고속129</t>
  </si>
  <si>
    <t>충청 경부고속-1</t>
  </si>
  <si>
    <t>충남</t>
  </si>
  <si>
    <t>둔포면</t>
  </si>
  <si>
    <t>운용리</t>
    <phoneticPr fontId="3" type="noConversion"/>
  </si>
  <si>
    <t>192-9</t>
    <phoneticPr fontId="3" type="noConversion"/>
  </si>
  <si>
    <t>충청 경부고속-2</t>
  </si>
  <si>
    <t>충청 경부고속-3</t>
  </si>
  <si>
    <t>염작리</t>
    <phoneticPr fontId="3" type="noConversion"/>
  </si>
  <si>
    <t>274-4</t>
    <phoneticPr fontId="3" type="noConversion"/>
  </si>
  <si>
    <t>충청 경부고속-4</t>
  </si>
  <si>
    <t>충청 경부고속-5</t>
  </si>
  <si>
    <t>288-5</t>
    <phoneticPr fontId="3" type="noConversion"/>
  </si>
  <si>
    <t>충청 경부고속-6</t>
  </si>
  <si>
    <t>충청 경부고속-7</t>
  </si>
  <si>
    <t>122-11</t>
    <phoneticPr fontId="3" type="noConversion"/>
  </si>
  <si>
    <t>충청 경부고속-8</t>
  </si>
  <si>
    <t>충청 경부고속-9</t>
  </si>
  <si>
    <t>103-17</t>
    <phoneticPr fontId="3" type="noConversion"/>
  </si>
  <si>
    <t>충청 경부고속-10</t>
  </si>
  <si>
    <t>118-8</t>
    <phoneticPr fontId="3" type="noConversion"/>
  </si>
  <si>
    <t>충청 경부고속-11</t>
  </si>
  <si>
    <t>충청 경부고속-12</t>
  </si>
  <si>
    <t>89-9</t>
    <phoneticPr fontId="3" type="noConversion"/>
  </si>
  <si>
    <t>충청 경부고속-13</t>
  </si>
  <si>
    <t>충청 경부고속-14</t>
  </si>
  <si>
    <t>92-19</t>
    <phoneticPr fontId="3" type="noConversion"/>
  </si>
  <si>
    <t>충청 경부고속-15</t>
  </si>
  <si>
    <t>충청 경부고속-16</t>
  </si>
  <si>
    <t>쌍암리</t>
    <phoneticPr fontId="3" type="noConversion"/>
  </si>
  <si>
    <t>205-3</t>
    <phoneticPr fontId="3" type="noConversion"/>
  </si>
  <si>
    <t>충청 경부고속-17</t>
  </si>
  <si>
    <t>충청 경부고속-18</t>
  </si>
  <si>
    <t>산28-4</t>
    <phoneticPr fontId="3" type="noConversion"/>
  </si>
  <si>
    <t>충청 경부고속-19</t>
  </si>
  <si>
    <t>충청 경부고속-20</t>
  </si>
  <si>
    <t>181-2</t>
    <phoneticPr fontId="3" type="noConversion"/>
  </si>
  <si>
    <t>충청 경부고속-21</t>
  </si>
  <si>
    <t>중부내륙선 1공구</t>
  </si>
  <si>
    <t>대월면</t>
  </si>
  <si>
    <t>장평리</t>
    <phoneticPr fontId="3" type="noConversion"/>
  </si>
  <si>
    <t>산30-8</t>
    <phoneticPr fontId="3" type="noConversion"/>
  </si>
  <si>
    <t>중부내륙선 2-1공구</t>
  </si>
  <si>
    <t>장호원읍</t>
  </si>
  <si>
    <t>와현리</t>
    <phoneticPr fontId="3" type="noConversion"/>
  </si>
  <si>
    <t>산125-6</t>
    <phoneticPr fontId="3" type="noConversion"/>
  </si>
  <si>
    <t>중부내륙선 2-2공구</t>
  </si>
  <si>
    <t>풍계리</t>
    <phoneticPr fontId="3" type="noConversion"/>
  </si>
  <si>
    <t>1231-1</t>
    <phoneticPr fontId="3" type="noConversion"/>
  </si>
  <si>
    <t>중부내륙선 2-3공구</t>
  </si>
  <si>
    <t>209-15</t>
    <phoneticPr fontId="3" type="noConversion"/>
  </si>
  <si>
    <t>충청 중부2</t>
    <phoneticPr fontId="2" type="noConversion"/>
  </si>
  <si>
    <t xml:space="preserve">가남읍 </t>
  </si>
  <si>
    <t>태평리</t>
    <phoneticPr fontId="3" type="noConversion"/>
  </si>
  <si>
    <t>537-5</t>
    <phoneticPr fontId="3" type="noConversion"/>
  </si>
  <si>
    <t>충청 중부3</t>
    <phoneticPr fontId="2" type="noConversion"/>
  </si>
  <si>
    <t>521-24</t>
    <phoneticPr fontId="3" type="noConversion"/>
  </si>
  <si>
    <t>충청 중부4</t>
    <phoneticPr fontId="2" type="noConversion"/>
  </si>
  <si>
    <t>충청 중부5</t>
    <phoneticPr fontId="2" type="noConversion"/>
  </si>
  <si>
    <t>은봉리</t>
    <phoneticPr fontId="3" type="noConversion"/>
  </si>
  <si>
    <t>570-1</t>
    <phoneticPr fontId="3" type="noConversion"/>
  </si>
  <si>
    <t>우창수</t>
  </si>
  <si>
    <t>02-3156-4374</t>
  </si>
  <si>
    <t>사면 내 경작지 구간. 철거 및 복구 필요</t>
  </si>
  <si>
    <t>표층 유실 구간 주의관찰 필요</t>
  </si>
  <si>
    <t>법면유실보호망, 기타</t>
  </si>
  <si>
    <t>GTX본부</t>
    <phoneticPr fontId="3" type="noConversion"/>
  </si>
  <si>
    <t>경전선1</t>
    <phoneticPr fontId="0" type="Hiragana"/>
  </si>
  <si>
    <t>전라남도</t>
  </si>
  <si>
    <t>광양시</t>
  </si>
  <si>
    <t>진상면</t>
    <phoneticPr fontId="0" type="Hiragana"/>
  </si>
  <si>
    <t>비평리</t>
    <phoneticPr fontId="0" type="Hiragana"/>
  </si>
  <si>
    <t>175-4</t>
  </si>
  <si>
    <t>경전선1-1</t>
    <phoneticPr fontId="0" type="Hiragana"/>
  </si>
  <si>
    <t>전라남도</t>
    <phoneticPr fontId="0" type="Hiragana"/>
  </si>
  <si>
    <t>지원리</t>
    <phoneticPr fontId="0" type="Hiragana"/>
  </si>
  <si>
    <t>경전선2</t>
    <phoneticPr fontId="0" type="Hiragana"/>
  </si>
  <si>
    <t>옥곡면</t>
  </si>
  <si>
    <t>대죽리</t>
    <phoneticPr fontId="0" type="Hiragana"/>
  </si>
  <si>
    <t>산 255-7</t>
  </si>
  <si>
    <t>경전선3</t>
    <phoneticPr fontId="0" type="Hiragana"/>
  </si>
  <si>
    <t>산 248-1</t>
  </si>
  <si>
    <t>경전선4</t>
  </si>
  <si>
    <t>원월리</t>
    <phoneticPr fontId="0" type="Hiragana"/>
  </si>
  <si>
    <t>산 133-2</t>
  </si>
  <si>
    <t>경전선5</t>
  </si>
  <si>
    <t>광양읍</t>
  </si>
  <si>
    <t>용강리</t>
    <phoneticPr fontId="0" type="Hiragana"/>
  </si>
  <si>
    <t>148-7</t>
  </si>
  <si>
    <t>경전선6</t>
  </si>
  <si>
    <t>148-9</t>
  </si>
  <si>
    <t>경전선7</t>
  </si>
  <si>
    <t>순천시</t>
  </si>
  <si>
    <t>해룡면</t>
    <phoneticPr fontId="0" type="Hiragana"/>
  </si>
  <si>
    <t>신대리</t>
    <phoneticPr fontId="0" type="Hiragana"/>
  </si>
  <si>
    <t>산 11-3</t>
  </si>
  <si>
    <t>경전선8</t>
  </si>
  <si>
    <t>경전선8-1</t>
    <phoneticPr fontId="0" type="Hiragana"/>
  </si>
  <si>
    <t>상삼리</t>
    <phoneticPr fontId="0" type="Hiragana"/>
  </si>
  <si>
    <t>산 44-4</t>
  </si>
  <si>
    <t>경전선9</t>
    <phoneticPr fontId="0" type="Hiragana"/>
  </si>
  <si>
    <t xml:space="preserve">전라남도 </t>
  </si>
  <si>
    <t>덕월동</t>
  </si>
  <si>
    <t>403-5</t>
    <phoneticPr fontId="0" type="Hiragana"/>
  </si>
  <si>
    <t>경전선10</t>
    <phoneticPr fontId="0" type="Hiragana"/>
  </si>
  <si>
    <t>380-4</t>
  </si>
  <si>
    <t>경전선11</t>
  </si>
  <si>
    <t>별량면</t>
  </si>
  <si>
    <t>봉림리</t>
  </si>
  <si>
    <t>315-2</t>
    <phoneticPr fontId="0" type="Hiragana"/>
  </si>
  <si>
    <t>경전선12</t>
  </si>
  <si>
    <t>산 25-2</t>
    <phoneticPr fontId="0" type="Hiragana"/>
  </si>
  <si>
    <t>경전선13</t>
  </si>
  <si>
    <t>211-2</t>
    <phoneticPr fontId="0" type="Hiragana"/>
  </si>
  <si>
    <t>경전선14</t>
  </si>
  <si>
    <t>두고리</t>
  </si>
  <si>
    <t>297-1</t>
  </si>
  <si>
    <t>경전선15</t>
  </si>
  <si>
    <t>구룡리</t>
  </si>
  <si>
    <t>649-8</t>
  </si>
  <si>
    <t>경전선16</t>
  </si>
  <si>
    <t>경전선17</t>
  </si>
  <si>
    <t>금치리</t>
  </si>
  <si>
    <t>1293-1</t>
  </si>
  <si>
    <t>경전선18</t>
  </si>
  <si>
    <t>보성군</t>
  </si>
  <si>
    <t>벌교읍</t>
  </si>
  <si>
    <t>산 85-1</t>
    <phoneticPr fontId="0" type="Hiragana"/>
  </si>
  <si>
    <t>경전선18-1</t>
    <phoneticPr fontId="0" type="Hiragana"/>
  </si>
  <si>
    <t>산 96-2</t>
    <phoneticPr fontId="0" type="Hiragana"/>
  </si>
  <si>
    <t>경전선19</t>
  </si>
  <si>
    <t>경전선20</t>
  </si>
  <si>
    <t>마동리</t>
  </si>
  <si>
    <t>산 148-1</t>
    <phoneticPr fontId="0" type="Hiragana"/>
  </si>
  <si>
    <t>경전선21</t>
  </si>
  <si>
    <t>산 147-3</t>
  </si>
  <si>
    <t>경전선21-1</t>
    <phoneticPr fontId="0" type="Hiragana"/>
  </si>
  <si>
    <t>득량면</t>
  </si>
  <si>
    <t>송곡리</t>
  </si>
  <si>
    <t>경전선21-2</t>
    <phoneticPr fontId="0" type="Hiragana"/>
  </si>
  <si>
    <t>조성면</t>
    <phoneticPr fontId="0" type="Hiragana"/>
  </si>
  <si>
    <t>은곡리</t>
    <phoneticPr fontId="0" type="Hiragana"/>
  </si>
  <si>
    <t>경전선22</t>
    <phoneticPr fontId="0" type="Hiragana"/>
  </si>
  <si>
    <t>삼정리</t>
  </si>
  <si>
    <t>산 39-2</t>
    <phoneticPr fontId="0" type="Hiragana"/>
  </si>
  <si>
    <t>경전선23</t>
    <phoneticPr fontId="0" type="Hiragana"/>
  </si>
  <si>
    <t>경전선24</t>
  </si>
  <si>
    <t>126-2</t>
  </si>
  <si>
    <t>경전선25</t>
  </si>
  <si>
    <t>산 360-1</t>
  </si>
  <si>
    <t>경전선25-1</t>
    <phoneticPr fontId="0" type="Hiragana"/>
  </si>
  <si>
    <t>산 57-3</t>
  </si>
  <si>
    <t>경전선26</t>
    <phoneticPr fontId="0" type="Hiragana"/>
  </si>
  <si>
    <t>경전선27</t>
    <phoneticPr fontId="0" type="Hiragana"/>
  </si>
  <si>
    <t>751-2</t>
  </si>
  <si>
    <t>경전선28</t>
  </si>
  <si>
    <t>경전선29</t>
  </si>
  <si>
    <t>산 80-1</t>
  </si>
  <si>
    <t>경전선30</t>
  </si>
  <si>
    <t>산 92-2</t>
    <phoneticPr fontId="0" type="Hiragana"/>
  </si>
  <si>
    <t>경전선30-1</t>
    <phoneticPr fontId="0" type="Hiragana"/>
  </si>
  <si>
    <t>득량면</t>
    <phoneticPr fontId="0" type="Hiragana"/>
  </si>
  <si>
    <t>삼정리</t>
    <phoneticPr fontId="0" type="Hiragana"/>
  </si>
  <si>
    <t>산 380-5</t>
  </si>
  <si>
    <t>경전선31</t>
  </si>
  <si>
    <t>미력면</t>
  </si>
  <si>
    <t>초당리</t>
  </si>
  <si>
    <t>78-2</t>
    <phoneticPr fontId="0" type="Hiragana"/>
  </si>
  <si>
    <t>경전선32</t>
  </si>
  <si>
    <t>559-2</t>
  </si>
  <si>
    <t>경전선33</t>
  </si>
  <si>
    <t>보성읍</t>
  </si>
  <si>
    <t>옥평리</t>
  </si>
  <si>
    <t>461-2</t>
  </si>
  <si>
    <t>경전선34</t>
  </si>
  <si>
    <t>182-1</t>
  </si>
  <si>
    <t>경전선34-1</t>
    <phoneticPr fontId="0" type="Hiragana"/>
  </si>
  <si>
    <t>노동면</t>
  </si>
  <si>
    <t>명봉리</t>
  </si>
  <si>
    <t>180-2</t>
  </si>
  <si>
    <t>경전선34-2</t>
    <phoneticPr fontId="0" type="Hiragana"/>
  </si>
  <si>
    <t>노동면</t>
    <phoneticPr fontId="0" type="Hiragana"/>
  </si>
  <si>
    <t>학동리</t>
    <phoneticPr fontId="0" type="Hiragana"/>
  </si>
  <si>
    <t>산 35-1</t>
  </si>
  <si>
    <t>경전선35</t>
    <phoneticPr fontId="0" type="Hiragana"/>
  </si>
  <si>
    <t>학동리</t>
  </si>
  <si>
    <t>756-2</t>
  </si>
  <si>
    <t>경전선36</t>
    <phoneticPr fontId="0" type="Hiragana"/>
  </si>
  <si>
    <t>화순군</t>
  </si>
  <si>
    <t>이양면</t>
  </si>
  <si>
    <t>구례리</t>
  </si>
  <si>
    <t>118-2</t>
  </si>
  <si>
    <t>경전선36-1</t>
    <phoneticPr fontId="0" type="Hiragana"/>
  </si>
  <si>
    <t>산 59-25</t>
    <phoneticPr fontId="0" type="Hiragana"/>
  </si>
  <si>
    <t>경전선36-2</t>
    <phoneticPr fontId="0" type="Hiragana"/>
  </si>
  <si>
    <t>산 138-2</t>
    <phoneticPr fontId="0" type="Hiragana"/>
  </si>
  <si>
    <t>경전선37</t>
    <phoneticPr fontId="0" type="Hiragana"/>
  </si>
  <si>
    <t>매정리</t>
  </si>
  <si>
    <t>산 61-2</t>
    <phoneticPr fontId="0" type="Hiragana"/>
  </si>
  <si>
    <t>경전선37-1</t>
    <phoneticPr fontId="0" type="Hiragana"/>
  </si>
  <si>
    <t>화순군</t>
    <phoneticPr fontId="0" type="Hiragana"/>
  </si>
  <si>
    <t>이양면</t>
    <phoneticPr fontId="0" type="Hiragana"/>
  </si>
  <si>
    <t>매정리</t>
    <phoneticPr fontId="0" type="Hiragana"/>
  </si>
  <si>
    <t>산 64-2</t>
  </si>
  <si>
    <t>경전선38</t>
    <phoneticPr fontId="0" type="Hiragana"/>
  </si>
  <si>
    <t>율계리</t>
  </si>
  <si>
    <t>산 45-1</t>
    <phoneticPr fontId="0" type="Hiragana"/>
  </si>
  <si>
    <t>경전선39</t>
  </si>
  <si>
    <t>이양리</t>
  </si>
  <si>
    <t>552-3</t>
  </si>
  <si>
    <t>경전선40</t>
  </si>
  <si>
    <t>오류리</t>
  </si>
  <si>
    <t>139-1</t>
  </si>
  <si>
    <t>경전선41</t>
  </si>
  <si>
    <t>청풍면</t>
  </si>
  <si>
    <t>풍암리</t>
  </si>
  <si>
    <t>산 108-3</t>
    <phoneticPr fontId="0" type="Hiragana"/>
  </si>
  <si>
    <t>경전선41-1</t>
    <phoneticPr fontId="0" type="Hiragana"/>
  </si>
  <si>
    <t>산 48-3</t>
  </si>
  <si>
    <t>경전선42</t>
    <phoneticPr fontId="0" type="Hiragana"/>
  </si>
  <si>
    <t>409-11</t>
    <phoneticPr fontId="0" type="Hiragana"/>
  </si>
  <si>
    <t>경전선43</t>
    <phoneticPr fontId="0" type="Hiragana"/>
  </si>
  <si>
    <t>용두리</t>
  </si>
  <si>
    <t>산 107-2</t>
    <phoneticPr fontId="0" type="Hiragana"/>
  </si>
  <si>
    <t>경전선44</t>
  </si>
  <si>
    <t>산 120-3</t>
    <phoneticPr fontId="0" type="Hiragana"/>
  </si>
  <si>
    <t>경전선45</t>
  </si>
  <si>
    <t>가봉리</t>
  </si>
  <si>
    <t>산 5-2</t>
    <phoneticPr fontId="0" type="Hiragana"/>
  </si>
  <si>
    <t>경전선46</t>
  </si>
  <si>
    <t>화림리</t>
    <phoneticPr fontId="0" type="Hiragana"/>
  </si>
  <si>
    <t>258-1</t>
    <phoneticPr fontId="0" type="Hiragana"/>
  </si>
  <si>
    <t>경전선47</t>
  </si>
  <si>
    <t>능주면</t>
  </si>
  <si>
    <t>잠정리</t>
  </si>
  <si>
    <t>산 33-2</t>
    <phoneticPr fontId="0" type="Hiragana"/>
  </si>
  <si>
    <t>경전선48</t>
  </si>
  <si>
    <t>천덕리</t>
  </si>
  <si>
    <t>산46-2</t>
    <phoneticPr fontId="0" type="Hiragana"/>
  </si>
  <si>
    <t>경전선49</t>
  </si>
  <si>
    <t>만수리</t>
    <phoneticPr fontId="0" type="Hiragana"/>
  </si>
  <si>
    <t>82-2</t>
    <phoneticPr fontId="0" type="Hiragana"/>
  </si>
  <si>
    <t>경전선50</t>
  </si>
  <si>
    <t>원지리</t>
  </si>
  <si>
    <t>30-2</t>
    <phoneticPr fontId="0" type="Hiragana"/>
  </si>
  <si>
    <t>경전선51</t>
  </si>
  <si>
    <t>화순읍</t>
  </si>
  <si>
    <t>내평리</t>
  </si>
  <si>
    <t>경전선52</t>
  </si>
  <si>
    <t>연양리</t>
  </si>
  <si>
    <t>170-2</t>
    <phoneticPr fontId="0" type="Hiragana"/>
  </si>
  <si>
    <t>경전선53</t>
  </si>
  <si>
    <t>도웅리</t>
  </si>
  <si>
    <t>경전선54</t>
  </si>
  <si>
    <t>산 86-2</t>
    <phoneticPr fontId="0" type="Hiragana"/>
  </si>
  <si>
    <t>경전선55</t>
  </si>
  <si>
    <t>앵남리</t>
  </si>
  <si>
    <t>산 42-4</t>
  </si>
  <si>
    <t>경전선56</t>
  </si>
  <si>
    <t>산 114-2</t>
    <phoneticPr fontId="0" type="Hiragana"/>
  </si>
  <si>
    <t>경전선57</t>
  </si>
  <si>
    <t>산 259-1</t>
    <phoneticPr fontId="0" type="Hiragana"/>
  </si>
  <si>
    <t>경전선58</t>
  </si>
  <si>
    <t>산 258-1</t>
    <phoneticPr fontId="0" type="Hiragana"/>
  </si>
  <si>
    <t>경전선59</t>
  </si>
  <si>
    <t>광주광역시</t>
  </si>
  <si>
    <t>남구</t>
  </si>
  <si>
    <t>양과동</t>
  </si>
  <si>
    <t>758-1</t>
    <phoneticPr fontId="0" type="Hiragana"/>
  </si>
  <si>
    <t>경전선60</t>
  </si>
  <si>
    <t>728-6</t>
    <phoneticPr fontId="0" type="Hiragana"/>
  </si>
  <si>
    <t>경전선61</t>
  </si>
  <si>
    <t>임암동</t>
    <phoneticPr fontId="0" type="Hiragana"/>
  </si>
  <si>
    <t>산 82-2</t>
    <phoneticPr fontId="0" type="Hiragana"/>
  </si>
  <si>
    <t>경전선62</t>
  </si>
  <si>
    <t>송하동</t>
  </si>
  <si>
    <t>410-1</t>
    <phoneticPr fontId="0" type="Hiragana"/>
  </si>
  <si>
    <t>경전선63</t>
  </si>
  <si>
    <t>경전선64</t>
  </si>
  <si>
    <t>풍암동</t>
  </si>
  <si>
    <t>697-1</t>
  </si>
  <si>
    <t>경전선65</t>
  </si>
  <si>
    <t>경전선66</t>
  </si>
  <si>
    <t>산 131-35</t>
  </si>
  <si>
    <t>경전선67</t>
  </si>
  <si>
    <t>매월동</t>
  </si>
  <si>
    <t>104-1</t>
    <phoneticPr fontId="0" type="Hiragana"/>
  </si>
  <si>
    <t>경전선68</t>
  </si>
  <si>
    <t>173-3</t>
    <phoneticPr fontId="0" type="Hiragana"/>
  </si>
  <si>
    <t>경전 262km802(우)_KJ-001</t>
    <phoneticPr fontId="0" type="Hiragana"/>
  </si>
  <si>
    <t>나주시</t>
  </si>
  <si>
    <t>남평읍</t>
  </si>
  <si>
    <t>광촌리</t>
  </si>
  <si>
    <t>산 30-3</t>
  </si>
  <si>
    <t>경전 262km372(우)_KJ-002</t>
    <phoneticPr fontId="0" type="Hiragana"/>
  </si>
  <si>
    <t>산 32-1</t>
  </si>
  <si>
    <t>경전 261km043(우)_KJ-004</t>
    <phoneticPr fontId="0" type="Hiragana"/>
  </si>
  <si>
    <t>경전 260km458(우)_KJ-005</t>
    <phoneticPr fontId="0" type="Hiragana"/>
  </si>
  <si>
    <t>노동리</t>
  </si>
  <si>
    <t>산 63-2</t>
  </si>
  <si>
    <t>경전 259km961(좌)_KJ-006</t>
    <phoneticPr fontId="0" type="Hiragana"/>
  </si>
  <si>
    <t>경전 259km284(좌)_KJ-007</t>
    <phoneticPr fontId="0" type="Hiragana"/>
  </si>
  <si>
    <t>산 106-3</t>
  </si>
  <si>
    <t>경전 258km780(좌)_KJ-008</t>
    <phoneticPr fontId="0" type="Hiragana"/>
  </si>
  <si>
    <t>산 96-2</t>
  </si>
  <si>
    <t>경전 256km883(좌)KJ-009</t>
    <phoneticPr fontId="0" type="Hiragana"/>
  </si>
  <si>
    <t>산 100-3</t>
  </si>
  <si>
    <t>경전 255km317(우)_KJ-010</t>
    <phoneticPr fontId="0" type="Hiragana"/>
  </si>
  <si>
    <t>산 68-2</t>
  </si>
  <si>
    <t>경전 254km958(우)_KJ-011</t>
    <phoneticPr fontId="0" type="Hiragana"/>
  </si>
  <si>
    <t>산 304-1</t>
  </si>
  <si>
    <t>경전 254km614(좌)_KJ-012</t>
    <phoneticPr fontId="0" type="Hiragana"/>
  </si>
  <si>
    <t>산 100-1</t>
  </si>
  <si>
    <t>경전 253km804(좌)_KJ-013</t>
    <phoneticPr fontId="0" type="Hiragana"/>
  </si>
  <si>
    <t>산 77-20</t>
  </si>
  <si>
    <t>경전 253km509(좌)_KJ-014</t>
    <phoneticPr fontId="0" type="Hiragana"/>
  </si>
  <si>
    <t>계소리</t>
  </si>
  <si>
    <t>산 135-2</t>
  </si>
  <si>
    <t>경전 253km034(좌)_KJ-015</t>
    <phoneticPr fontId="0" type="Hiragana"/>
  </si>
  <si>
    <t>산 77-18</t>
  </si>
  <si>
    <t>경전 241km573(우)_KJ-016</t>
    <phoneticPr fontId="0" type="Hiragana"/>
  </si>
  <si>
    <t>화림리</t>
  </si>
  <si>
    <t>산 11-1</t>
  </si>
  <si>
    <t>경전 241km176(우)_KJ-017</t>
    <phoneticPr fontId="0" type="Hiragana"/>
  </si>
  <si>
    <t>788-5</t>
  </si>
  <si>
    <t>경전 237km557(좌)_KJ-018</t>
    <phoneticPr fontId="0" type="Hiragana"/>
  </si>
  <si>
    <t>산 95-2</t>
  </si>
  <si>
    <t>경전 237km367(좌)_KJ-019</t>
    <phoneticPr fontId="0" type="Hiragana"/>
  </si>
  <si>
    <t>경전 236km757(좌)_KJ-021</t>
    <phoneticPr fontId="0" type="Hiragana"/>
  </si>
  <si>
    <t>산 107-2</t>
  </si>
  <si>
    <t>경전 235kn805(좌)_KJ-022</t>
    <phoneticPr fontId="0" type="Hiragana"/>
  </si>
  <si>
    <t>산 24-3</t>
  </si>
  <si>
    <t>경전 234km300(좌)_KJ-023</t>
    <phoneticPr fontId="0" type="Hiragana"/>
  </si>
  <si>
    <t>경전 233km962(좌)_KJ-024</t>
    <phoneticPr fontId="0" type="Hiragana"/>
  </si>
  <si>
    <t>경전 228km541(좌)_KJ-025</t>
    <phoneticPr fontId="0" type="Hiragana"/>
  </si>
  <si>
    <t>경전 226km043(좌)_KJ-026</t>
    <phoneticPr fontId="0" type="Hiragana"/>
  </si>
  <si>
    <t>경전 225km690(좌)_KJ-027</t>
    <phoneticPr fontId="0" type="Hiragana"/>
  </si>
  <si>
    <t>718</t>
  </si>
  <si>
    <t>경전 223km330(좌)_KJ-028</t>
    <phoneticPr fontId="0" type="Hiragana"/>
  </si>
  <si>
    <t>경전 223km085(좌)_KJ-029</t>
    <phoneticPr fontId="0" type="Hiragana"/>
  </si>
  <si>
    <t>산 59-4</t>
  </si>
  <si>
    <t>경전 222km702(좌)_KJ-030</t>
    <phoneticPr fontId="0" type="Hiragana"/>
  </si>
  <si>
    <t>산 59-25</t>
  </si>
  <si>
    <t>경전 214km679(좌)_KJ-031</t>
    <phoneticPr fontId="0" type="Hiragana"/>
  </si>
  <si>
    <t>광곡리</t>
  </si>
  <si>
    <t>산 87-4</t>
  </si>
  <si>
    <t>경전 212km431(좌)_KJ-033</t>
    <phoneticPr fontId="0" type="Hiragana"/>
  </si>
  <si>
    <t>용문리</t>
  </si>
  <si>
    <t>경전 212km410(우)_KJ-034</t>
    <phoneticPr fontId="0" type="Hiragana"/>
  </si>
  <si>
    <t>경전 211km778(좌)_KJ-035</t>
    <phoneticPr fontId="0" type="Hiragana"/>
  </si>
  <si>
    <t>경전 211km433(좌)_KJ-036</t>
    <phoneticPr fontId="0" type="Hiragana"/>
  </si>
  <si>
    <t>경전 211km241(좌)_KJ-037</t>
    <phoneticPr fontId="0" type="Hiragana"/>
  </si>
  <si>
    <t>104-3</t>
  </si>
  <si>
    <t>경전 211km199(우)_KJ-038</t>
    <phoneticPr fontId="0" type="Hiragana"/>
  </si>
  <si>
    <t>경전 210km040(좌)_KJ-040</t>
    <phoneticPr fontId="0" type="Hiragana"/>
  </si>
  <si>
    <t>348-2</t>
  </si>
  <si>
    <t>경전 204km725(좌)_KJ-041</t>
    <phoneticPr fontId="0" type="Hiragana"/>
  </si>
  <si>
    <t>산 92-2</t>
  </si>
  <si>
    <t>경전 202km550(좌)_KJ-042</t>
    <phoneticPr fontId="0" type="Hiragana"/>
  </si>
  <si>
    <t>산 39-2</t>
  </si>
  <si>
    <t>경전 202km021(우)_KJ-043</t>
    <phoneticPr fontId="0" type="Hiragana"/>
  </si>
  <si>
    <t>경전 202km070(좌)_KJ-044</t>
    <phoneticPr fontId="0" type="Hiragana"/>
  </si>
  <si>
    <t>경전 201km768(좌)_KJ-045</t>
    <phoneticPr fontId="0" type="Hiragana"/>
  </si>
  <si>
    <t>경전 176km539_KJ-046</t>
    <phoneticPr fontId="0" type="Hiragana"/>
  </si>
  <si>
    <t>1304-2</t>
  </si>
  <si>
    <t>경전 168km773(우)_KJ-047</t>
    <phoneticPr fontId="0" type="Hiragana"/>
  </si>
  <si>
    <t>동송리</t>
  </si>
  <si>
    <t>559-1</t>
  </si>
  <si>
    <t>경전 201km796(우)_KJ-048</t>
    <phoneticPr fontId="0" type="Hiragana"/>
  </si>
  <si>
    <t>경전 161km330(우)_KJ-049</t>
    <phoneticPr fontId="0" type="Hiragana"/>
  </si>
  <si>
    <t>야흥동</t>
  </si>
  <si>
    <t>189-2</t>
    <phoneticPr fontId="0" type="Hiragana"/>
  </si>
  <si>
    <t>경전 151km043_KJ-050</t>
    <phoneticPr fontId="0" type="Hiragana"/>
  </si>
  <si>
    <t>해룡면</t>
  </si>
  <si>
    <t>산 12-4</t>
  </si>
  <si>
    <t>경전 151km977(좌)_KJ-050 추가1 좌</t>
    <phoneticPr fontId="0" type="Hiragana"/>
  </si>
  <si>
    <t>경전 151km977(우)_KJ-050 추가2 우</t>
    <phoneticPr fontId="0" type="Hiragana"/>
  </si>
  <si>
    <t>경전 150km684_KJ-051</t>
    <phoneticPr fontId="0" type="Hiragana"/>
  </si>
  <si>
    <t>세풍리</t>
  </si>
  <si>
    <t>산 102-7</t>
  </si>
  <si>
    <t>경전 149km453(좌)_KJ-052</t>
    <phoneticPr fontId="0" type="Hiragana"/>
  </si>
  <si>
    <t>덕례리</t>
  </si>
  <si>
    <t>112-1</t>
  </si>
  <si>
    <t>경전 138km180_KJ-053</t>
    <phoneticPr fontId="0" type="Hiragana"/>
  </si>
  <si>
    <t>대죽리</t>
  </si>
  <si>
    <t>경전 136km975_KJ-054</t>
    <phoneticPr fontId="0" type="Hiragana"/>
  </si>
  <si>
    <t>묵백리</t>
  </si>
  <si>
    <t>산 240-5</t>
  </si>
  <si>
    <t>경전 135km741_KJ-055</t>
    <phoneticPr fontId="0" type="Hiragana"/>
  </si>
  <si>
    <t>진상면</t>
  </si>
  <si>
    <t>금이리</t>
  </si>
  <si>
    <t>산 79-1</t>
  </si>
  <si>
    <t>경전 132km617_KJ-057</t>
    <phoneticPr fontId="0" type="Hiragana"/>
  </si>
  <si>
    <t>지원리</t>
  </si>
  <si>
    <t>890-2</t>
  </si>
  <si>
    <t>경전 132km039(좌)_KJ-058</t>
    <phoneticPr fontId="0" type="Hiragana"/>
  </si>
  <si>
    <t>산 22-3</t>
  </si>
  <si>
    <t>경전 128km989_KJ-060</t>
    <phoneticPr fontId="0" type="Hiragana"/>
  </si>
  <si>
    <t>다압면</t>
  </si>
  <si>
    <t>산 15-10</t>
  </si>
  <si>
    <t>전라선0</t>
  </si>
  <si>
    <t>4571000018</t>
  </si>
  <si>
    <t>전북특별자치도</t>
    <phoneticPr fontId="0" type="Hiragana"/>
  </si>
  <si>
    <t>완주군</t>
  </si>
  <si>
    <t>상관면</t>
  </si>
  <si>
    <t>죽림리</t>
    <phoneticPr fontId="0" type="Hiragana"/>
  </si>
  <si>
    <t>산 27-1</t>
    <phoneticPr fontId="0" type="Hiragana"/>
  </si>
  <si>
    <t>전라선1</t>
  </si>
  <si>
    <t>4575000158</t>
  </si>
  <si>
    <t>임실군</t>
  </si>
  <si>
    <t>관촌면</t>
  </si>
  <si>
    <t>덕천리</t>
    <phoneticPr fontId="0" type="Hiragana"/>
  </si>
  <si>
    <t>659-4</t>
    <phoneticPr fontId="0" type="Hiragana"/>
  </si>
  <si>
    <t>전라선2</t>
  </si>
  <si>
    <t>4575000159</t>
  </si>
  <si>
    <t>전라선3</t>
  </si>
  <si>
    <t>4575000160</t>
  </si>
  <si>
    <t>용산리</t>
    <phoneticPr fontId="0" type="Hiragana"/>
  </si>
  <si>
    <t>243-9</t>
  </si>
  <si>
    <t>전라선4</t>
  </si>
  <si>
    <t>4575000161</t>
  </si>
  <si>
    <t>243-10</t>
  </si>
  <si>
    <t>전라선5</t>
  </si>
  <si>
    <t>오수면</t>
  </si>
  <si>
    <t>대명리</t>
    <phoneticPr fontId="0" type="Hiragana"/>
  </si>
  <si>
    <t>전라선6</t>
  </si>
  <si>
    <t>435-2</t>
  </si>
  <si>
    <t>전라선5-1</t>
  </si>
  <si>
    <t>대명리</t>
  </si>
  <si>
    <t>산 13-1</t>
  </si>
  <si>
    <t>전라선7</t>
  </si>
  <si>
    <t>전라선8</t>
  </si>
  <si>
    <t>신기리</t>
    <phoneticPr fontId="0" type="Hiragana"/>
  </si>
  <si>
    <t>산 6-4</t>
  </si>
  <si>
    <t>전라선9</t>
  </si>
  <si>
    <t>둔기리</t>
    <phoneticPr fontId="0" type="Hiragana"/>
  </si>
  <si>
    <t>196-3</t>
  </si>
  <si>
    <t>전라선10</t>
  </si>
  <si>
    <t>남원시</t>
  </si>
  <si>
    <t>사매면</t>
  </si>
  <si>
    <t>서도리</t>
    <phoneticPr fontId="0" type="Hiragana"/>
  </si>
  <si>
    <t>산 1-12</t>
  </si>
  <si>
    <t>전라선11</t>
  </si>
  <si>
    <t>전라선12</t>
  </si>
  <si>
    <t>인화리</t>
    <phoneticPr fontId="0" type="Hiragana"/>
  </si>
  <si>
    <t>산 13-16</t>
  </si>
  <si>
    <t>전라선13</t>
  </si>
  <si>
    <t>내척동</t>
  </si>
  <si>
    <t>124-1</t>
  </si>
  <si>
    <t>전라선14</t>
  </si>
  <si>
    <t>전라선15</t>
  </si>
  <si>
    <t>주생면</t>
  </si>
  <si>
    <t>지당리</t>
    <phoneticPr fontId="0" type="Hiragana"/>
  </si>
  <si>
    <t>산 17-12</t>
  </si>
  <si>
    <t>전라선16</t>
  </si>
  <si>
    <t>전라선17</t>
  </si>
  <si>
    <t>327-3</t>
  </si>
  <si>
    <t>전라선18</t>
  </si>
  <si>
    <t>산 36-7</t>
  </si>
  <si>
    <t>전라선19</t>
  </si>
  <si>
    <t>금지면</t>
  </si>
  <si>
    <t>옹정리</t>
    <phoneticPr fontId="0" type="Hiragana"/>
  </si>
  <si>
    <t>1180-1</t>
  </si>
  <si>
    <t>전라선20</t>
  </si>
  <si>
    <t>전라선21</t>
  </si>
  <si>
    <t>산 16-7</t>
  </si>
  <si>
    <t>전라 39km885(좌)_JL-019</t>
    <phoneticPr fontId="0" type="Hiragana"/>
  </si>
  <si>
    <t>427-6</t>
  </si>
  <si>
    <t>전라 40km030_JL-020</t>
    <phoneticPr fontId="0" type="Hiragana"/>
  </si>
  <si>
    <t>441-10</t>
  </si>
  <si>
    <t>전라 40km335(좌)_JL-021</t>
    <phoneticPr fontId="0" type="Hiragana"/>
  </si>
  <si>
    <t>용암리</t>
  </si>
  <si>
    <t>682-54</t>
  </si>
  <si>
    <t>전라 40km435(좌)_JL-022</t>
    <phoneticPr fontId="0" type="Hiragana"/>
  </si>
  <si>
    <t>전라 49km400_JL-023</t>
    <phoneticPr fontId="0" type="Hiragana"/>
  </si>
  <si>
    <t>병암리</t>
  </si>
  <si>
    <t>168-8</t>
  </si>
  <si>
    <t>전라 49km600_JL-024</t>
    <phoneticPr fontId="0" type="Hiragana"/>
  </si>
  <si>
    <t>전라 49km865_JL-025</t>
    <phoneticPr fontId="0" type="Hiragana"/>
  </si>
  <si>
    <t>전라 51km810_JL-026</t>
    <phoneticPr fontId="0" type="Hiragana"/>
  </si>
  <si>
    <t>산 32-16</t>
  </si>
  <si>
    <t>전라 60km390_JL-027</t>
    <phoneticPr fontId="0" type="Hiragana"/>
  </si>
  <si>
    <t>군평리</t>
  </si>
  <si>
    <t>산 194-1</t>
  </si>
  <si>
    <t>전라 61km100(좌)_JL-028</t>
    <phoneticPr fontId="0" type="Hiragana"/>
  </si>
  <si>
    <t>전라 61km435_JL-029</t>
    <phoneticPr fontId="0" type="Hiragana"/>
  </si>
  <si>
    <t>4575000163</t>
  </si>
  <si>
    <t>전라 61km390(좌)_JL-029 추가1 좌</t>
    <phoneticPr fontId="0" type="Hiragana"/>
  </si>
  <si>
    <t>전라선22</t>
  </si>
  <si>
    <t>곡성군</t>
  </si>
  <si>
    <t>곡성읍</t>
  </si>
  <si>
    <t>전라선23</t>
  </si>
  <si>
    <t>1010-1</t>
  </si>
  <si>
    <t>전라선24</t>
  </si>
  <si>
    <t>744-1</t>
  </si>
  <si>
    <t>전라선25</t>
  </si>
  <si>
    <t>산 74-9</t>
  </si>
  <si>
    <t>전라선26</t>
  </si>
  <si>
    <t>학정리</t>
    <phoneticPr fontId="0" type="Hiragana"/>
  </si>
  <si>
    <t>307-3</t>
  </si>
  <si>
    <t>전라선27</t>
  </si>
  <si>
    <t>264-1</t>
  </si>
  <si>
    <t>전라선28</t>
  </si>
  <si>
    <t>132-2</t>
  </si>
  <si>
    <t>전라선29</t>
  </si>
  <si>
    <t>184-1</t>
  </si>
  <si>
    <t>전라 100km023_JL-032</t>
    <phoneticPr fontId="0" type="Hiragana"/>
  </si>
  <si>
    <t>오곡면</t>
  </si>
  <si>
    <t>오지리</t>
  </si>
  <si>
    <t>산 20-29</t>
  </si>
  <si>
    <t>전라선30</t>
  </si>
  <si>
    <t>침곡리</t>
    <phoneticPr fontId="0" type="Hiragana"/>
  </si>
  <si>
    <t>39-4</t>
  </si>
  <si>
    <t>전라선31</t>
  </si>
  <si>
    <t>산 87-5</t>
  </si>
  <si>
    <t>전라선32</t>
  </si>
  <si>
    <t>산 101-12</t>
  </si>
  <si>
    <t>전라선33</t>
  </si>
  <si>
    <t>압록리</t>
    <phoneticPr fontId="0" type="Hiragana"/>
  </si>
  <si>
    <t>산 2-6</t>
  </si>
  <si>
    <t>전라선33-1</t>
  </si>
  <si>
    <t>산 21-10</t>
  </si>
  <si>
    <t>전라선33-2</t>
  </si>
  <si>
    <t>산 21-9</t>
    <phoneticPr fontId="0" type="Hiragana"/>
  </si>
  <si>
    <t>전라선34</t>
  </si>
  <si>
    <t>산 30-8</t>
  </si>
  <si>
    <t>전라선35</t>
  </si>
  <si>
    <t>산 57-5</t>
  </si>
  <si>
    <t>전라선35-1</t>
  </si>
  <si>
    <t>전라선36</t>
  </si>
  <si>
    <t>31-2</t>
    <phoneticPr fontId="0" type="Hiragana"/>
  </si>
  <si>
    <t>전라 109km659(우)_JL-034</t>
    <phoneticPr fontId="0" type="Hiragana"/>
  </si>
  <si>
    <t>죽곡면</t>
  </si>
  <si>
    <t>하한리</t>
  </si>
  <si>
    <t>산 416-12</t>
  </si>
  <si>
    <t>전라선36-1</t>
  </si>
  <si>
    <t>하한리</t>
    <phoneticPr fontId="0" type="Hiragana"/>
  </si>
  <si>
    <t>926-2</t>
  </si>
  <si>
    <t>전라선36-2</t>
  </si>
  <si>
    <t>산 416-14</t>
    <phoneticPr fontId="0" type="Hiragana"/>
  </si>
  <si>
    <t>전라선37</t>
  </si>
  <si>
    <t>863-8</t>
  </si>
  <si>
    <t>전라선38</t>
  </si>
  <si>
    <t>산 378-10</t>
  </si>
  <si>
    <t>전라선38-1</t>
  </si>
  <si>
    <t>860-6</t>
  </si>
  <si>
    <t>전라선39</t>
  </si>
  <si>
    <t>산 310-3</t>
  </si>
  <si>
    <t>전라 111km127_JL-035</t>
    <phoneticPr fontId="0" type="Hiragana"/>
  </si>
  <si>
    <t>산 299-16</t>
  </si>
  <si>
    <t>전라선40</t>
  </si>
  <si>
    <t>황전면</t>
  </si>
  <si>
    <t>비촌리</t>
    <phoneticPr fontId="0" type="Hiragana"/>
  </si>
  <si>
    <t>1366-3</t>
  </si>
  <si>
    <t>전라선41</t>
  </si>
  <si>
    <t>815-7</t>
  </si>
  <si>
    <t>전라선41-1</t>
  </si>
  <si>
    <t>선변리</t>
    <phoneticPr fontId="0" type="Hiragana"/>
  </si>
  <si>
    <t>860-2</t>
  </si>
  <si>
    <t>전라 121km191(우)_JL-037</t>
    <phoneticPr fontId="0" type="Hiragana"/>
  </si>
  <si>
    <t>157-14</t>
  </si>
  <si>
    <t>전라 121km620_JL-038</t>
    <phoneticPr fontId="0" type="Hiragana"/>
  </si>
  <si>
    <t>전라선42</t>
  </si>
  <si>
    <t>월산리</t>
    <phoneticPr fontId="0" type="Hiragana"/>
  </si>
  <si>
    <t>293-4</t>
  </si>
  <si>
    <t>전라선43</t>
  </si>
  <si>
    <t>죽내리</t>
    <phoneticPr fontId="0" type="Hiragana"/>
  </si>
  <si>
    <t>3-9</t>
    <phoneticPr fontId="0" type="Hiragana"/>
  </si>
  <si>
    <t>전라선44</t>
  </si>
  <si>
    <t>황학리</t>
    <phoneticPr fontId="0" type="Hiragana"/>
  </si>
  <si>
    <t>산 126-18</t>
  </si>
  <si>
    <t>전라 133km844(좌)_JL-040</t>
    <phoneticPr fontId="0" type="Hiragana"/>
  </si>
  <si>
    <t>서면</t>
  </si>
  <si>
    <t>구만리</t>
  </si>
  <si>
    <t>산 150-1</t>
  </si>
  <si>
    <t>전라선45</t>
  </si>
  <si>
    <t>구만리</t>
    <phoneticPr fontId="0" type="Hiragana"/>
  </si>
  <si>
    <t>산 57-1</t>
  </si>
  <si>
    <t>전라선46</t>
  </si>
  <si>
    <t>산 56-4</t>
  </si>
  <si>
    <t>전라선47</t>
  </si>
  <si>
    <t>산 48-4</t>
  </si>
  <si>
    <t>전라 136km440_JL-041</t>
    <phoneticPr fontId="0" type="Hiragana"/>
  </si>
  <si>
    <t>산 7-4</t>
  </si>
  <si>
    <t>전라 136km808_JL-042</t>
    <phoneticPr fontId="0" type="Hiragana"/>
  </si>
  <si>
    <t>운평리</t>
  </si>
  <si>
    <t>산 224-4</t>
  </si>
  <si>
    <t>전라 139km818_JL-043</t>
    <phoneticPr fontId="0" type="Hiragana"/>
  </si>
  <si>
    <t>산 89-8</t>
  </si>
  <si>
    <t>전라 141km060_JL-044</t>
    <phoneticPr fontId="0" type="Hiragana"/>
  </si>
  <si>
    <t>용당동</t>
  </si>
  <si>
    <t>산 101-3</t>
  </si>
  <si>
    <t>전라선47-1</t>
  </si>
  <si>
    <t>조곡동</t>
  </si>
  <si>
    <t>전라선48</t>
  </si>
  <si>
    <t>전라선49</t>
  </si>
  <si>
    <t>여수시</t>
  </si>
  <si>
    <t>율촌면</t>
  </si>
  <si>
    <t>취적리</t>
    <phoneticPr fontId="0" type="Hiragana"/>
  </si>
  <si>
    <t>산 197-8</t>
  </si>
  <si>
    <t>전라선50</t>
  </si>
  <si>
    <t>해산동</t>
  </si>
  <si>
    <t>산 18-40</t>
  </si>
  <si>
    <t>전라선51</t>
  </si>
  <si>
    <t>299-19</t>
  </si>
  <si>
    <t>전라선52</t>
  </si>
  <si>
    <t>선원동</t>
  </si>
  <si>
    <t>509-53</t>
  </si>
  <si>
    <t>전라선53</t>
  </si>
  <si>
    <t>여천동</t>
  </si>
  <si>
    <t>전라선54</t>
  </si>
  <si>
    <t>282-1</t>
    <phoneticPr fontId="0" type="Hiragana"/>
  </si>
  <si>
    <t>전라선55</t>
  </si>
  <si>
    <t>덕충동</t>
  </si>
  <si>
    <t>호남고속1</t>
  </si>
  <si>
    <t>황등면</t>
    <phoneticPr fontId="0" type="Hiragana"/>
  </si>
  <si>
    <t>황등리</t>
    <phoneticPr fontId="0" type="Hiragana"/>
  </si>
  <si>
    <t>산 102-2</t>
    <phoneticPr fontId="0" type="Hiragana"/>
  </si>
  <si>
    <t>호남고속2</t>
  </si>
  <si>
    <t>정읍시</t>
  </si>
  <si>
    <t>정우면</t>
    <phoneticPr fontId="0" type="Hiragana"/>
  </si>
  <si>
    <t>대사리</t>
    <phoneticPr fontId="0" type="Hiragana"/>
  </si>
  <si>
    <t>호남고속3</t>
  </si>
  <si>
    <t>입암면</t>
  </si>
  <si>
    <t>등천리</t>
    <phoneticPr fontId="0" type="Hiragana"/>
  </si>
  <si>
    <t>589-4</t>
    <phoneticPr fontId="0" type="Hiragana"/>
  </si>
  <si>
    <t>호남고속4</t>
  </si>
  <si>
    <t>장성군</t>
  </si>
  <si>
    <t>원덕리</t>
    <phoneticPr fontId="0" type="Hiragana"/>
  </si>
  <si>
    <t>산 158-4</t>
    <phoneticPr fontId="0" type="Hiragana"/>
  </si>
  <si>
    <t>호남고속5</t>
  </si>
  <si>
    <t>백암리</t>
    <phoneticPr fontId="0" type="Hiragana"/>
  </si>
  <si>
    <t>197-13</t>
    <phoneticPr fontId="0" type="Hiragana"/>
  </si>
  <si>
    <t>호남고속6</t>
  </si>
  <si>
    <t>북이면</t>
    <phoneticPr fontId="0" type="Hiragana"/>
  </si>
  <si>
    <t>죽청리</t>
    <phoneticPr fontId="0" type="Hiragana"/>
  </si>
  <si>
    <t>산 15-11</t>
  </si>
  <si>
    <t>호남고속7</t>
  </si>
  <si>
    <t>산 155-13</t>
  </si>
  <si>
    <t>호남고속8</t>
  </si>
  <si>
    <t>북일면</t>
    <phoneticPr fontId="0" type="Hiragana"/>
  </si>
  <si>
    <t>성덕리</t>
    <phoneticPr fontId="0" type="Hiragana"/>
  </si>
  <si>
    <t>산 54-6</t>
  </si>
  <si>
    <t>호남고속9</t>
  </si>
  <si>
    <t>산 65-7</t>
    <phoneticPr fontId="0" type="Hiragana"/>
  </si>
  <si>
    <t>호남고속10</t>
  </si>
  <si>
    <t>북일면</t>
  </si>
  <si>
    <t>산 68-1</t>
  </si>
  <si>
    <t>호남고속11</t>
  </si>
  <si>
    <t>산 71-13</t>
  </si>
  <si>
    <t>호남고속12</t>
  </si>
  <si>
    <t>산 71-6</t>
  </si>
  <si>
    <t>호남고속13</t>
  </si>
  <si>
    <t>산 105-5</t>
  </si>
  <si>
    <t>호남고속14</t>
  </si>
  <si>
    <t xml:space="preserve">서삼면 </t>
  </si>
  <si>
    <t>송현리</t>
    <phoneticPr fontId="0" type="Hiragana"/>
  </si>
  <si>
    <t>산 81-5</t>
  </si>
  <si>
    <t>호남고속15</t>
  </si>
  <si>
    <t>산 121-23</t>
  </si>
  <si>
    <t>호남고속16</t>
  </si>
  <si>
    <t>산 123-6</t>
  </si>
  <si>
    <t>호남고속17</t>
  </si>
  <si>
    <t>546-2</t>
    <phoneticPr fontId="0" type="Hiragana"/>
  </si>
  <si>
    <t>호남고속18</t>
  </si>
  <si>
    <t>산 137-30</t>
  </si>
  <si>
    <t>호남고속19</t>
  </si>
  <si>
    <t>산 148-12</t>
  </si>
  <si>
    <t>호남고속20</t>
  </si>
  <si>
    <t>장산리</t>
    <phoneticPr fontId="0" type="Hiragana"/>
  </si>
  <si>
    <t>산 29-8</t>
  </si>
  <si>
    <t>호남고속21</t>
  </si>
  <si>
    <t>산 65-19</t>
  </si>
  <si>
    <t>호남고속22</t>
  </si>
  <si>
    <t>금계리</t>
    <phoneticPr fontId="0" type="Hiragana"/>
  </si>
  <si>
    <t>293-1</t>
  </si>
  <si>
    <t>호남고속23</t>
  </si>
  <si>
    <t>산 46-1</t>
  </si>
  <si>
    <t>호남고속24</t>
  </si>
  <si>
    <t>용흥리</t>
    <phoneticPr fontId="0" type="Hiragana"/>
  </si>
  <si>
    <t>270-1</t>
    <phoneticPr fontId="0" type="Hiragana"/>
  </si>
  <si>
    <t>호남고속25</t>
  </si>
  <si>
    <t>호남고속26</t>
  </si>
  <si>
    <t>황룡면</t>
    <phoneticPr fontId="0" type="Hiragana"/>
  </si>
  <si>
    <t>필암리</t>
    <phoneticPr fontId="0" type="Hiragana"/>
  </si>
  <si>
    <t>산16-2</t>
    <phoneticPr fontId="0" type="Hiragana"/>
  </si>
  <si>
    <t>호남고속27</t>
  </si>
  <si>
    <t>황룡면</t>
  </si>
  <si>
    <t>와룡리</t>
    <phoneticPr fontId="0" type="Hiragana"/>
  </si>
  <si>
    <t>산 41-3</t>
    <phoneticPr fontId="0" type="Hiragana"/>
  </si>
  <si>
    <t>호남고속28</t>
  </si>
  <si>
    <t>산 107-14</t>
    <phoneticPr fontId="0" type="Hiragana"/>
  </si>
  <si>
    <t>호남고속29</t>
  </si>
  <si>
    <t>마령리</t>
    <phoneticPr fontId="0" type="Hiragana"/>
  </si>
  <si>
    <t>호남고속30</t>
  </si>
  <si>
    <t>남면</t>
    <phoneticPr fontId="0" type="Hiragana"/>
  </si>
  <si>
    <t>산 155-17</t>
  </si>
  <si>
    <t>호남고속31</t>
  </si>
  <si>
    <t>호남고속32</t>
  </si>
  <si>
    <t>광산구</t>
  </si>
  <si>
    <t>신룡동</t>
  </si>
  <si>
    <t>산 58-11</t>
    <phoneticPr fontId="0" type="Hiragana"/>
  </si>
  <si>
    <t>호남고속33</t>
  </si>
  <si>
    <t>산 59-3</t>
  </si>
  <si>
    <t>호남고속34</t>
  </si>
  <si>
    <t>산 31-2</t>
  </si>
  <si>
    <t>호남고속35</t>
  </si>
  <si>
    <t>호남고속36</t>
  </si>
  <si>
    <t>호남고속37</t>
  </si>
  <si>
    <t>고룡동</t>
  </si>
  <si>
    <t>산 42-19</t>
  </si>
  <si>
    <t>호남고속38</t>
  </si>
  <si>
    <t>호남고속39</t>
  </si>
  <si>
    <t>산 63-7</t>
  </si>
  <si>
    <t>호남고속40</t>
  </si>
  <si>
    <t>호남선1</t>
    <phoneticPr fontId="0" type="Hiragana"/>
  </si>
  <si>
    <t>4514000121</t>
  </si>
  <si>
    <t>함열읍</t>
  </si>
  <si>
    <t>다송리</t>
  </si>
  <si>
    <t>511-4</t>
  </si>
  <si>
    <t>호남선2</t>
    <phoneticPr fontId="0" type="Hiragana"/>
  </si>
  <si>
    <t>4514000125</t>
  </si>
  <si>
    <t>524-20</t>
  </si>
  <si>
    <t>호남선3</t>
  </si>
  <si>
    <t>4521000047</t>
  </si>
  <si>
    <t>김제시</t>
  </si>
  <si>
    <t>상동동</t>
  </si>
  <si>
    <t>산 54-2</t>
  </si>
  <si>
    <t>호남선4</t>
  </si>
  <si>
    <t>4521000048</t>
  </si>
  <si>
    <t>산 62-3</t>
  </si>
  <si>
    <t>호남선5</t>
  </si>
  <si>
    <t>4521000049</t>
  </si>
  <si>
    <t>산 71-5</t>
  </si>
  <si>
    <t>호남선6</t>
  </si>
  <si>
    <t>4521000050</t>
  </si>
  <si>
    <t>호남선7</t>
  </si>
  <si>
    <t>4521000051</t>
  </si>
  <si>
    <t>순동</t>
  </si>
  <si>
    <t>산 105-17</t>
  </si>
  <si>
    <t>호남선8</t>
  </si>
  <si>
    <t>4521000052</t>
  </si>
  <si>
    <t>427-30</t>
  </si>
  <si>
    <t>호남선9</t>
  </si>
  <si>
    <t>4521000053</t>
  </si>
  <si>
    <t>검산동</t>
  </si>
  <si>
    <t>호남선10</t>
  </si>
  <si>
    <t>4521000054</t>
  </si>
  <si>
    <t>363</t>
  </si>
  <si>
    <t>호남선11</t>
  </si>
  <si>
    <t>4518000112</t>
  </si>
  <si>
    <t>승방리</t>
    <phoneticPr fontId="0" type="Hiragana"/>
  </si>
  <si>
    <t>산 56</t>
  </si>
  <si>
    <t>호남선12</t>
  </si>
  <si>
    <t>4518000113</t>
  </si>
  <si>
    <t>호남선13</t>
  </si>
  <si>
    <t>4518000114</t>
  </si>
  <si>
    <t>722-9</t>
  </si>
  <si>
    <t>호남선14</t>
  </si>
  <si>
    <t>4518000115</t>
  </si>
  <si>
    <t>호남선15</t>
  </si>
  <si>
    <t>4518000116</t>
  </si>
  <si>
    <t>신태인읍</t>
  </si>
  <si>
    <t>양괴리</t>
    <phoneticPr fontId="0" type="Hiragana"/>
  </si>
  <si>
    <t>2378</t>
  </si>
  <si>
    <t>호남선16</t>
  </si>
  <si>
    <t>4518000117</t>
  </si>
  <si>
    <t>호남선17</t>
  </si>
  <si>
    <t>4518000118</t>
  </si>
  <si>
    <t>수금리</t>
    <phoneticPr fontId="0" type="Hiragana"/>
  </si>
  <si>
    <t>산 3-2</t>
    <phoneticPr fontId="0" type="Hiragana"/>
  </si>
  <si>
    <t>호남선18</t>
  </si>
  <si>
    <t>4518000119</t>
  </si>
  <si>
    <t>산북리</t>
    <phoneticPr fontId="0" type="Hiragana"/>
  </si>
  <si>
    <t>37-4</t>
    <phoneticPr fontId="0" type="Hiragana"/>
  </si>
  <si>
    <t>호남선19</t>
  </si>
  <si>
    <t>4518000120</t>
  </si>
  <si>
    <t>대산리</t>
    <phoneticPr fontId="0" type="Hiragana"/>
  </si>
  <si>
    <t>135-35</t>
  </si>
  <si>
    <t>호남선20</t>
  </si>
  <si>
    <t>4518000121</t>
  </si>
  <si>
    <t>영파동</t>
  </si>
  <si>
    <t>9-1</t>
  </si>
  <si>
    <t>호남선21</t>
  </si>
  <si>
    <t>4518000122</t>
  </si>
  <si>
    <t>입암면</t>
    <phoneticPr fontId="0" type="Hiragana"/>
  </si>
  <si>
    <t>하부리</t>
    <phoneticPr fontId="0" type="Hiragana"/>
  </si>
  <si>
    <t>314-3</t>
  </si>
  <si>
    <t>호남선22</t>
  </si>
  <si>
    <t>4518000123</t>
  </si>
  <si>
    <t>호남선23</t>
  </si>
  <si>
    <t>4518000124</t>
  </si>
  <si>
    <t>158-3</t>
  </si>
  <si>
    <t>호남선24</t>
  </si>
  <si>
    <t>4518000125</t>
  </si>
  <si>
    <t>호남선25</t>
  </si>
  <si>
    <t>4518000126</t>
  </si>
  <si>
    <t>751-3</t>
    <phoneticPr fontId="0" type="Hiragana"/>
  </si>
  <si>
    <t>호남선26</t>
  </si>
  <si>
    <t>4518000127</t>
  </si>
  <si>
    <t>호남선27</t>
  </si>
  <si>
    <t>4688000191</t>
  </si>
  <si>
    <t>신월리</t>
    <phoneticPr fontId="0" type="Hiragana"/>
  </si>
  <si>
    <t>산 31-9</t>
    <phoneticPr fontId="0" type="Hiragana"/>
  </si>
  <si>
    <t>호남선28</t>
  </si>
  <si>
    <t>4688000192</t>
  </si>
  <si>
    <t>오산리</t>
    <phoneticPr fontId="0" type="Hiragana"/>
  </si>
  <si>
    <t>7-1</t>
    <phoneticPr fontId="0" type="Hiragana"/>
  </si>
  <si>
    <t>호남선29</t>
  </si>
  <si>
    <t>4688000193</t>
  </si>
  <si>
    <t>호남선30</t>
  </si>
  <si>
    <t>4688000194</t>
  </si>
  <si>
    <t>성산리</t>
    <phoneticPr fontId="0" type="Hiragana"/>
  </si>
  <si>
    <t>347-3</t>
    <phoneticPr fontId="0" type="Hiragana"/>
  </si>
  <si>
    <t>호남선31</t>
  </si>
  <si>
    <t>4688000195</t>
  </si>
  <si>
    <t>864-1</t>
    <phoneticPr fontId="0" type="Hiragana"/>
  </si>
  <si>
    <t>호남선32</t>
  </si>
  <si>
    <t>4688000196</t>
  </si>
  <si>
    <t>산 98-10</t>
    <phoneticPr fontId="0" type="Hiragana"/>
  </si>
  <si>
    <t>호남선33</t>
  </si>
  <si>
    <t>4688000197</t>
  </si>
  <si>
    <t>산 100-1</t>
    <phoneticPr fontId="0" type="Hiragana"/>
  </si>
  <si>
    <t>호남선34</t>
  </si>
  <si>
    <t>2920000018</t>
  </si>
  <si>
    <t>광산동</t>
  </si>
  <si>
    <t>호남선35</t>
  </si>
  <si>
    <t>2920000011</t>
  </si>
  <si>
    <t>장수동</t>
  </si>
  <si>
    <t>48-4</t>
    <phoneticPr fontId="0" type="Hiragana"/>
  </si>
  <si>
    <t>호남선36</t>
  </si>
  <si>
    <t>2920000016</t>
  </si>
  <si>
    <t>요기동</t>
  </si>
  <si>
    <t>호남선37</t>
  </si>
  <si>
    <t>2920000015</t>
  </si>
  <si>
    <t>호남선38</t>
  </si>
  <si>
    <t>4617000050</t>
  </si>
  <si>
    <t>석현동</t>
  </si>
  <si>
    <t>산 25-19</t>
    <phoneticPr fontId="0" type="Hiragana"/>
  </si>
  <si>
    <t>호남선39</t>
  </si>
  <si>
    <t>4617000051</t>
  </si>
  <si>
    <t>호남선40</t>
  </si>
  <si>
    <t>4617000052</t>
  </si>
  <si>
    <t>청동</t>
  </si>
  <si>
    <t>산 117-4</t>
  </si>
  <si>
    <t>호남선41</t>
  </si>
  <si>
    <t>4617000053</t>
  </si>
  <si>
    <t>송월동</t>
  </si>
  <si>
    <t>호남선42</t>
  </si>
  <si>
    <t>4617000054</t>
  </si>
  <si>
    <t>호남선43</t>
  </si>
  <si>
    <t>4617000055</t>
  </si>
  <si>
    <t>삼영동</t>
    <phoneticPr fontId="0" type="Hiragana"/>
  </si>
  <si>
    <t>산 5-14</t>
    <phoneticPr fontId="0" type="Hiragana"/>
  </si>
  <si>
    <t>호남선44</t>
  </si>
  <si>
    <t>4617000056</t>
  </si>
  <si>
    <t>영강동</t>
  </si>
  <si>
    <t>산 29-15</t>
  </si>
  <si>
    <t>호남선45</t>
  </si>
  <si>
    <t>4617000057</t>
  </si>
  <si>
    <t>호남선46</t>
  </si>
  <si>
    <t>4617000058</t>
  </si>
  <si>
    <t>다시면</t>
    <phoneticPr fontId="0" type="Hiragana"/>
  </si>
  <si>
    <t>가운리</t>
    <phoneticPr fontId="0" type="Hiragana"/>
  </si>
  <si>
    <t>산 95-6</t>
  </si>
  <si>
    <t>호남선47</t>
  </si>
  <si>
    <t>4617000059</t>
  </si>
  <si>
    <t>650-4</t>
    <phoneticPr fontId="0" type="Hiragana"/>
  </si>
  <si>
    <t>호남선48</t>
  </si>
  <si>
    <t>4617000060</t>
  </si>
  <si>
    <t>산 85</t>
    <phoneticPr fontId="0" type="Hiragana"/>
  </si>
  <si>
    <t>호남선49</t>
  </si>
  <si>
    <t>4686000050</t>
  </si>
  <si>
    <t>함평군</t>
  </si>
  <si>
    <t>학교면</t>
    <phoneticPr fontId="0" type="Hiragana"/>
  </si>
  <si>
    <t>고막리</t>
    <phoneticPr fontId="0" type="Hiragana"/>
  </si>
  <si>
    <t>산 20-1</t>
    <phoneticPr fontId="0" type="Hiragana"/>
  </si>
  <si>
    <t>호남선50</t>
  </si>
  <si>
    <t>4686000051</t>
  </si>
  <si>
    <t>죽정리</t>
    <phoneticPr fontId="0" type="Hiragana"/>
  </si>
  <si>
    <t>산 31-4</t>
    <phoneticPr fontId="0" type="Hiragana"/>
  </si>
  <si>
    <t>호남선51</t>
  </si>
  <si>
    <t>4686000046</t>
  </si>
  <si>
    <t>엄다면</t>
    <phoneticPr fontId="0" type="Hiragana"/>
  </si>
  <si>
    <t>영흥리</t>
    <phoneticPr fontId="0" type="Hiragana"/>
  </si>
  <si>
    <t>441-2</t>
    <phoneticPr fontId="0" type="Hiragana"/>
  </si>
  <si>
    <t>호남선52</t>
  </si>
  <si>
    <t>4684000034</t>
  </si>
  <si>
    <t>무안군</t>
  </si>
  <si>
    <t>몽탄면</t>
  </si>
  <si>
    <t>봉산리</t>
    <phoneticPr fontId="0" type="Hiragana"/>
  </si>
  <si>
    <t>호남선52-1</t>
    <phoneticPr fontId="0" type="Hiragana"/>
  </si>
  <si>
    <t>4684000036</t>
  </si>
  <si>
    <t>산 87-11</t>
  </si>
  <si>
    <t>호남선53</t>
    <phoneticPr fontId="0" type="Hiragana"/>
  </si>
  <si>
    <t>4684000037</t>
  </si>
  <si>
    <t>학산리</t>
    <phoneticPr fontId="0" type="Hiragana"/>
  </si>
  <si>
    <t>산 9-4</t>
    <phoneticPr fontId="0" type="Hiragana"/>
  </si>
  <si>
    <t>호남선54</t>
    <phoneticPr fontId="0" type="Hiragana"/>
  </si>
  <si>
    <t>4684000038</t>
  </si>
  <si>
    <t>구산리</t>
    <phoneticPr fontId="0" type="Hiragana"/>
  </si>
  <si>
    <t>산 2-1</t>
    <phoneticPr fontId="0" type="Hiragana"/>
  </si>
  <si>
    <t>호남선55</t>
  </si>
  <si>
    <t>4684000039</t>
  </si>
  <si>
    <t>청용리</t>
    <phoneticPr fontId="0" type="Hiragana"/>
  </si>
  <si>
    <t>산 67-3</t>
    <phoneticPr fontId="0" type="Hiragana"/>
  </si>
  <si>
    <t>호남선56</t>
  </si>
  <si>
    <t>4684000040</t>
  </si>
  <si>
    <t>호남선57</t>
  </si>
  <si>
    <t>4684000041</t>
  </si>
  <si>
    <t>일로읍</t>
    <phoneticPr fontId="0" type="Hiragana"/>
  </si>
  <si>
    <t>지장리</t>
    <phoneticPr fontId="0" type="Hiragana"/>
  </si>
  <si>
    <t>산 87-1</t>
    <phoneticPr fontId="0" type="Hiragana"/>
  </si>
  <si>
    <t>호남선58</t>
  </si>
  <si>
    <t>4684000042</t>
  </si>
  <si>
    <t>삼향읍</t>
  </si>
  <si>
    <t>맥포리</t>
    <phoneticPr fontId="0" type="Hiragana"/>
  </si>
  <si>
    <t>222-42</t>
    <phoneticPr fontId="0" type="Hiragana"/>
  </si>
  <si>
    <t>호남선58-1</t>
    <phoneticPr fontId="0" type="Hiragana"/>
  </si>
  <si>
    <t>4684000035</t>
  </si>
  <si>
    <t>1036-21</t>
  </si>
  <si>
    <t>호남선59</t>
    <phoneticPr fontId="0" type="Hiragana"/>
  </si>
  <si>
    <t>4611000067</t>
  </si>
  <si>
    <t>목포시</t>
  </si>
  <si>
    <t>옥암동</t>
  </si>
  <si>
    <t>695-10</t>
    <phoneticPr fontId="0" type="Hiragana"/>
  </si>
  <si>
    <t>호남 124km279(좌)</t>
  </si>
  <si>
    <t>정우면</t>
  </si>
  <si>
    <t>장순리</t>
  </si>
  <si>
    <t>호남 142km770</t>
  </si>
  <si>
    <t>등천리</t>
  </si>
  <si>
    <t>산 89-4</t>
  </si>
  <si>
    <t>호남 142km770(좌)</t>
  </si>
  <si>
    <t>호남 142km770(우)</t>
  </si>
  <si>
    <t>호남 143km025(우)</t>
  </si>
  <si>
    <t>676-1</t>
  </si>
  <si>
    <t>호남 151km714</t>
  </si>
  <si>
    <t>모현리</t>
  </si>
  <si>
    <t>호남 151km868(좌)</t>
  </si>
  <si>
    <t>호남 154km445(좌)</t>
  </si>
  <si>
    <t>오산리</t>
  </si>
  <si>
    <t>347</t>
  </si>
  <si>
    <t>호남 154km622(좌)</t>
  </si>
  <si>
    <t>월계리</t>
  </si>
  <si>
    <t>호남 155km976(좌)</t>
  </si>
  <si>
    <t>성산리</t>
  </si>
  <si>
    <t>호남 156km755(좌)</t>
  </si>
  <si>
    <t>호남 171km280(좌)</t>
  </si>
  <si>
    <t>673</t>
  </si>
  <si>
    <t>호남 173km150(좌)</t>
  </si>
  <si>
    <t>706</t>
  </si>
  <si>
    <t>호남 173km284(좌)</t>
  </si>
  <si>
    <t>호남 196km546(좌)</t>
  </si>
  <si>
    <t>130-13</t>
  </si>
  <si>
    <t>호남 202km812</t>
  </si>
  <si>
    <t>삼영동</t>
  </si>
  <si>
    <t>산 7-25</t>
  </si>
  <si>
    <t>호남 202km923</t>
  </si>
  <si>
    <t>호남 204km987</t>
  </si>
  <si>
    <t>안창동</t>
  </si>
  <si>
    <t>산 67-6</t>
  </si>
  <si>
    <t>호남 205km136</t>
  </si>
  <si>
    <t>산 67-4</t>
  </si>
  <si>
    <t>호남 206km529(좌)</t>
  </si>
  <si>
    <t>다시면</t>
  </si>
  <si>
    <t>가운리</t>
  </si>
  <si>
    <t>650-4</t>
  </si>
  <si>
    <t>호남 237km273(좌)</t>
  </si>
  <si>
    <t>일로읍</t>
  </si>
  <si>
    <t>지장리</t>
  </si>
  <si>
    <t>산 92-6</t>
  </si>
  <si>
    <t>호남 240km715(우)</t>
  </si>
  <si>
    <t>맥포리</t>
  </si>
  <si>
    <t>호남 240km779(좌)</t>
  </si>
  <si>
    <t>용포리</t>
  </si>
  <si>
    <t>산 27-3</t>
  </si>
  <si>
    <t>호남 241km277(우)</t>
  </si>
  <si>
    <t>439-6</t>
  </si>
  <si>
    <t>호남 241km277(좌)</t>
  </si>
  <si>
    <t>호남 243km611</t>
  </si>
  <si>
    <t>임성리</t>
  </si>
  <si>
    <t>89-5</t>
  </si>
  <si>
    <t>호남 243km623(좌)</t>
  </si>
  <si>
    <t>대불 4km711(우)</t>
    <phoneticPr fontId="0" type="Hiragana"/>
  </si>
  <si>
    <t>전라남도</t>
    <phoneticPr fontId="0" type="Hiragana"/>
  </si>
  <si>
    <t>남악리</t>
    <phoneticPr fontId="0" type="Hiragana"/>
  </si>
  <si>
    <t>434-20</t>
    <phoneticPr fontId="0" type="Hiragana"/>
  </si>
  <si>
    <t>장항선1</t>
    <phoneticPr fontId="0" type="Hiragana"/>
  </si>
  <si>
    <t>군산시</t>
  </si>
  <si>
    <t>내흥동</t>
  </si>
  <si>
    <t>512-9</t>
  </si>
  <si>
    <t>장항선2</t>
  </si>
  <si>
    <t>개정면</t>
  </si>
  <si>
    <t>아동리</t>
    <phoneticPr fontId="0" type="Hiragana"/>
  </si>
  <si>
    <t>771-4</t>
  </si>
  <si>
    <t>장항선3</t>
  </si>
  <si>
    <t>개정면</t>
    <phoneticPr fontId="0" type="Hiragana"/>
  </si>
  <si>
    <t>장항선4</t>
  </si>
  <si>
    <t>임피면</t>
    <phoneticPr fontId="0" type="Hiragana"/>
  </si>
  <si>
    <t>보석리</t>
    <phoneticPr fontId="0" type="Hiragana"/>
  </si>
  <si>
    <t>산 283</t>
    <phoneticPr fontId="0" type="Hiragana"/>
  </si>
  <si>
    <t>장항선5</t>
  </si>
  <si>
    <t>술산리</t>
    <phoneticPr fontId="0" type="Hiragana"/>
  </si>
  <si>
    <t>산 43</t>
    <phoneticPr fontId="0" type="Hiragana"/>
  </si>
  <si>
    <t>장항선6</t>
  </si>
  <si>
    <t>대야면</t>
    <phoneticPr fontId="0" type="Hiragana"/>
  </si>
  <si>
    <t>죽산리</t>
    <phoneticPr fontId="0" type="Hiragana"/>
  </si>
  <si>
    <t>639-8</t>
    <phoneticPr fontId="0" type="Hiragana"/>
  </si>
  <si>
    <t>장항선7</t>
  </si>
  <si>
    <t>639-14</t>
    <phoneticPr fontId="0" type="Hiragana"/>
  </si>
  <si>
    <t>군산항선1</t>
  </si>
  <si>
    <t>455-41</t>
  </si>
  <si>
    <t>군산항선2</t>
  </si>
  <si>
    <t>옥산면</t>
    <phoneticPr fontId="0" type="Hiragana"/>
  </si>
  <si>
    <t>남내리</t>
    <phoneticPr fontId="0" type="Hiragana"/>
  </si>
  <si>
    <t>159-5</t>
    <phoneticPr fontId="0" type="Hiragana"/>
  </si>
  <si>
    <t>군산항선3</t>
  </si>
  <si>
    <t>159-8</t>
    <phoneticPr fontId="0" type="Hiragana"/>
  </si>
  <si>
    <t>군산항선4</t>
  </si>
  <si>
    <t>옥산면</t>
  </si>
  <si>
    <t>당북리</t>
    <phoneticPr fontId="0" type="Hiragana"/>
  </si>
  <si>
    <t>800-16</t>
    <phoneticPr fontId="0" type="Hiragana"/>
  </si>
  <si>
    <t>군산항선5</t>
  </si>
  <si>
    <t>800-19</t>
    <phoneticPr fontId="0" type="Hiragana"/>
  </si>
  <si>
    <t>군산항선6</t>
  </si>
  <si>
    <t>옥구읍</t>
    <phoneticPr fontId="0" type="Hiragana"/>
  </si>
  <si>
    <t>옥정리</t>
    <phoneticPr fontId="0" type="Hiragana"/>
  </si>
  <si>
    <t>4-29</t>
    <phoneticPr fontId="0" type="Hiragana"/>
  </si>
  <si>
    <t>군산항선7</t>
  </si>
  <si>
    <t>군산항선8</t>
  </si>
  <si>
    <t>498-4</t>
    <phoneticPr fontId="0" type="Hiragana"/>
  </si>
  <si>
    <t>군산항선9</t>
  </si>
  <si>
    <t>미룡동</t>
  </si>
  <si>
    <t>194-7</t>
    <phoneticPr fontId="0" type="Hiragana"/>
  </si>
  <si>
    <t>군산항선10</t>
  </si>
  <si>
    <t>254-12</t>
    <phoneticPr fontId="0" type="Hiragana"/>
  </si>
  <si>
    <t>군산항선11</t>
  </si>
  <si>
    <t>254-19</t>
    <phoneticPr fontId="0" type="Hiragana"/>
  </si>
  <si>
    <t>군산항선12</t>
  </si>
  <si>
    <t>신관동</t>
  </si>
  <si>
    <t>101-2</t>
    <phoneticPr fontId="0" type="Hiragana"/>
  </si>
  <si>
    <t>군산항선13</t>
  </si>
  <si>
    <t>101-3</t>
    <phoneticPr fontId="0" type="Hiragana"/>
  </si>
  <si>
    <t>군산항선14</t>
  </si>
  <si>
    <t>232-1</t>
    <phoneticPr fontId="0" type="Hiragana"/>
  </si>
  <si>
    <t>군산항선15</t>
  </si>
  <si>
    <t>231-9</t>
    <phoneticPr fontId="0" type="Hiragana"/>
  </si>
  <si>
    <t>군산항선16</t>
  </si>
  <si>
    <t>234-1</t>
    <phoneticPr fontId="0" type="Hiragana"/>
  </si>
  <si>
    <t>군산항선17</t>
  </si>
  <si>
    <t>군산화물선1</t>
    <phoneticPr fontId="0" type="Hiragana"/>
  </si>
  <si>
    <t>사정동</t>
  </si>
  <si>
    <t>577</t>
  </si>
  <si>
    <t>여천 2km860</t>
  </si>
  <si>
    <t>주삼동</t>
  </si>
  <si>
    <t>593-4</t>
  </si>
  <si>
    <t>여천 5km579(좌)</t>
  </si>
  <si>
    <t>평여동</t>
  </si>
  <si>
    <t>142-2</t>
  </si>
  <si>
    <t>여천선1</t>
  </si>
  <si>
    <t>25</t>
    <phoneticPr fontId="0" type="Hiragana"/>
  </si>
  <si>
    <t>여천선2</t>
  </si>
  <si>
    <t>삼일동</t>
  </si>
  <si>
    <t>729-5</t>
  </si>
  <si>
    <t>여천선3</t>
  </si>
  <si>
    <t>여천선4-1</t>
  </si>
  <si>
    <t>262-10</t>
  </si>
  <si>
    <t>여천선5</t>
  </si>
  <si>
    <t>중흥동</t>
  </si>
  <si>
    <t>1641-4</t>
  </si>
  <si>
    <t>여천선5-1</t>
  </si>
  <si>
    <t>1249-5</t>
    <phoneticPr fontId="0" type="Hiragana"/>
  </si>
  <si>
    <t>여천선5-2</t>
  </si>
  <si>
    <t>산 61-4</t>
    <phoneticPr fontId="0" type="Hiragana"/>
  </si>
  <si>
    <t>여천선5-3</t>
  </si>
  <si>
    <t>1737</t>
  </si>
  <si>
    <t>여천선6</t>
  </si>
  <si>
    <t>적량동</t>
  </si>
  <si>
    <t>881-6</t>
  </si>
  <si>
    <t>여천선7</t>
  </si>
  <si>
    <t>월내동</t>
    <phoneticPr fontId="0" type="Hiragana"/>
  </si>
  <si>
    <t>786-2</t>
  </si>
  <si>
    <t>여천선8</t>
  </si>
  <si>
    <t>월내동</t>
  </si>
  <si>
    <t>산 83-4</t>
  </si>
  <si>
    <t>여천선9</t>
  </si>
  <si>
    <t>280-12</t>
  </si>
  <si>
    <t>광양제철선1-1</t>
    <phoneticPr fontId="0" type="Hiragana"/>
  </si>
  <si>
    <t>광양읍</t>
    <phoneticPr fontId="0" type="Hiragana"/>
  </si>
  <si>
    <t>초남리</t>
    <phoneticPr fontId="0" type="Hiragana"/>
  </si>
  <si>
    <t>산 52-3</t>
  </si>
  <si>
    <t>광양제철선1-2</t>
    <phoneticPr fontId="0" type="Hiragana"/>
  </si>
  <si>
    <t>광양제철선1-3</t>
    <phoneticPr fontId="0" type="Hiragana"/>
  </si>
  <si>
    <t>황금동</t>
    <phoneticPr fontId="0" type="Hiragana"/>
  </si>
  <si>
    <t>768-1</t>
    <phoneticPr fontId="0" type="Hiragana"/>
  </si>
  <si>
    <t>광양제철선1</t>
  </si>
  <si>
    <t>골약동</t>
  </si>
  <si>
    <t>809-12</t>
  </si>
  <si>
    <t>광양제철선2</t>
  </si>
  <si>
    <t>673-8</t>
  </si>
  <si>
    <t>광양제철선3</t>
  </si>
  <si>
    <t>황길동</t>
  </si>
  <si>
    <t>산 165-4</t>
  </si>
  <si>
    <t>광양제철선4</t>
  </si>
  <si>
    <t>성황동</t>
    <phoneticPr fontId="0" type="Hiragana"/>
  </si>
  <si>
    <t>1461</t>
    <phoneticPr fontId="0" type="Hiragana"/>
  </si>
  <si>
    <t>광양제철 1km714</t>
  </si>
  <si>
    <t>용강리</t>
  </si>
  <si>
    <t>116</t>
  </si>
  <si>
    <t>광양제철 1km846</t>
  </si>
  <si>
    <t>93-2</t>
  </si>
  <si>
    <t>광양제철 1km858(좌)</t>
  </si>
  <si>
    <t>광양제철 6km531</t>
  </si>
  <si>
    <t>초남리</t>
  </si>
  <si>
    <t>산 144-15</t>
  </si>
  <si>
    <t>광양제철 6km983(좌)</t>
  </si>
  <si>
    <t>97-8</t>
  </si>
  <si>
    <t>광양제철 6km983(우)</t>
  </si>
  <si>
    <t>광양제철 8km214(좌)</t>
  </si>
  <si>
    <t>황금동</t>
  </si>
  <si>
    <t>광양제철 14km763</t>
    <phoneticPr fontId="0" type="Hiragana"/>
  </si>
  <si>
    <t>광양제철 15km728</t>
  </si>
  <si>
    <t>중동</t>
  </si>
  <si>
    <t>1211-3</t>
  </si>
  <si>
    <t>신광양항 1km525</t>
  </si>
  <si>
    <t>산 188-14</t>
  </si>
  <si>
    <t>신광양항 0km528</t>
  </si>
  <si>
    <t>산 144-13</t>
  </si>
  <si>
    <t>광양항 1km060</t>
  </si>
  <si>
    <t>도이동</t>
  </si>
  <si>
    <t>709-1</t>
  </si>
  <si>
    <t>광양항 1km064(좌)</t>
  </si>
  <si>
    <t>전라 23km163(우)_JL-001</t>
    <phoneticPr fontId="2" type="noConversion"/>
  </si>
  <si>
    <t>전북특별자치도</t>
  </si>
  <si>
    <t>전주시</t>
  </si>
  <si>
    <t>덕진구</t>
  </si>
  <si>
    <t>호성동1가</t>
  </si>
  <si>
    <t>566-10</t>
  </si>
  <si>
    <t>전라 23km146(좌)_JL-002</t>
    <phoneticPr fontId="2" type="noConversion"/>
  </si>
  <si>
    <t>514-5</t>
  </si>
  <si>
    <t>전라 28km950_JL-005</t>
    <phoneticPr fontId="2" type="noConversion"/>
  </si>
  <si>
    <t>우아동1가</t>
  </si>
  <si>
    <t>전라 28km960(좌)_JL-006</t>
    <phoneticPr fontId="2" type="noConversion"/>
  </si>
  <si>
    <t>산 36-8</t>
  </si>
  <si>
    <t>전라 29km115_JL-007</t>
    <phoneticPr fontId="2" type="noConversion"/>
  </si>
  <si>
    <t>전라 29km960_JL-008</t>
    <phoneticPr fontId="2" type="noConversion"/>
  </si>
  <si>
    <t>전라 31km310_JL-009</t>
    <phoneticPr fontId="2" type="noConversion"/>
  </si>
  <si>
    <t>완산구</t>
  </si>
  <si>
    <t>색장동</t>
  </si>
  <si>
    <t>산 21-1</t>
  </si>
  <si>
    <t>전라 33km080_JL-011</t>
    <phoneticPr fontId="2" type="noConversion"/>
  </si>
  <si>
    <t>산 64-4</t>
  </si>
  <si>
    <t>전라 33km300_JL-012</t>
    <phoneticPr fontId="3" type="noConversion"/>
  </si>
  <si>
    <t>산 2-9</t>
  </si>
  <si>
    <t>전라 34km720(좌)_JL-014</t>
    <phoneticPr fontId="2" type="noConversion"/>
  </si>
  <si>
    <t>산 30-5</t>
  </si>
  <si>
    <t>44</t>
  </si>
  <si>
    <t>47</t>
  </si>
  <si>
    <t>51</t>
  </si>
  <si>
    <t>33</t>
  </si>
  <si>
    <t>52</t>
  </si>
  <si>
    <t>49</t>
  </si>
  <si>
    <t>54</t>
  </si>
  <si>
    <t>55</t>
  </si>
  <si>
    <t>표층유실 및 세굴발생</t>
  </si>
  <si>
    <t>재해예방사업 설계완료 및 공사예정</t>
  </si>
  <si>
    <t>~27.12월</t>
    <phoneticPr fontId="3" type="noConversion"/>
  </si>
  <si>
    <t>호남본부</t>
    <phoneticPr fontId="0" type="Hiragana"/>
  </si>
  <si>
    <t>박래현</t>
    <phoneticPr fontId="0" type="Hiragana"/>
  </si>
  <si>
    <t>062-602-5322</t>
    <phoneticPr fontId="0" type="Hiragana"/>
  </si>
  <si>
    <t>조형석</t>
    <phoneticPr fontId="0" type="Hiragana"/>
  </si>
  <si>
    <t>062-602-5467</t>
    <phoneticPr fontId="0" type="Hiragana"/>
  </si>
  <si>
    <t>박형일</t>
    <phoneticPr fontId="0" type="Hiragana"/>
  </si>
  <si>
    <t>062-602-5462</t>
    <phoneticPr fontId="0" type="Hiragana"/>
  </si>
  <si>
    <t>이동훈</t>
    <phoneticPr fontId="0" type="Hiragana"/>
  </si>
  <si>
    <t>062-602-5265</t>
    <phoneticPr fontId="0" type="Hiragana"/>
  </si>
  <si>
    <t>이태연</t>
    <phoneticPr fontId="0" type="Hiragana"/>
  </si>
  <si>
    <t>062-602-5229</t>
    <phoneticPr fontId="0" type="Hiragana"/>
  </si>
  <si>
    <t>송기산</t>
    <phoneticPr fontId="0" type="Hiragana"/>
  </si>
  <si>
    <t>062-602-5230</t>
    <phoneticPr fontId="0" type="Hiragana"/>
  </si>
  <si>
    <t>김경원</t>
    <phoneticPr fontId="0" type="Hiragana"/>
  </si>
  <si>
    <t>062-602-5325</t>
    <phoneticPr fontId="0" type="Hiragana"/>
  </si>
  <si>
    <t>김훈</t>
    <phoneticPr fontId="0" type="Hiragana"/>
  </si>
  <si>
    <t>062-602-5269</t>
    <phoneticPr fontId="0" type="Hiragana"/>
  </si>
  <si>
    <t>김정열</t>
    <phoneticPr fontId="0" type="Hiragana"/>
  </si>
  <si>
    <t>062-602-5222</t>
    <phoneticPr fontId="0" type="Hiragana"/>
  </si>
  <si>
    <t>신중근</t>
    <phoneticPr fontId="0" type="Hiragana"/>
  </si>
  <si>
    <t>062-602-5264</t>
    <phoneticPr fontId="0" type="Hiragana"/>
  </si>
  <si>
    <t>토사, 콘크리트옹벽</t>
    <phoneticPr fontId="0" type="Hiragana"/>
  </si>
  <si>
    <t>토사, 석축옹벽</t>
    <phoneticPr fontId="0" type="Hiragana"/>
  </si>
  <si>
    <t>토사, 콘크리트옹벽, 석축옹벽</t>
    <phoneticPr fontId="0" type="Hiragana"/>
  </si>
  <si>
    <t>토사, 암반</t>
    <phoneticPr fontId="0" type="Hiragana"/>
  </si>
  <si>
    <t>암반, 석축옹벽</t>
    <phoneticPr fontId="0" type="Hiragana"/>
  </si>
  <si>
    <t>토사, 암반, 콘크리트옹벽</t>
    <phoneticPr fontId="0" type="Hiragana"/>
  </si>
  <si>
    <t>토사, 석축옹벽, 콘크리트옹벽</t>
    <phoneticPr fontId="0" type="Hiragana"/>
  </si>
  <si>
    <t>토사, 암반, 석축옹벽</t>
    <phoneticPr fontId="0" type="Hiragana"/>
  </si>
  <si>
    <t>암반</t>
    <phoneticPr fontId="0" type="Hiragana"/>
  </si>
  <si>
    <t>토사</t>
    <phoneticPr fontId="0" type="Hiragana"/>
  </si>
  <si>
    <t>기존 방호시설 내부 및 외부에서 지속적인 암반 유실 관찰, 피해위험 높음
낙석 발생 및 옹벽 상부에 분포
→ 낙서방지망, 링넷 등 방호시설 추가설치 필요</t>
    <phoneticPr fontId="3" type="noConversion"/>
  </si>
  <si>
    <t>게비온 옹벽 상부에 토사 및 낙석 분포
사면 상부 도로 측구 경계에 표층 유실-관찰 필요</t>
    <phoneticPr fontId="3" type="noConversion"/>
  </si>
  <si>
    <t>토사 유실구간 방수포 시공상태
→ 사면 내 토층 추가 유실 방지를 위한 측구시설 필요</t>
    <phoneticPr fontId="3" type="noConversion"/>
  </si>
  <si>
    <t>사면 종점부 토층유실 진행중</t>
    <phoneticPr fontId="3" type="noConversion"/>
  </si>
  <si>
    <t>토사유실 발생구간(게비온옹벽, 3단) 추가 유실 우려
→표면보호공 설치 필요</t>
    <phoneticPr fontId="3" type="noConversion"/>
  </si>
  <si>
    <t>사면 상부 전반적인 토사 유실
→표면보호공 설치 필요</t>
    <phoneticPr fontId="3" type="noConversion"/>
  </si>
  <si>
    <t>기존 응급조치지역 인접 추가 유실 가능
→표면보호공 추가 설치 필요
사면 상부 개발 영향(지하수 등)-관찰 필요</t>
    <phoneticPr fontId="3" type="noConversion"/>
  </si>
  <si>
    <t>게비온옹벽 상부 식생 미활착 구간에서 추가 토사유실 가능
→표면보호공(격자블럭공 등)설치 필요</t>
    <phoneticPr fontId="3" type="noConversion"/>
  </si>
  <si>
    <t>게비온옹벽 상부 추가 토사유실 우려
→ 표면보호공 설치 필요</t>
    <phoneticPr fontId="3" type="noConversion"/>
  </si>
  <si>
    <t>게비온옹벽 상부 토사 유실 및 범람
→표면보호공 설치 필요
석축옹벽 상태 불량(노후화, 균열)
→석축옹벽 보수보강 필요</t>
    <phoneticPr fontId="3" type="noConversion"/>
  </si>
  <si>
    <t>링넷 하부 유실
링넷 내 상부 낙석 분포
→링넷 유지보수 및 추가설치 필요</t>
    <phoneticPr fontId="3" type="noConversion"/>
  </si>
  <si>
    <t>뜬돌형 거석 발달
링넷, 낙석방지책, 상부 철제 울타리에 다량의 낙석
→낙석 제거 및 링넷 점검 및 보수 필요</t>
    <phoneticPr fontId="3" type="noConversion"/>
  </si>
  <si>
    <t>사면 하단부 석축 및 콘크리트옹벽 상태 불량(노후화, 균열)
석축옹벽 균열로 누수 확인
→석축옹벽 보수보강 필요</t>
    <phoneticPr fontId="3" type="noConversion"/>
  </si>
  <si>
    <t>옹벽 상부 파쇄암반 유실 진행중, 암괴 추가변형 가능
→낙석방지망 설치 필요</t>
    <phoneticPr fontId="3" type="noConversion"/>
  </si>
  <si>
    <t>갱구 상부 토사유실 등 불안정 
→표면보호공 및 낙석방지책 설치 필요
좌측사면 파쇄암반, 하부 낙석 분포→낙석방지망 설치 필요</t>
    <phoneticPr fontId="3" type="noConversion"/>
  </si>
  <si>
    <t>종점부 사면 내 돌출암, 부석 존치
하부 낙석 분포
→낙석방지망 설치 필요</t>
    <phoneticPr fontId="3" type="noConversion"/>
  </si>
  <si>
    <t>종점부 낙석방지망 미설치 구간 측면 암반 유실 진행중
→ 낙석방지망 추가 설치 필요</t>
    <phoneticPr fontId="3" type="noConversion"/>
  </si>
  <si>
    <t>갱구부 낙석 및 토사 유실 진행중(방수포 설치 상태)
죄측사면 낙석방지망 훼손, 토사유실 진행중
→ 추가 표면보호공 및 낙석방지망 설치 필요
하부 석축옹벽 상태 불량(균열, 노후화)
→ 석축옹벽 보수보강 필요
자연사면 내 전도목 및 폐목 분포→제거 필요</t>
    <phoneticPr fontId="3" type="noConversion"/>
  </si>
  <si>
    <t>석축옹벽 상태 매우 불량(노후화, 파손, 균열)
→석축옹벽 보수보강 필요
옹벽 상부 낙석 분포 → 제거 필요</t>
    <phoneticPr fontId="3" type="noConversion"/>
  </si>
  <si>
    <t>사면상부 폐목 적치
종점계곡부 방재시설에 다량의 낙석 
→폐목 및 제거 필요</t>
    <phoneticPr fontId="3" type="noConversion"/>
  </si>
  <si>
    <t>링넷에 낙석 분포로 기능 저하
→ 낙석 제거, 링넷 점검 및 보수 필요
폐 수목적체 → 제거 필요</t>
    <phoneticPr fontId="3" type="noConversion"/>
  </si>
  <si>
    <t>옹벽 하단 부분적 파손
→옹벽 보수보강 필요</t>
    <phoneticPr fontId="3" type="noConversion"/>
  </si>
  <si>
    <t>낙석, 세굴 등 발생 가능한 불안정 비탈면
 → 소일네일 등 억제공 및 표면보호공 설치 필요</t>
    <phoneticPr fontId="3" type="noConversion"/>
  </si>
  <si>
    <t>링네트와 낙석방지망 낙석 정비 필요
→낙석 제거 필요</t>
    <phoneticPr fontId="3" type="noConversion"/>
  </si>
  <si>
    <t>갱구 상단에 낙석 방치
→낙석 제거 필요</t>
    <phoneticPr fontId="3" type="noConversion"/>
  </si>
  <si>
    <t>소규모 유실 발생으로 낙석방지책 부분 파손
→ 보수보강 필요
낙석방지망 후면으로 낙석 발생하여 선로변 낙석 적체
→ 낙석 제거 필요</t>
    <phoneticPr fontId="3" type="noConversion"/>
  </si>
  <si>
    <t>계곡 상부에서 지속적인 토사유실 발생
→ 표면보호공 설치, 지속적인 관찰 필요</t>
    <phoneticPr fontId="3" type="noConversion"/>
  </si>
  <si>
    <t>피암터널 구조물 설치된 구간은 안정성 양호
갱구 우측 상단부 부석 낙석 우려
→낙석방지망 설치 필요</t>
    <phoneticPr fontId="3" type="noConversion"/>
  </si>
  <si>
    <t>피암터널 우측 상단 토사 유실 발생
낙석방지책 훼손
→표면보호공 설치 및 낙석방지책 보수보강 필요</t>
    <phoneticPr fontId="3" type="noConversion"/>
  </si>
  <si>
    <t>토사유실 및 비탈면 보호시설 미설치
→표면보호공 및 낙석방지책 추가 설치 필요</t>
    <phoneticPr fontId="3" type="noConversion"/>
  </si>
  <si>
    <t>사면 내 표층유실(2개소) 발생으로 산마루측구 손상
→표면호보공 설치, 산마루측구 보수보강 필요</t>
    <phoneticPr fontId="3" type="noConversion"/>
  </si>
  <si>
    <t>경계펜스 훼손되어 전도 발생
→경계펜스 현장조치(원상복구) 필요</t>
    <phoneticPr fontId="3" type="noConversion"/>
  </si>
  <si>
    <t>배면비탈면에 세굴 진행중
→표면보호공(격자블록공 등) 설치 필요</t>
    <phoneticPr fontId="3" type="noConversion"/>
  </si>
  <si>
    <t>사면 내 표층유실 및 낙석이 발생
→표면보호공 및 낙석방지망 설치 필요</t>
    <phoneticPr fontId="3" type="noConversion"/>
  </si>
  <si>
    <t>1소단 콘크리트 측구 하부가 유실
→측구 기초부 보강 및 표면보호공 설치 필요</t>
    <phoneticPr fontId="3" type="noConversion"/>
  </si>
  <si>
    <t>판넬옹벽의 꺾인부분에 마감불량으로 틈이 확인
→주기적 관찰 필요
판넬옹벽 하단의 비탈면에 시공된 숏크리트(상단) 파손으로 불량
→숏크리트 구간 보수 필요</t>
    <phoneticPr fontId="3" type="noConversion"/>
  </si>
  <si>
    <t>상부 식생불량으로 표층유실 우려 및 일부구간 방수포로 임시복구 완료
→표면보호공 추가 설치 필요
사면 내 판넬 쓰레기 분포→제거 필요</t>
    <phoneticPr fontId="3" type="noConversion"/>
  </si>
  <si>
    <t>상부 굴착공사 경계부 경계펜스 훼손 및 전도, 산마루측구 균열
→펜스 및 산마루측구 원상복구 필요
하단부 전도수목 선로내 유입 우려→제거 필요</t>
    <phoneticPr fontId="3" type="noConversion"/>
  </si>
  <si>
    <t>식생 미활착으로 표층 유실
→표면보호공 설치 필요
종점부 경계펜스 외곽에 전도수목이 위치하며, 경계펜스 훼손, 지반 표층유실로 펜스 지주 노출
→기초부 보강공 및 표면보호공 설치 필요</t>
    <phoneticPr fontId="3" type="noConversion"/>
  </si>
  <si>
    <t>시점 낙석방지망 미 설치구간 암반 유실 중
→낙석방지망 추가 설치 필요</t>
    <phoneticPr fontId="3" type="noConversion"/>
  </si>
  <si>
    <t>돌출암, 낙석, 부석상태, 링넷 내 낙석 적치
→링넷 내 낙석 제거</t>
    <phoneticPr fontId="3" type="noConversion"/>
  </si>
  <si>
    <t>옹벽 상부에서 암반유실 발생 - 보강 필요</t>
    <phoneticPr fontId="3" type="noConversion"/>
  </si>
  <si>
    <t>표층 유실로 소단 측구 파손 후 임시 복구 - 유실부 정비, 표면보호공 설치 등 체계적 보강 필요</t>
    <phoneticPr fontId="3" type="noConversion"/>
  </si>
  <si>
    <t>암반이완에 의한 낙석 발생 후 미정비 상태 – 낙석방지망 등 보강 필요
낙석방지책 파손 - 현장조치</t>
    <phoneticPr fontId="3" type="noConversion"/>
  </si>
  <si>
    <t>터널 우측 우각부에서 암반이완 발생. 토사유실 진행중 - 표면처리, 배수로 설치 필요</t>
    <phoneticPr fontId="3" type="noConversion"/>
  </si>
  <si>
    <t>암반이완 구간에서 추가 유실 가능 - 낙석방지망 등의 보강 필요</t>
    <phoneticPr fontId="3" type="noConversion"/>
  </si>
  <si>
    <t>암반유실</t>
    <phoneticPr fontId="3" type="noConversion"/>
  </si>
  <si>
    <t>암반유실, 낙석적치</t>
    <phoneticPr fontId="3" type="noConversion"/>
  </si>
  <si>
    <t>종점부 암반이완 진행중, 낙석에 의해 울타리 변형 - 낙석방지망 설치 필요</t>
    <phoneticPr fontId="3" type="noConversion"/>
  </si>
  <si>
    <t>쐐기구간은 마대쌓기로 임시복구되어 있으며, 상단부 소단 침하흔적 확인
→소일네일 등 억제공 및 표면보호공 설치 필요</t>
    <phoneticPr fontId="3" type="noConversion"/>
  </si>
  <si>
    <t>석축옹벽 상부 유실부에 임시 목책 설치, 추가 파손 가능 - 낙석방호시설 설치 필요</t>
    <phoneticPr fontId="3" type="noConversion"/>
  </si>
  <si>
    <t>종점 하부 세굴 발생으로 유실 가능 - 옹벽 등 보강 필요</t>
    <phoneticPr fontId="3" type="noConversion"/>
  </si>
  <si>
    <t>낙석방지책 전반적 노화로 훼손, 시점부 석축옹벽 파손 - 보수 필요</t>
    <phoneticPr fontId="3" type="noConversion"/>
  </si>
  <si>
    <t>토사층 단차 발생으로 유실 가능. 암반 이완에 의한 낙석 발생 중 - 정밀조사 후 보강 필요</t>
    <phoneticPr fontId="3" type="noConversion"/>
  </si>
  <si>
    <t>시점부 옹벽 상단부 토사층 유실 - 표면보호공 설치 필요</t>
    <phoneticPr fontId="3" type="noConversion"/>
  </si>
  <si>
    <t>암반이완, 풍화로 유실 및 낙석 위험성 증가</t>
    <phoneticPr fontId="3" type="noConversion"/>
  </si>
  <si>
    <t>유실 구간 방수포 설치, 낙석방지망 경계부 뜬돌 분포 - 표면보호공 정비 필요</t>
    <phoneticPr fontId="3" type="noConversion"/>
  </si>
  <si>
    <t>소규모 토석류 발생으로 지속적인 낙석 우려
→옹벽 등 방호시설과 낙석방지망 추가 설치 필요</t>
    <phoneticPr fontId="3" type="noConversion"/>
  </si>
  <si>
    <t>종점부 2소단에서 지속적 표층 유실 추정
개비온옹벽 상부 토사 집적 발생</t>
    <phoneticPr fontId="3" type="noConversion"/>
  </si>
  <si>
    <t>콘크리트옹벽</t>
  </si>
  <si>
    <t>배수로정비, 천막피복덮기</t>
    <phoneticPr fontId="3" type="noConversion"/>
  </si>
  <si>
    <t xml:space="preserve"> 공단·공사 협의를 통해 조치 예정</t>
  </si>
  <si>
    <t>공사 2026년 사업개소 반영</t>
    <phoneticPr fontId="3" type="noConversion"/>
  </si>
  <si>
    <t>울타리 보수 예정</t>
  </si>
  <si>
    <t>2026년 재해예방 사업개소 반영</t>
  </si>
  <si>
    <t>공사 배수로 정비 및 방수포 재설치 예정</t>
  </si>
  <si>
    <t>재산관리부 조치 요청 (경작지 철거 및 금지)</t>
    <phoneticPr fontId="3" type="noConversion"/>
  </si>
  <si>
    <t>공사 하부철책 보수 예정</t>
  </si>
  <si>
    <t>공사 배수로정비 및 게비온옹벽 설치 추진</t>
  </si>
  <si>
    <t>공사 방수포 정비 예정</t>
  </si>
  <si>
    <t>철도공사에 점검결과 이관 후 조치예정</t>
  </si>
  <si>
    <t>응급처치 개소에 대해 철도공사에 점검결과 이관 후 조치 예정
보수보강 개소에 대해 추후 재해예방 공사 발주 시 반영 예정</t>
    <phoneticPr fontId="3" type="noConversion"/>
  </si>
  <si>
    <t>철도공사에 점검결과 이관 후 조치예정</t>
    <phoneticPr fontId="3" type="noConversion"/>
  </si>
  <si>
    <t>추후 재해예방 공사 발주 시 반영 예정</t>
  </si>
  <si>
    <t>추후 재해예방 공사 발주 시 반영 예정</t>
    <phoneticPr fontId="3" type="noConversion"/>
  </si>
  <si>
    <t>철도공사에 점검결과 이관 후 조치예정</t>
    <phoneticPr fontId="3" type="noConversion"/>
  </si>
  <si>
    <t>추후 재해예방 공사 또는 발주사업에 반영 예정</t>
    <phoneticPr fontId="3" type="noConversion"/>
  </si>
  <si>
    <t>26년 이후</t>
    <phoneticPr fontId="3" type="noConversion"/>
  </si>
  <si>
    <t>26. 9월,
26년 이후</t>
    <phoneticPr fontId="3" type="noConversion"/>
  </si>
  <si>
    <t>26. 9월,</t>
  </si>
  <si>
    <t>26년 이후</t>
  </si>
  <si>
    <t>26년 이후</t>
    <phoneticPr fontId="2" type="noConversion"/>
  </si>
  <si>
    <t>26. 9월</t>
    <phoneticPr fontId="2" type="noConversion"/>
  </si>
  <si>
    <t>응급처치 개소에 대해 철도공사에 점검결과 이관 후 조치 예정
보수보강 개소에 대해 추후 재해예방 공사 발주 시 반영 예정</t>
    <phoneticPr fontId="2" type="noConversion"/>
  </si>
  <si>
    <t>26. 9월,
26년 이후</t>
    <phoneticPr fontId="2" type="noConversion"/>
  </si>
  <si>
    <t>추후 재해예방 공사 발주 시 반영 예정</t>
    <phoneticPr fontId="2" type="noConversion"/>
  </si>
  <si>
    <t>낙석방지망</t>
  </si>
  <si>
    <t>배수로정비</t>
  </si>
  <si>
    <t>게비온옹벽 상부 토층유실 우려
→ 기존 억제공 보수보강 및 표면보호공 설치 필요</t>
    <phoneticPr fontId="3" type="noConversion"/>
  </si>
  <si>
    <t>급경사 암반사면 보강 완료, 낙석방지망 하부 낙석 분포</t>
    <phoneticPr fontId="3" type="noConversion"/>
  </si>
  <si>
    <t>옹벽, 링넷에 다량의 암괴, 링넷 부분 파손
 → 암괴 제거, 링넷 정비 필요</t>
    <phoneticPr fontId="3" type="noConversion"/>
  </si>
  <si>
    <t>낙석방지망, 기타</t>
    <phoneticPr fontId="3" type="noConversion"/>
  </si>
  <si>
    <t>경전선 60</t>
  </si>
  <si>
    <t>경전선 61</t>
  </si>
  <si>
    <t>경전선 62</t>
  </si>
  <si>
    <t>경전선 63</t>
  </si>
  <si>
    <t>경전선 64</t>
  </si>
  <si>
    <t>경전선 65</t>
  </si>
  <si>
    <t>경전선 66</t>
  </si>
  <si>
    <t>경전선 67</t>
  </si>
  <si>
    <t>경전선 68</t>
  </si>
  <si>
    <t>경전선 69</t>
  </si>
  <si>
    <t>경전선 70</t>
  </si>
  <si>
    <t>경전선 71</t>
  </si>
  <si>
    <t>경전선 72</t>
  </si>
  <si>
    <t>경전선 73</t>
  </si>
  <si>
    <t>경전선 82-1</t>
  </si>
  <si>
    <t>경전선 82</t>
  </si>
  <si>
    <t>경전선 83</t>
  </si>
  <si>
    <t>경전선 84</t>
  </si>
  <si>
    <t>경전선 85</t>
  </si>
  <si>
    <t>경전선 54</t>
  </si>
  <si>
    <t>비탈면 및 철도구간 전도목</t>
  </si>
  <si>
    <t>경전선 55</t>
  </si>
  <si>
    <t>경전선 59</t>
  </si>
  <si>
    <t>2026-03-23</t>
  </si>
  <si>
    <t>경전선 26</t>
  </si>
  <si>
    <t>경전선 27</t>
  </si>
  <si>
    <t>경전선 28</t>
  </si>
  <si>
    <t>경전선 29</t>
  </si>
  <si>
    <t>경전선 30</t>
  </si>
  <si>
    <t>경전선 31</t>
  </si>
  <si>
    <t>경전선 32</t>
  </si>
  <si>
    <t>경전선 33</t>
  </si>
  <si>
    <t>경전선 34</t>
  </si>
  <si>
    <t>경전선 35</t>
  </si>
  <si>
    <t>경전선 36</t>
  </si>
  <si>
    <t>경전선 37</t>
  </si>
  <si>
    <t>경전선 38</t>
  </si>
  <si>
    <t>경전선 39</t>
  </si>
  <si>
    <t>경전선 40</t>
  </si>
  <si>
    <t>경전선 41</t>
  </si>
  <si>
    <t>전도목 및 배수로 유송잡물로 인한 배수능력 저하</t>
  </si>
  <si>
    <t>경전선 42</t>
  </si>
  <si>
    <t>경전선 43</t>
  </si>
  <si>
    <t>경전선 44</t>
  </si>
  <si>
    <t>경전선 45</t>
  </si>
  <si>
    <t>경전선 46</t>
  </si>
  <si>
    <t>경전선 47</t>
  </si>
  <si>
    <t>경전선 48</t>
  </si>
  <si>
    <t>경전선 49</t>
  </si>
  <si>
    <t>경전선 50</t>
  </si>
  <si>
    <t>경전선 51</t>
  </si>
  <si>
    <t>경전선 52</t>
  </si>
  <si>
    <t>경전선 53</t>
  </si>
  <si>
    <t>경전선 56</t>
  </si>
  <si>
    <t>경전선 57</t>
  </si>
  <si>
    <t>경전선 58</t>
  </si>
  <si>
    <t>경전선 75-1</t>
  </si>
  <si>
    <t>경전선 81-1</t>
  </si>
  <si>
    <t>경전선 74</t>
  </si>
  <si>
    <t>경전선 75</t>
  </si>
  <si>
    <t>경전선 76</t>
  </si>
  <si>
    <t>경전선 77</t>
  </si>
  <si>
    <t>경전선 79</t>
  </si>
  <si>
    <t>경전선 80</t>
  </si>
  <si>
    <t>경전선 81</t>
  </si>
  <si>
    <t>동해선 125</t>
  </si>
  <si>
    <t>동해선 126</t>
  </si>
  <si>
    <t>동해선 127</t>
  </si>
  <si>
    <t>동해선 128</t>
  </si>
  <si>
    <t>동해선 129</t>
  </si>
  <si>
    <t>동해선 130</t>
  </si>
  <si>
    <t>동해선 131</t>
  </si>
  <si>
    <t>동해선 132</t>
  </si>
  <si>
    <t>동해선 139</t>
  </si>
  <si>
    <t>철도(온산137)</t>
  </si>
  <si>
    <t>철도(온산138)</t>
  </si>
  <si>
    <t>철도(온산139)</t>
  </si>
  <si>
    <t>철도(온산140)</t>
  </si>
  <si>
    <t>철도(온산141)</t>
  </si>
  <si>
    <t>표층유실 흔적, 전도목 및 낙석</t>
  </si>
  <si>
    <t>철도(온산143)</t>
  </si>
  <si>
    <t>철도(온산145)</t>
  </si>
  <si>
    <t>철도(온산147)</t>
  </si>
  <si>
    <t>철도(온산150)</t>
  </si>
  <si>
    <t>부산신항선-3</t>
  </si>
  <si>
    <t>동해선 13</t>
  </si>
  <si>
    <t>동해선 14</t>
  </si>
  <si>
    <t>동해선 140</t>
  </si>
  <si>
    <t>동해선 141</t>
  </si>
  <si>
    <t>동해선 142</t>
  </si>
  <si>
    <t>동해선 143</t>
  </si>
  <si>
    <t>동해선 144</t>
  </si>
  <si>
    <t>동해선 145</t>
  </si>
  <si>
    <t>동해선 146</t>
  </si>
  <si>
    <t>동해선 15</t>
  </si>
  <si>
    <t>동해선 17</t>
  </si>
  <si>
    <t>동해선 18</t>
  </si>
  <si>
    <t>동해선 20</t>
  </si>
  <si>
    <t>동해선 23</t>
  </si>
  <si>
    <t>동해선 24</t>
  </si>
  <si>
    <t>동해선 25</t>
  </si>
  <si>
    <t>동해선 26</t>
  </si>
  <si>
    <t>동해선 37</t>
  </si>
  <si>
    <t>동해선 39</t>
  </si>
  <si>
    <t>동해선 41</t>
  </si>
  <si>
    <t>부산신항선 1</t>
  </si>
  <si>
    <t>부산신항선 13</t>
  </si>
  <si>
    <t>부산신항선 14</t>
  </si>
  <si>
    <t>부산신항선 15</t>
  </si>
  <si>
    <t>부산신항선-10</t>
  </si>
  <si>
    <t>부산신항선-11</t>
  </si>
  <si>
    <t>부산신항선-12</t>
  </si>
  <si>
    <t>부산신항선-2</t>
  </si>
  <si>
    <t>부산신항선-4</t>
  </si>
  <si>
    <t>부산신항선-5</t>
  </si>
  <si>
    <t>부산신항선-6</t>
  </si>
  <si>
    <t>부산신항선-8</t>
  </si>
  <si>
    <t>부산신항선-9</t>
  </si>
  <si>
    <t>영남 경전선-2</t>
  </si>
  <si>
    <t>영남 경전선-3</t>
  </si>
  <si>
    <t>영남 경전선-4</t>
  </si>
  <si>
    <t>영남 경전선-5</t>
  </si>
  <si>
    <t>영남 경전선-6</t>
  </si>
  <si>
    <t>영남 경전선-7</t>
  </si>
  <si>
    <t>영남 경전선-8</t>
  </si>
  <si>
    <t>영남 우암161</t>
  </si>
  <si>
    <t>경부선  9</t>
  </si>
  <si>
    <t>경부선 10</t>
  </si>
  <si>
    <t>경부선 10-1</t>
  </si>
  <si>
    <t>경부선 11</t>
  </si>
  <si>
    <t>경부선 11-1</t>
  </si>
  <si>
    <t>경부선 11-2</t>
  </si>
  <si>
    <t>경부선 12</t>
  </si>
  <si>
    <t>경부선 13</t>
  </si>
  <si>
    <t>경부선 13-1</t>
  </si>
  <si>
    <t>경부선 13-2</t>
  </si>
  <si>
    <t>경부선 14</t>
  </si>
  <si>
    <t>경부선 15</t>
  </si>
  <si>
    <t>경부선 16</t>
  </si>
  <si>
    <t>경부선 8</t>
  </si>
  <si>
    <t>미전선 162</t>
  </si>
  <si>
    <t>미전선 163</t>
  </si>
  <si>
    <t>영남 진해선 477</t>
  </si>
  <si>
    <t>영남 진해선 479</t>
  </si>
  <si>
    <t>영남 진해선 480</t>
  </si>
  <si>
    <t>영남 진해선 481</t>
  </si>
  <si>
    <t>영남 진해선 482</t>
  </si>
  <si>
    <t>영남 진해선 483</t>
  </si>
  <si>
    <t>영남 진해선 484</t>
  </si>
  <si>
    <t>영남 진해선 487</t>
  </si>
  <si>
    <t>영남 진해선 475</t>
  </si>
  <si>
    <t>영남 동해선 8-12(포삼)</t>
  </si>
  <si>
    <t>영남 동해선 8-13(포삼)</t>
  </si>
  <si>
    <t>영남 동해선 8-14(포삼)</t>
  </si>
  <si>
    <t>영남 동해선 8-15(포삼)</t>
  </si>
  <si>
    <t>영남 동해선 8-16(포삼)</t>
  </si>
  <si>
    <t>영남 동해선 8-17(포삼)</t>
  </si>
  <si>
    <t>영남 동해선 8-18(포삼)</t>
  </si>
  <si>
    <t>영남 동해선 8-19(포삼)</t>
  </si>
  <si>
    <t>영남 동해선 8-20(포삼)</t>
  </si>
  <si>
    <t>영남 동해선 8-21(포삼)</t>
  </si>
  <si>
    <t>영남 동해선 8-22(포삼)</t>
  </si>
  <si>
    <t>영남 동해선 8-23(포삼)</t>
  </si>
  <si>
    <t>영남 동해선 8-24(포삼)</t>
  </si>
  <si>
    <t>영남 동해선 8-25(포삼)</t>
  </si>
  <si>
    <t>영남 동해선 8-26(포삼)</t>
  </si>
  <si>
    <t>영남 동해선 8-27(포삼)</t>
  </si>
  <si>
    <t>영남 동해선 8-28(포삼)</t>
  </si>
  <si>
    <t>영남 동해선 8-29(포삼)</t>
  </si>
  <si>
    <t>영남 동해선 8-30(포삼)</t>
  </si>
  <si>
    <t>영남 동해선 8-31(포삼)</t>
  </si>
  <si>
    <t>영남 동해선 8-32(포삼)</t>
  </si>
  <si>
    <t>영남 동해선 8-33(포삼)</t>
  </si>
  <si>
    <t>영남 동해선 8-34(포삼)</t>
  </si>
  <si>
    <t>영남 동해선 8-35(포삼)</t>
  </si>
  <si>
    <t>영남 동해선 8-36(포삼)</t>
  </si>
  <si>
    <t>영남 동해선 9-1(포삼)</t>
  </si>
  <si>
    <t>영남 동해선 9-2(포삼)</t>
  </si>
  <si>
    <t>영남 동해선 9-3(포삼)</t>
  </si>
  <si>
    <t>영남 동해선 9-4(포삼)</t>
  </si>
  <si>
    <t>영남 동해선 9-5(포삼)</t>
  </si>
  <si>
    <t>영남 동해선 9-6(포삼)</t>
  </si>
  <si>
    <t>영남 동해선 9-7(포삼)</t>
  </si>
  <si>
    <t>영남 동해선 9-8(포삼)</t>
  </si>
  <si>
    <t>영남 동해선 9-9(포삼)</t>
  </si>
  <si>
    <t>영남 동해선 9-10(포삼)</t>
  </si>
  <si>
    <t>영남 동해선 9-11(포삼)</t>
  </si>
  <si>
    <t>영남 동해선 9-12(포삼)</t>
  </si>
  <si>
    <t>영남 동해선 9-13(포삼)</t>
  </si>
  <si>
    <t>영남 동해선 9-14(포삼)</t>
  </si>
  <si>
    <t>영남 동해선 9-15(포삼)</t>
  </si>
  <si>
    <t>영남 동해선 9-16(포삼)</t>
  </si>
  <si>
    <t>영남 동해선 9-17(포삼)</t>
  </si>
  <si>
    <t>영남 동해선 9-18(포삼)</t>
  </si>
  <si>
    <t>영남 동해선 9-19(포삼)</t>
  </si>
  <si>
    <t>영남 동해선 10-1(포삼)</t>
  </si>
  <si>
    <t>영남 동해선 10-2(포삼)</t>
  </si>
  <si>
    <t>영남 동해선 10-3(포삼)</t>
  </si>
  <si>
    <t>영남 동해선 10-4(포삼)</t>
  </si>
  <si>
    <t>영남 동해선 10-5(포삼)</t>
  </si>
  <si>
    <t>영남 동해선 10-6(포삼)</t>
  </si>
  <si>
    <t>영남 동해선 10-7(포삼)</t>
  </si>
  <si>
    <t>영남 동해선 10-8(포삼)</t>
  </si>
  <si>
    <t>영남 동해선 10-9(포삼)</t>
  </si>
  <si>
    <t>영남 동해선 10-10(포삼)</t>
  </si>
  <si>
    <t>영남 동해선 10-11(포삼)</t>
  </si>
  <si>
    <t>영남 동해선 11-1(포삼)</t>
  </si>
  <si>
    <t>영남 동해선 11-2(포삼)</t>
  </si>
  <si>
    <t>영남 동해선 11-3(포삼)</t>
  </si>
  <si>
    <t>영남 동해선 11-4(포삼)</t>
  </si>
  <si>
    <t>영남 동해선 11-5(포삼)</t>
  </si>
  <si>
    <t>영남 동해선 11-6(포삼)</t>
  </si>
  <si>
    <t>영남 동해선 12-1(포삼)</t>
  </si>
  <si>
    <t>영남 동해선 12-2(포삼)</t>
  </si>
  <si>
    <t>영남 동해선 12-3(포삼)</t>
  </si>
  <si>
    <t>영남 동해선 12-4(포삼)</t>
  </si>
  <si>
    <t>영남 동해선 13-1(포삼)</t>
  </si>
  <si>
    <t>영남 동해선 13-2(포삼)</t>
  </si>
  <si>
    <t>영남 동해선 14-1(포삼)</t>
  </si>
  <si>
    <t>영남 동해선 14-2(포삼)</t>
  </si>
  <si>
    <t>영남 동해선 14-3(포삼)</t>
  </si>
  <si>
    <t>영남 동해선 14-4(포삼)</t>
  </si>
  <si>
    <t>영남 동해선 14-6(포삼)</t>
  </si>
  <si>
    <t>영남 동해선15-1(포삼)</t>
  </si>
  <si>
    <t>영남 동해선15-2(포삼)</t>
  </si>
  <si>
    <t>영남 동해선15-3(포삼)</t>
  </si>
  <si>
    <t>영남 동해선15-4(포삼)</t>
  </si>
  <si>
    <t>영남 동해선15-5(포삼)</t>
  </si>
  <si>
    <t>영남 동해선15-6(포삼)</t>
  </si>
  <si>
    <t>영남 동해선15-7(포삼)</t>
  </si>
  <si>
    <t>영남 동해선16-1(포삼)</t>
  </si>
  <si>
    <t>영남 동해선16-2(포삼)</t>
  </si>
  <si>
    <t>영남 동해선16-3(포삼)</t>
  </si>
  <si>
    <t>영남 동해선16-4(포삼)</t>
  </si>
  <si>
    <t>영남 동해선16-5(포삼)</t>
  </si>
  <si>
    <t>영남 동해선16-6(포삼)</t>
  </si>
  <si>
    <t>영남 동해선16-7(포삼)</t>
  </si>
  <si>
    <t>영남 동해선16-8(포삼)</t>
  </si>
  <si>
    <t>영남 동해선16-9(포삼)</t>
  </si>
  <si>
    <t>영남 동해선16-10(포삼)</t>
  </si>
  <si>
    <t>영남 동해선16-11(포삼)</t>
  </si>
  <si>
    <t>영남 동해선16-12(포삼)</t>
  </si>
  <si>
    <t>영남 동해선16-13(포삼)</t>
  </si>
  <si>
    <t>영남 동해선17-1(포삼)</t>
  </si>
  <si>
    <t>영남 동해선17-2(포삼)</t>
  </si>
  <si>
    <t>영남 동해선17-3(포삼)</t>
  </si>
  <si>
    <t>영남 동해선17-4(포삼)</t>
  </si>
  <si>
    <t>영남 동해선17-5(포삼)</t>
  </si>
  <si>
    <t>영남 동해선17-6(포삼)</t>
  </si>
  <si>
    <t>영남 동해선17-7(포삼)</t>
  </si>
  <si>
    <t>영남 동해선17-8(포삼)</t>
  </si>
  <si>
    <t>영남 동해선17-9(포삼)</t>
  </si>
  <si>
    <t>영남 동해선17-10(포삼)</t>
  </si>
  <si>
    <t>영남 동해선17-11(포삼)</t>
  </si>
  <si>
    <t>영남 동해선17-12(포삼)</t>
  </si>
  <si>
    <t>울산포항-58</t>
  </si>
  <si>
    <t>4713000288</t>
  </si>
  <si>
    <t>울산포항-59</t>
  </si>
  <si>
    <t>울산포항-60</t>
  </si>
  <si>
    <t>울산포항-61</t>
  </si>
  <si>
    <t>울산포항-62</t>
  </si>
  <si>
    <t>울산포항-63</t>
  </si>
  <si>
    <t>울산신항-1</t>
  </si>
  <si>
    <t>울산신항-2</t>
  </si>
  <si>
    <t>울산신항-3</t>
  </si>
  <si>
    <t>울산신항-4</t>
  </si>
  <si>
    <t>울산신항-5</t>
  </si>
  <si>
    <t>울산신항-6</t>
  </si>
  <si>
    <t>울산신항-7</t>
  </si>
  <si>
    <t>울산신항-8</t>
  </si>
  <si>
    <t>울산신항-9</t>
  </si>
  <si>
    <t>울산신항-10</t>
  </si>
  <si>
    <t>울산신항-11</t>
  </si>
  <si>
    <t>부산울산1</t>
  </si>
  <si>
    <t>부산울산2</t>
  </si>
  <si>
    <t>부산울산3</t>
  </si>
  <si>
    <t>부산울산4</t>
  </si>
  <si>
    <t>부산울산5</t>
  </si>
  <si>
    <t>부산울산6</t>
  </si>
  <si>
    <t>부산울산7</t>
  </si>
  <si>
    <t>부산울산8</t>
  </si>
  <si>
    <t>부산울산9</t>
  </si>
  <si>
    <t>부산울산10</t>
  </si>
  <si>
    <t>부산울산11</t>
  </si>
  <si>
    <t>부산울산12</t>
  </si>
  <si>
    <t>부산울산13</t>
  </si>
  <si>
    <t>부산울산14</t>
  </si>
  <si>
    <t>부산울산15</t>
  </si>
  <si>
    <t>부산울산16</t>
  </si>
  <si>
    <t>부산울산17</t>
  </si>
  <si>
    <t>부산울산18</t>
  </si>
  <si>
    <t>부산울산19</t>
  </si>
  <si>
    <t>부산울산20</t>
  </si>
  <si>
    <t>부산울산21</t>
  </si>
  <si>
    <t>부산울산22</t>
  </si>
  <si>
    <t>부산울산23</t>
  </si>
  <si>
    <t>부산울산24</t>
  </si>
  <si>
    <t>부산울산25</t>
  </si>
  <si>
    <t>부산울산26</t>
  </si>
  <si>
    <t>부산울산27</t>
  </si>
  <si>
    <t>부산울산28</t>
  </si>
  <si>
    <t>부산울산29</t>
  </si>
  <si>
    <t>부산울산30</t>
  </si>
  <si>
    <t>부산울산31</t>
  </si>
  <si>
    <t>부산울산32</t>
  </si>
  <si>
    <t>부산울산33</t>
  </si>
  <si>
    <t>부산울산34</t>
  </si>
  <si>
    <t>부산울산35</t>
  </si>
  <si>
    <t>부산울산 36</t>
  </si>
  <si>
    <t>부산울산 37</t>
  </si>
  <si>
    <t>부산울산 38</t>
  </si>
  <si>
    <t>부산울산 39</t>
  </si>
  <si>
    <t>부산울산 40</t>
  </si>
  <si>
    <t>부산울산 41</t>
  </si>
  <si>
    <t>부산울산 42</t>
  </si>
  <si>
    <t>부산울산 43</t>
  </si>
  <si>
    <t>부산울산 44</t>
  </si>
  <si>
    <t>부산울산 45</t>
  </si>
  <si>
    <t>진해 7km663(좌)</t>
  </si>
  <si>
    <t>4812900158</t>
  </si>
  <si>
    <t>부산울산 46</t>
  </si>
  <si>
    <t>4885000440</t>
  </si>
  <si>
    <t>4885000441</t>
  </si>
  <si>
    <t>경전 125km576(우)</t>
  </si>
  <si>
    <t>4885000442</t>
  </si>
  <si>
    <t>경전 125km390</t>
  </si>
  <si>
    <t>4885000443</t>
  </si>
  <si>
    <t>경전 125km205</t>
  </si>
  <si>
    <t>4885000444</t>
  </si>
  <si>
    <t>경전 124km650</t>
  </si>
  <si>
    <t>4885000445</t>
  </si>
  <si>
    <t>경전 122km650</t>
  </si>
  <si>
    <t>4885000446</t>
  </si>
  <si>
    <t>경전 119km48(우)</t>
  </si>
  <si>
    <t>4885000447</t>
  </si>
  <si>
    <t>경전 111km983</t>
  </si>
  <si>
    <t>4824000185</t>
  </si>
  <si>
    <t>경전 110km710</t>
  </si>
  <si>
    <t>4824000186</t>
  </si>
  <si>
    <t>경전 110km625</t>
  </si>
  <si>
    <t>4824000187</t>
  </si>
  <si>
    <t>경전 108km575</t>
  </si>
  <si>
    <t>4824000188</t>
  </si>
  <si>
    <t>경전 108km363(우)</t>
  </si>
  <si>
    <t>4824000189</t>
  </si>
  <si>
    <t>경전 108km181(우)</t>
  </si>
  <si>
    <t>4824000190</t>
  </si>
  <si>
    <t>경전 107km922(우)</t>
  </si>
  <si>
    <t>4824000191</t>
  </si>
  <si>
    <t>경전 107km930(좌)</t>
  </si>
  <si>
    <t>4824000192</t>
  </si>
  <si>
    <t>경전 107km905</t>
  </si>
  <si>
    <t>4824000193</t>
  </si>
  <si>
    <t>경전 107km745</t>
  </si>
  <si>
    <t>4824000194</t>
  </si>
  <si>
    <t>경전 107km330</t>
  </si>
  <si>
    <t>4824000195</t>
  </si>
  <si>
    <t>경전 103km123(우)</t>
  </si>
  <si>
    <t>4824000196</t>
  </si>
  <si>
    <t>경전 102km942</t>
  </si>
  <si>
    <t>4824000197</t>
  </si>
  <si>
    <t>경전 102km991(좌)</t>
  </si>
  <si>
    <t>4824000198</t>
  </si>
  <si>
    <t>경전 102km954(우)</t>
  </si>
  <si>
    <t>4824000199</t>
  </si>
  <si>
    <t>경전 102km376(우)</t>
  </si>
  <si>
    <t>4817000335</t>
  </si>
  <si>
    <t>경전 100km348</t>
  </si>
  <si>
    <t>4817000336</t>
  </si>
  <si>
    <t>경전 93km497</t>
  </si>
  <si>
    <t>4817000337</t>
  </si>
  <si>
    <t>경전 92km560(좌)</t>
  </si>
  <si>
    <t>4817000338</t>
  </si>
  <si>
    <t>경전 92km460(좌)</t>
  </si>
  <si>
    <t>4817000339</t>
  </si>
  <si>
    <t>경전 75km786</t>
  </si>
  <si>
    <t>4817000340</t>
  </si>
  <si>
    <t>경전 73km990(좌)</t>
  </si>
  <si>
    <t>4817000341</t>
  </si>
  <si>
    <t>경전 73km990(우)</t>
  </si>
  <si>
    <t>4817000342</t>
  </si>
  <si>
    <t>경전 73km647(우)</t>
  </si>
  <si>
    <t>4817000343</t>
  </si>
  <si>
    <t>경전 73km647(좌)</t>
  </si>
  <si>
    <t>4817000344</t>
  </si>
  <si>
    <t>경전 73km367</t>
  </si>
  <si>
    <t>4817000345</t>
  </si>
  <si>
    <t>경전 73km310(우)</t>
  </si>
  <si>
    <t>4817000346</t>
  </si>
  <si>
    <t>경전 72km155(좌)</t>
  </si>
  <si>
    <t>4817000347</t>
  </si>
  <si>
    <t>경전 69km017</t>
  </si>
  <si>
    <t>4873000318</t>
  </si>
  <si>
    <t>경전 66km637</t>
  </si>
  <si>
    <t>4873000319</t>
  </si>
  <si>
    <t>경전 66km429</t>
  </si>
  <si>
    <t>4873000320</t>
  </si>
  <si>
    <t>경전 66km330(우)</t>
  </si>
  <si>
    <t>4873000321</t>
  </si>
  <si>
    <t>경전 66km206</t>
  </si>
  <si>
    <t>4873000322</t>
  </si>
  <si>
    <t>경전 66km124</t>
  </si>
  <si>
    <t>4873000323</t>
  </si>
  <si>
    <t>경전 66km017</t>
  </si>
  <si>
    <t>4873000324</t>
  </si>
  <si>
    <t>경전 63km042</t>
  </si>
  <si>
    <t>4873000325</t>
  </si>
  <si>
    <t>경전 62km273(좌)</t>
  </si>
  <si>
    <t>4873000326</t>
  </si>
  <si>
    <t>경전 62km273(우)</t>
  </si>
  <si>
    <t>4873000327</t>
  </si>
  <si>
    <t>경전 58km613</t>
  </si>
  <si>
    <t>4873000328</t>
  </si>
  <si>
    <t>경전 42km487(우)</t>
  </si>
  <si>
    <t>4812700207</t>
  </si>
  <si>
    <t>경전 35km617</t>
  </si>
  <si>
    <t>4812100135</t>
  </si>
  <si>
    <t>경전 32km999(좌)</t>
  </si>
  <si>
    <t>4812100136</t>
  </si>
  <si>
    <t>경전 29km180(우)</t>
  </si>
  <si>
    <t>4812100137</t>
  </si>
  <si>
    <t>경전 28km820(우)</t>
  </si>
  <si>
    <t>4812100138</t>
  </si>
  <si>
    <t>경전 28km267(우)</t>
  </si>
  <si>
    <t>4812100139</t>
  </si>
  <si>
    <t>경전 27km739(좌)</t>
  </si>
  <si>
    <t>4812100140</t>
  </si>
  <si>
    <t>경전 27km739(우)</t>
  </si>
  <si>
    <t>4812100141</t>
  </si>
  <si>
    <t>경전 4km770</t>
  </si>
  <si>
    <t>4825000696</t>
  </si>
  <si>
    <t>경전 4km642(좌)</t>
  </si>
  <si>
    <t>4825000697</t>
  </si>
  <si>
    <t>경부 423km584(좌)</t>
  </si>
  <si>
    <t>2632000078</t>
  </si>
  <si>
    <t>동해 5km368(좌)</t>
  </si>
  <si>
    <t>2623000082</t>
  </si>
  <si>
    <t>동해 33km460(우)</t>
  </si>
  <si>
    <t>2671000188</t>
  </si>
  <si>
    <t>동해 55km914(좌)</t>
  </si>
  <si>
    <t>3171000479</t>
  </si>
  <si>
    <t>동해 56km160(좌)</t>
  </si>
  <si>
    <t>3171000480</t>
  </si>
  <si>
    <t>동해 77km900(우)</t>
  </si>
  <si>
    <t>3120000265</t>
  </si>
  <si>
    <t>동해 78km170(우)</t>
  </si>
  <si>
    <t>3120000266</t>
  </si>
  <si>
    <t>동해 78km587</t>
  </si>
  <si>
    <t>3120000267</t>
  </si>
  <si>
    <t>동해 31km860(좌)</t>
  </si>
  <si>
    <t>2671000189</t>
  </si>
  <si>
    <t>부산신항 18km228</t>
  </si>
  <si>
    <t>2644000077</t>
  </si>
  <si>
    <t>부산신항 21km430(좌)</t>
  </si>
  <si>
    <t>2644000078</t>
  </si>
  <si>
    <t>온산 4km716(좌)</t>
  </si>
  <si>
    <t>3171000481</t>
  </si>
  <si>
    <t>울산항 0km677(좌)</t>
  </si>
  <si>
    <t>3114000143</t>
  </si>
  <si>
    <t>울산항 0km693(우)</t>
  </si>
  <si>
    <t>3114000144</t>
  </si>
  <si>
    <t>가야 0km510(좌)</t>
  </si>
  <si>
    <t>가야 3km681(좌)</t>
  </si>
  <si>
    <t>2623000083</t>
  </si>
  <si>
    <t>가야 3km681(우)</t>
  </si>
  <si>
    <t>2623000084</t>
  </si>
  <si>
    <t>덕산 3km611(우)</t>
  </si>
  <si>
    <t>4812100142</t>
  </si>
  <si>
    <t>경부 368km870(중)</t>
  </si>
  <si>
    <t>4782000158</t>
  </si>
  <si>
    <t>경부 370km290(중)</t>
  </si>
  <si>
    <t>4782000159</t>
  </si>
  <si>
    <t>경부 375km290(우)</t>
  </si>
  <si>
    <t>4827000268</t>
  </si>
  <si>
    <t>경부 375km520(중)</t>
  </si>
  <si>
    <t>4827000269</t>
  </si>
  <si>
    <t>경부 378km540(중)</t>
  </si>
  <si>
    <t>4827000270</t>
  </si>
  <si>
    <t>경부 381km010(좌)</t>
  </si>
  <si>
    <t>4827000271</t>
  </si>
  <si>
    <t>경부 381km560(좌)</t>
  </si>
  <si>
    <t>4827000272</t>
  </si>
  <si>
    <t>경부 383km720(중)</t>
  </si>
  <si>
    <t>4827000273</t>
  </si>
  <si>
    <t>경부 383km830(중)</t>
  </si>
  <si>
    <t>4827000274</t>
  </si>
  <si>
    <t>경부 384km150(좌)</t>
  </si>
  <si>
    <t>4827000275</t>
  </si>
  <si>
    <t>경부 387km830(중)</t>
  </si>
  <si>
    <t>4827000276</t>
  </si>
  <si>
    <t>경부 388km100(중)</t>
  </si>
  <si>
    <t>4827000277</t>
  </si>
  <si>
    <t>경부 388km420(좌)</t>
  </si>
  <si>
    <t>4827000278</t>
  </si>
  <si>
    <t>경부 347km900(우)</t>
  </si>
  <si>
    <t>4729000166</t>
  </si>
  <si>
    <t>경부 390km250(중)</t>
  </si>
  <si>
    <t>4827000279</t>
  </si>
  <si>
    <t>경부 393km140(좌)</t>
  </si>
  <si>
    <t>4827000280</t>
  </si>
  <si>
    <t>경부 393km300(좌)</t>
  </si>
  <si>
    <t>4827000281</t>
  </si>
  <si>
    <t>경부 393km550(좌)</t>
  </si>
  <si>
    <t>4827000282</t>
  </si>
  <si>
    <t>경부 393km990(좌)</t>
  </si>
  <si>
    <t>4827000283</t>
  </si>
  <si>
    <t>경부 394km240(좌)</t>
  </si>
  <si>
    <t>4827000284</t>
  </si>
  <si>
    <t>경부 396km720(좌)</t>
  </si>
  <si>
    <t>4827000285</t>
  </si>
  <si>
    <t>경부 396km660(중)</t>
  </si>
  <si>
    <t>4827000286</t>
  </si>
  <si>
    <t>경부 400km328(좌)</t>
  </si>
  <si>
    <t>4827000287</t>
  </si>
  <si>
    <t>경부 400km500(좌)</t>
  </si>
  <si>
    <t>4827000288</t>
  </si>
  <si>
    <t>경부 400km630(좌)</t>
  </si>
  <si>
    <t>4833000180</t>
  </si>
  <si>
    <t>경부 400km640(좌)</t>
  </si>
  <si>
    <t>4833000181</t>
  </si>
  <si>
    <t>경부 401km530(좌)</t>
  </si>
  <si>
    <t>4833000182</t>
  </si>
  <si>
    <t>경부 401km910(좌)</t>
  </si>
  <si>
    <t>4833000183</t>
  </si>
  <si>
    <t>경부 405km890(좌)</t>
  </si>
  <si>
    <t>4833000184</t>
  </si>
  <si>
    <t>경부 406km440(좌)</t>
  </si>
  <si>
    <t>4833000185</t>
  </si>
  <si>
    <t>경부 407km745(좌)</t>
  </si>
  <si>
    <t>4833000186</t>
  </si>
  <si>
    <t>경부 407km915(좌)</t>
  </si>
  <si>
    <t>4833000187</t>
  </si>
  <si>
    <t>경부 408km020(우)</t>
  </si>
  <si>
    <t>4833000188</t>
  </si>
  <si>
    <t>경부 408km420(좌)</t>
  </si>
  <si>
    <t>4833000189</t>
  </si>
  <si>
    <t>경부 408km435(중)</t>
  </si>
  <si>
    <t>4833000190</t>
  </si>
  <si>
    <t>경부 408km600(중)</t>
  </si>
  <si>
    <t>4833000191</t>
  </si>
  <si>
    <t>경부 408km560(중)</t>
  </si>
  <si>
    <t>4833000192</t>
  </si>
  <si>
    <t>경부 412km170(좌)</t>
  </si>
  <si>
    <t>4833000193</t>
  </si>
  <si>
    <t>경부 412km460(좌)</t>
  </si>
  <si>
    <t>4833000194</t>
  </si>
  <si>
    <t>경부 412km940(좌)</t>
  </si>
  <si>
    <t>4833000195</t>
  </si>
  <si>
    <t>경부 413km200(좌)</t>
  </si>
  <si>
    <t>4833000196</t>
  </si>
  <si>
    <t>경부 413km620(좌)</t>
  </si>
  <si>
    <t>4833000197</t>
  </si>
  <si>
    <t>경부 414km110(좌)</t>
  </si>
  <si>
    <t>4833000198</t>
  </si>
  <si>
    <t>경부 405km830(중)</t>
  </si>
  <si>
    <t>4833000199</t>
  </si>
  <si>
    <t>경전 003km040(중)</t>
  </si>
  <si>
    <t>4827000289</t>
  </si>
  <si>
    <t>경전 002km890(중)</t>
  </si>
  <si>
    <t>4827000290</t>
  </si>
  <si>
    <t>경전 002km570(우)</t>
  </si>
  <si>
    <t>4827000291</t>
  </si>
  <si>
    <t>경전 001km840(우)</t>
  </si>
  <si>
    <t>4827000292</t>
  </si>
  <si>
    <t>경전 001km640(우)</t>
  </si>
  <si>
    <t>4827000293</t>
  </si>
  <si>
    <t>동해남부 연결선 1</t>
  </si>
  <si>
    <t>동해남부 연결선 2</t>
  </si>
  <si>
    <t>동해남부 연결선 3</t>
  </si>
  <si>
    <t>울산포항-44</t>
  </si>
  <si>
    <t>울산포항-45</t>
  </si>
  <si>
    <t>울산포항-46</t>
  </si>
  <si>
    <t>울산포항-47</t>
  </si>
  <si>
    <t>울산포항-48</t>
  </si>
  <si>
    <t>울산포항-49</t>
  </si>
  <si>
    <t>울산포항-50</t>
  </si>
  <si>
    <t xml:space="preserve">사면 점검로 하단 소규모 세굴 발생 </t>
    <phoneticPr fontId="25" type="noConversion"/>
  </si>
  <si>
    <t>울산포항-51</t>
  </si>
  <si>
    <t>울산포항-52</t>
  </si>
  <si>
    <t>울산포항-53</t>
  </si>
  <si>
    <t>울산포항-54</t>
  </si>
  <si>
    <t>울산포항-55</t>
  </si>
  <si>
    <t>울산포항-56</t>
  </si>
  <si>
    <t>울산포항-57</t>
  </si>
  <si>
    <t>포항~영덕1</t>
  </si>
  <si>
    <t>포항~영덕2</t>
  </si>
  <si>
    <t>포항~영덕3</t>
  </si>
  <si>
    <t>포항~영덕4</t>
  </si>
  <si>
    <t>포항~영덕5</t>
  </si>
  <si>
    <t>포항~영덕6</t>
  </si>
  <si>
    <t>포항~영덕7</t>
  </si>
  <si>
    <t>포항~영덕8</t>
  </si>
  <si>
    <t>경부고속선 103</t>
  </si>
  <si>
    <t>경부고속선 107</t>
  </si>
  <si>
    <t>경부고속선 108</t>
  </si>
  <si>
    <t>경부고속선 112</t>
  </si>
  <si>
    <t>경부고속선 113</t>
  </si>
  <si>
    <t>경부고속선 115</t>
  </si>
  <si>
    <t>경부고속선 124</t>
  </si>
  <si>
    <t>경부고속선 131</t>
  </si>
  <si>
    <t>사면 상부 울타리 전도 발생.</t>
    <phoneticPr fontId="25" type="noConversion"/>
  </si>
  <si>
    <t>경부고속선 147</t>
  </si>
  <si>
    <t>네일링 헤드블럭 캡 부식, 국부적 배수로 파손</t>
    <phoneticPr fontId="25" type="noConversion"/>
  </si>
  <si>
    <t>경부고속선 158</t>
  </si>
  <si>
    <t>경부고속선 177</t>
  </si>
  <si>
    <t>경부고속선 157</t>
  </si>
  <si>
    <t>경부고속선 97</t>
  </si>
  <si>
    <t>경부고속선 98</t>
  </si>
  <si>
    <t xml:space="preserve">방수포 훼손이 심하며, 사면 내 소규모 세굴 발생  </t>
    <phoneticPr fontId="25" type="noConversion"/>
  </si>
  <si>
    <t>경부고속선 204</t>
  </si>
  <si>
    <t>경부고속선 205</t>
  </si>
  <si>
    <t>경부고속선 206</t>
  </si>
  <si>
    <t>경부고속선 207</t>
  </si>
  <si>
    <t>경부고속선 208</t>
  </si>
  <si>
    <t>경부고속선 209</t>
  </si>
  <si>
    <t>경부고속선 210</t>
  </si>
  <si>
    <t>경부고속선 211</t>
  </si>
  <si>
    <t>경부고속선 212</t>
  </si>
  <si>
    <t>경부고속선 213</t>
  </si>
  <si>
    <t>경부고속선 146</t>
  </si>
  <si>
    <t>경부고속선 148</t>
  </si>
  <si>
    <t>경부고속선 149</t>
  </si>
  <si>
    <t>경부고속선 150</t>
  </si>
  <si>
    <t>경부고속선 151</t>
  </si>
  <si>
    <t>경부고속선 152</t>
  </si>
  <si>
    <t>경부고속선 153</t>
  </si>
  <si>
    <t>경부고속선 154</t>
  </si>
  <si>
    <t>경부고속선 155</t>
  </si>
  <si>
    <t>경부고속선 156</t>
  </si>
  <si>
    <t>종점부 소단배수로 끝단의 표층 유실</t>
    <phoneticPr fontId="25" type="noConversion"/>
  </si>
  <si>
    <t>경부고속선 159</t>
  </si>
  <si>
    <t xml:space="preserve">옹벽 내 앵커 두부 부식 발생 </t>
    <phoneticPr fontId="25" type="noConversion"/>
  </si>
  <si>
    <t>경부고속선 160</t>
  </si>
  <si>
    <t>경부고속선 161</t>
  </si>
  <si>
    <t>경부고속선 162</t>
  </si>
  <si>
    <t>경부고속선 163</t>
  </si>
  <si>
    <t>경부고속선 164</t>
  </si>
  <si>
    <t>경부고속선 165</t>
  </si>
  <si>
    <t>경부고속선 166</t>
  </si>
  <si>
    <t>경부고속선 168</t>
  </si>
  <si>
    <t>경부고속선 169</t>
  </si>
  <si>
    <t>경부고속선 170</t>
  </si>
  <si>
    <t>경부고속선 171</t>
  </si>
  <si>
    <t>경부고속선 172</t>
  </si>
  <si>
    <t>경부고속선 173</t>
  </si>
  <si>
    <t>경부고속선 174</t>
  </si>
  <si>
    <t xml:space="preserve">네일링 인근 토사 유실 </t>
    <phoneticPr fontId="25" type="noConversion"/>
  </si>
  <si>
    <t>경부고속선 175</t>
  </si>
  <si>
    <t>경부고속선 176</t>
  </si>
  <si>
    <t>경부고속선 179</t>
  </si>
  <si>
    <t>경부고속선 180</t>
  </si>
  <si>
    <t>경부고속선 181</t>
  </si>
  <si>
    <t>경부고속선 182</t>
  </si>
  <si>
    <t>경부고속선 183</t>
  </si>
  <si>
    <t>경부고속선 184</t>
  </si>
  <si>
    <t>경부고속선 185</t>
  </si>
  <si>
    <t>경부고속선 186</t>
  </si>
  <si>
    <t>경부고속선 187</t>
  </si>
  <si>
    <t>사면 상부 일부분 토층 유실에 따른 기둥 기초 노출.  낙석방지망 부식 심함</t>
    <phoneticPr fontId="25" type="noConversion"/>
  </si>
  <si>
    <t>경부고속선 188</t>
  </si>
  <si>
    <t>경부고속선 189</t>
  </si>
  <si>
    <t>경부고속선 190</t>
  </si>
  <si>
    <t>경부고속선 191</t>
  </si>
  <si>
    <t>경부고속선 192</t>
  </si>
  <si>
    <t>경부고속선 100</t>
  </si>
  <si>
    <t>경부고속선 101</t>
  </si>
  <si>
    <t>경부고속선 102</t>
  </si>
  <si>
    <t>경부고속선 104</t>
  </si>
  <si>
    <t>경부고속선 105</t>
  </si>
  <si>
    <t>경부고속선 106</t>
  </si>
  <si>
    <t>경부고속선 109</t>
  </si>
  <si>
    <t>경부고속선 110</t>
  </si>
  <si>
    <t>경부고속선 111</t>
  </si>
  <si>
    <t>사면 내 소규모 토층 유실 발생</t>
    <phoneticPr fontId="25" type="noConversion"/>
  </si>
  <si>
    <t>경부고속선 114</t>
  </si>
  <si>
    <t>경부고속선 116</t>
  </si>
  <si>
    <t>경부고속선 117</t>
  </si>
  <si>
    <t>경부고속선 118</t>
  </si>
  <si>
    <t>경부고속선 119</t>
  </si>
  <si>
    <t>경부고속선 120</t>
  </si>
  <si>
    <t>경부고속선 121</t>
  </si>
  <si>
    <t>경부고속선 122</t>
  </si>
  <si>
    <t>경부고속선 123</t>
  </si>
  <si>
    <t>경부고속선 125</t>
  </si>
  <si>
    <t>경부고속선 126</t>
  </si>
  <si>
    <t>경부고속선 127</t>
  </si>
  <si>
    <t>경부고속선 128</t>
  </si>
  <si>
    <t>경부고속선 129</t>
  </si>
  <si>
    <t>경부고속선 130</t>
  </si>
  <si>
    <t>경부고속선 132</t>
  </si>
  <si>
    <t>경부고속선 133</t>
  </si>
  <si>
    <t>경부고속선 134</t>
  </si>
  <si>
    <t>경부고속선 135</t>
  </si>
  <si>
    <t>경부고속선 136</t>
  </si>
  <si>
    <t>경부고속선 137</t>
  </si>
  <si>
    <t>경부고속선 138</t>
  </si>
  <si>
    <t>경부고속선 139</t>
  </si>
  <si>
    <t>경부고속선 140</t>
  </si>
  <si>
    <t>경부고속선 141</t>
  </si>
  <si>
    <t>경부고속선 142</t>
  </si>
  <si>
    <t>경부고속선 143</t>
  </si>
  <si>
    <t>경부고속선 144</t>
  </si>
  <si>
    <t>경부고속선 145</t>
  </si>
  <si>
    <t>경부고속선 178</t>
  </si>
  <si>
    <t>경부고속선 99</t>
  </si>
  <si>
    <t>경부고속선 10</t>
  </si>
  <si>
    <t>경부고속선 11</t>
  </si>
  <si>
    <t>경부고속선 12</t>
  </si>
  <si>
    <t>경부고속선 13</t>
  </si>
  <si>
    <t>경부고속선 14</t>
  </si>
  <si>
    <t>경부고속선 15</t>
  </si>
  <si>
    <t>경부고속선 16</t>
  </si>
  <si>
    <t>경부고속선 17</t>
  </si>
  <si>
    <t>경부고속선 18</t>
  </si>
  <si>
    <t>경부고속선 199</t>
  </si>
  <si>
    <t>경부고속선 19</t>
  </si>
  <si>
    <t>경부고속선 20</t>
  </si>
  <si>
    <t>경부고속선 64</t>
  </si>
  <si>
    <t>경부고속선 67</t>
  </si>
  <si>
    <t>경부고속선 8</t>
  </si>
  <si>
    <t>경부고속선 9</t>
  </si>
  <si>
    <t>경부고속선 193</t>
  </si>
  <si>
    <t>경부고속선 194</t>
  </si>
  <si>
    <t>경부고속선 195</t>
  </si>
  <si>
    <t>경부고속선 196</t>
  </si>
  <si>
    <t>경부고속선 197</t>
  </si>
  <si>
    <t>경부고속선 198</t>
  </si>
  <si>
    <t>경부고속선 200</t>
  </si>
  <si>
    <t>경부고속선 201</t>
  </si>
  <si>
    <t>경부고속선 202</t>
  </si>
  <si>
    <t>경부고속선 203</t>
  </si>
  <si>
    <t>경부고속선 53</t>
  </si>
  <si>
    <t>경부고속선 54</t>
  </si>
  <si>
    <t>경부고속선 55</t>
  </si>
  <si>
    <t>경부고속선 56</t>
  </si>
  <si>
    <t>경부고속선 57</t>
  </si>
  <si>
    <t>경부고속선 59</t>
  </si>
  <si>
    <t>경부고속선 60</t>
  </si>
  <si>
    <t>경부고속선 61</t>
  </si>
  <si>
    <t>경부고속선 62</t>
  </si>
  <si>
    <t>경부고속선 63</t>
  </si>
  <si>
    <t>경부고속선 66</t>
  </si>
  <si>
    <t>경부고속선 68</t>
  </si>
  <si>
    <t>경부고속선 69</t>
  </si>
  <si>
    <t>경부고속선 70</t>
  </si>
  <si>
    <t>경부고속선 71</t>
  </si>
  <si>
    <t>경부고속선 72</t>
  </si>
  <si>
    <t>경부고속선 73</t>
  </si>
  <si>
    <t>경부고속선 74</t>
  </si>
  <si>
    <t>경부고속선 75</t>
  </si>
  <si>
    <t>경부고속선 76</t>
  </si>
  <si>
    <t>경부고속선 77</t>
  </si>
  <si>
    <t>경부고속선 78</t>
  </si>
  <si>
    <t>경부고속선 79</t>
  </si>
  <si>
    <t>경부고속선 80</t>
  </si>
  <si>
    <t>경부고속선 81</t>
  </si>
  <si>
    <t>경부고속선 82</t>
  </si>
  <si>
    <t>경부고속선 83</t>
  </si>
  <si>
    <t>경부고속선 84</t>
  </si>
  <si>
    <t>경부고속선 85</t>
  </si>
  <si>
    <t>경부고속선 86</t>
  </si>
  <si>
    <t>경부고속선 87</t>
  </si>
  <si>
    <t>경부고속선 88</t>
  </si>
  <si>
    <t>경부고속선 89</t>
  </si>
  <si>
    <t>경부고속선 90</t>
  </si>
  <si>
    <t>경부고속선 91</t>
  </si>
  <si>
    <t>경부고속선 92</t>
  </si>
  <si>
    <t>경부고속선 93</t>
  </si>
  <si>
    <t>경부고속선 94</t>
  </si>
  <si>
    <t>경부고속선 95</t>
  </si>
  <si>
    <t>경부고속선 96</t>
  </si>
  <si>
    <t>경부고속선 21</t>
  </si>
  <si>
    <t>경부고속선 1</t>
  </si>
  <si>
    <t>경부고속선 2</t>
  </si>
  <si>
    <t>배수로 청소</t>
    <phoneticPr fontId="25" type="noConversion"/>
  </si>
  <si>
    <t>경부고속선 3</t>
  </si>
  <si>
    <t>경부고속선 4</t>
  </si>
  <si>
    <t>경부고속선 5</t>
  </si>
  <si>
    <t>경부고속선 6</t>
  </si>
  <si>
    <t>경부고속선 7</t>
  </si>
  <si>
    <t>경부선 2</t>
  </si>
  <si>
    <t>경부선 3</t>
  </si>
  <si>
    <t>경부선 4</t>
  </si>
  <si>
    <t>경부선 5</t>
  </si>
  <si>
    <t>경부선 6</t>
  </si>
  <si>
    <t>경부선 7</t>
  </si>
  <si>
    <t>터널 배면은 무보강 암반사면으로 노출</t>
    <phoneticPr fontId="25" type="noConversion"/>
  </si>
  <si>
    <t>경부고속선 22</t>
  </si>
  <si>
    <t>경부고속선 23</t>
  </si>
  <si>
    <t>경부고속선 24</t>
  </si>
  <si>
    <t>경부고속선 25</t>
  </si>
  <si>
    <t>경부고속선 26</t>
  </si>
  <si>
    <t>경부고속선 27</t>
  </si>
  <si>
    <t>경부고속선 28</t>
  </si>
  <si>
    <t>경부고속선 29</t>
  </si>
  <si>
    <t>경부고속선 30</t>
  </si>
  <si>
    <t>경부고속선 31</t>
  </si>
  <si>
    <t>경부고속선 32</t>
  </si>
  <si>
    <t>경부고속선 33</t>
  </si>
  <si>
    <t>경부고속선 34</t>
  </si>
  <si>
    <t>경부고속선 35</t>
  </si>
  <si>
    <t>경부고속선 37</t>
  </si>
  <si>
    <t>경부고속선 38</t>
  </si>
  <si>
    <t>경부고속선 39</t>
  </si>
  <si>
    <t>경부고속선 40</t>
  </si>
  <si>
    <t>경부고속선 41</t>
  </si>
  <si>
    <t>경부고속선 42</t>
  </si>
  <si>
    <t>경부고속선 43</t>
  </si>
  <si>
    <t>경부고속선 44</t>
  </si>
  <si>
    <t>경부고속선 45</t>
  </si>
  <si>
    <t>경부고속선 46</t>
  </si>
  <si>
    <t>경부고속선 47</t>
  </si>
  <si>
    <t>경부고속선 48</t>
  </si>
  <si>
    <t>경부고속선 49</t>
  </si>
  <si>
    <t>경부고속선 50</t>
  </si>
  <si>
    <t>경부고속선 51</t>
  </si>
  <si>
    <t>영남 동해선 6-1(포삼)</t>
  </si>
  <si>
    <t>34~45</t>
  </si>
  <si>
    <t>영남 동해선 6-2(포삼)</t>
  </si>
  <si>
    <t>29~34</t>
  </si>
  <si>
    <t>영남 동해선 6-3(포삼)</t>
  </si>
  <si>
    <t>34~40</t>
  </si>
  <si>
    <t>영남 동해선 6-4(포삼)</t>
  </si>
  <si>
    <t>23~34</t>
  </si>
  <si>
    <t>영남 동해선 6-5(포삼)</t>
  </si>
  <si>
    <t>영남 동해선 6-6(포삼)</t>
  </si>
  <si>
    <t>영남 동해선 6-7(포삼)</t>
  </si>
  <si>
    <t>27~34</t>
  </si>
  <si>
    <t>영남 동해선 6-8(포삼)</t>
  </si>
  <si>
    <t>영남 동해선 6-9(포삼)</t>
  </si>
  <si>
    <t>34~55</t>
  </si>
  <si>
    <t>영남 동해선 6-10(포삼)</t>
  </si>
  <si>
    <t>영남 동해선 6-11(포삼)</t>
  </si>
  <si>
    <t>영남 동해선 6-12(포삼)</t>
  </si>
  <si>
    <t>영남 동해선 6-13(포삼)</t>
  </si>
  <si>
    <t>영남 동해선 6-14(포삼)</t>
  </si>
  <si>
    <t>영남 동해선 6-15(포삼)</t>
  </si>
  <si>
    <t>영남 동해선 6-16(포삼)</t>
  </si>
  <si>
    <t>영남 동해선 6-17(포삼)</t>
  </si>
  <si>
    <t>영남 동해선 6-18(포삼)</t>
  </si>
  <si>
    <t>영남 동해선 6-19(포삼)</t>
  </si>
  <si>
    <t>영남 동해선 6-20(포삼)</t>
  </si>
  <si>
    <t>영남 동해선 6-21(포삼)</t>
  </si>
  <si>
    <t>영남 동해선 6-22(포삼)</t>
  </si>
  <si>
    <t>영남 동해선 6-23(포삼)</t>
  </si>
  <si>
    <t>영남 동해선 6-24(포삼)</t>
  </si>
  <si>
    <t>영남 동해선 6-25(포삼)</t>
  </si>
  <si>
    <t>사면 상부 울타리 일부분 전도된 수목에 따른 변형 발생</t>
    <phoneticPr fontId="25" type="noConversion"/>
  </si>
  <si>
    <t>영남 동해선 6-26(포삼)</t>
  </si>
  <si>
    <t>영남 동해선 6-27(포삼)</t>
  </si>
  <si>
    <t>영남 동해선 6-28(포삼)</t>
  </si>
  <si>
    <t>영남 동해선 6-29(포삼)</t>
  </si>
  <si>
    <t>34~63</t>
  </si>
  <si>
    <t>영남 동해선 6-30(포삼)</t>
  </si>
  <si>
    <t>영남 동해선 6-31(포삼)</t>
  </si>
  <si>
    <t>영남 동해선 6-32(포삼)</t>
  </si>
  <si>
    <t>영남 동해선 6-33(포삼)</t>
  </si>
  <si>
    <t>영남 동해선 6-34(포삼)</t>
  </si>
  <si>
    <t>영남 동해선 6-35(포삼)</t>
  </si>
  <si>
    <t>영남 동해선 6-36(포삼)</t>
  </si>
  <si>
    <t>영남 동해선 6-37(포삼)</t>
  </si>
  <si>
    <t>29~63</t>
  </si>
  <si>
    <t>영남 동해선 6-38(포삼)</t>
  </si>
  <si>
    <t>영남 동해선 6-39(포삼)</t>
  </si>
  <si>
    <t>영남 동해선 7-1(포삼)</t>
  </si>
  <si>
    <t>영남 동해선 7-2(포삼)</t>
  </si>
  <si>
    <t>영남 동해선 7-3(포삼)</t>
  </si>
  <si>
    <t>영남 동해선 7-4(포삼)</t>
  </si>
  <si>
    <t>영남 동해선 7-5(포삼)</t>
  </si>
  <si>
    <t>영남 동해선 7-6(포삼)</t>
  </si>
  <si>
    <t>영남 동해선 8-1(포삼)</t>
  </si>
  <si>
    <t>영남 동해선 8-2(포삼)</t>
  </si>
  <si>
    <t>영남 동해선 8-3(포삼)</t>
  </si>
  <si>
    <t>영남 동해선 8-4(포삼)</t>
  </si>
  <si>
    <t>영남 동해선 8-5(포삼)</t>
  </si>
  <si>
    <t>영남 동해선 8-6(포삼)</t>
  </si>
  <si>
    <t>영남 동해선 8-7(포삼)</t>
  </si>
  <si>
    <t>영남 동해선 8-8(포삼)</t>
  </si>
  <si>
    <t>영남 동해선 8-9(포삼)</t>
  </si>
  <si>
    <t>영남 동해선 8-10(포삼)</t>
  </si>
  <si>
    <t>영남 동해선 8-11(포삼)</t>
  </si>
  <si>
    <t>영남 중앙선 1-1(영신)</t>
  </si>
  <si>
    <t>영남 중앙선 1-2(영신)</t>
  </si>
  <si>
    <t>영남 중앙선 1-3(영신)</t>
  </si>
  <si>
    <t>영남 중앙선 1-4(영신)</t>
  </si>
  <si>
    <t>영남 중앙선 1-5(영신)</t>
  </si>
  <si>
    <t>영남 중앙선 1-6(영신)</t>
  </si>
  <si>
    <t>영남 중앙선 2-1(영신)</t>
  </si>
  <si>
    <t>영남 중앙선 2-2(영신)</t>
  </si>
  <si>
    <t>영남 중앙선 2-3(영신)</t>
  </si>
  <si>
    <t>영남 중앙선 2-4(영신)</t>
  </si>
  <si>
    <t>울산포항-1</t>
  </si>
  <si>
    <t>4713000246</t>
  </si>
  <si>
    <t>울산포항-2</t>
  </si>
  <si>
    <t>4713000247</t>
  </si>
  <si>
    <t>울산포항-3</t>
  </si>
  <si>
    <t>4713000248</t>
  </si>
  <si>
    <t>울산포항-4</t>
  </si>
  <si>
    <t>4713000249</t>
  </si>
  <si>
    <t>울산포항-5</t>
  </si>
  <si>
    <t>4713000250</t>
  </si>
  <si>
    <t>울산포항-6</t>
  </si>
  <si>
    <t>4713000251</t>
  </si>
  <si>
    <t>울산포항-7</t>
  </si>
  <si>
    <t>4713000252</t>
  </si>
  <si>
    <t>울산포항-8</t>
  </si>
  <si>
    <t>4713000253</t>
  </si>
  <si>
    <t>울산포항-9</t>
  </si>
  <si>
    <t>4713000254</t>
  </si>
  <si>
    <t>울산포항-10</t>
  </si>
  <si>
    <t>4713000255</t>
  </si>
  <si>
    <t>울산포항-11</t>
  </si>
  <si>
    <t xml:space="preserve">사면 내 소규모 토층 유실 발생 </t>
    <phoneticPr fontId="25" type="noConversion"/>
  </si>
  <si>
    <t>4713000256</t>
  </si>
  <si>
    <t>울산포항-12</t>
  </si>
  <si>
    <t>4713000257</t>
  </si>
  <si>
    <t>울산포항-13</t>
  </si>
  <si>
    <t>4713000258</t>
  </si>
  <si>
    <t>울산포항-14</t>
  </si>
  <si>
    <t>4713000259</t>
  </si>
  <si>
    <t>울산포항-15</t>
  </si>
  <si>
    <t>4713000260</t>
  </si>
  <si>
    <t>울산포항-16</t>
  </si>
  <si>
    <t>4713000261</t>
  </si>
  <si>
    <t>울산포항-17</t>
  </si>
  <si>
    <t>4713000262</t>
  </si>
  <si>
    <t>울산포항-18</t>
  </si>
  <si>
    <t>4713000263</t>
  </si>
  <si>
    <t>울산포항-19</t>
  </si>
  <si>
    <t>4713000264</t>
  </si>
  <si>
    <t>울산포항-20</t>
  </si>
  <si>
    <t>4713000265</t>
  </si>
  <si>
    <t>울산포항-21</t>
  </si>
  <si>
    <t>4713000266</t>
  </si>
  <si>
    <t>울산포항-22</t>
  </si>
  <si>
    <t>4713000267</t>
  </si>
  <si>
    <t>울산포항-23</t>
  </si>
  <si>
    <t>4713000268</t>
  </si>
  <si>
    <t>울산포항-24</t>
  </si>
  <si>
    <t>4713000269</t>
  </si>
  <si>
    <t>울산포항-25</t>
  </si>
  <si>
    <t>4713000270</t>
  </si>
  <si>
    <t>울산포항-26</t>
  </si>
  <si>
    <t>4713000271</t>
  </si>
  <si>
    <t>울산포항-27</t>
  </si>
  <si>
    <t>4713000272</t>
  </si>
  <si>
    <t>울산포항-28</t>
  </si>
  <si>
    <t>4713000273</t>
  </si>
  <si>
    <t>울산포항-29</t>
  </si>
  <si>
    <t>4713000274</t>
  </si>
  <si>
    <t>울산포항-30</t>
  </si>
  <si>
    <t>4713000275</t>
  </si>
  <si>
    <t>울산포항-31</t>
  </si>
  <si>
    <t>4713000276</t>
  </si>
  <si>
    <t>울산포항-32</t>
  </si>
  <si>
    <t>4713000277</t>
  </si>
  <si>
    <t>울산포항-33</t>
  </si>
  <si>
    <t>4713000278</t>
  </si>
  <si>
    <t>울산포항-34</t>
  </si>
  <si>
    <t>4713000279</t>
  </si>
  <si>
    <t>울산포항-35</t>
  </si>
  <si>
    <t>4713000280</t>
  </si>
  <si>
    <t>울산포항-36</t>
  </si>
  <si>
    <t>4713000281</t>
  </si>
  <si>
    <t>울산포항-37</t>
  </si>
  <si>
    <t>4713000282</t>
  </si>
  <si>
    <t>울산포항-38</t>
  </si>
  <si>
    <t>4713000283</t>
  </si>
  <si>
    <t>울산포항-39</t>
  </si>
  <si>
    <t>4713000284</t>
  </si>
  <si>
    <t>울산포항-40</t>
  </si>
  <si>
    <t>4713000285</t>
  </si>
  <si>
    <t>울산포항-41</t>
  </si>
  <si>
    <t>4713000286</t>
  </si>
  <si>
    <t>울산포항-42</t>
  </si>
  <si>
    <t>4713000287</t>
  </si>
  <si>
    <t>울산포항-43</t>
  </si>
  <si>
    <t>중앙 355km730(중)</t>
  </si>
  <si>
    <t>4723000144</t>
  </si>
  <si>
    <t>중앙 359km320(중)</t>
  </si>
  <si>
    <t>4713000378</t>
  </si>
  <si>
    <t>경부 330km920(우)</t>
  </si>
  <si>
    <t>2726000043</t>
  </si>
  <si>
    <t>경부 332km770(좌)</t>
  </si>
  <si>
    <t>2726000044</t>
  </si>
  <si>
    <t>경부 342km270(우)</t>
  </si>
  <si>
    <t>4729000158</t>
  </si>
  <si>
    <t>경부 344km150(우)</t>
  </si>
  <si>
    <t>4729000159</t>
  </si>
  <si>
    <t>경부 344km690(우)</t>
  </si>
  <si>
    <t>4729000160</t>
  </si>
  <si>
    <t>경부 345km280(우)</t>
  </si>
  <si>
    <t>4729000161</t>
  </si>
  <si>
    <t>경부 347km770(우)</t>
  </si>
  <si>
    <t>사면 상부 집수지형 발달 및 토석류 발생 우려 높음. 배수로 설치되었으나 추가 방호시설 필요  
피암터널 상부 토사집적 및 콘크리트 균열이 심함</t>
    <phoneticPr fontId="25" type="noConversion"/>
  </si>
  <si>
    <t>4729000162</t>
  </si>
  <si>
    <t>경부 349km230(우)</t>
  </si>
  <si>
    <t>4729000163</t>
  </si>
  <si>
    <t>경부 349km700(우)</t>
  </si>
  <si>
    <t>4729000164</t>
  </si>
  <si>
    <t>경부 349km830(중)</t>
  </si>
  <si>
    <t>4729000165</t>
  </si>
  <si>
    <t>경부 352km260(중)</t>
  </si>
  <si>
    <t>4782000141</t>
  </si>
  <si>
    <t>경부 352km360(우)</t>
  </si>
  <si>
    <t>4782000142</t>
  </si>
  <si>
    <t>경부 355km150(우)</t>
  </si>
  <si>
    <t>4782000143</t>
  </si>
  <si>
    <t>경부 353km950(좌)</t>
  </si>
  <si>
    <t>4782000144</t>
  </si>
  <si>
    <t>경부 354km100(우)</t>
  </si>
  <si>
    <t>4782000145</t>
  </si>
  <si>
    <t>경부 354km210(좌)</t>
  </si>
  <si>
    <t>4782000146</t>
  </si>
  <si>
    <t>경부 354km550(우)</t>
  </si>
  <si>
    <t>4782000147</t>
  </si>
  <si>
    <t>경부 355km640(우)</t>
  </si>
  <si>
    <t>4782000148</t>
  </si>
  <si>
    <t>경부 356km870(우)</t>
  </si>
  <si>
    <t>4782000149</t>
  </si>
  <si>
    <t>경부 357km470(우)</t>
  </si>
  <si>
    <t>4782000150</t>
  </si>
  <si>
    <t>경부 358km640(우)</t>
  </si>
  <si>
    <t>4782000151</t>
  </si>
  <si>
    <t>경부 359km470(우)</t>
  </si>
  <si>
    <t>4782000152</t>
  </si>
  <si>
    <t>경부 359km550(우)</t>
  </si>
  <si>
    <t>4782000153</t>
  </si>
  <si>
    <t>경부 361km980(우)</t>
  </si>
  <si>
    <t>4782000154</t>
  </si>
  <si>
    <t>경부 365km270(우)</t>
  </si>
  <si>
    <t>4782000155</t>
  </si>
  <si>
    <t>경부 366km560(중)</t>
  </si>
  <si>
    <t>터널 직상부 위험암괴 발달 및 낙석시 피해 우려 
시점부 우측의 배수로 구간은 토석류에 의한 토사집적으로 배수 기능이 상실</t>
    <phoneticPr fontId="25" type="noConversion"/>
  </si>
  <si>
    <t>4782000156</t>
  </si>
  <si>
    <t>경부 365km570(중)</t>
  </si>
  <si>
    <t>하단 좌측 측면부의 암반구간 노후화 및 풍화발달로 인한 암반 낙석 우려가 있으므로 지속적인 주의관찰을 실시하고, 그 결과에 따라 필요시 낙석방지망 설치 검토가 필요</t>
    <phoneticPr fontId="25" type="noConversion"/>
  </si>
  <si>
    <t>4782000157</t>
  </si>
  <si>
    <t>동해 094km570(좌)</t>
  </si>
  <si>
    <t>4713000379</t>
  </si>
  <si>
    <t>동해 105km110(중)</t>
  </si>
  <si>
    <t>4713000380</t>
  </si>
  <si>
    <t>동해 105km000(우)</t>
  </si>
  <si>
    <t>4713000381</t>
  </si>
  <si>
    <t>동해 143km180(중)</t>
  </si>
  <si>
    <t>4711100092</t>
  </si>
  <si>
    <t>동해 143km185(좌)</t>
  </si>
  <si>
    <t>4711100091</t>
  </si>
  <si>
    <t>동해 149km220(우)</t>
  </si>
  <si>
    <t>4711300140</t>
  </si>
  <si>
    <t>동해 161km410(좌)</t>
  </si>
  <si>
    <t>4711300141</t>
  </si>
  <si>
    <t>동해 161km430(중)</t>
  </si>
  <si>
    <t>4711300142</t>
  </si>
  <si>
    <t>동해 165km825(좌)</t>
  </si>
  <si>
    <t>4711300143</t>
  </si>
  <si>
    <t>동해 165km890(우)</t>
  </si>
  <si>
    <t>4711300144</t>
  </si>
  <si>
    <t>동해 170km550(중)</t>
  </si>
  <si>
    <t>4711300145</t>
  </si>
  <si>
    <t>동해 172km415(중)</t>
  </si>
  <si>
    <t>4711300146</t>
  </si>
  <si>
    <t>동해 172km687(중)</t>
  </si>
  <si>
    <t>4777000289</t>
  </si>
  <si>
    <t>동해 173km557(좌)</t>
  </si>
  <si>
    <t>4777000290</t>
  </si>
  <si>
    <t>동해 175km190(중)</t>
  </si>
  <si>
    <t>4777000291</t>
  </si>
  <si>
    <t>동해 175km190(우)</t>
  </si>
  <si>
    <t>4777000292</t>
  </si>
  <si>
    <t>동해 176km717(중)</t>
  </si>
  <si>
    <t>4777000293</t>
  </si>
  <si>
    <t>동해 176km815(중)</t>
  </si>
  <si>
    <t>4777000294</t>
  </si>
  <si>
    <t>동해 178km160(중)</t>
  </si>
  <si>
    <t>4777000295</t>
  </si>
  <si>
    <t>동해 178km267(중)</t>
  </si>
  <si>
    <t>4777000296</t>
  </si>
  <si>
    <t>동해 179km650(중)</t>
  </si>
  <si>
    <t>4777000297</t>
  </si>
  <si>
    <t>동해 182km207(중)</t>
  </si>
  <si>
    <t>4777000298</t>
  </si>
  <si>
    <t>동해 183km052(중)</t>
  </si>
  <si>
    <t>4777000299</t>
  </si>
  <si>
    <t>동해 183km200(중)</t>
  </si>
  <si>
    <t>4777000300</t>
  </si>
  <si>
    <t>동해 183km620(좌)</t>
  </si>
  <si>
    <t>4777000301</t>
  </si>
  <si>
    <t>동해 184km370(중)</t>
  </si>
  <si>
    <t>4777000302</t>
  </si>
  <si>
    <t>동해 184km570(중)</t>
  </si>
  <si>
    <t>사면 점검로 내 수목 제거 필요</t>
    <phoneticPr fontId="25" type="noConversion"/>
  </si>
  <si>
    <t>4777000303</t>
  </si>
  <si>
    <t>동해 184km690(좌)</t>
  </si>
  <si>
    <t>4777000304</t>
  </si>
  <si>
    <t>동해 184km870(우)</t>
  </si>
  <si>
    <t>4777000305</t>
  </si>
  <si>
    <t>동해 184km840(좌)</t>
  </si>
  <si>
    <t>4777000306</t>
  </si>
  <si>
    <t>동해 185km350(우)</t>
  </si>
  <si>
    <t>4777000307</t>
  </si>
  <si>
    <t>동해 185km330(좌)</t>
  </si>
  <si>
    <t>4777000308</t>
  </si>
  <si>
    <t>동해 186km660(중)</t>
  </si>
  <si>
    <t>4777000309</t>
  </si>
  <si>
    <t>동해 187km700(중)</t>
  </si>
  <si>
    <t>4777000310</t>
  </si>
  <si>
    <t>동해 187km760(우)</t>
  </si>
  <si>
    <t>4777000311</t>
  </si>
  <si>
    <t>동해 187km850(우)</t>
  </si>
  <si>
    <t>4777000312</t>
  </si>
  <si>
    <t>동해 188km340(좌)</t>
  </si>
  <si>
    <t>종점부 옹벽 상부 전도된 수목 청소필요, 부분적으로 균열과 파손, 변색 관찰 되며, 배수 상태는 양호하나, 구조물 유격 있으므로, 파손 부위에 대한 보수 필요</t>
    <phoneticPr fontId="25" type="noConversion"/>
  </si>
  <si>
    <t>4777000313</t>
  </si>
  <si>
    <t>동해 123km890(중)</t>
  </si>
  <si>
    <t>4713000382</t>
  </si>
  <si>
    <t>동해 173km620(우)</t>
  </si>
  <si>
    <t>4777000314</t>
  </si>
  <si>
    <t>대구 023km900(중)</t>
  </si>
  <si>
    <t>4723000145</t>
  </si>
  <si>
    <t>대구 023km900(우)</t>
  </si>
  <si>
    <t>4723000146</t>
  </si>
  <si>
    <t>대구 021km753(좌)</t>
  </si>
  <si>
    <t>4723000147</t>
  </si>
  <si>
    <t>영남 울산항 154</t>
  </si>
  <si>
    <t>영남 울산항 155</t>
  </si>
  <si>
    <t>영남 울산항 156</t>
  </si>
  <si>
    <t>영남 장생포 151</t>
  </si>
  <si>
    <t>영남 장생포 152</t>
  </si>
  <si>
    <t>경전선 259</t>
  </si>
  <si>
    <t>경전선 259-1</t>
  </si>
  <si>
    <t>경전선 260</t>
  </si>
  <si>
    <t>경전선 263</t>
  </si>
  <si>
    <t>경전선 264</t>
  </si>
  <si>
    <t>경전선 265</t>
  </si>
  <si>
    <t>경전선 266</t>
  </si>
  <si>
    <t>경전선 268</t>
  </si>
  <si>
    <t>경전선 269</t>
  </si>
  <si>
    <t>경전선 270</t>
  </si>
  <si>
    <t>경전선 271</t>
  </si>
  <si>
    <t>경전선 272</t>
  </si>
  <si>
    <t>경전선 273</t>
  </si>
  <si>
    <t>경전선 274</t>
  </si>
  <si>
    <t>경전선 275</t>
  </si>
  <si>
    <t>경전선 276</t>
  </si>
  <si>
    <t>경전선 277</t>
  </si>
  <si>
    <t>경전선 278</t>
  </si>
  <si>
    <t>경전선 280</t>
  </si>
  <si>
    <t>경전선 281</t>
  </si>
  <si>
    <t>경전 282</t>
  </si>
  <si>
    <t>경전 283</t>
  </si>
  <si>
    <t>경전 284</t>
  </si>
  <si>
    <t>경전 285</t>
  </si>
  <si>
    <t>경전 286</t>
  </si>
  <si>
    <t>경전 287</t>
  </si>
  <si>
    <t>경전 288</t>
  </si>
  <si>
    <t>경전 289</t>
  </si>
  <si>
    <t>경전 290</t>
  </si>
  <si>
    <t>경전 293</t>
  </si>
  <si>
    <t>경전 294</t>
  </si>
  <si>
    <t>경전 295</t>
  </si>
  <si>
    <t>경전 298</t>
  </si>
  <si>
    <t>경전 299</t>
  </si>
  <si>
    <t>경전 300</t>
  </si>
  <si>
    <t>경전 301</t>
  </si>
  <si>
    <t>경전 302</t>
  </si>
  <si>
    <t>경전 303</t>
  </si>
  <si>
    <t>경전 304</t>
  </si>
  <si>
    <t>경전 305</t>
  </si>
  <si>
    <t>경전 308</t>
  </si>
  <si>
    <t>경전 309</t>
  </si>
  <si>
    <t>경전 312</t>
  </si>
  <si>
    <t>경전 313</t>
  </si>
  <si>
    <t>경전 315</t>
  </si>
  <si>
    <t>경전 316</t>
  </si>
  <si>
    <t>경전 318</t>
  </si>
  <si>
    <t>경전 320</t>
  </si>
  <si>
    <t>경전 322-1</t>
  </si>
  <si>
    <t>경전 323</t>
  </si>
  <si>
    <t>경전 324</t>
  </si>
  <si>
    <t>경전 325-1</t>
  </si>
  <si>
    <t>경전 326</t>
  </si>
  <si>
    <t>경전 327</t>
  </si>
  <si>
    <t>경전 328</t>
  </si>
  <si>
    <t>경전 329</t>
  </si>
  <si>
    <t>경전 330</t>
  </si>
  <si>
    <t>경전 331</t>
  </si>
  <si>
    <t>경전 332</t>
  </si>
  <si>
    <t>경전 333</t>
  </si>
  <si>
    <t>경전 334</t>
  </si>
  <si>
    <t>경전 335</t>
  </si>
  <si>
    <t>경전 335-2</t>
  </si>
  <si>
    <t>경전선 206-1</t>
  </si>
  <si>
    <t>경전선 206-2</t>
  </si>
  <si>
    <t>경전선 206-3</t>
  </si>
  <si>
    <t>경전선 206-4</t>
  </si>
  <si>
    <t>경전선 206-5</t>
  </si>
  <si>
    <t>경전선 206-6</t>
  </si>
  <si>
    <t>경전선 206-7</t>
  </si>
  <si>
    <t>경전선 206-8</t>
  </si>
  <si>
    <t>경전선 208</t>
  </si>
  <si>
    <t>경전선 214</t>
  </si>
  <si>
    <t>경전 335-1</t>
  </si>
  <si>
    <t>경전 338</t>
  </si>
  <si>
    <t>경전 339</t>
  </si>
  <si>
    <t>경전 340</t>
  </si>
  <si>
    <t>경전 341</t>
  </si>
  <si>
    <t>경전 342</t>
  </si>
  <si>
    <t>경전 343</t>
  </si>
  <si>
    <t>경전 344</t>
  </si>
  <si>
    <t>경전 346</t>
  </si>
  <si>
    <t>경전 346-1</t>
  </si>
  <si>
    <t>경전 347-2</t>
  </si>
  <si>
    <t>경전 348</t>
  </si>
  <si>
    <t>경전 349</t>
  </si>
  <si>
    <t>경전 350</t>
  </si>
  <si>
    <t>경전 351</t>
  </si>
  <si>
    <t>경전 352</t>
  </si>
  <si>
    <t>경전 352-1</t>
  </si>
  <si>
    <t>경전 352-2</t>
  </si>
  <si>
    <t>경전 353</t>
  </si>
  <si>
    <t>경전 356</t>
  </si>
  <si>
    <t>경전 357</t>
  </si>
  <si>
    <t>경전 359</t>
  </si>
  <si>
    <t>경전 360</t>
  </si>
  <si>
    <t>경전 361</t>
  </si>
  <si>
    <t>경전 362</t>
  </si>
  <si>
    <t>경전 363</t>
  </si>
  <si>
    <t>경전 364</t>
  </si>
  <si>
    <t>경전 365</t>
  </si>
  <si>
    <t>경전416</t>
  </si>
  <si>
    <t>경전418</t>
  </si>
  <si>
    <t>경전420</t>
  </si>
  <si>
    <t>경전421</t>
  </si>
  <si>
    <t>경전422</t>
  </si>
  <si>
    <t>경전423</t>
  </si>
  <si>
    <t>경전424</t>
  </si>
  <si>
    <t>경전466</t>
  </si>
  <si>
    <t>경전467</t>
  </si>
  <si>
    <t>경전선 206-10</t>
  </si>
  <si>
    <t>경전선 206-11</t>
  </si>
  <si>
    <t>경전선 206-12</t>
  </si>
  <si>
    <t>경전선 206-13</t>
  </si>
  <si>
    <t>경전선 206-14</t>
  </si>
  <si>
    <t>경전선 206-15</t>
  </si>
  <si>
    <t>경전선 206-16</t>
  </si>
  <si>
    <t>경전선 206-17</t>
  </si>
  <si>
    <t>경전선 206-18</t>
  </si>
  <si>
    <t>경전선 206-19</t>
  </si>
  <si>
    <t>경전선 206-20</t>
  </si>
  <si>
    <t>경전선 206-21</t>
  </si>
  <si>
    <t>경전선 206-9</t>
  </si>
  <si>
    <t>경주시</t>
  </si>
  <si>
    <t>건천읍</t>
  </si>
  <si>
    <t>방내리</t>
  </si>
  <si>
    <t>산108-10</t>
  </si>
  <si>
    <t>산111-9</t>
  </si>
  <si>
    <t>1287-6</t>
  </si>
  <si>
    <t>광명동</t>
  </si>
  <si>
    <t>산85-3</t>
  </si>
  <si>
    <t>현곡면</t>
  </si>
  <si>
    <t>하구리</t>
  </si>
  <si>
    <t>산12-9</t>
  </si>
  <si>
    <t>소현리</t>
  </si>
  <si>
    <t>산133-3</t>
  </si>
  <si>
    <t>산126-3</t>
  </si>
  <si>
    <t>라원리</t>
  </si>
  <si>
    <t>산142-1</t>
  </si>
  <si>
    <t>산112-3</t>
  </si>
  <si>
    <t>안강읍</t>
  </si>
  <si>
    <t>사방리</t>
  </si>
  <si>
    <t>913-5</t>
  </si>
  <si>
    <t>산34-1</t>
  </si>
  <si>
    <t>갑산리</t>
  </si>
  <si>
    <t>산38-1</t>
  </si>
  <si>
    <t>산36-9</t>
  </si>
  <si>
    <t>인동리</t>
  </si>
  <si>
    <t>유금리</t>
  </si>
  <si>
    <t>포항시</t>
  </si>
  <si>
    <t>북구</t>
  </si>
  <si>
    <t>청하면</t>
  </si>
  <si>
    <t>산125-4</t>
  </si>
  <si>
    <t>송라면</t>
  </si>
  <si>
    <t>산19-5</t>
  </si>
  <si>
    <t>산31-24</t>
  </si>
  <si>
    <t>영덕군</t>
  </si>
  <si>
    <t>남정면</t>
  </si>
  <si>
    <t>산15-4</t>
  </si>
  <si>
    <t>강구면</t>
  </si>
  <si>
    <t>화전리</t>
  </si>
  <si>
    <t>산85-18</t>
  </si>
  <si>
    <t>산72-15</t>
  </si>
  <si>
    <t>소월리</t>
  </si>
  <si>
    <t>산18-2</t>
  </si>
  <si>
    <t>울산광역시</t>
  </si>
  <si>
    <t>울주군</t>
  </si>
  <si>
    <t>두서면</t>
  </si>
  <si>
    <t>복안리</t>
  </si>
  <si>
    <t>산55-1</t>
  </si>
  <si>
    <t>산61-1</t>
  </si>
  <si>
    <t>전읍리</t>
  </si>
  <si>
    <t>산167-1</t>
  </si>
  <si>
    <t>산172-4</t>
  </si>
  <si>
    <t>산174-9</t>
  </si>
  <si>
    <t>산175-4</t>
  </si>
  <si>
    <t>산182-5</t>
  </si>
  <si>
    <t>부산광역시</t>
  </si>
  <si>
    <t>금정구</t>
  </si>
  <si>
    <t>두구동</t>
  </si>
  <si>
    <t>산5-24</t>
  </si>
  <si>
    <t>노포동</t>
  </si>
  <si>
    <t>산1-5</t>
  </si>
  <si>
    <t>327-7</t>
  </si>
  <si>
    <t>산79-7</t>
  </si>
  <si>
    <t>산189-5</t>
  </si>
  <si>
    <t>두동면</t>
  </si>
  <si>
    <t>산3-3</t>
  </si>
  <si>
    <t>산145-2</t>
  </si>
  <si>
    <t>산144-2</t>
  </si>
  <si>
    <t>산151-3</t>
  </si>
  <si>
    <t>산162-4</t>
  </si>
  <si>
    <t>산181-6</t>
  </si>
  <si>
    <t>서하리</t>
  </si>
  <si>
    <t>산2-4</t>
  </si>
  <si>
    <t>산9-8</t>
  </si>
  <si>
    <t>산29-12</t>
  </si>
  <si>
    <t>산28-1</t>
  </si>
  <si>
    <t>천전리</t>
  </si>
  <si>
    <t>산109-1</t>
  </si>
  <si>
    <t>산110-13</t>
  </si>
  <si>
    <t>산140-1</t>
  </si>
  <si>
    <t>언양읍</t>
  </si>
  <si>
    <t>반곡리</t>
  </si>
  <si>
    <t>산40-7</t>
  </si>
  <si>
    <t>태기리</t>
  </si>
  <si>
    <t>산36-2</t>
  </si>
  <si>
    <t>산206-5</t>
  </si>
  <si>
    <t>555-3</t>
  </si>
  <si>
    <t>산212-3</t>
  </si>
  <si>
    <t>직동리</t>
  </si>
  <si>
    <t>산76-3</t>
  </si>
  <si>
    <t>산83-1</t>
  </si>
  <si>
    <t>산90-1</t>
  </si>
  <si>
    <t>산90-0</t>
  </si>
  <si>
    <t>산97-0</t>
  </si>
  <si>
    <t>산107-1</t>
  </si>
  <si>
    <t>산110-6</t>
  </si>
  <si>
    <t>산131-6</t>
  </si>
  <si>
    <t>산136-4</t>
  </si>
  <si>
    <t>산137-4</t>
  </si>
  <si>
    <t>어음리</t>
  </si>
  <si>
    <t>삼남읍</t>
  </si>
  <si>
    <t>신화리</t>
  </si>
  <si>
    <t>삼동면</t>
  </si>
  <si>
    <t>하잠리</t>
  </si>
  <si>
    <t>산432-1</t>
  </si>
  <si>
    <t>산427-1</t>
  </si>
  <si>
    <t>산392-8</t>
  </si>
  <si>
    <t>산384-6</t>
  </si>
  <si>
    <t>산380-4</t>
  </si>
  <si>
    <t>산343-1</t>
  </si>
  <si>
    <t>산337-12</t>
  </si>
  <si>
    <t>산337-11</t>
  </si>
  <si>
    <t>보은리</t>
  </si>
  <si>
    <t>산16-4</t>
  </si>
  <si>
    <t>산202-1</t>
  </si>
  <si>
    <t>산207-2</t>
  </si>
  <si>
    <t>산327-30</t>
  </si>
  <si>
    <t>산200-4</t>
  </si>
  <si>
    <t>산173-4</t>
  </si>
  <si>
    <t>활천리</t>
  </si>
  <si>
    <t>산24-6</t>
  </si>
  <si>
    <t>경산시</t>
  </si>
  <si>
    <t>진량읍</t>
  </si>
  <si>
    <t>속초리</t>
  </si>
  <si>
    <t>산2-3</t>
  </si>
  <si>
    <t>산28-3</t>
  </si>
  <si>
    <t>현내리</t>
  </si>
  <si>
    <t>산114-34</t>
  </si>
  <si>
    <t>산114-26</t>
  </si>
  <si>
    <t>산114-29</t>
  </si>
  <si>
    <t>산85-1</t>
  </si>
  <si>
    <t>경상남도</t>
  </si>
  <si>
    <t>양산시</t>
  </si>
  <si>
    <t>동면</t>
  </si>
  <si>
    <t>산42-20</t>
  </si>
  <si>
    <t>산85-2</t>
  </si>
  <si>
    <t>산225-3</t>
  </si>
  <si>
    <t>산46-4</t>
  </si>
  <si>
    <t>안촌리</t>
  </si>
  <si>
    <t>산20-3</t>
  </si>
  <si>
    <t>산20</t>
  </si>
  <si>
    <t>평산동</t>
  </si>
  <si>
    <t>1094-6</t>
  </si>
  <si>
    <t>산186-1</t>
  </si>
  <si>
    <t>산104-2</t>
  </si>
  <si>
    <t>445-3</t>
  </si>
  <si>
    <t>309-3</t>
  </si>
  <si>
    <t>산39-4</t>
  </si>
  <si>
    <t>산123</t>
  </si>
  <si>
    <t>산122-7</t>
  </si>
  <si>
    <t>송선리</t>
  </si>
  <si>
    <t>632-1</t>
  </si>
  <si>
    <t>631-4</t>
  </si>
  <si>
    <t>산15-5</t>
  </si>
  <si>
    <t>산23-5</t>
  </si>
  <si>
    <t>산21-5</t>
  </si>
  <si>
    <t>산103-5</t>
  </si>
  <si>
    <t>산227-8</t>
  </si>
  <si>
    <t>산43-2</t>
  </si>
  <si>
    <t>1066-1</t>
  </si>
  <si>
    <t>산39-3</t>
  </si>
  <si>
    <t>내남면</t>
  </si>
  <si>
    <t>화곡리</t>
  </si>
  <si>
    <t>산37-3</t>
  </si>
  <si>
    <t>산233-8</t>
  </si>
  <si>
    <t>덕천리</t>
  </si>
  <si>
    <t>산27-1</t>
  </si>
  <si>
    <t>산17-4</t>
  </si>
  <si>
    <t>산71-2</t>
  </si>
  <si>
    <t>산13-8</t>
  </si>
  <si>
    <t>산24-1</t>
  </si>
  <si>
    <t>산24-2</t>
  </si>
  <si>
    <t>산55-4</t>
  </si>
  <si>
    <t>수성구</t>
  </si>
  <si>
    <t>만촌동</t>
  </si>
  <si>
    <t>산163-5</t>
  </si>
  <si>
    <t>고모동</t>
  </si>
  <si>
    <t>산21-7</t>
  </si>
  <si>
    <t>가천동</t>
  </si>
  <si>
    <t>113-1</t>
  </si>
  <si>
    <t>청도군</t>
  </si>
  <si>
    <t>화양읍</t>
  </si>
  <si>
    <t>송금리</t>
  </si>
  <si>
    <t>900-1</t>
  </si>
  <si>
    <t>다로리</t>
  </si>
  <si>
    <t>563-17</t>
  </si>
  <si>
    <t>청도읍</t>
  </si>
  <si>
    <t>송읍리</t>
  </si>
  <si>
    <t>산98-3</t>
  </si>
  <si>
    <t>원리</t>
  </si>
  <si>
    <t>산150-1</t>
  </si>
  <si>
    <t>영천시</t>
  </si>
  <si>
    <t>대창면</t>
  </si>
  <si>
    <t>구지리</t>
  </si>
  <si>
    <t>산208</t>
  </si>
  <si>
    <t>산216</t>
  </si>
  <si>
    <t>산40</t>
  </si>
  <si>
    <t>산131-1</t>
  </si>
  <si>
    <t>산133-1</t>
  </si>
  <si>
    <t>산150-5</t>
  </si>
  <si>
    <t>산56-10</t>
  </si>
  <si>
    <t>산53-2</t>
  </si>
  <si>
    <t>산56-1</t>
  </si>
  <si>
    <t>산50-1</t>
  </si>
  <si>
    <t>1149-1</t>
  </si>
  <si>
    <t>신광리</t>
  </si>
  <si>
    <t>492-1</t>
  </si>
  <si>
    <t>산2-5</t>
  </si>
  <si>
    <t>어방리</t>
  </si>
  <si>
    <t>북안면</t>
  </si>
  <si>
    <t>당리</t>
  </si>
  <si>
    <t>산61-2</t>
  </si>
  <si>
    <t>산55-7</t>
  </si>
  <si>
    <t>산55-13</t>
  </si>
  <si>
    <t>영덕읍</t>
  </si>
  <si>
    <t>덕곡리</t>
  </si>
  <si>
    <t>산12-21</t>
  </si>
  <si>
    <t>화수리</t>
  </si>
  <si>
    <t>652-8</t>
  </si>
  <si>
    <t>5-54</t>
  </si>
  <si>
    <t>산8-3</t>
  </si>
  <si>
    <t>218-7</t>
  </si>
  <si>
    <t>552-1</t>
  </si>
  <si>
    <t>222-2</t>
  </si>
  <si>
    <t>256-1</t>
  </si>
  <si>
    <t>296-1</t>
  </si>
  <si>
    <t>산107-5</t>
  </si>
  <si>
    <t>축산면</t>
  </si>
  <si>
    <t>기암리</t>
  </si>
  <si>
    <t>산36-3</t>
  </si>
  <si>
    <t>산35-2</t>
  </si>
  <si>
    <t>산19-3</t>
  </si>
  <si>
    <t>산10-2</t>
  </si>
  <si>
    <t>상원리</t>
  </si>
  <si>
    <t>산34-3</t>
  </si>
  <si>
    <t>영해면</t>
  </si>
  <si>
    <t>벌영리</t>
  </si>
  <si>
    <t>산18-10</t>
  </si>
  <si>
    <t>산15-31</t>
  </si>
  <si>
    <t>산10-18</t>
  </si>
  <si>
    <t>병곡면</t>
  </si>
  <si>
    <t>병곡리</t>
  </si>
  <si>
    <t>백석리</t>
  </si>
  <si>
    <t>521-7</t>
  </si>
  <si>
    <t>455-5</t>
  </si>
  <si>
    <t>산76</t>
  </si>
  <si>
    <t>산56</t>
  </si>
  <si>
    <t>산8</t>
  </si>
  <si>
    <t>완산동</t>
  </si>
  <si>
    <t>고경면</t>
  </si>
  <si>
    <t>대의리</t>
  </si>
  <si>
    <t>산19-11</t>
  </si>
  <si>
    <t>산133-2</t>
  </si>
  <si>
    <t>원당리</t>
  </si>
  <si>
    <t>자포리</t>
  </si>
  <si>
    <t>산11-1</t>
  </si>
  <si>
    <t>외동읍</t>
  </si>
  <si>
    <t>입실리</t>
  </si>
  <si>
    <t>산44</t>
  </si>
  <si>
    <t>냉천리</t>
  </si>
  <si>
    <t>산58-4</t>
  </si>
  <si>
    <t>제내리</t>
  </si>
  <si>
    <t>산48-6</t>
  </si>
  <si>
    <t>명계리</t>
  </si>
  <si>
    <t>산155-8</t>
  </si>
  <si>
    <t>산162-3</t>
  </si>
  <si>
    <t>노곡리</t>
  </si>
  <si>
    <t>산239-1</t>
  </si>
  <si>
    <t>산242-11</t>
  </si>
  <si>
    <t>산242-13</t>
  </si>
  <si>
    <t>산242-15</t>
  </si>
  <si>
    <t>산244-1</t>
  </si>
  <si>
    <t>산266-8</t>
  </si>
  <si>
    <t>산37-5</t>
  </si>
  <si>
    <t>1070-2</t>
  </si>
  <si>
    <t>산214-3</t>
  </si>
  <si>
    <t>모량리</t>
  </si>
  <si>
    <t>751-4</t>
  </si>
  <si>
    <t>용명리</t>
  </si>
  <si>
    <t>산260-4</t>
  </si>
  <si>
    <t>대곡리</t>
  </si>
  <si>
    <t>산110-1</t>
  </si>
  <si>
    <t>산81-1</t>
  </si>
  <si>
    <t>산36-7</t>
  </si>
  <si>
    <t>아화리</t>
  </si>
  <si>
    <t>714-5</t>
  </si>
  <si>
    <t>남천면</t>
  </si>
  <si>
    <t>산전리</t>
  </si>
  <si>
    <t>297-2</t>
  </si>
  <si>
    <t>흥산리</t>
  </si>
  <si>
    <t>하도리</t>
  </si>
  <si>
    <t>산402</t>
  </si>
  <si>
    <t>삼신리</t>
  </si>
  <si>
    <t>산249</t>
  </si>
  <si>
    <t>산258</t>
  </si>
  <si>
    <t>진라리</t>
  </si>
  <si>
    <t>산137</t>
  </si>
  <si>
    <t>산92-2</t>
  </si>
  <si>
    <t>177-2</t>
  </si>
  <si>
    <t>고수리</t>
  </si>
  <si>
    <t>969-2</t>
  </si>
  <si>
    <t>산254</t>
  </si>
  <si>
    <t>산31-1</t>
  </si>
  <si>
    <t>연일읍</t>
  </si>
  <si>
    <t>자명리</t>
  </si>
  <si>
    <t>산87-1</t>
  </si>
  <si>
    <t>흥해읍</t>
  </si>
  <si>
    <t>이인리</t>
  </si>
  <si>
    <t>산14-12</t>
  </si>
  <si>
    <t>이가리</t>
  </si>
  <si>
    <t>산149-1</t>
  </si>
  <si>
    <t>하송리</t>
  </si>
  <si>
    <t>지경리</t>
  </si>
  <si>
    <t>산30-2</t>
  </si>
  <si>
    <t>부경리</t>
  </si>
  <si>
    <t>산5-4</t>
  </si>
  <si>
    <t>장사리</t>
  </si>
  <si>
    <t>부흥리</t>
  </si>
  <si>
    <t>원척리</t>
  </si>
  <si>
    <t>산33-1</t>
  </si>
  <si>
    <t>구계리</t>
  </si>
  <si>
    <t>산50-3</t>
  </si>
  <si>
    <t>592-1</t>
  </si>
  <si>
    <t>산81-5</t>
  </si>
  <si>
    <t>오포리</t>
  </si>
  <si>
    <t>산25-2</t>
  </si>
  <si>
    <t>산9-3</t>
  </si>
  <si>
    <t>원직리</t>
  </si>
  <si>
    <t>산104-5</t>
  </si>
  <si>
    <t>산5-3</t>
  </si>
  <si>
    <t>231-2</t>
  </si>
  <si>
    <t>산16-1</t>
  </si>
  <si>
    <t>산7-1</t>
  </si>
  <si>
    <t>산1-26</t>
  </si>
  <si>
    <t>금호리</t>
  </si>
  <si>
    <t>우곡리</t>
  </si>
  <si>
    <t>산70-5</t>
  </si>
  <si>
    <t>산61-7</t>
  </si>
  <si>
    <t>271-2</t>
  </si>
  <si>
    <t>오수동</t>
  </si>
  <si>
    <t>산4-3</t>
  </si>
  <si>
    <t>금호읍</t>
  </si>
  <si>
    <t>원제리</t>
  </si>
  <si>
    <t>302-1</t>
  </si>
  <si>
    <t>경부고속선 52</t>
  </si>
  <si>
    <t>공공시설</t>
    <phoneticPr fontId="3" type="noConversion"/>
  </si>
  <si>
    <t>인공 비탈면</t>
    <phoneticPr fontId="3" type="noConversion"/>
  </si>
  <si>
    <t>기타, 콘크리트옹벽, 토사</t>
  </si>
  <si>
    <t>토사, 기타</t>
  </si>
  <si>
    <t>토사, 암반</t>
  </si>
  <si>
    <t>토사, 콘크리트옹벽</t>
  </si>
  <si>
    <t>암반, 토사, 콘크리트옹벽</t>
  </si>
  <si>
    <t>암반, 토사</t>
  </si>
  <si>
    <t>암반, 콘크리트옹벽, 토사</t>
  </si>
  <si>
    <t>기타, 암반</t>
  </si>
  <si>
    <t>기타, 토사</t>
  </si>
  <si>
    <t>암반, 기타</t>
  </si>
  <si>
    <t>콘크리트옹벽, 토사, 암반</t>
  </si>
  <si>
    <t>콘크리트옹벽, 토사</t>
  </si>
  <si>
    <t>콘크리트옹벽, 석축옹벽, 토사</t>
  </si>
  <si>
    <t>암반, 콘크리트옹벽, 기타</t>
  </si>
  <si>
    <t>콘크리트옹벽, 암반</t>
  </si>
  <si>
    <t xml:space="preserve">표면세굴 및 사면 측면부 울타리 전도 발생 </t>
    <phoneticPr fontId="25" type="noConversion"/>
  </si>
  <si>
    <t>051-664-5448</t>
  </si>
  <si>
    <t>영남본부</t>
    <phoneticPr fontId="3" type="noConversion"/>
  </si>
  <si>
    <t>이시강</t>
    <phoneticPr fontId="3" type="noConversion"/>
  </si>
  <si>
    <t xml:space="preserve">사면 내 토층유실 발생하였고, 임시 방수포 시공되었으나 상태 불량 </t>
    <phoneticPr fontId="25" type="noConversion"/>
  </si>
  <si>
    <t>배수로정비, 기타</t>
  </si>
  <si>
    <t>법면유실보호망, 녹화석재, 기타</t>
  </si>
  <si>
    <t>법면유실보호망, 녹화석재</t>
  </si>
  <si>
    <t>녹화석재, 법면유실보호망, 기타</t>
  </si>
  <si>
    <t>낙석방지망, 기타</t>
  </si>
  <si>
    <t>관리주체별 조치 예정</t>
    <phoneticPr fontId="3" type="noConversion"/>
  </si>
  <si>
    <t>26년 5월~</t>
    <phoneticPr fontId="3" type="noConversion"/>
  </si>
  <si>
    <t>신정환</t>
    <phoneticPr fontId="3" type="noConversion"/>
  </si>
  <si>
    <t>051-664-5418</t>
  </si>
  <si>
    <t>051-664-5418</t>
    <phoneticPr fontId="3" type="noConversion"/>
  </si>
  <si>
    <t>영남 동해선 14-5(포삼)</t>
  </si>
  <si>
    <t>경전선-1</t>
  </si>
  <si>
    <t>경전 125km850(하,좌)</t>
  </si>
  <si>
    <t>경전 125km850(상,좌)</t>
  </si>
  <si>
    <t>폐선으로 인한 관리제외 필요</t>
  </si>
  <si>
    <t>자전거 도로  관리주체 이관 협의 필요(진주시)</t>
  </si>
  <si>
    <t>자전거 도로  관리주체 이관 협의 필요(진주시)
* 위치 수정: 경상남도 진주시 진성면 구천리 산 107-3</t>
  </si>
  <si>
    <t>자전거 도로  관리주체 이관 협의 필요(진주시)
* 위치 수정: 경상남도 진주시 진성면 구천리 산 150-1</t>
  </si>
  <si>
    <t>자전거 도로  관리주체 이관 협의 필요(진주시)
* 위치 수정: 경상남도 진주시 문산읍 갈곡리 산 48</t>
  </si>
  <si>
    <t>자전거 도로  관리주체 이관 협의 필요(진주시)
* 위치 수정: 경상남도 진주시 문산읍 안전리 366-4</t>
  </si>
  <si>
    <t>자전거 도로  관리주체 이관 협의 필요(진주시)
* 위치 수정: 경상남도 진주시 문산읍 상문리 142-1</t>
  </si>
  <si>
    <t>자전거 도로  관리주체 이관 협의 필요(진주시)
* 위치 수정: 경상남도 진주시 문산읍 상문리 464-2</t>
  </si>
  <si>
    <t>자전거 도로(함안군) 운영중, 관리주체 이관 필요</t>
  </si>
  <si>
    <t>자전거 도로(진주시) 운영중, 관리주체 이관 필요</t>
  </si>
  <si>
    <t>자전거 도로(진주시) 운영중, 관리주체 이관 필요
지번 변경 필요 경상남도 진주시 가좌동 1267-2</t>
  </si>
  <si>
    <t>자전거 도로(진주시) 운영중, 관리주체 이관 필요
지번 변경 필요 경상남도 진주시 주약동 산14</t>
  </si>
  <si>
    <t>자전거 도로(진주시) 운영중, 관리주체 이관 필요
지번 변경 필요 경상남도 진주시 주약동 339-2</t>
  </si>
  <si>
    <t>레일바이크(진주시) 운영중, 관리주체 이관 필요</t>
  </si>
  <si>
    <t>자전거 도로(진주시) 운영중, 관리주체 이관 필요
지번 변경 필요 경상남도 진주시 내동면 독산리 513-2</t>
  </si>
  <si>
    <t>자전거 도로(진주시) 운영중, 관리주체 이관 필요
지번 변경 필요 경상남도 진주시 내동면 독산리 1076-2</t>
  </si>
  <si>
    <t>레일바이크(하동군) 운영중, 관리주체 이관 필요</t>
  </si>
  <si>
    <t>표층유실</t>
    <phoneticPr fontId="3" type="noConversion"/>
  </si>
  <si>
    <t>상단변형</t>
    <phoneticPr fontId="3" type="noConversion"/>
  </si>
  <si>
    <t>온산 142</t>
    <phoneticPr fontId="3" type="noConversion"/>
  </si>
  <si>
    <t>온산 144</t>
    <phoneticPr fontId="3" type="noConversion"/>
  </si>
  <si>
    <t>온산 146</t>
    <phoneticPr fontId="3" type="noConversion"/>
  </si>
  <si>
    <t>중하부 표층유실</t>
    <phoneticPr fontId="3" type="noConversion"/>
  </si>
  <si>
    <t>내부토사 유실 및 일부 배부름현상</t>
    <phoneticPr fontId="3" type="noConversion"/>
  </si>
  <si>
    <t>계단식 하단부 용출현상</t>
    <phoneticPr fontId="3" type="noConversion"/>
  </si>
  <si>
    <t>중앙부 암반유실 흔적</t>
    <phoneticPr fontId="3" type="noConversion"/>
  </si>
  <si>
    <t>유실이력 구간 방수포 설치 - 관찰</t>
    <phoneticPr fontId="3" type="noConversion"/>
  </si>
  <si>
    <t>시점 유실구간 보강토옹벽 및 방수포 보강 - 관찰</t>
    <phoneticPr fontId="3" type="noConversion"/>
  </si>
  <si>
    <t>사면 유실 이력이 있으나 철로와 이격 거리가 있어 피해 가능성은 낮음 - 관찰</t>
    <phoneticPr fontId="3" type="noConversion"/>
  </si>
  <si>
    <t>사면 내 토층유실이 발생하였고, 임시 방수포 시공되었으나 상태 불량함 → 유실발생지 상부의 기존 측구수로에 월류방지턱 설치 및 방수포 설치 구간(주변 토층 유실 포함)은 식생매트 조성 필요</t>
    <phoneticPr fontId="25" type="noConversion"/>
  </si>
  <si>
    <t>갱구 상부 암반이완 지속, 피암터널 상부로 낙석 낙하 예상</t>
    <phoneticPr fontId="3" type="noConversion"/>
  </si>
  <si>
    <t>거의 수직의 암반노출, 중간부 암반이완 진행중-관찰 필요</t>
    <phoneticPr fontId="3" type="noConversion"/>
  </si>
  <si>
    <t>종점부 암반노출, 소규모유실로 낙석 적치</t>
    <phoneticPr fontId="3" type="noConversion"/>
  </si>
  <si>
    <t>암반 이완 발생 - 관찰</t>
    <phoneticPr fontId="3" type="noConversion"/>
  </si>
  <si>
    <t>암반 상태 양호, 돌출암, 부석, 낙석 분포 등-관찰 필요</t>
    <phoneticPr fontId="3" type="noConversion"/>
  </si>
  <si>
    <t>민자철도</t>
    <phoneticPr fontId="3" type="noConversion"/>
  </si>
  <si>
    <t>진주시</t>
  </si>
  <si>
    <t>내동면</t>
  </si>
  <si>
    <t>신율리</t>
  </si>
  <si>
    <t>산54-4</t>
  </si>
  <si>
    <t>독산리</t>
  </si>
  <si>
    <t>산20-8</t>
  </si>
  <si>
    <t>산 20-10</t>
  </si>
  <si>
    <t>산 79-3</t>
  </si>
  <si>
    <t>산 108-11</t>
  </si>
  <si>
    <t>산 124-3</t>
  </si>
  <si>
    <t>산 233-9</t>
  </si>
  <si>
    <t>산 241-16</t>
  </si>
  <si>
    <t>산 22-11</t>
  </si>
  <si>
    <t>산 82-6</t>
  </si>
  <si>
    <t>하동군</t>
  </si>
  <si>
    <t>북천면</t>
  </si>
  <si>
    <t>직전리</t>
  </si>
  <si>
    <t>산 145-7</t>
  </si>
  <si>
    <t>횡천면</t>
  </si>
  <si>
    <t>여의리</t>
  </si>
  <si>
    <t>472-3</t>
  </si>
  <si>
    <t>횡천리</t>
  </si>
  <si>
    <t>469-6</t>
  </si>
  <si>
    <t>적량면</t>
  </si>
  <si>
    <t>산 167-4</t>
  </si>
  <si>
    <t>가좌동</t>
  </si>
  <si>
    <t>322-4</t>
  </si>
  <si>
    <t>정촌면</t>
  </si>
  <si>
    <t>화개리</t>
  </si>
  <si>
    <t>산245-2</t>
  </si>
  <si>
    <t>일반성면</t>
  </si>
  <si>
    <t>창촌리</t>
  </si>
  <si>
    <t>463-1</t>
  </si>
  <si>
    <t>461-8</t>
  </si>
  <si>
    <t>432-6</t>
  </si>
  <si>
    <t>534-1</t>
  </si>
  <si>
    <t>진성면</t>
  </si>
  <si>
    <t>천곡리</t>
  </si>
  <si>
    <t>산 47-5</t>
  </si>
  <si>
    <t>산 40-10</t>
  </si>
  <si>
    <t>상촌리</t>
  </si>
  <si>
    <t>12-1</t>
  </si>
  <si>
    <t>산 137-1</t>
  </si>
  <si>
    <t>산 137-2</t>
  </si>
  <si>
    <t>506-8</t>
  </si>
  <si>
    <t>503-10</t>
  </si>
  <si>
    <t>문산읍</t>
  </si>
  <si>
    <t>산 75-1</t>
  </si>
  <si>
    <t>산 72-5</t>
  </si>
  <si>
    <t>산 72-4</t>
  </si>
  <si>
    <t>이곡리</t>
  </si>
  <si>
    <t>산164-1</t>
  </si>
  <si>
    <t>산 142-1</t>
  </si>
  <si>
    <t>산 133-3</t>
  </si>
  <si>
    <t>산 15</t>
  </si>
  <si>
    <t>1128-7</t>
  </si>
  <si>
    <t>산241-1</t>
  </si>
  <si>
    <t>산57-11</t>
  </si>
  <si>
    <t>산205-4</t>
  </si>
  <si>
    <t>산201-10</t>
  </si>
  <si>
    <t>사천시</t>
  </si>
  <si>
    <t>곤명면</t>
  </si>
  <si>
    <t>신흥리</t>
  </si>
  <si>
    <t>산 93-7</t>
  </si>
  <si>
    <t>초량리</t>
  </si>
  <si>
    <t>정곡리</t>
  </si>
  <si>
    <t>산 14-26</t>
  </si>
  <si>
    <t>봉계리</t>
  </si>
  <si>
    <t>산 41-15</t>
  </si>
  <si>
    <t>산 22</t>
  </si>
  <si>
    <t>상개동</t>
  </si>
  <si>
    <t>산82-4</t>
  </si>
  <si>
    <t>255-1</t>
  </si>
  <si>
    <t>273-9</t>
  </si>
  <si>
    <t>야음동</t>
  </si>
  <si>
    <t>333-4</t>
  </si>
  <si>
    <t>617-1</t>
  </si>
  <si>
    <t>519-4</t>
  </si>
  <si>
    <t>555-4</t>
  </si>
  <si>
    <t>포항시 남구</t>
  </si>
  <si>
    <t>유강리</t>
  </si>
  <si>
    <t>469-14</t>
  </si>
  <si>
    <t>온양읍</t>
  </si>
  <si>
    <t>발리</t>
  </si>
  <si>
    <t>437-10</t>
  </si>
  <si>
    <t>온산읍</t>
  </si>
  <si>
    <t>삼평리</t>
  </si>
  <si>
    <t>1331-5</t>
  </si>
  <si>
    <t>1286-1</t>
  </si>
  <si>
    <t>산163-2</t>
  </si>
  <si>
    <t>강양리</t>
  </si>
  <si>
    <t>산153-1</t>
  </si>
  <si>
    <t>805-1</t>
  </si>
  <si>
    <t>677-1</t>
  </si>
  <si>
    <t>747-4</t>
  </si>
  <si>
    <t>당월리</t>
  </si>
  <si>
    <t>468-2</t>
  </si>
  <si>
    <t>김해시</t>
  </si>
  <si>
    <t>진영읍</t>
  </si>
  <si>
    <t>산70-1</t>
  </si>
  <si>
    <t>해운대구</t>
  </si>
  <si>
    <t>산 131-9</t>
  </si>
  <si>
    <t>산 42-64</t>
  </si>
  <si>
    <t>우동</t>
  </si>
  <si>
    <t>1102-126</t>
  </si>
  <si>
    <t>송정동</t>
  </si>
  <si>
    <t>산 55-26</t>
  </si>
  <si>
    <t>산 30-1</t>
  </si>
  <si>
    <t>기장군</t>
  </si>
  <si>
    <t>일광읍</t>
  </si>
  <si>
    <t>산 29-11</t>
  </si>
  <si>
    <t>42-63</t>
  </si>
  <si>
    <t>산 42-65</t>
  </si>
  <si>
    <t>산 37-1</t>
  </si>
  <si>
    <t>506</t>
  </si>
  <si>
    <t>산 77-4</t>
  </si>
  <si>
    <t>446-9</t>
  </si>
  <si>
    <t>기장읍</t>
  </si>
  <si>
    <t>청강리</t>
  </si>
  <si>
    <t>54-30</t>
  </si>
  <si>
    <t>동부리</t>
  </si>
  <si>
    <t>산6-4</t>
  </si>
  <si>
    <t>설창리</t>
  </si>
  <si>
    <t>182-4</t>
  </si>
  <si>
    <t>강서구</t>
  </si>
  <si>
    <t>구랑동</t>
  </si>
  <si>
    <t>산 2</t>
  </si>
  <si>
    <t>성북동</t>
  </si>
  <si>
    <t>1510</t>
  </si>
  <si>
    <t>명법동</t>
  </si>
  <si>
    <t>733</t>
  </si>
  <si>
    <t>560</t>
  </si>
  <si>
    <t>응달동</t>
  </si>
  <si>
    <t>978-5</t>
  </si>
  <si>
    <t>133</t>
  </si>
  <si>
    <t>278-1</t>
  </si>
  <si>
    <t>진례면</t>
  </si>
  <si>
    <t>산본리</t>
  </si>
  <si>
    <t>319-6</t>
  </si>
  <si>
    <t>320-9</t>
  </si>
  <si>
    <t>부곡동</t>
  </si>
  <si>
    <t>154-12</t>
  </si>
  <si>
    <t>내덕동</t>
  </si>
  <si>
    <t>467-1</t>
  </si>
  <si>
    <t>신안리</t>
  </si>
  <si>
    <t>535-42</t>
  </si>
  <si>
    <t>창원시 의창구</t>
  </si>
  <si>
    <t>용동</t>
  </si>
  <si>
    <t>창원시 마산회원구</t>
  </si>
  <si>
    <t>석전동</t>
  </si>
  <si>
    <t>121-15</t>
  </si>
  <si>
    <t>내서읍</t>
  </si>
  <si>
    <t>257-4</t>
  </si>
  <si>
    <t>276-2</t>
  </si>
  <si>
    <t>감만동</t>
  </si>
  <si>
    <t>559-52</t>
  </si>
  <si>
    <t>밀양시</t>
  </si>
  <si>
    <t>삼랑진읍</t>
  </si>
  <si>
    <t>미전리</t>
  </si>
  <si>
    <t>1030</t>
  </si>
  <si>
    <t>1026</t>
  </si>
  <si>
    <t>검세리</t>
  </si>
  <si>
    <t>산 134-2</t>
  </si>
  <si>
    <t>산36</t>
  </si>
  <si>
    <t>산67-2</t>
  </si>
  <si>
    <t>896-4</t>
  </si>
  <si>
    <t>산 135-5</t>
  </si>
  <si>
    <t>산124-2</t>
  </si>
  <si>
    <t>원동면</t>
  </si>
  <si>
    <t>1045-2</t>
  </si>
  <si>
    <t>1043</t>
  </si>
  <si>
    <t>1205</t>
  </si>
  <si>
    <t>서룡리</t>
  </si>
  <si>
    <t>1289-2</t>
  </si>
  <si>
    <t>758</t>
  </si>
  <si>
    <t>산 85-1</t>
  </si>
  <si>
    <t>8-2</t>
  </si>
  <si>
    <t>창원시 성산구</t>
  </si>
  <si>
    <t>완암동</t>
  </si>
  <si>
    <t>244</t>
  </si>
  <si>
    <t>상복동</t>
  </si>
  <si>
    <t>산 99-4</t>
  </si>
  <si>
    <t>남지동</t>
  </si>
  <si>
    <t>307-2</t>
  </si>
  <si>
    <t>천선동</t>
  </si>
  <si>
    <t>593-1</t>
  </si>
  <si>
    <t>창원시 진해구</t>
  </si>
  <si>
    <t>석동</t>
  </si>
  <si>
    <t>462-1</t>
  </si>
  <si>
    <t>453-2</t>
  </si>
  <si>
    <t>태백동</t>
  </si>
  <si>
    <t>3-151</t>
  </si>
  <si>
    <t>웅남동</t>
  </si>
  <si>
    <t>4-72</t>
  </si>
  <si>
    <t>175</t>
  </si>
  <si>
    <t>산13-25</t>
  </si>
  <si>
    <t>후포면</t>
  </si>
  <si>
    <t>금음리</t>
  </si>
  <si>
    <t>산225-2</t>
  </si>
  <si>
    <t>산223-17</t>
  </si>
  <si>
    <t>산216-1</t>
  </si>
  <si>
    <t>산166-3</t>
  </si>
  <si>
    <t>산155-1</t>
  </si>
  <si>
    <t>산11-18</t>
  </si>
  <si>
    <t>산11-14</t>
  </si>
  <si>
    <t>산11-17</t>
  </si>
  <si>
    <t>삼율리</t>
  </si>
  <si>
    <t>산2-30</t>
  </si>
  <si>
    <t>산2-29</t>
  </si>
  <si>
    <t>794-10</t>
  </si>
  <si>
    <t>산5-11</t>
  </si>
  <si>
    <t>산5-10</t>
  </si>
  <si>
    <t>산 7-9</t>
  </si>
  <si>
    <t>평해읍</t>
  </si>
  <si>
    <t>학곡리</t>
  </si>
  <si>
    <t>산60-5</t>
  </si>
  <si>
    <t>산71-3</t>
  </si>
  <si>
    <t>산86-4</t>
  </si>
  <si>
    <t>산86-7</t>
  </si>
  <si>
    <t>평해리</t>
  </si>
  <si>
    <t>월송리</t>
  </si>
  <si>
    <t>산16-3</t>
  </si>
  <si>
    <t>산14-9</t>
  </si>
  <si>
    <t>산1-14</t>
  </si>
  <si>
    <t>산1-12</t>
  </si>
  <si>
    <t>기성면</t>
  </si>
  <si>
    <t>황보리</t>
  </si>
  <si>
    <t>산192-8</t>
  </si>
  <si>
    <t>산193-13</t>
  </si>
  <si>
    <t>정명리</t>
  </si>
  <si>
    <t>산53-8</t>
  </si>
  <si>
    <t>산 56-11</t>
  </si>
  <si>
    <t>산177-4</t>
  </si>
  <si>
    <t>사동리</t>
  </si>
  <si>
    <t>산27-4</t>
  </si>
  <si>
    <t>산27</t>
  </si>
  <si>
    <t>망양리</t>
  </si>
  <si>
    <t>산59-4</t>
  </si>
  <si>
    <t>산56-5</t>
  </si>
  <si>
    <t>산44-2</t>
  </si>
  <si>
    <t>매화면</t>
  </si>
  <si>
    <t>덕신리</t>
  </si>
  <si>
    <t>816-3</t>
  </si>
  <si>
    <t>726</t>
  </si>
  <si>
    <t>896-7</t>
  </si>
  <si>
    <t>산202-3</t>
  </si>
  <si>
    <t>산 212-3</t>
  </si>
  <si>
    <t>산 224-2</t>
  </si>
  <si>
    <t>울진읍</t>
  </si>
  <si>
    <t>읍내리</t>
  </si>
  <si>
    <t>산29-6</t>
  </si>
  <si>
    <t>산 15-24</t>
  </si>
  <si>
    <t>읍남리</t>
  </si>
  <si>
    <t>산30-24</t>
  </si>
  <si>
    <t>죽변면</t>
  </si>
  <si>
    <t>후정리</t>
  </si>
  <si>
    <t>산 58-17</t>
  </si>
  <si>
    <t>봉평리</t>
  </si>
  <si>
    <t>산 12</t>
  </si>
  <si>
    <t>북면</t>
  </si>
  <si>
    <t>부구리</t>
  </si>
  <si>
    <t>산 102-11</t>
  </si>
  <si>
    <t>나곡리</t>
  </si>
  <si>
    <t>1100-4</t>
  </si>
  <si>
    <t>원덕읍</t>
  </si>
  <si>
    <t>월천리</t>
  </si>
  <si>
    <t>산 13-9</t>
  </si>
  <si>
    <t>옥원리</t>
  </si>
  <si>
    <t>산 180-1</t>
  </si>
  <si>
    <t>140</t>
  </si>
  <si>
    <t>254-2</t>
  </si>
  <si>
    <t>288-1</t>
  </si>
  <si>
    <t>638-1</t>
  </si>
  <si>
    <t>임원리</t>
  </si>
  <si>
    <t>산 346-4</t>
  </si>
  <si>
    <t>산 186-9</t>
  </si>
  <si>
    <t>산 184-1</t>
  </si>
  <si>
    <t>근덕면</t>
  </si>
  <si>
    <t>장호리</t>
  </si>
  <si>
    <t>용화리</t>
  </si>
  <si>
    <t>산 21-3</t>
  </si>
  <si>
    <t>산 135-6</t>
  </si>
  <si>
    <t>산99-10</t>
  </si>
  <si>
    <t>산109-7</t>
  </si>
  <si>
    <t>산2-16</t>
  </si>
  <si>
    <t>궁촌리</t>
  </si>
  <si>
    <t>산 76-7</t>
  </si>
  <si>
    <t>동막리</t>
  </si>
  <si>
    <t>산88-4</t>
  </si>
  <si>
    <t>산587-1</t>
  </si>
  <si>
    <t>915-5</t>
  </si>
  <si>
    <t>광태리</t>
  </si>
  <si>
    <t>산 159-3</t>
  </si>
  <si>
    <t>273-1</t>
  </si>
  <si>
    <t>하맹방리</t>
  </si>
  <si>
    <t>산 186</t>
  </si>
  <si>
    <t>상맹방리</t>
  </si>
  <si>
    <t>산 113</t>
  </si>
  <si>
    <t>산98-6</t>
  </si>
  <si>
    <t>연암동</t>
  </si>
  <si>
    <t>산90-18</t>
  </si>
  <si>
    <t>산35-7</t>
  </si>
  <si>
    <t>산22-14</t>
  </si>
  <si>
    <t>산28-14</t>
  </si>
  <si>
    <t>청량읍</t>
  </si>
  <si>
    <t>동천리</t>
  </si>
  <si>
    <t>848</t>
  </si>
  <si>
    <t>덕하리</t>
  </si>
  <si>
    <t>산51-21</t>
  </si>
  <si>
    <t>산22</t>
  </si>
  <si>
    <t>산22-3</t>
  </si>
  <si>
    <t>산53-11</t>
  </si>
  <si>
    <t>산41-7</t>
  </si>
  <si>
    <t>19-6</t>
  </si>
  <si>
    <t>228-4</t>
  </si>
  <si>
    <t>장안읍</t>
  </si>
  <si>
    <t>좌동리</t>
  </si>
  <si>
    <t>557-47</t>
  </si>
  <si>
    <t>임랑리</t>
  </si>
  <si>
    <t>319-1</t>
  </si>
  <si>
    <t>산78-20</t>
  </si>
  <si>
    <t>산57-18</t>
  </si>
  <si>
    <t>산15-10</t>
  </si>
  <si>
    <t>월내리</t>
  </si>
  <si>
    <t>길천리</t>
  </si>
  <si>
    <t>산52-64</t>
  </si>
  <si>
    <t>237-5</t>
  </si>
  <si>
    <t>서생면</t>
  </si>
  <si>
    <t>명산리</t>
  </si>
  <si>
    <t>화산리</t>
  </si>
  <si>
    <t>산141-10</t>
  </si>
  <si>
    <t>산105-9</t>
  </si>
  <si>
    <t>산179-4</t>
  </si>
  <si>
    <t>835-11</t>
  </si>
  <si>
    <t>산133-6</t>
  </si>
  <si>
    <t>산132-5</t>
  </si>
  <si>
    <t>산131-10</t>
  </si>
  <si>
    <t>산114-7</t>
  </si>
  <si>
    <t>산101-7</t>
  </si>
  <si>
    <t>산95-4</t>
  </si>
  <si>
    <t>대안리</t>
  </si>
  <si>
    <t>산26-4</t>
  </si>
  <si>
    <t>산28-13</t>
  </si>
  <si>
    <t>산97-24</t>
  </si>
  <si>
    <t>산144-5</t>
  </si>
  <si>
    <t>산89-2</t>
  </si>
  <si>
    <t>산12-12</t>
  </si>
  <si>
    <t>남창리</t>
  </si>
  <si>
    <t>고산리</t>
  </si>
  <si>
    <t>산114-16</t>
  </si>
  <si>
    <t>산52-7</t>
  </si>
  <si>
    <t>산52-9</t>
  </si>
  <si>
    <t>산14-42</t>
  </si>
  <si>
    <t>산14-40</t>
  </si>
  <si>
    <t>379-9</t>
  </si>
  <si>
    <t>산34-19</t>
  </si>
  <si>
    <t>산3-1</t>
  </si>
  <si>
    <t>상남리</t>
  </si>
  <si>
    <t>533-20</t>
  </si>
  <si>
    <t>두왕동</t>
  </si>
  <si>
    <t>산154-18</t>
  </si>
  <si>
    <t>433-11</t>
  </si>
  <si>
    <t>437-4</t>
  </si>
  <si>
    <t>산14-41</t>
  </si>
  <si>
    <t>행암동</t>
  </si>
  <si>
    <t>121-2</t>
  </si>
  <si>
    <t>535-37</t>
  </si>
  <si>
    <t>산 176-3</t>
  </si>
  <si>
    <t>산 170-5</t>
  </si>
  <si>
    <t>산 168-2</t>
  </si>
  <si>
    <t>산 162-4</t>
  </si>
  <si>
    <t>1789-8</t>
  </si>
  <si>
    <t>산 129-2</t>
  </si>
  <si>
    <t>송림리</t>
  </si>
  <si>
    <t>산 82-3</t>
  </si>
  <si>
    <t>산 93-1</t>
  </si>
  <si>
    <t>산 99-5</t>
  </si>
  <si>
    <t>산 31-1</t>
  </si>
  <si>
    <t>산 97-11</t>
  </si>
  <si>
    <t>산 93-6</t>
  </si>
  <si>
    <t>산 82-5</t>
  </si>
  <si>
    <t>산 25-6</t>
  </si>
  <si>
    <t>산 245-2</t>
  </si>
  <si>
    <t>산 57-11</t>
  </si>
  <si>
    <t>산 57-8</t>
  </si>
  <si>
    <t>281-1</t>
  </si>
  <si>
    <t>가선리</t>
  </si>
  <si>
    <t>사봉면</t>
  </si>
  <si>
    <t>부계리</t>
  </si>
  <si>
    <t>산 236-1</t>
  </si>
  <si>
    <t>산 240-4</t>
  </si>
  <si>
    <t>산 367-1</t>
  </si>
  <si>
    <t>함안군</t>
  </si>
  <si>
    <t>원북리</t>
  </si>
  <si>
    <t>산 60-1</t>
  </si>
  <si>
    <t>하림리</t>
  </si>
  <si>
    <t>산 47-7</t>
  </si>
  <si>
    <t>가야읍</t>
  </si>
  <si>
    <t>춘곡리</t>
  </si>
  <si>
    <t>산 66-1</t>
  </si>
  <si>
    <t>636</t>
  </si>
  <si>
    <t>광정리</t>
  </si>
  <si>
    <t>동읍</t>
  </si>
  <si>
    <t>774-6</t>
  </si>
  <si>
    <t>122-4</t>
  </si>
  <si>
    <t>퇴촌동</t>
  </si>
  <si>
    <t>산 6-21</t>
  </si>
  <si>
    <t>산 112-6</t>
  </si>
  <si>
    <t>생림면</t>
  </si>
  <si>
    <t>마사리</t>
  </si>
  <si>
    <t>산 112-10</t>
  </si>
  <si>
    <t>화명동</t>
  </si>
  <si>
    <t>2251</t>
  </si>
  <si>
    <t>부산진구</t>
  </si>
  <si>
    <t>양정동</t>
  </si>
  <si>
    <t>378-57</t>
  </si>
  <si>
    <t>산 42-5</t>
  </si>
  <si>
    <t>창평동</t>
  </si>
  <si>
    <t>산 46-10</t>
  </si>
  <si>
    <t>26-6</t>
  </si>
  <si>
    <t>산 26-2</t>
  </si>
  <si>
    <t>미음동</t>
  </si>
  <si>
    <t>산 111-1</t>
  </si>
  <si>
    <t>산 145-1</t>
  </si>
  <si>
    <t>산 111</t>
  </si>
  <si>
    <t>사상구</t>
  </si>
  <si>
    <t>감전동</t>
  </si>
  <si>
    <t>262-3</t>
  </si>
  <si>
    <t>개금동</t>
  </si>
  <si>
    <t>277-2</t>
  </si>
  <si>
    <t>산 144-2</t>
  </si>
  <si>
    <t>신도리</t>
  </si>
  <si>
    <t>산 299-1</t>
  </si>
  <si>
    <t>초현리</t>
  </si>
  <si>
    <t>상동면</t>
  </si>
  <si>
    <t>안인리</t>
  </si>
  <si>
    <t>1622-49</t>
  </si>
  <si>
    <t>1172-21</t>
  </si>
  <si>
    <t>용평동</t>
  </si>
  <si>
    <t>892</t>
  </si>
  <si>
    <t>가곡동</t>
  </si>
  <si>
    <t>662-2</t>
  </si>
  <si>
    <t>남포동</t>
  </si>
  <si>
    <t>임천리</t>
  </si>
  <si>
    <t>산 41-2</t>
  </si>
  <si>
    <t>1050</t>
  </si>
  <si>
    <t>645</t>
  </si>
  <si>
    <t>산 101-15</t>
  </si>
  <si>
    <t>산120-5</t>
  </si>
  <si>
    <t>산120-1</t>
  </si>
  <si>
    <t>송지리</t>
  </si>
  <si>
    <t>781</t>
  </si>
  <si>
    <t>781-1</t>
  </si>
  <si>
    <t>781-2</t>
  </si>
  <si>
    <t>산 121-1</t>
  </si>
  <si>
    <t>용당리</t>
  </si>
  <si>
    <t>1524-1</t>
  </si>
  <si>
    <t>산 127-4</t>
  </si>
  <si>
    <t>1150-3</t>
  </si>
  <si>
    <t>1206-1</t>
  </si>
  <si>
    <t>1327</t>
  </si>
  <si>
    <t>산201-3</t>
  </si>
  <si>
    <t>1305</t>
  </si>
  <si>
    <t>822-2</t>
  </si>
  <si>
    <t>화제리</t>
  </si>
  <si>
    <t>3073</t>
  </si>
  <si>
    <t>3073-4</t>
  </si>
  <si>
    <t>3093</t>
  </si>
  <si>
    <t>물금읍</t>
  </si>
  <si>
    <t>물금리</t>
  </si>
  <si>
    <t>858</t>
  </si>
  <si>
    <t>산 16-3</t>
  </si>
  <si>
    <t>삼랑리</t>
  </si>
  <si>
    <t>532-1</t>
  </si>
  <si>
    <t>494-1</t>
  </si>
  <si>
    <t>58-95</t>
  </si>
  <si>
    <t>산 10-6</t>
  </si>
  <si>
    <t>70-24</t>
  </si>
  <si>
    <t>장생포동</t>
  </si>
  <si>
    <t>1084-1</t>
  </si>
  <si>
    <t>399-2</t>
  </si>
  <si>
    <t>매암동</t>
  </si>
  <si>
    <t>413-24</t>
  </si>
  <si>
    <t>895-6</t>
  </si>
  <si>
    <t>이반성면</t>
  </si>
  <si>
    <t>평촌리</t>
  </si>
  <si>
    <t>354-1</t>
  </si>
  <si>
    <t>5-75</t>
  </si>
  <si>
    <t>장안리</t>
  </si>
  <si>
    <t>1616</t>
  </si>
  <si>
    <t>산 194</t>
  </si>
  <si>
    <t>1069-1</t>
  </si>
  <si>
    <t>432-15</t>
  </si>
  <si>
    <t>597-1</t>
  </si>
  <si>
    <t>603-7</t>
  </si>
  <si>
    <t>582-2</t>
  </si>
  <si>
    <t>746-2</t>
  </si>
  <si>
    <t>859</t>
  </si>
  <si>
    <t>개암리</t>
  </si>
  <si>
    <t>26755</t>
  </si>
  <si>
    <t>2-92</t>
  </si>
  <si>
    <t>221-2</t>
  </si>
  <si>
    <t>456-1</t>
  </si>
  <si>
    <t>790-3</t>
  </si>
  <si>
    <t>901-3</t>
  </si>
  <si>
    <t>운천리</t>
  </si>
  <si>
    <t>온수리</t>
  </si>
  <si>
    <t>335-3</t>
  </si>
  <si>
    <t>206-2</t>
  </si>
  <si>
    <t>산85-5</t>
  </si>
  <si>
    <t>산85-10</t>
  </si>
  <si>
    <t>1120-1</t>
  </si>
  <si>
    <t>1151-7</t>
  </si>
  <si>
    <t>516-2</t>
  </si>
  <si>
    <t>508-7</t>
  </si>
  <si>
    <t>산148-7</t>
  </si>
  <si>
    <t>산298</t>
  </si>
  <si>
    <t>갈곡리</t>
  </si>
  <si>
    <t>산292</t>
  </si>
  <si>
    <t>산115-2</t>
  </si>
  <si>
    <t>1106-4</t>
  </si>
  <si>
    <t>안전리</t>
  </si>
  <si>
    <t>318-5</t>
  </si>
  <si>
    <t>329</t>
  </si>
  <si>
    <t>366-4</t>
  </si>
  <si>
    <t>상문리</t>
  </si>
  <si>
    <t>산531-5</t>
  </si>
  <si>
    <t>150-2</t>
  </si>
  <si>
    <t>464-2</t>
  </si>
  <si>
    <t>사문리</t>
  </si>
  <si>
    <t>992-3</t>
  </si>
  <si>
    <t>1611-1</t>
  </si>
  <si>
    <t>598-2</t>
  </si>
  <si>
    <t>596-12</t>
  </si>
  <si>
    <t>1750-24</t>
  </si>
  <si>
    <t>1052-3</t>
  </si>
  <si>
    <t>1107</t>
  </si>
  <si>
    <t>1182-2</t>
  </si>
  <si>
    <t>1164-1</t>
  </si>
  <si>
    <t>산인면</t>
  </si>
  <si>
    <t>신산리</t>
  </si>
  <si>
    <t>산 147-4</t>
  </si>
  <si>
    <t>산 150-4</t>
  </si>
  <si>
    <t>산 152-8</t>
  </si>
  <si>
    <t>580-2</t>
  </si>
  <si>
    <t>522-1</t>
  </si>
  <si>
    <t>2-87</t>
  </si>
  <si>
    <t>109-5</t>
  </si>
  <si>
    <t>검암리</t>
  </si>
  <si>
    <t>694-1</t>
  </si>
  <si>
    <t>1600</t>
  </si>
  <si>
    <t>산148-1</t>
  </si>
  <si>
    <t>1300-7</t>
  </si>
  <si>
    <t>주약동</t>
  </si>
  <si>
    <t>493</t>
  </si>
  <si>
    <t>437-2</t>
  </si>
  <si>
    <t>346</t>
  </si>
  <si>
    <t>망경동</t>
  </si>
  <si>
    <t>220-4</t>
  </si>
  <si>
    <t>752-1</t>
  </si>
  <si>
    <t>774-1</t>
  </si>
  <si>
    <t>523-6</t>
  </si>
  <si>
    <t>513-2</t>
  </si>
  <si>
    <t>산63-6</t>
  </si>
  <si>
    <t>1076-2</t>
  </si>
  <si>
    <t>738-14</t>
  </si>
  <si>
    <t>310-3</t>
  </si>
  <si>
    <t>1075-2</t>
  </si>
  <si>
    <t>879-15</t>
  </si>
  <si>
    <t>1052-36</t>
  </si>
  <si>
    <t>917-4</t>
  </si>
  <si>
    <t>911-1</t>
  </si>
  <si>
    <t>유수리</t>
  </si>
  <si>
    <t>산 7-3</t>
  </si>
  <si>
    <t>복천면</t>
  </si>
  <si>
    <t>욕정리</t>
  </si>
  <si>
    <t>440</t>
  </si>
  <si>
    <t>산 125-8</t>
  </si>
  <si>
    <t>1023</t>
  </si>
  <si>
    <t>사평리</t>
  </si>
  <si>
    <t>294-2</t>
  </si>
  <si>
    <t>산158-2</t>
  </si>
  <si>
    <t>576</t>
  </si>
  <si>
    <t>607-4</t>
  </si>
  <si>
    <t>341-1</t>
  </si>
  <si>
    <t>362-5</t>
  </si>
  <si>
    <t>산 154</t>
  </si>
  <si>
    <t>산 89-1</t>
  </si>
  <si>
    <t>호계리</t>
  </si>
  <si>
    <t>산 44-2</t>
  </si>
  <si>
    <t>772-6</t>
  </si>
  <si>
    <t>2-13</t>
  </si>
  <si>
    <t>경전선 9</t>
    <phoneticPr fontId="3" type="noConversion"/>
  </si>
  <si>
    <t>경전선 10</t>
    <phoneticPr fontId="3" type="noConversion"/>
  </si>
  <si>
    <t>경전선 11</t>
    <phoneticPr fontId="3" type="noConversion"/>
  </si>
  <si>
    <t>경전선 12</t>
    <phoneticPr fontId="3" type="noConversion"/>
  </si>
  <si>
    <t>경전선 13</t>
    <phoneticPr fontId="3" type="noConversion"/>
  </si>
  <si>
    <t>경전선 14</t>
    <phoneticPr fontId="3" type="noConversion"/>
  </si>
  <si>
    <t>경전선 15</t>
    <phoneticPr fontId="3" type="noConversion"/>
  </si>
  <si>
    <t>경전선 16</t>
    <phoneticPr fontId="3" type="noConversion"/>
  </si>
  <si>
    <t>경전선 17</t>
    <phoneticPr fontId="3" type="noConversion"/>
  </si>
  <si>
    <t>경전선 18</t>
    <phoneticPr fontId="3" type="noConversion"/>
  </si>
  <si>
    <t>경전선 19</t>
    <phoneticPr fontId="3" type="noConversion"/>
  </si>
  <si>
    <t>경전선 20</t>
    <phoneticPr fontId="3" type="noConversion"/>
  </si>
  <si>
    <t>경전선 21</t>
    <phoneticPr fontId="3" type="noConversion"/>
  </si>
  <si>
    <t>경전선 22</t>
    <phoneticPr fontId="3" type="noConversion"/>
  </si>
  <si>
    <t>경전선 23</t>
    <phoneticPr fontId="3" type="noConversion"/>
  </si>
  <si>
    <t>경전선 24</t>
    <phoneticPr fontId="3" type="noConversion"/>
  </si>
  <si>
    <t>경전선 25</t>
    <phoneticPr fontId="3" type="noConversion"/>
  </si>
  <si>
    <t>경상남도</t>
    <phoneticPr fontId="3" type="noConversion"/>
  </si>
  <si>
    <t>창원시 마산회원구</t>
    <phoneticPr fontId="3" type="noConversion"/>
  </si>
  <si>
    <t>내서읍</t>
    <phoneticPr fontId="3" type="noConversion"/>
  </si>
  <si>
    <t>용담리</t>
    <phoneticPr fontId="3" type="noConversion"/>
  </si>
  <si>
    <t>051-664-5419</t>
  </si>
  <si>
    <t>051-664-5420</t>
  </si>
  <si>
    <t>051-664-5421</t>
  </si>
  <si>
    <t>051-664-5422</t>
  </si>
  <si>
    <t>051-664-5423</t>
  </si>
  <si>
    <t>051-664-5424</t>
  </si>
  <si>
    <t>051-664-5425</t>
  </si>
  <si>
    <t>051-664-5426</t>
  </si>
  <si>
    <t>051-664-5427</t>
  </si>
  <si>
    <t>051-664-5428</t>
  </si>
  <si>
    <t>051-664-5429</t>
  </si>
  <si>
    <t>051-664-5430</t>
  </si>
  <si>
    <t>051-664-5431</t>
  </si>
  <si>
    <t>051-664-5432</t>
  </si>
  <si>
    <t>051-664-5433</t>
  </si>
  <si>
    <t>051-664-5434</t>
  </si>
  <si>
    <t>051-664-5435</t>
  </si>
  <si>
    <t>복합</t>
    <phoneticPr fontId="2" type="noConversion"/>
  </si>
  <si>
    <t>석축</t>
    <phoneticPr fontId="2" type="noConversion"/>
  </si>
  <si>
    <t>옹벽</t>
    <phoneticPr fontId="2" type="noConversion"/>
  </si>
  <si>
    <t>옹벽및축대</t>
    <phoneticPr fontId="2" type="noConversion"/>
  </si>
  <si>
    <t>철도공사와 협의 후 조치</t>
    <phoneticPr fontId="2" type="noConversion"/>
  </si>
  <si>
    <t>~12월</t>
    <phoneticPr fontId="3" type="noConversion"/>
  </si>
  <si>
    <t xml:space="preserve"> 산 276-17</t>
  </si>
  <si>
    <t xml:space="preserve"> 산 21-2</t>
  </si>
  <si>
    <t xml:space="preserve"> 산 68-1</t>
  </si>
  <si>
    <t>산 36-3</t>
  </si>
  <si>
    <t>산 61-6</t>
  </si>
  <si>
    <t>167-2</t>
  </si>
  <si>
    <t xml:space="preserve"> 산 367-1</t>
  </si>
  <si>
    <t>산 364-1</t>
  </si>
  <si>
    <t>산 261-1</t>
  </si>
  <si>
    <t>함안군</t>
    <phoneticPr fontId="3" type="noConversion"/>
  </si>
  <si>
    <t>군북면</t>
    <phoneticPr fontId="3" type="noConversion"/>
  </si>
  <si>
    <t>가야읍</t>
    <phoneticPr fontId="3" type="noConversion"/>
  </si>
  <si>
    <t>함안면</t>
    <phoneticPr fontId="3" type="noConversion"/>
  </si>
  <si>
    <t>대산리</t>
    <phoneticPr fontId="3" type="noConversion"/>
  </si>
  <si>
    <t>괴산리</t>
    <phoneticPr fontId="3" type="noConversion"/>
  </si>
  <si>
    <t>춘곡리</t>
    <phoneticPr fontId="3" type="noConversion"/>
  </si>
  <si>
    <t>동촌리</t>
    <phoneticPr fontId="3" type="noConversion"/>
  </si>
  <si>
    <t>함안군</t>
    <phoneticPr fontId="3" type="noConversion"/>
  </si>
  <si>
    <t>부계리</t>
    <phoneticPr fontId="3" type="noConversion"/>
  </si>
  <si>
    <t>원북리</t>
    <phoneticPr fontId="3" type="noConversion"/>
  </si>
  <si>
    <t>진주시</t>
    <phoneticPr fontId="3" type="noConversion"/>
  </si>
  <si>
    <t>하림리</t>
    <phoneticPr fontId="3" type="noConversion"/>
  </si>
  <si>
    <t>산 47-8</t>
    <phoneticPr fontId="3" type="noConversion"/>
  </si>
  <si>
    <t>431-2</t>
    <phoneticPr fontId="3" type="noConversion"/>
  </si>
  <si>
    <t>2026년 해빙기 급경사지 안전점검 결과(국가철도공단)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</si>
</sst>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mm&quot;월&quot;\ dd&quot;일&quot;"/>
    <numFmt numFmtId="177" formatCode="0.0"/>
    <numFmt numFmtId="178" formatCode="\1\1\-\4"/>
    <numFmt numFmtId="179" formatCode="0_);[Red]\(0\)"/>
    <numFmt numFmtId="180" formatCode="yy&quot;-&quot;mm&quot;-&quot;dd;@"/>
    <numFmt numFmtId="181" formatCode="yy&quot;-&quot;mm&quot;-&quot;d;@"/>
    <numFmt numFmtId="182" formatCode="0_ "/>
    <numFmt numFmtId="183" formatCode="0.0_);[Red]\(0.0\)"/>
    <numFmt numFmtId="184" formatCode="yyyy\-mm\-dd"/>
    <numFmt numFmtId="185" formatCode="yy&quot;-&quot;m&quot;-&quot;d;@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40"/>
      <color indexed="8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</font>
    <font>
      <sz val="40"/>
      <color rgb="FFFF0000"/>
      <name val="맑은 고딕"/>
      <family val="3"/>
      <charset val="129"/>
    </font>
    <font>
      <b/>
      <i/>
      <sz val="10"/>
      <color theme="4" tint="0.39997558519241921"/>
      <name val="맑은 고딕"/>
      <family val="3"/>
      <charset val="129"/>
    </font>
    <font>
      <i/>
      <sz val="11"/>
      <color theme="4" tint="0.3999755851924192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4" tint="0.39997558519241921"/>
      <name val="맑은 고딕"/>
      <family val="3"/>
      <charset val="129"/>
      <scheme val="minor"/>
    </font>
    <font>
      <sz val="11"/>
      <name val="Calibri"/>
      <family val="2"/>
    </font>
    <font>
      <sz val="11"/>
      <name val="돋움"/>
      <family val="3"/>
      <charset val="129"/>
    </font>
    <font>
      <sz val="11"/>
      <color indexed="20"/>
      <name val="맑은 고딕"/>
      <family val="3"/>
      <charset val="129"/>
    </font>
    <font>
      <sz val="10"/>
      <name val="Arial"/>
      <family val="2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</font>
    <font>
      <i/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5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1">
    <xf numFmtId="0" fontId="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8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Protection="1">
      <alignment vertical="center"/>
    </xf>
    <xf numFmtId="0" fontId="4" fillId="0" borderId="0" xfId="0" applyFont="1" applyAlignment="1" applyProtection="1">
      <alignment horizontal="center" vertical="center" shrinkToFit="1"/>
    </xf>
    <xf numFmtId="0" fontId="12" fillId="6" borderId="13" xfId="0" applyFont="1" applyFill="1" applyBorder="1" applyAlignment="1" applyProtection="1">
      <alignment horizontal="center" vertical="center" shrinkToFit="1"/>
    </xf>
    <xf numFmtId="0" fontId="12" fillId="6" borderId="13" xfId="0" applyFont="1" applyFill="1" applyBorder="1" applyAlignment="1" applyProtection="1">
      <alignment horizontal="center" vertical="center" wrapText="1" shrinkToFit="1"/>
    </xf>
    <xf numFmtId="0" fontId="12" fillId="6" borderId="13" xfId="1" applyFont="1" applyFill="1" applyBorder="1" applyAlignment="1" applyProtection="1">
      <alignment horizontal="center" vertical="center" wrapText="1"/>
    </xf>
    <xf numFmtId="0" fontId="12" fillId="6" borderId="13" xfId="1" applyFont="1" applyFill="1" applyBorder="1" applyAlignment="1" applyProtection="1">
      <alignment horizontal="center" vertical="center"/>
    </xf>
    <xf numFmtId="0" fontId="12" fillId="6" borderId="13" xfId="0" applyFont="1" applyFill="1" applyBorder="1" applyAlignment="1" applyProtection="1">
      <alignment horizontal="center" vertical="center"/>
    </xf>
    <xf numFmtId="0" fontId="13" fillId="0" borderId="0" xfId="0" applyFont="1" applyProtection="1">
      <alignment vertical="center"/>
    </xf>
    <xf numFmtId="0" fontId="8" fillId="0" borderId="0" xfId="0" applyFont="1" applyProtection="1">
      <alignment vertical="center"/>
    </xf>
    <xf numFmtId="0" fontId="0" fillId="0" borderId="13" xfId="0" applyBorder="1" applyProtection="1">
      <alignment vertical="center"/>
    </xf>
    <xf numFmtId="0" fontId="0" fillId="3" borderId="13" xfId="0" applyFill="1" applyBorder="1" applyProtection="1">
      <alignment vertical="center"/>
    </xf>
    <xf numFmtId="0" fontId="5" fillId="4" borderId="12" xfId="0" applyFont="1" applyFill="1" applyBorder="1" applyAlignment="1" applyProtection="1">
      <alignment horizontal="center" vertical="center" shrinkToFit="1"/>
    </xf>
    <xf numFmtId="0" fontId="5" fillId="4" borderId="12" xfId="1" applyFont="1" applyFill="1" applyBorder="1" applyAlignment="1" applyProtection="1">
      <alignment horizontal="center" vertical="center" wrapText="1"/>
    </xf>
    <xf numFmtId="0" fontId="5" fillId="4" borderId="13" xfId="1" applyFont="1" applyFill="1" applyBorder="1" applyAlignment="1" applyProtection="1">
      <alignment horizontal="center" vertical="center" wrapText="1"/>
    </xf>
    <xf numFmtId="0" fontId="5" fillId="5" borderId="13" xfId="1" applyFont="1" applyFill="1" applyBorder="1" applyAlignment="1" applyProtection="1">
      <alignment horizontal="center" vertical="center" wrapText="1"/>
    </xf>
    <xf numFmtId="0" fontId="5" fillId="4" borderId="8" xfId="1" applyFont="1" applyFill="1" applyBorder="1" applyAlignment="1" applyProtection="1">
      <alignment horizontal="center" vertical="center" wrapText="1"/>
    </xf>
    <xf numFmtId="0" fontId="5" fillId="5" borderId="14" xfId="1" applyFont="1" applyFill="1" applyBorder="1" applyAlignment="1" applyProtection="1">
      <alignment horizontal="center" vertical="center" wrapText="1"/>
    </xf>
    <xf numFmtId="0" fontId="15" fillId="0" borderId="0" xfId="0" applyFont="1" applyProtection="1">
      <alignment vertical="center"/>
    </xf>
    <xf numFmtId="0" fontId="15" fillId="0" borderId="13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15" fillId="3" borderId="13" xfId="0" applyFont="1" applyFill="1" applyBorder="1" applyAlignment="1" applyProtection="1">
      <alignment horizontal="center" vertical="center"/>
    </xf>
    <xf numFmtId="0" fontId="15" fillId="3" borderId="13" xfId="0" applyFont="1" applyFill="1" applyBorder="1" applyAlignment="1" applyProtection="1">
      <alignment horizontal="center" vertical="center" wrapText="1"/>
    </xf>
    <xf numFmtId="0" fontId="15" fillId="7" borderId="13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7" borderId="13" xfId="0" applyFont="1" applyFill="1" applyBorder="1" applyAlignment="1" applyProtection="1">
      <alignment horizontal="center" vertical="center"/>
    </xf>
    <xf numFmtId="0" fontId="0" fillId="3" borderId="13" xfId="0" applyFill="1" applyBorder="1" applyAlignment="1" applyProtection="1">
      <alignment horizontal="center" vertical="center"/>
    </xf>
    <xf numFmtId="0" fontId="0" fillId="0" borderId="13" xfId="0" applyFill="1" applyBorder="1" applyAlignment="1" applyProtection="1">
      <alignment horizontal="center" vertical="center"/>
    </xf>
    <xf numFmtId="0" fontId="0" fillId="0" borderId="13" xfId="0" applyBorder="1" applyAlignment="1">
      <alignment horizontal="center" vertical="center"/>
    </xf>
    <xf numFmtId="14" fontId="8" fillId="0" borderId="13" xfId="0" applyNumberFormat="1" applyFont="1" applyFill="1" applyBorder="1" applyAlignment="1" applyProtection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6" fillId="0" borderId="13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center" vertical="center"/>
    </xf>
    <xf numFmtId="14" fontId="0" fillId="0" borderId="13" xfId="0" applyNumberFormat="1" applyBorder="1" applyAlignment="1" applyProtection="1">
      <alignment horizontal="center" vertical="center"/>
    </xf>
    <xf numFmtId="0" fontId="15" fillId="0" borderId="13" xfId="0" applyFont="1" applyBorder="1" applyAlignment="1" applyProtection="1">
      <alignment horizontal="center" vertical="center" wrapText="1"/>
    </xf>
    <xf numFmtId="14" fontId="15" fillId="0" borderId="13" xfId="0" applyNumberFormat="1" applyFont="1" applyBorder="1" applyAlignment="1" applyProtection="1">
      <alignment horizontal="center" vertical="center"/>
    </xf>
    <xf numFmtId="14" fontId="8" fillId="0" borderId="13" xfId="0" applyNumberFormat="1" applyFont="1" applyBorder="1" applyAlignment="1" applyProtection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7" fontId="15" fillId="0" borderId="13" xfId="0" quotePrefix="1" applyNumberFormat="1" applyFont="1" applyBorder="1" applyAlignment="1">
      <alignment horizontal="center" vertical="center"/>
    </xf>
    <xf numFmtId="0" fontId="15" fillId="0" borderId="13" xfId="0" quotePrefix="1" applyFont="1" applyBorder="1" applyAlignment="1">
      <alignment horizontal="center" vertical="center"/>
    </xf>
    <xf numFmtId="0" fontId="5" fillId="5" borderId="15" xfId="1" applyFont="1" applyFill="1" applyBorder="1" applyAlignment="1" applyProtection="1">
      <alignment horizontal="center" vertical="center" wrapText="1"/>
    </xf>
    <xf numFmtId="0" fontId="5" fillId="5" borderId="12" xfId="1" applyFont="1" applyFill="1" applyBorder="1" applyAlignment="1" applyProtection="1">
      <alignment horizontal="center" vertical="center" wrapText="1"/>
    </xf>
    <xf numFmtId="0" fontId="0" fillId="7" borderId="13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15" fillId="0" borderId="13" xfId="0" applyNumberFormat="1" applyFont="1" applyBorder="1" applyAlignment="1">
      <alignment horizontal="center" vertical="center"/>
    </xf>
    <xf numFmtId="14" fontId="15" fillId="0" borderId="13" xfId="0" applyNumberFormat="1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/>
    </xf>
    <xf numFmtId="0" fontId="0" fillId="0" borderId="13" xfId="0" quotePrefix="1" applyBorder="1" applyAlignment="1">
      <alignment horizontal="center" vertical="center"/>
    </xf>
    <xf numFmtId="176" fontId="0" fillId="0" borderId="13" xfId="0" quotePrefix="1" applyNumberFormat="1" applyBorder="1" applyAlignment="1">
      <alignment horizontal="center" vertical="center"/>
    </xf>
    <xf numFmtId="17" fontId="0" fillId="0" borderId="13" xfId="0" quotePrefix="1" applyNumberForma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8" fillId="0" borderId="13" xfId="11" applyFont="1" applyFill="1" applyBorder="1" applyAlignment="1">
      <alignment horizontal="center" vertical="center" wrapText="1" shrinkToFit="1"/>
    </xf>
    <xf numFmtId="0" fontId="0" fillId="0" borderId="13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center" vertical="center"/>
    </xf>
    <xf numFmtId="178" fontId="8" fillId="0" borderId="13" xfId="0" applyNumberFormat="1" applyFont="1" applyFill="1" applyBorder="1" applyAlignment="1">
      <alignment horizontal="center" vertical="center" wrapText="1" shrinkToFit="1"/>
    </xf>
    <xf numFmtId="0" fontId="8" fillId="0" borderId="13" xfId="10" applyFont="1" applyFill="1" applyBorder="1" applyAlignment="1">
      <alignment horizontal="center" vertical="center" wrapText="1" shrinkToFit="1"/>
    </xf>
    <xf numFmtId="179" fontId="8" fillId="0" borderId="13" xfId="0" applyNumberFormat="1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 applyProtection="1">
      <alignment horizontal="center" vertical="center" wrapText="1" shrinkToFit="1"/>
      <protection locked="0"/>
    </xf>
    <xf numFmtId="0" fontId="8" fillId="0" borderId="13" xfId="12" applyFont="1" applyFill="1" applyBorder="1" applyAlignment="1">
      <alignment horizontal="center" vertical="center" wrapText="1" shrinkToFit="1"/>
    </xf>
    <xf numFmtId="49" fontId="8" fillId="0" borderId="13" xfId="0" applyNumberFormat="1" applyFont="1" applyFill="1" applyBorder="1" applyAlignment="1">
      <alignment horizontal="center" vertical="center" wrapText="1" shrinkToFit="1"/>
    </xf>
    <xf numFmtId="17" fontId="8" fillId="0" borderId="13" xfId="0" quotePrefix="1" applyNumberFormat="1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center" vertical="center" shrinkToFit="1"/>
    </xf>
    <xf numFmtId="0" fontId="8" fillId="0" borderId="13" xfId="3" applyFont="1" applyFill="1" applyBorder="1" applyAlignment="1">
      <alignment horizontal="center" vertical="center" wrapText="1" shrinkToFit="1"/>
    </xf>
    <xf numFmtId="49" fontId="8" fillId="0" borderId="13" xfId="12" applyNumberFormat="1" applyFont="1" applyFill="1" applyBorder="1" applyAlignment="1">
      <alignment horizontal="center" vertical="center" wrapText="1" shrinkToFit="1"/>
    </xf>
    <xf numFmtId="0" fontId="0" fillId="0" borderId="13" xfId="5" applyFont="1" applyFill="1" applyBorder="1" applyAlignment="1">
      <alignment horizontal="center" vertical="center"/>
    </xf>
    <xf numFmtId="49" fontId="8" fillId="0" borderId="13" xfId="0" applyNumberFormat="1" applyFont="1" applyFill="1" applyBorder="1" applyAlignment="1" applyProtection="1">
      <alignment horizontal="center" vertical="center" wrapText="1" shrinkToFit="1"/>
      <protection locked="0"/>
    </xf>
    <xf numFmtId="180" fontId="15" fillId="0" borderId="13" xfId="2" applyNumberFormat="1" applyFont="1" applyFill="1" applyBorder="1" applyAlignment="1">
      <alignment horizontal="center" vertical="center"/>
    </xf>
    <xf numFmtId="181" fontId="15" fillId="0" borderId="13" xfId="2" applyNumberFormat="1" applyFont="1" applyFill="1" applyBorder="1" applyAlignment="1">
      <alignment horizontal="center" vertical="center"/>
    </xf>
    <xf numFmtId="0" fontId="21" fillId="0" borderId="13" xfId="0" applyFont="1" applyBorder="1" applyAlignment="1" applyProtection="1">
      <alignment horizontal="center" vertical="center"/>
    </xf>
    <xf numFmtId="0" fontId="8" fillId="0" borderId="13" xfId="13" applyFont="1" applyFill="1" applyBorder="1" applyAlignment="1">
      <alignment horizontal="center" vertical="center" wrapText="1" shrinkToFit="1"/>
    </xf>
    <xf numFmtId="179" fontId="8" fillId="0" borderId="13" xfId="14" applyNumberFormat="1" applyFont="1" applyFill="1" applyBorder="1" applyAlignment="1">
      <alignment horizontal="center" vertical="center" wrapText="1" shrinkToFit="1"/>
    </xf>
    <xf numFmtId="182" fontId="8" fillId="0" borderId="13" xfId="0" applyNumberFormat="1" applyFont="1" applyFill="1" applyBorder="1" applyAlignment="1" applyProtection="1">
      <alignment horizontal="center" vertical="center" wrapText="1" shrinkToFit="1"/>
      <protection locked="0"/>
    </xf>
    <xf numFmtId="179" fontId="8" fillId="0" borderId="13" xfId="0" applyNumberFormat="1" applyFont="1" applyFill="1" applyBorder="1" applyAlignment="1" applyProtection="1">
      <alignment horizontal="center" vertical="center" wrapText="1" shrinkToFit="1"/>
      <protection locked="0"/>
    </xf>
    <xf numFmtId="183" fontId="8" fillId="0" borderId="13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0" borderId="13" xfId="0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/>
    </xf>
    <xf numFmtId="0" fontId="23" fillId="0" borderId="13" xfId="0" applyFont="1" applyFill="1" applyBorder="1" applyAlignment="1" applyProtection="1">
      <alignment horizontal="center" vertical="center"/>
    </xf>
    <xf numFmtId="0" fontId="23" fillId="0" borderId="13" xfId="0" applyFont="1" applyBorder="1" applyAlignment="1" applyProtection="1">
      <alignment horizontal="center" vertical="center"/>
    </xf>
    <xf numFmtId="0" fontId="22" fillId="3" borderId="13" xfId="0" applyFont="1" applyFill="1" applyBorder="1" applyAlignment="1" applyProtection="1">
      <alignment horizontal="center" vertical="center"/>
    </xf>
    <xf numFmtId="0" fontId="22" fillId="7" borderId="13" xfId="0" applyFont="1" applyFill="1" applyBorder="1" applyAlignment="1" applyProtection="1">
      <alignment horizontal="center" vertical="center"/>
    </xf>
    <xf numFmtId="0" fontId="22" fillId="0" borderId="0" xfId="0" applyFont="1" applyProtection="1">
      <alignment vertical="center"/>
    </xf>
    <xf numFmtId="0" fontId="8" fillId="0" borderId="13" xfId="0" applyFont="1" applyFill="1" applyBorder="1" applyAlignment="1" applyProtection="1">
      <alignment horizontal="center" vertical="center" wrapText="1"/>
    </xf>
    <xf numFmtId="0" fontId="24" fillId="0" borderId="13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3" borderId="13" xfId="0" applyFont="1" applyFill="1" applyBorder="1" applyAlignment="1" applyProtection="1">
      <alignment horizontal="center" vertical="center"/>
    </xf>
    <xf numFmtId="0" fontId="9" fillId="7" borderId="13" xfId="0" applyFont="1" applyFill="1" applyBorder="1" applyAlignment="1" applyProtection="1">
      <alignment horizontal="center" vertical="center"/>
    </xf>
    <xf numFmtId="0" fontId="15" fillId="0" borderId="13" xfId="7" applyNumberFormat="1" applyFont="1" applyBorder="1" applyAlignment="1">
      <alignment horizontal="center" vertical="center" shrinkToFit="1"/>
    </xf>
    <xf numFmtId="185" fontId="0" fillId="0" borderId="13" xfId="0" applyNumberFormat="1" applyBorder="1" applyAlignment="1" applyProtection="1">
      <alignment horizontal="center" vertical="center"/>
    </xf>
    <xf numFmtId="0" fontId="27" fillId="3" borderId="13" xfId="0" applyFont="1" applyFill="1" applyBorder="1" applyAlignment="1" applyProtection="1">
      <alignment horizontal="center" vertical="center"/>
    </xf>
    <xf numFmtId="14" fontId="15" fillId="0" borderId="13" xfId="7" applyNumberFormat="1" applyFont="1" applyBorder="1" applyAlignment="1">
      <alignment horizontal="center" vertical="center" wrapText="1"/>
    </xf>
    <xf numFmtId="0" fontId="13" fillId="0" borderId="13" xfId="0" applyFont="1" applyBorder="1" applyProtection="1">
      <alignment vertical="center"/>
    </xf>
    <xf numFmtId="184" fontId="28" fillId="9" borderId="13" xfId="7" applyNumberFormat="1" applyFont="1" applyFill="1" applyBorder="1" applyAlignment="1">
      <alignment horizontal="center" vertical="center"/>
    </xf>
    <xf numFmtId="14" fontId="26" fillId="0" borderId="13" xfId="7" applyNumberFormat="1" applyFont="1" applyBorder="1" applyAlignment="1">
      <alignment horizontal="center" vertical="center" wrapText="1"/>
    </xf>
    <xf numFmtId="184" fontId="28" fillId="9" borderId="13" xfId="7" applyNumberFormat="1" applyFont="1" applyFill="1" applyBorder="1" applyAlignment="1">
      <alignment horizontal="left" vertical="center"/>
    </xf>
    <xf numFmtId="0" fontId="8" fillId="0" borderId="13" xfId="0" applyFont="1" applyBorder="1" applyProtection="1">
      <alignment vertical="center"/>
    </xf>
    <xf numFmtId="185" fontId="15" fillId="9" borderId="13" xfId="0" applyNumberFormat="1" applyFont="1" applyFill="1" applyBorder="1" applyAlignment="1">
      <alignment horizontal="center" vertical="center" wrapText="1"/>
    </xf>
    <xf numFmtId="185" fontId="15" fillId="9" borderId="13" xfId="0" applyNumberFormat="1" applyFont="1" applyFill="1" applyBorder="1" applyAlignment="1">
      <alignment horizontal="center" vertical="center"/>
    </xf>
    <xf numFmtId="0" fontId="15" fillId="9" borderId="13" xfId="0" applyFont="1" applyFill="1" applyBorder="1" applyAlignment="1">
      <alignment horizontal="center" vertical="center"/>
    </xf>
    <xf numFmtId="185" fontId="26" fillId="0" borderId="13" xfId="7" applyNumberFormat="1" applyFont="1" applyBorder="1" applyAlignment="1">
      <alignment horizontal="center" vertical="center" wrapText="1"/>
    </xf>
    <xf numFmtId="0" fontId="27" fillId="0" borderId="13" xfId="0" applyFont="1" applyBorder="1" applyAlignment="1" applyProtection="1">
      <alignment horizontal="center" vertical="center"/>
    </xf>
    <xf numFmtId="179" fontId="15" fillId="0" borderId="13" xfId="0" applyNumberFormat="1" applyFont="1" applyBorder="1" applyAlignment="1" applyProtection="1">
      <alignment horizontal="center" vertical="center"/>
    </xf>
    <xf numFmtId="0" fontId="0" fillId="9" borderId="13" xfId="0" quotePrefix="1" applyFill="1" applyBorder="1" applyAlignment="1">
      <alignment horizontal="center" vertical="center"/>
    </xf>
    <xf numFmtId="0" fontId="0" fillId="9" borderId="13" xfId="0" applyFill="1" applyBorder="1" applyAlignment="1" applyProtection="1">
      <alignment horizontal="center" vertical="center"/>
    </xf>
    <xf numFmtId="0" fontId="0" fillId="10" borderId="13" xfId="0" applyFill="1" applyBorder="1" applyAlignment="1" applyProtection="1">
      <alignment horizontal="center" vertical="center"/>
    </xf>
    <xf numFmtId="0" fontId="0" fillId="10" borderId="0" xfId="0" applyFill="1" applyProtection="1">
      <alignment vertical="center"/>
    </xf>
    <xf numFmtId="0" fontId="0" fillId="3" borderId="0" xfId="0" applyFill="1" applyAlignment="1">
      <alignment horizontal="center" vertical="center"/>
    </xf>
    <xf numFmtId="0" fontId="15" fillId="0" borderId="13" xfId="0" applyFont="1" applyBorder="1" applyAlignment="1">
      <alignment horizontal="center" vertical="center" shrinkToFit="1"/>
    </xf>
    <xf numFmtId="0" fontId="11" fillId="0" borderId="0" xfId="0" applyFont="1" applyAlignment="1" applyProtection="1">
      <alignment horizontal="center" vertical="center" shrinkToFit="1"/>
    </xf>
    <xf numFmtId="0" fontId="5" fillId="4" borderId="12" xfId="1" applyFont="1" applyFill="1" applyBorder="1" applyAlignment="1" applyProtection="1">
      <alignment horizontal="center" vertical="center" wrapText="1"/>
    </xf>
    <xf numFmtId="0" fontId="5" fillId="4" borderId="9" xfId="1" applyFont="1" applyFill="1" applyBorder="1" applyAlignment="1" applyProtection="1">
      <alignment horizontal="center" vertical="center" wrapText="1"/>
    </xf>
    <xf numFmtId="0" fontId="5" fillId="4" borderId="6" xfId="1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 applyProtection="1">
      <alignment horizontal="center" vertical="center" shrinkToFit="1"/>
    </xf>
    <xf numFmtId="0" fontId="5" fillId="4" borderId="13" xfId="0" applyFont="1" applyFill="1" applyBorder="1" applyAlignment="1" applyProtection="1">
      <alignment horizontal="center" vertical="center" wrapText="1" shrinkToFit="1"/>
    </xf>
    <xf numFmtId="0" fontId="5" fillId="4" borderId="16" xfId="0" applyFont="1" applyFill="1" applyBorder="1" applyAlignment="1" applyProtection="1">
      <alignment horizontal="center" vertical="center" wrapText="1" shrinkToFit="1"/>
    </xf>
    <xf numFmtId="0" fontId="5" fillId="4" borderId="8" xfId="0" applyFont="1" applyFill="1" applyBorder="1" applyAlignment="1" applyProtection="1">
      <alignment horizontal="center" vertical="center" wrapText="1" shrinkToFit="1"/>
    </xf>
    <xf numFmtId="0" fontId="5" fillId="4" borderId="15" xfId="0" applyFont="1" applyFill="1" applyBorder="1" applyAlignment="1" applyProtection="1">
      <alignment horizontal="center" vertical="center" wrapText="1" shrinkToFit="1"/>
    </xf>
    <xf numFmtId="0" fontId="5" fillId="4" borderId="13" xfId="0" applyFont="1" applyFill="1" applyBorder="1" applyAlignment="1" applyProtection="1">
      <alignment horizontal="center" vertical="center" shrinkToFit="1"/>
    </xf>
    <xf numFmtId="0" fontId="5" fillId="4" borderId="12" xfId="0" applyFont="1" applyFill="1" applyBorder="1" applyAlignment="1" applyProtection="1">
      <alignment horizontal="center" vertical="center" wrapText="1" shrinkToFit="1"/>
    </xf>
    <xf numFmtId="0" fontId="5" fillId="4" borderId="5" xfId="1" applyFont="1" applyFill="1" applyBorder="1" applyAlignment="1" applyProtection="1">
      <alignment horizontal="center" vertical="center" wrapText="1"/>
    </xf>
    <xf numFmtId="0" fontId="5" fillId="4" borderId="3" xfId="1" applyFont="1" applyFill="1" applyBorder="1" applyAlignment="1" applyProtection="1">
      <alignment horizontal="center" vertical="center" wrapText="1"/>
    </xf>
    <xf numFmtId="0" fontId="5" fillId="4" borderId="11" xfId="1" applyFont="1" applyFill="1" applyBorder="1" applyAlignment="1" applyProtection="1">
      <alignment horizontal="center" vertical="center" wrapText="1"/>
    </xf>
    <xf numFmtId="0" fontId="5" fillId="5" borderId="5" xfId="1" applyFont="1" applyFill="1" applyBorder="1" applyAlignment="1" applyProtection="1">
      <alignment horizontal="center" vertical="center" wrapText="1"/>
    </xf>
    <xf numFmtId="0" fontId="5" fillId="5" borderId="3" xfId="1" applyFont="1" applyFill="1" applyBorder="1" applyAlignment="1" applyProtection="1">
      <alignment horizontal="center" vertical="center" wrapText="1"/>
    </xf>
    <xf numFmtId="0" fontId="5" fillId="5" borderId="11" xfId="1" applyFont="1" applyFill="1" applyBorder="1" applyAlignment="1" applyProtection="1">
      <alignment horizontal="center" vertical="center" wrapText="1"/>
    </xf>
    <xf numFmtId="0" fontId="5" fillId="4" borderId="13" xfId="1" applyFont="1" applyFill="1" applyBorder="1" applyAlignment="1" applyProtection="1">
      <alignment horizontal="center" vertical="center" wrapText="1"/>
    </xf>
    <xf numFmtId="0" fontId="5" fillId="4" borderId="4" xfId="1" applyFont="1" applyFill="1" applyBorder="1" applyAlignment="1" applyProtection="1">
      <alignment horizontal="center" vertical="center" wrapText="1"/>
    </xf>
    <xf numFmtId="0" fontId="5" fillId="4" borderId="2" xfId="1" applyFont="1" applyFill="1" applyBorder="1" applyAlignment="1" applyProtection="1">
      <alignment horizontal="center" vertical="center" wrapText="1"/>
    </xf>
    <xf numFmtId="0" fontId="5" fillId="4" borderId="7" xfId="1" applyFont="1" applyFill="1" applyBorder="1" applyAlignment="1" applyProtection="1">
      <alignment horizontal="center" vertical="center" wrapText="1"/>
    </xf>
    <xf numFmtId="0" fontId="5" fillId="5" borderId="13" xfId="1" applyFont="1" applyFill="1" applyBorder="1" applyAlignment="1" applyProtection="1">
      <alignment horizontal="center" vertical="center" wrapText="1"/>
    </xf>
    <xf numFmtId="0" fontId="5" fillId="5" borderId="0" xfId="1" applyFont="1" applyFill="1" applyAlignment="1" applyProtection="1">
      <alignment horizontal="center" vertical="center" wrapText="1"/>
    </xf>
    <xf numFmtId="0" fontId="5" fillId="5" borderId="14" xfId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 shrinkToFit="1"/>
    </xf>
    <xf numFmtId="0" fontId="5" fillId="4" borderId="2" xfId="0" applyFont="1" applyFill="1" applyBorder="1" applyAlignment="1" applyProtection="1">
      <alignment horizontal="center" vertical="center" wrapText="1" shrinkToFit="1"/>
    </xf>
    <xf numFmtId="0" fontId="5" fillId="4" borderId="7" xfId="0" applyFont="1" applyFill="1" applyBorder="1" applyAlignment="1" applyProtection="1">
      <alignment horizontal="center" vertical="center" wrapText="1" shrinkToFit="1"/>
    </xf>
    <xf numFmtId="0" fontId="5" fillId="4" borderId="6" xfId="0" applyFont="1" applyFill="1" applyBorder="1" applyAlignment="1" applyProtection="1">
      <alignment horizontal="center" vertical="center" wrapText="1" shrinkToFit="1"/>
    </xf>
    <xf numFmtId="0" fontId="5" fillId="4" borderId="9" xfId="0" applyFont="1" applyFill="1" applyBorder="1" applyAlignment="1" applyProtection="1">
      <alignment horizontal="center" vertical="center" wrapText="1" shrinkToFit="1"/>
    </xf>
    <xf numFmtId="0" fontId="5" fillId="4" borderId="1" xfId="1" applyFont="1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 vertical="center"/>
    </xf>
    <xf numFmtId="0" fontId="7" fillId="5" borderId="2" xfId="0" applyFont="1" applyFill="1" applyBorder="1" applyAlignment="1" applyProtection="1">
      <alignment horizontal="center" vertical="center"/>
    </xf>
    <xf numFmtId="0" fontId="5" fillId="4" borderId="0" xfId="1" applyFont="1" applyFill="1" applyAlignment="1" applyProtection="1">
      <alignment horizontal="center" vertical="center" wrapText="1"/>
    </xf>
    <xf numFmtId="0" fontId="5" fillId="4" borderId="14" xfId="1" applyFont="1" applyFill="1" applyBorder="1" applyAlignment="1" applyProtection="1">
      <alignment horizontal="center" vertical="center" wrapText="1"/>
    </xf>
    <xf numFmtId="0" fontId="5" fillId="4" borderId="8" xfId="1" applyFont="1" applyFill="1" applyBorder="1" applyAlignment="1" applyProtection="1">
      <alignment horizontal="center" vertical="center" wrapText="1"/>
    </xf>
    <xf numFmtId="0" fontId="5" fillId="4" borderId="15" xfId="1" applyFont="1" applyFill="1" applyBorder="1" applyAlignment="1" applyProtection="1">
      <alignment horizontal="center" vertical="center" wrapText="1"/>
    </xf>
    <xf numFmtId="0" fontId="5" fillId="5" borderId="1" xfId="1" applyFont="1" applyFill="1" applyBorder="1" applyAlignment="1" applyProtection="1">
      <alignment horizontal="center" vertical="center"/>
    </xf>
    <xf numFmtId="0" fontId="5" fillId="5" borderId="2" xfId="1" applyFont="1" applyFill="1" applyBorder="1" applyAlignment="1" applyProtection="1">
      <alignment horizontal="center" vertical="center"/>
    </xf>
    <xf numFmtId="0" fontId="5" fillId="4" borderId="4" xfId="1" applyFont="1" applyFill="1" applyBorder="1" applyAlignment="1" applyProtection="1">
      <alignment horizontal="center" vertical="center"/>
    </xf>
    <xf numFmtId="0" fontId="5" fillId="4" borderId="2" xfId="1" applyFont="1" applyFill="1" applyBorder="1" applyAlignment="1" applyProtection="1">
      <alignment horizontal="center" vertical="center"/>
    </xf>
    <xf numFmtId="0" fontId="5" fillId="5" borderId="13" xfId="0" applyFont="1" applyFill="1" applyBorder="1" applyAlignment="1" applyProtection="1">
      <alignment horizontal="center" vertical="center" wrapText="1" shrinkToFit="1"/>
    </xf>
    <xf numFmtId="0" fontId="5" fillId="4" borderId="10" xfId="1" applyFont="1" applyFill="1" applyBorder="1" applyAlignment="1" applyProtection="1">
      <alignment horizontal="center" vertical="center" wrapText="1"/>
    </xf>
    <xf numFmtId="0" fontId="5" fillId="4" borderId="16" xfId="1" applyFont="1" applyFill="1" applyBorder="1" applyAlignment="1" applyProtection="1">
      <alignment horizontal="center" vertical="center" wrapText="1"/>
    </xf>
    <xf numFmtId="0" fontId="5" fillId="5" borderId="6" xfId="1" applyFont="1" applyFill="1" applyBorder="1" applyAlignment="1" applyProtection="1">
      <alignment horizontal="center" vertical="center"/>
    </xf>
    <xf numFmtId="0" fontId="5" fillId="5" borderId="12" xfId="1" applyFont="1" applyFill="1" applyBorder="1" applyAlignment="1" applyProtection="1">
      <alignment horizontal="center" vertical="center"/>
    </xf>
    <xf numFmtId="0" fontId="5" fillId="5" borderId="5" xfId="1" applyFont="1" applyFill="1" applyBorder="1" applyAlignment="1" applyProtection="1">
      <alignment horizontal="center" vertical="center"/>
    </xf>
    <xf numFmtId="0" fontId="5" fillId="5" borderId="16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/>
    </xf>
    <xf numFmtId="0" fontId="14" fillId="0" borderId="0" xfId="0" quotePrefix="1" applyFont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/>
    </xf>
    <xf numFmtId="0" fontId="7" fillId="4" borderId="7" xfId="0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 wrapText="1"/>
    </xf>
    <xf numFmtId="0" fontId="5" fillId="4" borderId="16" xfId="0" applyFont="1" applyFill="1" applyBorder="1" applyAlignment="1" applyProtection="1">
      <alignment horizontal="center" vertical="center" shrinkToFit="1"/>
    </xf>
    <xf numFmtId="0" fontId="5" fillId="4" borderId="8" xfId="0" applyFont="1" applyFill="1" applyBorder="1" applyAlignment="1" applyProtection="1">
      <alignment horizontal="center" vertical="center" shrinkToFit="1"/>
    </xf>
    <xf numFmtId="0" fontId="5" fillId="4" borderId="15" xfId="0" applyFont="1" applyFill="1" applyBorder="1" applyAlignment="1" applyProtection="1">
      <alignment horizontal="center" vertical="center" shrinkToFit="1"/>
    </xf>
    <xf numFmtId="0" fontId="5" fillId="4" borderId="5" xfId="0" applyFont="1" applyFill="1" applyBorder="1" applyAlignment="1" applyProtection="1">
      <alignment horizontal="center" vertical="center" wrapText="1" shrinkToFit="1"/>
    </xf>
    <xf numFmtId="0" fontId="5" fillId="2" borderId="13" xfId="0" applyFont="1" applyFill="1" applyBorder="1" applyAlignment="1" applyProtection="1">
      <alignment horizontal="center" vertical="center"/>
    </xf>
  </cellXfs>
  <cellStyles count="21">
    <cellStyle name="나쁨 2" xfId="6"/>
    <cellStyle name="쉼표 [0] 16" xfId="14"/>
    <cellStyle name="표준" xfId="0" builtinId="0"/>
    <cellStyle name="표준 10" xfId="2"/>
    <cellStyle name="표준 15 10 2" xfId="13"/>
    <cellStyle name="표준 15 10 2 2 2" xfId="18"/>
    <cellStyle name="표준 15 10 2 2 3" xfId="15"/>
    <cellStyle name="표준 15 10 2 3" xfId="20"/>
    <cellStyle name="표준 15 8 2 2 2 2" xfId="8"/>
    <cellStyle name="표준 17 2 4" xfId="12"/>
    <cellStyle name="표준 2 2 2" xfId="3"/>
    <cellStyle name="표준 2 2 2 2" xfId="7"/>
    <cellStyle name="표준 2 2 3 2" xfId="10"/>
    <cellStyle name="표준 3 14" xfId="11"/>
    <cellStyle name="표준 3 4" xfId="4"/>
    <cellStyle name="표준 38" xfId="1"/>
    <cellStyle name="표준 40" xfId="5"/>
    <cellStyle name="표준 42" xfId="17"/>
    <cellStyle name="표준 43" xfId="16"/>
    <cellStyle name="표준 43 2" xfId="19"/>
    <cellStyle name="표준 5 2 2" xfId="9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3385</xdr:row>
      <xdr:rowOff>0</xdr:rowOff>
    </xdr:from>
    <xdr:to>
      <xdr:col>0</xdr:col>
      <xdr:colOff>304800</xdr:colOff>
      <xdr:row>3386</xdr:row>
      <xdr:rowOff>92528</xdr:rowOff>
    </xdr:to>
    <xdr:sp macro="" textlink="">
      <xdr:nvSpPr>
        <xdr:cNvPr id="3" name="icon" descr="C:\Program Files\OnTalk\resources\resources\images\OMAlerts\A01.svg">
          <a:extLst>
            <a:ext uri="{FF2B5EF4-FFF2-40B4-BE49-F238E27FC236}">
              <a16:creationId xmlns:a16="http://schemas.microsoft.com/office/drawing/2014/main" id="{DD780B8F-54DE-45B4-B943-8BD0CB9F5955}"/>
            </a:ext>
          </a:extLst>
        </xdr:cNvPr>
        <xdr:cNvSpPr>
          <a:spLocks noChangeAspect="1" noChangeArrowheads="1"/>
        </xdr:cNvSpPr>
      </xdr:nvSpPr>
      <xdr:spPr bwMode="auto">
        <a:xfrm>
          <a:off x="0" y="126663450"/>
          <a:ext cx="304800" cy="3020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54665;&#50504;&#48512;%20&#50577;&#49885;%20&#52712;&#54633;/&#51648;&#50669;&#48376;&#48512;%20&#51228;&#52636;/&#49688;&#46020;&#44428;(GTX)/2.%20&#51216;&#44160;&#44208;&#44284;%20&#51648;&#51201;&#45236;&#50857;%20&#51228;&#52636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0004813/Desktop/2026&#45380;%20&#54644;&#48729;&#44592;%20&#45824;&#48708;%20&#44553;&#44221;&#49324;&#51648;%20&#50504;&#51204;&#51216;&#44160;%20&#44208;&#44284;/&#51228;&#52636;.2026&#45380;%20&#44553;&#44221;&#49324;&#51648;%20&#54644;&#48729;&#44592;%20&#50504;&#51204;&#51216;&#44160;%20&#44208;&#44284;&#54364;_&#49688;&#46020;&#44428;&#48376;&#48512;%20319&#44060;&#49548;(0423%20&#49688;&#51221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54665;&#50504;&#48512;%20&#50577;&#49885;%20&#52712;&#54633;/&#51648;&#50669;&#48376;&#48512;%20&#51228;&#52636;/&#50689;&#45224;/&#44553;&#44221;&#49324;&#51648;%20&#51216;&#44160;&#44208;&#44284;_&#49436;&#48512;&#49884;&#49444;/(&#49436;&#49885;6)&#51216;&#44160;&#44208;&#44284;%20&#51648;&#51201;&#45236;&#50857;%20&#51228;&#52636;&#50577;&#49885;_&#49436;&#48512;&#49884;&#49444;_05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도권본부"/>
      <sheetName val="GTX본부"/>
      <sheetName val="Sheet2"/>
    </sheetNames>
    <sheetDataSet>
      <sheetData sheetId="0" refreshError="1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피벗"/>
      <sheetName val="수도권(GTX)본부 개소"/>
      <sheetName val="Sheet1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본"/>
      <sheetName val="서부시설"/>
      <sheetName val="Sheet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L9047"/>
  <sheetViews>
    <sheetView tabSelected="1" zoomScale="70" zoomScaleNormal="70" workbookViewId="0">
      <pane ySplit="9" topLeftCell="A10" activePane="bottomLeft" state="frozen"/>
      <selection pane="bottomLeft" activeCell="K29" sqref="K29"/>
    </sheetView>
  </sheetViews>
  <sheetFormatPr defaultRowHeight="16.5" x14ac:dyDescent="0.3"/>
  <cols>
    <col min="1" max="1" width="9.125" style="25" bestFit="1" customWidth="1"/>
    <col min="2" max="2" width="31.875" style="25" customWidth="1"/>
    <col min="3" max="3" width="12.875" style="25" customWidth="1"/>
    <col min="4" max="4" width="14.375" style="25" customWidth="1"/>
    <col min="5" max="8" width="9" style="25" customWidth="1"/>
    <col min="9" max="9" width="9.375" style="31" customWidth="1"/>
    <col min="10" max="10" width="11.125" style="25" customWidth="1"/>
    <col min="11" max="11" width="13.75" style="31" customWidth="1"/>
    <col min="12" max="12" width="25.375" style="31" customWidth="1"/>
    <col min="13" max="15" width="9.125" style="25" customWidth="1"/>
    <col min="16" max="16" width="9" style="25" customWidth="1"/>
    <col min="17" max="17" width="17.25" style="31" customWidth="1"/>
    <col min="18" max="20" width="9" style="31" customWidth="1"/>
    <col min="21" max="22" width="9" style="25" customWidth="1"/>
    <col min="23" max="25" width="9" style="31" customWidth="1"/>
    <col min="26" max="28" width="9" style="25" customWidth="1"/>
    <col min="29" max="29" width="9" style="31" customWidth="1"/>
    <col min="30" max="30" width="10.375" style="31" customWidth="1"/>
    <col min="31" max="31" width="12.125" style="25" customWidth="1"/>
    <col min="32" max="32" width="19.625" style="25" customWidth="1"/>
    <col min="33" max="33" width="17.125" style="25" customWidth="1"/>
    <col min="34" max="34" width="11" style="31" customWidth="1"/>
    <col min="35" max="35" width="15.625" style="25" customWidth="1"/>
    <col min="36" max="36" width="28.5" style="25" customWidth="1"/>
    <col min="37" max="37" width="25" style="25" hidden="1" customWidth="1"/>
    <col min="38" max="41" width="16.75" style="31" customWidth="1"/>
    <col min="42" max="43" width="9" style="25" customWidth="1"/>
    <col min="44" max="44" width="22.625" style="48" hidden="1" customWidth="1"/>
    <col min="45" max="48" width="17.125" style="31" customWidth="1"/>
    <col min="49" max="49" width="13.625" style="25" customWidth="1"/>
    <col min="50" max="50" width="20" style="48" hidden="1" customWidth="1"/>
    <col min="51" max="54" width="18.375" style="31" customWidth="1"/>
    <col min="55" max="55" width="17.75" style="25" customWidth="1"/>
    <col min="56" max="56" width="36" style="25" customWidth="1"/>
    <col min="57" max="57" width="11.875" style="25" customWidth="1"/>
    <col min="58" max="58" width="9" style="31"/>
    <col min="59" max="59" width="9" style="25"/>
    <col min="60" max="60" width="15.625" style="25" customWidth="1"/>
    <col min="61" max="61" width="9.5" style="25" customWidth="1"/>
    <col min="62" max="62" width="9" style="25"/>
    <col min="63" max="63" width="12.875" style="25" customWidth="1"/>
    <col min="64" max="64" width="9" style="25"/>
    <col min="65" max="16384" width="9" style="5"/>
  </cols>
  <sheetData>
    <row r="1" spans="1:64" ht="38.25" customHeight="1" x14ac:dyDescent="0.3">
      <c r="A1" s="168" t="s">
        <v>9046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168"/>
      <c r="AV1" s="168"/>
      <c r="AW1" s="168"/>
      <c r="AX1" s="168"/>
      <c r="AY1" s="168"/>
      <c r="AZ1" s="168"/>
      <c r="BA1" s="168"/>
      <c r="BB1" s="168"/>
      <c r="BC1" s="168"/>
      <c r="BD1" s="168"/>
      <c r="BE1" s="168"/>
      <c r="BF1" s="168"/>
      <c r="BG1" s="168"/>
      <c r="BH1" s="168"/>
      <c r="BI1" s="168"/>
      <c r="BJ1" s="168"/>
      <c r="BK1" s="168"/>
      <c r="BL1" s="168"/>
    </row>
    <row r="2" spans="1:64" ht="57" x14ac:dyDescent="0.3">
      <c r="A2" s="49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4" ht="15" customHeight="1" x14ac:dyDescent="0.3">
      <c r="A3" s="169" t="s">
        <v>156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1"/>
      <c r="AE3" s="150" t="s">
        <v>157</v>
      </c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8" t="s">
        <v>0</v>
      </c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41" t="s">
        <v>158</v>
      </c>
      <c r="BG3" s="141"/>
      <c r="BH3" s="141"/>
      <c r="BI3" s="167" t="s">
        <v>159</v>
      </c>
      <c r="BJ3" s="167"/>
      <c r="BK3" s="167"/>
      <c r="BL3" s="177" t="s">
        <v>1</v>
      </c>
    </row>
    <row r="4" spans="1:64" ht="33.75" customHeight="1" x14ac:dyDescent="0.3">
      <c r="A4" s="124" t="s">
        <v>141</v>
      </c>
      <c r="B4" s="124" t="s">
        <v>2</v>
      </c>
      <c r="C4" s="121" t="s">
        <v>15</v>
      </c>
      <c r="D4" s="173" t="s">
        <v>3</v>
      </c>
      <c r="E4" s="174"/>
      <c r="F4" s="174"/>
      <c r="G4" s="174"/>
      <c r="H4" s="175"/>
      <c r="I4" s="126" t="s">
        <v>65</v>
      </c>
      <c r="J4" s="128"/>
      <c r="K4" s="16" t="s">
        <v>4</v>
      </c>
      <c r="L4" s="124" t="s">
        <v>5</v>
      </c>
      <c r="M4" s="124"/>
      <c r="N4" s="124"/>
      <c r="O4" s="124"/>
      <c r="P4" s="124"/>
      <c r="Q4" s="124" t="s">
        <v>6</v>
      </c>
      <c r="R4" s="124"/>
      <c r="S4" s="130" t="s">
        <v>39</v>
      </c>
      <c r="T4" s="147" t="s">
        <v>103</v>
      </c>
      <c r="U4" s="126" t="s">
        <v>48</v>
      </c>
      <c r="V4" s="127"/>
      <c r="W4" s="128"/>
      <c r="X4" s="144" t="s">
        <v>51</v>
      </c>
      <c r="Y4" s="145"/>
      <c r="Z4" s="145"/>
      <c r="AA4" s="145"/>
      <c r="AB4" s="146"/>
      <c r="AC4" s="121" t="s">
        <v>7</v>
      </c>
      <c r="AD4" s="121"/>
      <c r="AE4" s="156" t="s">
        <v>8</v>
      </c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38" t="s">
        <v>9</v>
      </c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40"/>
      <c r="BC4" s="149" t="s">
        <v>68</v>
      </c>
      <c r="BD4" s="139"/>
      <c r="BE4" s="139"/>
      <c r="BF4" s="141"/>
      <c r="BG4" s="141"/>
      <c r="BH4" s="141"/>
      <c r="BI4" s="167"/>
      <c r="BJ4" s="167"/>
      <c r="BK4" s="167"/>
      <c r="BL4" s="177"/>
    </row>
    <row r="5" spans="1:64" ht="32.25" customHeight="1" x14ac:dyDescent="0.3">
      <c r="A5" s="129"/>
      <c r="B5" s="129"/>
      <c r="C5" s="137"/>
      <c r="D5" s="129" t="s">
        <v>10</v>
      </c>
      <c r="E5" s="129" t="s">
        <v>11</v>
      </c>
      <c r="F5" s="129" t="s">
        <v>12</v>
      </c>
      <c r="G5" s="129" t="s">
        <v>13</v>
      </c>
      <c r="H5" s="129" t="s">
        <v>14</v>
      </c>
      <c r="I5" s="176" t="s">
        <v>40</v>
      </c>
      <c r="J5" s="146"/>
      <c r="K5" s="125" t="s">
        <v>41</v>
      </c>
      <c r="L5" s="125" t="s">
        <v>127</v>
      </c>
      <c r="M5" s="129" t="s">
        <v>36</v>
      </c>
      <c r="N5" s="129" t="s">
        <v>35</v>
      </c>
      <c r="O5" s="129" t="s">
        <v>37</v>
      </c>
      <c r="P5" s="129" t="s">
        <v>38</v>
      </c>
      <c r="Q5" s="125" t="s">
        <v>42</v>
      </c>
      <c r="R5" s="125" t="s">
        <v>43</v>
      </c>
      <c r="S5" s="125"/>
      <c r="T5" s="148"/>
      <c r="U5" s="125" t="s">
        <v>49</v>
      </c>
      <c r="V5" s="125" t="s">
        <v>50</v>
      </c>
      <c r="W5" s="125" t="s">
        <v>98</v>
      </c>
      <c r="X5" s="125" t="s">
        <v>99</v>
      </c>
      <c r="Y5" s="125" t="s">
        <v>100</v>
      </c>
      <c r="Z5" s="125" t="s">
        <v>52</v>
      </c>
      <c r="AA5" s="147" t="s">
        <v>142</v>
      </c>
      <c r="AB5" s="125" t="s">
        <v>67</v>
      </c>
      <c r="AC5" s="131" t="s">
        <v>44</v>
      </c>
      <c r="AD5" s="140"/>
      <c r="AE5" s="160" t="s">
        <v>46</v>
      </c>
      <c r="AF5" s="141" t="s">
        <v>47</v>
      </c>
      <c r="AG5" s="141" t="s">
        <v>160</v>
      </c>
      <c r="AH5" s="135" t="s">
        <v>129</v>
      </c>
      <c r="AI5" s="135"/>
      <c r="AJ5" s="135"/>
      <c r="AK5" s="135"/>
      <c r="AL5" s="135"/>
      <c r="AM5" s="135"/>
      <c r="AN5" s="135"/>
      <c r="AO5" s="136"/>
      <c r="AP5" s="137" t="s">
        <v>73</v>
      </c>
      <c r="AQ5" s="131" t="s">
        <v>74</v>
      </c>
      <c r="AR5" s="132"/>
      <c r="AS5" s="132"/>
      <c r="AT5" s="132"/>
      <c r="AU5" s="132"/>
      <c r="AV5" s="133"/>
      <c r="AW5" s="149" t="s">
        <v>75</v>
      </c>
      <c r="AX5" s="132"/>
      <c r="AY5" s="132"/>
      <c r="AZ5" s="132"/>
      <c r="BA5" s="132"/>
      <c r="BB5" s="133"/>
      <c r="BC5" s="123" t="s">
        <v>71</v>
      </c>
      <c r="BD5" s="131" t="s">
        <v>72</v>
      </c>
      <c r="BE5" s="20"/>
      <c r="BF5" s="141" t="s">
        <v>45</v>
      </c>
      <c r="BG5" s="141" t="s">
        <v>16</v>
      </c>
      <c r="BH5" s="141" t="s">
        <v>17</v>
      </c>
      <c r="BI5" s="167" t="s">
        <v>18</v>
      </c>
      <c r="BJ5" s="167" t="s">
        <v>19</v>
      </c>
      <c r="BK5" s="172" t="s">
        <v>20</v>
      </c>
      <c r="BL5" s="177"/>
    </row>
    <row r="6" spans="1:64" ht="15" customHeight="1" x14ac:dyDescent="0.3">
      <c r="A6" s="129"/>
      <c r="B6" s="129"/>
      <c r="C6" s="137"/>
      <c r="D6" s="129"/>
      <c r="E6" s="129"/>
      <c r="F6" s="129"/>
      <c r="G6" s="129"/>
      <c r="H6" s="129"/>
      <c r="I6" s="148"/>
      <c r="J6" s="147" t="s">
        <v>66</v>
      </c>
      <c r="K6" s="125"/>
      <c r="L6" s="125"/>
      <c r="M6" s="129"/>
      <c r="N6" s="129"/>
      <c r="O6" s="129"/>
      <c r="P6" s="129"/>
      <c r="Q6" s="125"/>
      <c r="R6" s="125"/>
      <c r="S6" s="125"/>
      <c r="T6" s="148"/>
      <c r="U6" s="125"/>
      <c r="V6" s="125"/>
      <c r="W6" s="125"/>
      <c r="X6" s="125"/>
      <c r="Y6" s="125"/>
      <c r="Z6" s="125"/>
      <c r="AA6" s="148"/>
      <c r="AB6" s="125"/>
      <c r="AC6" s="122"/>
      <c r="AD6" s="123" t="s">
        <v>128</v>
      </c>
      <c r="AE6" s="160"/>
      <c r="AF6" s="141"/>
      <c r="AG6" s="141"/>
      <c r="AH6" s="142"/>
      <c r="AI6" s="142"/>
      <c r="AJ6" s="142"/>
      <c r="AK6" s="142"/>
      <c r="AL6" s="142"/>
      <c r="AM6" s="142"/>
      <c r="AN6" s="142"/>
      <c r="AO6" s="143"/>
      <c r="AP6" s="137"/>
      <c r="AQ6" s="161"/>
      <c r="AR6" s="152"/>
      <c r="AS6" s="152"/>
      <c r="AT6" s="152"/>
      <c r="AU6" s="152"/>
      <c r="AV6" s="153"/>
      <c r="AW6" s="149"/>
      <c r="AX6" s="152"/>
      <c r="AY6" s="152"/>
      <c r="AZ6" s="152"/>
      <c r="BA6" s="152"/>
      <c r="BB6" s="153"/>
      <c r="BC6" s="122"/>
      <c r="BD6" s="161"/>
      <c r="BE6" s="123" t="s">
        <v>21</v>
      </c>
      <c r="BF6" s="141"/>
      <c r="BG6" s="141"/>
      <c r="BH6" s="141"/>
      <c r="BI6" s="167"/>
      <c r="BJ6" s="167"/>
      <c r="BK6" s="172"/>
      <c r="BL6" s="177"/>
    </row>
    <row r="7" spans="1:64" ht="15" customHeight="1" x14ac:dyDescent="0.3">
      <c r="A7" s="129"/>
      <c r="B7" s="129"/>
      <c r="C7" s="137"/>
      <c r="D7" s="129"/>
      <c r="E7" s="129"/>
      <c r="F7" s="129"/>
      <c r="G7" s="129"/>
      <c r="H7" s="129"/>
      <c r="I7" s="148"/>
      <c r="J7" s="148"/>
      <c r="K7" s="125"/>
      <c r="L7" s="125"/>
      <c r="M7" s="129"/>
      <c r="N7" s="129"/>
      <c r="O7" s="129"/>
      <c r="P7" s="129"/>
      <c r="Q7" s="125"/>
      <c r="R7" s="125"/>
      <c r="S7" s="125"/>
      <c r="T7" s="148"/>
      <c r="U7" s="125"/>
      <c r="V7" s="125"/>
      <c r="W7" s="125"/>
      <c r="X7" s="125"/>
      <c r="Y7" s="125"/>
      <c r="Z7" s="125"/>
      <c r="AA7" s="148"/>
      <c r="AB7" s="125"/>
      <c r="AC7" s="122"/>
      <c r="AD7" s="122"/>
      <c r="AE7" s="160"/>
      <c r="AF7" s="141"/>
      <c r="AG7" s="141"/>
      <c r="AH7" s="21"/>
      <c r="AI7" s="134" t="s">
        <v>104</v>
      </c>
      <c r="AJ7" s="135"/>
      <c r="AK7" s="135"/>
      <c r="AL7" s="135"/>
      <c r="AM7" s="135"/>
      <c r="AN7" s="135"/>
      <c r="AO7" s="136"/>
      <c r="AP7" s="137"/>
      <c r="AQ7" s="161"/>
      <c r="AR7" s="154"/>
      <c r="AS7" s="154"/>
      <c r="AT7" s="154"/>
      <c r="AU7" s="154"/>
      <c r="AV7" s="155"/>
      <c r="AW7" s="149"/>
      <c r="AX7" s="154"/>
      <c r="AY7" s="154"/>
      <c r="AZ7" s="154"/>
      <c r="BA7" s="154"/>
      <c r="BB7" s="155"/>
      <c r="BC7" s="122"/>
      <c r="BD7" s="161"/>
      <c r="BE7" s="122"/>
      <c r="BF7" s="141"/>
      <c r="BG7" s="141"/>
      <c r="BH7" s="141"/>
      <c r="BI7" s="167"/>
      <c r="BJ7" s="167"/>
      <c r="BK7" s="172"/>
      <c r="BL7" s="177"/>
    </row>
    <row r="8" spans="1:64" ht="15" customHeight="1" x14ac:dyDescent="0.3">
      <c r="A8" s="129"/>
      <c r="B8" s="129"/>
      <c r="C8" s="137"/>
      <c r="D8" s="129"/>
      <c r="E8" s="129"/>
      <c r="F8" s="129"/>
      <c r="G8" s="129"/>
      <c r="H8" s="129"/>
      <c r="I8" s="148"/>
      <c r="J8" s="148"/>
      <c r="K8" s="125"/>
      <c r="L8" s="125"/>
      <c r="M8" s="129"/>
      <c r="N8" s="129"/>
      <c r="O8" s="129"/>
      <c r="P8" s="129"/>
      <c r="Q8" s="125"/>
      <c r="R8" s="125"/>
      <c r="S8" s="125"/>
      <c r="T8" s="148"/>
      <c r="U8" s="125"/>
      <c r="V8" s="125"/>
      <c r="W8" s="125"/>
      <c r="X8" s="125"/>
      <c r="Y8" s="125"/>
      <c r="Z8" s="125"/>
      <c r="AA8" s="148"/>
      <c r="AB8" s="125"/>
      <c r="AC8" s="122"/>
      <c r="AD8" s="122"/>
      <c r="AE8" s="160"/>
      <c r="AF8" s="141"/>
      <c r="AG8" s="141"/>
      <c r="AH8" s="21"/>
      <c r="AI8" s="165" t="s">
        <v>69</v>
      </c>
      <c r="AJ8" s="163" t="s">
        <v>70</v>
      </c>
      <c r="AK8" s="134" t="s">
        <v>126</v>
      </c>
      <c r="AL8" s="135"/>
      <c r="AM8" s="135"/>
      <c r="AN8" s="135"/>
      <c r="AO8" s="136"/>
      <c r="AP8" s="137"/>
      <c r="AQ8" s="122"/>
      <c r="AR8" s="131" t="s">
        <v>134</v>
      </c>
      <c r="AS8" s="132"/>
      <c r="AT8" s="132"/>
      <c r="AU8" s="132"/>
      <c r="AV8" s="133"/>
      <c r="AW8" s="137"/>
      <c r="AX8" s="131" t="s">
        <v>139</v>
      </c>
      <c r="AY8" s="132"/>
      <c r="AZ8" s="132"/>
      <c r="BA8" s="132"/>
      <c r="BB8" s="133"/>
      <c r="BC8" s="122"/>
      <c r="BD8" s="161"/>
      <c r="BE8" s="122"/>
      <c r="BF8" s="141"/>
      <c r="BG8" s="141"/>
      <c r="BH8" s="141"/>
      <c r="BI8" s="167"/>
      <c r="BJ8" s="167"/>
      <c r="BK8" s="172"/>
      <c r="BL8" s="177"/>
    </row>
    <row r="9" spans="1:64" ht="24.75" customHeight="1" x14ac:dyDescent="0.3">
      <c r="A9" s="129"/>
      <c r="B9" s="129"/>
      <c r="C9" s="137"/>
      <c r="D9" s="129"/>
      <c r="E9" s="129"/>
      <c r="F9" s="129"/>
      <c r="G9" s="129"/>
      <c r="H9" s="129"/>
      <c r="I9" s="130"/>
      <c r="J9" s="130"/>
      <c r="K9" s="125"/>
      <c r="L9" s="125"/>
      <c r="M9" s="129"/>
      <c r="N9" s="129"/>
      <c r="O9" s="129"/>
      <c r="P9" s="129"/>
      <c r="Q9" s="125"/>
      <c r="R9" s="125"/>
      <c r="S9" s="125"/>
      <c r="T9" s="130"/>
      <c r="U9" s="125"/>
      <c r="V9" s="125"/>
      <c r="W9" s="125"/>
      <c r="X9" s="125"/>
      <c r="Y9" s="125"/>
      <c r="Z9" s="125"/>
      <c r="AA9" s="130"/>
      <c r="AB9" s="125"/>
      <c r="AC9" s="121"/>
      <c r="AD9" s="121"/>
      <c r="AE9" s="160"/>
      <c r="AF9" s="141"/>
      <c r="AG9" s="141"/>
      <c r="AH9" s="46"/>
      <c r="AI9" s="166"/>
      <c r="AJ9" s="164"/>
      <c r="AK9" s="47"/>
      <c r="AL9" s="19" t="s">
        <v>130</v>
      </c>
      <c r="AM9" s="19" t="s">
        <v>131</v>
      </c>
      <c r="AN9" s="19" t="s">
        <v>132</v>
      </c>
      <c r="AO9" s="19" t="s">
        <v>133</v>
      </c>
      <c r="AP9" s="137"/>
      <c r="AQ9" s="121"/>
      <c r="AR9" s="17"/>
      <c r="AS9" s="18" t="s">
        <v>135</v>
      </c>
      <c r="AT9" s="18" t="s">
        <v>155</v>
      </c>
      <c r="AU9" s="18" t="s">
        <v>137</v>
      </c>
      <c r="AV9" s="18" t="s">
        <v>138</v>
      </c>
      <c r="AW9" s="137"/>
      <c r="AX9" s="17"/>
      <c r="AY9" s="18" t="s">
        <v>135</v>
      </c>
      <c r="AZ9" s="18" t="s">
        <v>136</v>
      </c>
      <c r="BA9" s="18" t="s">
        <v>137</v>
      </c>
      <c r="BB9" s="18" t="s">
        <v>138</v>
      </c>
      <c r="BC9" s="121"/>
      <c r="BD9" s="162"/>
      <c r="BE9" s="121"/>
      <c r="BF9" s="141"/>
      <c r="BG9" s="141"/>
      <c r="BH9" s="141"/>
      <c r="BI9" s="167"/>
      <c r="BJ9" s="167"/>
      <c r="BK9" s="172"/>
      <c r="BL9" s="177"/>
    </row>
    <row r="10" spans="1:64" s="12" customFormat="1" ht="25.5" customHeight="1" x14ac:dyDescent="0.3">
      <c r="A10" s="7" t="s">
        <v>145</v>
      </c>
      <c r="B10" s="8">
        <f>SUBTOTAL(3,B11:B9999)</f>
        <v>3377</v>
      </c>
      <c r="C10" s="9"/>
      <c r="D10" s="7"/>
      <c r="E10" s="7"/>
      <c r="F10" s="7"/>
      <c r="G10" s="7"/>
      <c r="H10" s="7"/>
      <c r="I10" s="8">
        <f>SUBTOTAL(3,I11:I9999)</f>
        <v>3377</v>
      </c>
      <c r="J10" s="8"/>
      <c r="K10" s="8">
        <f>SUBTOTAL(3,K11:K9999)</f>
        <v>3377</v>
      </c>
      <c r="L10" s="8"/>
      <c r="M10" s="7"/>
      <c r="N10" s="7"/>
      <c r="O10" s="7"/>
      <c r="P10" s="7"/>
      <c r="Q10" s="8">
        <f>SUBTOTAL(3,Q11:Q9999)</f>
        <v>3377</v>
      </c>
      <c r="R10" s="8">
        <f>SUBTOTAL(3,R11:R9999)</f>
        <v>3377</v>
      </c>
      <c r="S10" s="8">
        <f>SUBTOTAL(3,S11:S9999)</f>
        <v>2787</v>
      </c>
      <c r="T10" s="8">
        <f>COUNTIF(T11:T1048576,"O")</f>
        <v>0</v>
      </c>
      <c r="U10" s="8"/>
      <c r="V10" s="8"/>
      <c r="W10" s="8">
        <f>SUBTOTAL(3,W11:W9999)</f>
        <v>3377</v>
      </c>
      <c r="X10" s="8">
        <f>SUBTOTAL(3,X11:X9999)</f>
        <v>0</v>
      </c>
      <c r="Y10" s="8">
        <f>SUBTOTAL(3,Y11:Y9999)</f>
        <v>0</v>
      </c>
      <c r="Z10" s="8"/>
      <c r="AA10" s="8"/>
      <c r="AB10" s="8"/>
      <c r="AC10" s="8">
        <f>COUNTIF(AC11:AC1048576,"O")</f>
        <v>12</v>
      </c>
      <c r="AD10" s="8">
        <f>COUNTIF(AD11:AD1048576,"O")</f>
        <v>0</v>
      </c>
      <c r="AE10" s="8"/>
      <c r="AF10" s="9"/>
      <c r="AG10" s="9"/>
      <c r="AH10" s="8">
        <f>COUNTIF(AH11:AH1048576,"불안전")</f>
        <v>251</v>
      </c>
      <c r="AI10" s="10">
        <f>SUM(AI11:AI1048576)</f>
        <v>280</v>
      </c>
      <c r="AJ10" s="10"/>
      <c r="AK10" s="9"/>
      <c r="AL10" s="8">
        <f>COUNTIF(AL11:AL1048576,"O")</f>
        <v>118</v>
      </c>
      <c r="AM10" s="8">
        <f>COUNTIF(AM11:AM1048576,"O")</f>
        <v>150</v>
      </c>
      <c r="AN10" s="8">
        <f>COUNTIF(AN11:AN1048576,"O")</f>
        <v>0</v>
      </c>
      <c r="AO10" s="8">
        <f>COUNTIF(AO11:AO1048576,"O")</f>
        <v>0</v>
      </c>
      <c r="AP10" s="10">
        <f>AQ10+AW10</f>
        <v>280</v>
      </c>
      <c r="AQ10" s="10">
        <f>SUM(AQ11:AQ1048576)</f>
        <v>2</v>
      </c>
      <c r="AR10" s="9"/>
      <c r="AS10" s="9"/>
      <c r="AT10" s="9"/>
      <c r="AU10" s="8">
        <f>COUNTIF(AU11:AU1048576,"O")</f>
        <v>0</v>
      </c>
      <c r="AV10" s="8">
        <f>COUNTIF(AV11:AV1048576,"O")</f>
        <v>0</v>
      </c>
      <c r="AW10" s="10">
        <f>SUM(AW11:AW1048576)</f>
        <v>278</v>
      </c>
      <c r="AX10" s="9"/>
      <c r="AY10" s="9"/>
      <c r="AZ10" s="9"/>
      <c r="BA10" s="8">
        <f>COUNTIF(BA11:BA1048576,"O")</f>
        <v>0</v>
      </c>
      <c r="BB10" s="8">
        <f>COUNTIF(BB11:BB1048576,"O")</f>
        <v>0</v>
      </c>
      <c r="BC10" s="9">
        <f>AW10</f>
        <v>278</v>
      </c>
      <c r="BD10" s="9"/>
      <c r="BE10" s="9"/>
      <c r="BF10" s="8">
        <f>COUNTIF(BF11:BF1048576,"공개")</f>
        <v>3377</v>
      </c>
      <c r="BG10" s="9"/>
      <c r="BH10" s="9"/>
      <c r="BI10" s="10"/>
      <c r="BJ10" s="10"/>
      <c r="BK10" s="9"/>
      <c r="BL10" s="11"/>
    </row>
    <row r="11" spans="1:64" s="22" customFormat="1" ht="15.75" customHeight="1" x14ac:dyDescent="0.3">
      <c r="A11" s="84">
        <v>1</v>
      </c>
      <c r="B11" s="23" t="s">
        <v>161</v>
      </c>
      <c r="C11" s="23">
        <v>4721000039</v>
      </c>
      <c r="D11" s="23" t="s">
        <v>162</v>
      </c>
      <c r="E11" s="23" t="s">
        <v>163</v>
      </c>
      <c r="F11" s="23" t="s">
        <v>164</v>
      </c>
      <c r="G11" s="23"/>
      <c r="H11" s="23" t="s">
        <v>165</v>
      </c>
      <c r="I11" s="26" t="s">
        <v>147</v>
      </c>
      <c r="J11" s="23"/>
      <c r="K11" s="26" t="s">
        <v>125</v>
      </c>
      <c r="L11" s="26" t="s">
        <v>166</v>
      </c>
      <c r="M11" s="23">
        <v>180</v>
      </c>
      <c r="N11" s="23">
        <v>25</v>
      </c>
      <c r="O11" s="23">
        <v>60</v>
      </c>
      <c r="P11" s="23"/>
      <c r="Q11" s="26" t="s">
        <v>167</v>
      </c>
      <c r="R11" s="27" t="s">
        <v>148</v>
      </c>
      <c r="S11" s="26" t="s">
        <v>143</v>
      </c>
      <c r="T11" s="26" t="s">
        <v>143</v>
      </c>
      <c r="U11" s="23"/>
      <c r="V11" s="23"/>
      <c r="W11" s="26" t="s">
        <v>149</v>
      </c>
      <c r="X11" s="26"/>
      <c r="Y11" s="26"/>
      <c r="Z11" s="23"/>
      <c r="AA11" s="23"/>
      <c r="AB11" s="23"/>
      <c r="AC11" s="26"/>
      <c r="AD11" s="26"/>
      <c r="AE11" s="40">
        <v>46113</v>
      </c>
      <c r="AF11" s="40">
        <v>46141</v>
      </c>
      <c r="AG11" s="23"/>
      <c r="AH11" s="26" t="s">
        <v>153</v>
      </c>
      <c r="AI11" s="23"/>
      <c r="AJ11" s="23" t="s">
        <v>168</v>
      </c>
      <c r="AK11" s="28" t="e">
        <f ca="1">_xlfn.TEXTJOIN(", ", TRUE,
 IF(AL11="O", LEFT($AL$9,4), ""),
 IF(AM11="O", LEFT($AM$9,6), ""),
 IF(AN11="O", LEFT($AN$9,7), ""),
 IF(AO11="O", LEFT($AO$9,9), "")
)</f>
        <v>#NAME?</v>
      </c>
      <c r="AL11" s="26"/>
      <c r="AM11" s="26"/>
      <c r="AN11" s="26"/>
      <c r="AO11" s="26"/>
      <c r="AP11" s="23"/>
      <c r="AQ11" s="23"/>
      <c r="AR11" s="28" t="e">
        <f ca="1">_xlfn.TEXTJOIN(", ", TRUE,
 IF(AS11&lt;&gt;"", LEFT(AS$9,4), ""),
 IF(AT11&lt;&gt;"", LEFT(AT$9,6), ""),
 IF(AU11="O", LEFT(AU$9,4), ""),
 IF(AV11="O", LEFT(AV$9,6), "")
)</f>
        <v>#NAME?</v>
      </c>
      <c r="AS11" s="26"/>
      <c r="AT11" s="26"/>
      <c r="AU11" s="26"/>
      <c r="AV11" s="26"/>
      <c r="AW11" s="23"/>
      <c r="AX11" s="28" t="e">
        <f ca="1">_xlfn.TEXTJOIN(", ", TRUE,
 IF(AY11&lt;&gt;"", LEFT(AY$9,4), ""),
 IF(AZ11&lt;&gt;"", LEFT(AZ$9,4), ""),
 IF(BA11="O", LEFT(BA$9,4), ""),
 IF(BB11="O", LEFT(BB$9,6), "")
)</f>
        <v>#NAME?</v>
      </c>
      <c r="AY11" s="26"/>
      <c r="AZ11" s="26"/>
      <c r="BA11" s="26"/>
      <c r="BB11" s="26"/>
      <c r="BC11" s="23"/>
      <c r="BD11" s="24"/>
      <c r="BE11" s="95"/>
      <c r="BF11" s="26" t="s">
        <v>140</v>
      </c>
      <c r="BG11" s="23"/>
      <c r="BH11" s="23"/>
      <c r="BI11" s="23" t="s">
        <v>169</v>
      </c>
      <c r="BJ11" s="23" t="s">
        <v>170</v>
      </c>
      <c r="BK11" s="23" t="s">
        <v>171</v>
      </c>
      <c r="BL11" s="23"/>
    </row>
    <row r="12" spans="1:64" s="22" customFormat="1" ht="15.75" customHeight="1" x14ac:dyDescent="0.3">
      <c r="A12" s="84">
        <v>2</v>
      </c>
      <c r="B12" s="23" t="s">
        <v>172</v>
      </c>
      <c r="C12" s="23">
        <v>4721000040</v>
      </c>
      <c r="D12" s="23" t="s">
        <v>162</v>
      </c>
      <c r="E12" s="23" t="s">
        <v>163</v>
      </c>
      <c r="F12" s="23" t="s">
        <v>164</v>
      </c>
      <c r="G12" s="23"/>
      <c r="H12" s="23" t="s">
        <v>173</v>
      </c>
      <c r="I12" s="26" t="s">
        <v>147</v>
      </c>
      <c r="J12" s="23"/>
      <c r="K12" s="26" t="s">
        <v>125</v>
      </c>
      <c r="L12" s="26" t="s">
        <v>166</v>
      </c>
      <c r="M12" s="23">
        <v>250</v>
      </c>
      <c r="N12" s="23">
        <v>20</v>
      </c>
      <c r="O12" s="23">
        <v>60</v>
      </c>
      <c r="P12" s="23"/>
      <c r="Q12" s="26" t="s">
        <v>167</v>
      </c>
      <c r="R12" s="26" t="s">
        <v>148</v>
      </c>
      <c r="S12" s="26" t="s">
        <v>143</v>
      </c>
      <c r="T12" s="26" t="s">
        <v>143</v>
      </c>
      <c r="U12" s="23"/>
      <c r="V12" s="23"/>
      <c r="W12" s="26" t="s">
        <v>149</v>
      </c>
      <c r="X12" s="26"/>
      <c r="Y12" s="26"/>
      <c r="Z12" s="23"/>
      <c r="AA12" s="23"/>
      <c r="AB12" s="23"/>
      <c r="AC12" s="26"/>
      <c r="AD12" s="26"/>
      <c r="AE12" s="40">
        <v>46113</v>
      </c>
      <c r="AF12" s="40">
        <v>46141</v>
      </c>
      <c r="AG12" s="23"/>
      <c r="AH12" s="26" t="s">
        <v>154</v>
      </c>
      <c r="AI12" s="23">
        <v>1</v>
      </c>
      <c r="AJ12" s="39" t="s">
        <v>4745</v>
      </c>
      <c r="AK12" s="28" t="e">
        <f t="shared" ref="AK12:AK75" ca="1" si="0">_xlfn.TEXTJOIN(", ", TRUE,
 IF(AL12="O", LEFT($AL$9,4), ""),
 IF(AM12="O", LEFT($AM$9,6), ""),
 IF(AN12="O", LEFT($AN$9,7), ""),
 IF(AO12="O", LEFT($AO$9,9), "")
)</f>
        <v>#NAME?</v>
      </c>
      <c r="AL12" s="26" t="s">
        <v>144</v>
      </c>
      <c r="AM12" s="26"/>
      <c r="AN12" s="26"/>
      <c r="AO12" s="26"/>
      <c r="AP12" s="23">
        <v>1</v>
      </c>
      <c r="AQ12" s="23"/>
      <c r="AR12" s="28" t="e">
        <f t="shared" ref="AR12:AR75" ca="1" si="1">_xlfn.TEXTJOIN(", ", TRUE,
 IF(AS12&lt;&gt;"", LEFT(AS$9,4), ""),
 IF(AT12&lt;&gt;"", LEFT(AT$9,6), ""),
 IF(AU12="O", LEFT(AU$9,4), ""),
 IF(AV12="O", LEFT(AV$9,6), "")
)</f>
        <v>#NAME?</v>
      </c>
      <c r="AS12" s="26"/>
      <c r="AT12" s="26"/>
      <c r="AU12" s="26"/>
      <c r="AV12" s="26"/>
      <c r="AW12" s="23">
        <v>1</v>
      </c>
      <c r="AX12" s="28" t="e">
        <f t="shared" ref="AX12:AX75" ca="1" si="2">_xlfn.TEXTJOIN(", ", TRUE,
 IF(AY12&lt;&gt;"", LEFT(AY$9,4), ""),
 IF(AZ12&lt;&gt;"", LEFT(AZ$9,4), ""),
 IF(BA12="O", LEFT(BA$9,4), ""),
 IF(BB12="O", LEFT(BB$9,6), "")
)</f>
        <v>#NAME?</v>
      </c>
      <c r="AY12" s="26" t="s">
        <v>5067</v>
      </c>
      <c r="AZ12" s="26"/>
      <c r="BA12" s="26"/>
      <c r="BB12" s="26"/>
      <c r="BC12" s="23">
        <v>1</v>
      </c>
      <c r="BD12" s="85" t="s">
        <v>6698</v>
      </c>
      <c r="BE12" s="24" t="s">
        <v>6703</v>
      </c>
      <c r="BF12" s="26" t="s">
        <v>140</v>
      </c>
      <c r="BG12" s="23"/>
      <c r="BH12" s="23"/>
      <c r="BI12" s="23" t="s">
        <v>169</v>
      </c>
      <c r="BJ12" s="23" t="s">
        <v>170</v>
      </c>
      <c r="BK12" s="23" t="s">
        <v>171</v>
      </c>
      <c r="BL12" s="23"/>
    </row>
    <row r="13" spans="1:64" s="22" customFormat="1" ht="15.75" customHeight="1" x14ac:dyDescent="0.3">
      <c r="A13" s="84">
        <v>3</v>
      </c>
      <c r="B13" s="23" t="s">
        <v>174</v>
      </c>
      <c r="C13" s="23">
        <v>4792000237</v>
      </c>
      <c r="D13" s="23" t="s">
        <v>162</v>
      </c>
      <c r="E13" s="23" t="s">
        <v>175</v>
      </c>
      <c r="F13" s="23" t="s">
        <v>176</v>
      </c>
      <c r="G13" s="23" t="s">
        <v>177</v>
      </c>
      <c r="H13" s="23" t="s">
        <v>178</v>
      </c>
      <c r="I13" s="26" t="s">
        <v>147</v>
      </c>
      <c r="J13" s="23"/>
      <c r="K13" s="26" t="s">
        <v>125</v>
      </c>
      <c r="L13" s="26" t="s">
        <v>179</v>
      </c>
      <c r="M13" s="23">
        <v>50</v>
      </c>
      <c r="N13" s="23">
        <v>20</v>
      </c>
      <c r="O13" s="23">
        <v>50</v>
      </c>
      <c r="P13" s="23"/>
      <c r="Q13" s="26" t="s">
        <v>167</v>
      </c>
      <c r="R13" s="26" t="s">
        <v>148</v>
      </c>
      <c r="S13" s="26" t="s">
        <v>143</v>
      </c>
      <c r="T13" s="26" t="s">
        <v>143</v>
      </c>
      <c r="U13" s="23"/>
      <c r="V13" s="23"/>
      <c r="W13" s="26" t="s">
        <v>149</v>
      </c>
      <c r="X13" s="26"/>
      <c r="Y13" s="26"/>
      <c r="Z13" s="23"/>
      <c r="AA13" s="23"/>
      <c r="AB13" s="23"/>
      <c r="AC13" s="26"/>
      <c r="AD13" s="26"/>
      <c r="AE13" s="40">
        <v>46113</v>
      </c>
      <c r="AF13" s="40">
        <v>46141</v>
      </c>
      <c r="AG13" s="23"/>
      <c r="AH13" s="26" t="s">
        <v>153</v>
      </c>
      <c r="AI13" s="23"/>
      <c r="AJ13" s="23" t="s">
        <v>168</v>
      </c>
      <c r="AK13" s="28" t="e">
        <f t="shared" ca="1" si="0"/>
        <v>#NAME?</v>
      </c>
      <c r="AL13" s="26"/>
      <c r="AM13" s="26"/>
      <c r="AN13" s="26"/>
      <c r="AO13" s="26"/>
      <c r="AP13" s="23"/>
      <c r="AQ13" s="23"/>
      <c r="AR13" s="28" t="e">
        <f t="shared" ca="1" si="1"/>
        <v>#NAME?</v>
      </c>
      <c r="AS13" s="26"/>
      <c r="AT13" s="26"/>
      <c r="AU13" s="26"/>
      <c r="AV13" s="26"/>
      <c r="AW13" s="23"/>
      <c r="AX13" s="28" t="e">
        <f t="shared" ca="1" si="2"/>
        <v>#NAME?</v>
      </c>
      <c r="AY13" s="26"/>
      <c r="AZ13" s="26"/>
      <c r="BA13" s="26"/>
      <c r="BB13" s="26"/>
      <c r="BC13" s="23"/>
      <c r="BD13" s="24"/>
      <c r="BE13" s="24"/>
      <c r="BF13" s="26" t="s">
        <v>140</v>
      </c>
      <c r="BG13" s="23"/>
      <c r="BH13" s="23"/>
      <c r="BI13" s="23" t="s">
        <v>169</v>
      </c>
      <c r="BJ13" s="23" t="s">
        <v>170</v>
      </c>
      <c r="BK13" s="23" t="s">
        <v>171</v>
      </c>
      <c r="BL13" s="23"/>
    </row>
    <row r="14" spans="1:64" s="22" customFormat="1" ht="15.75" customHeight="1" x14ac:dyDescent="0.3">
      <c r="A14" s="84">
        <v>4</v>
      </c>
      <c r="B14" s="23" t="s">
        <v>180</v>
      </c>
      <c r="C14" s="23">
        <v>4792000167</v>
      </c>
      <c r="D14" s="23" t="s">
        <v>162</v>
      </c>
      <c r="E14" s="23" t="s">
        <v>175</v>
      </c>
      <c r="F14" s="23" t="s">
        <v>176</v>
      </c>
      <c r="G14" s="23" t="s">
        <v>177</v>
      </c>
      <c r="H14" s="23" t="s">
        <v>181</v>
      </c>
      <c r="I14" s="26" t="s">
        <v>147</v>
      </c>
      <c r="J14" s="23"/>
      <c r="K14" s="26" t="s">
        <v>125</v>
      </c>
      <c r="L14" s="26" t="s">
        <v>182</v>
      </c>
      <c r="M14" s="23">
        <v>75</v>
      </c>
      <c r="N14" s="23">
        <v>50</v>
      </c>
      <c r="O14" s="23">
        <v>70</v>
      </c>
      <c r="P14" s="23"/>
      <c r="Q14" s="26" t="s">
        <v>167</v>
      </c>
      <c r="R14" s="26" t="s">
        <v>148</v>
      </c>
      <c r="S14" s="26" t="s">
        <v>143</v>
      </c>
      <c r="T14" s="26" t="s">
        <v>143</v>
      </c>
      <c r="U14" s="23"/>
      <c r="V14" s="23"/>
      <c r="W14" s="26" t="s">
        <v>152</v>
      </c>
      <c r="X14" s="26"/>
      <c r="Y14" s="26"/>
      <c r="Z14" s="23"/>
      <c r="AA14" s="23"/>
      <c r="AB14" s="23"/>
      <c r="AC14" s="26"/>
      <c r="AD14" s="26"/>
      <c r="AE14" s="40">
        <v>46113</v>
      </c>
      <c r="AF14" s="40">
        <v>46141</v>
      </c>
      <c r="AG14" s="23"/>
      <c r="AH14" s="26" t="s">
        <v>154</v>
      </c>
      <c r="AI14" s="23">
        <v>2</v>
      </c>
      <c r="AJ14" s="39" t="s">
        <v>6626</v>
      </c>
      <c r="AK14" s="28" t="e">
        <f t="shared" ca="1" si="0"/>
        <v>#NAME?</v>
      </c>
      <c r="AL14" s="26" t="s">
        <v>144</v>
      </c>
      <c r="AM14" s="26" t="s">
        <v>144</v>
      </c>
      <c r="AN14" s="26"/>
      <c r="AO14" s="26"/>
      <c r="AP14" s="23">
        <v>2</v>
      </c>
      <c r="AQ14" s="23"/>
      <c r="AR14" s="28" t="e">
        <f t="shared" ca="1" si="1"/>
        <v>#NAME?</v>
      </c>
      <c r="AS14" s="26"/>
      <c r="AT14" s="26"/>
      <c r="AU14" s="26"/>
      <c r="AV14" s="26"/>
      <c r="AW14" s="23">
        <v>2</v>
      </c>
      <c r="AX14" s="28" t="e">
        <f t="shared" ca="1" si="2"/>
        <v>#NAME?</v>
      </c>
      <c r="AY14" s="26" t="s">
        <v>5067</v>
      </c>
      <c r="AZ14" s="26" t="s">
        <v>5067</v>
      </c>
      <c r="BA14" s="26"/>
      <c r="BB14" s="26"/>
      <c r="BC14" s="23">
        <v>2</v>
      </c>
      <c r="BD14" s="94" t="s">
        <v>6697</v>
      </c>
      <c r="BE14" s="86" t="s">
        <v>6704</v>
      </c>
      <c r="BF14" s="26" t="s">
        <v>140</v>
      </c>
      <c r="BG14" s="23"/>
      <c r="BH14" s="23"/>
      <c r="BI14" s="23" t="s">
        <v>169</v>
      </c>
      <c r="BJ14" s="23" t="s">
        <v>170</v>
      </c>
      <c r="BK14" s="23" t="s">
        <v>171</v>
      </c>
      <c r="BL14" s="23"/>
    </row>
    <row r="15" spans="1:64" s="22" customFormat="1" ht="15.75" customHeight="1" x14ac:dyDescent="0.3">
      <c r="A15" s="84">
        <v>5</v>
      </c>
      <c r="B15" s="23" t="s">
        <v>183</v>
      </c>
      <c r="C15" s="23">
        <v>4792000239</v>
      </c>
      <c r="D15" s="23" t="s">
        <v>162</v>
      </c>
      <c r="E15" s="23" t="s">
        <v>175</v>
      </c>
      <c r="F15" s="23" t="s">
        <v>176</v>
      </c>
      <c r="G15" s="23" t="s">
        <v>184</v>
      </c>
      <c r="H15" s="23" t="s">
        <v>185</v>
      </c>
      <c r="I15" s="26" t="s">
        <v>147</v>
      </c>
      <c r="J15" s="23"/>
      <c r="K15" s="26" t="s">
        <v>125</v>
      </c>
      <c r="L15" s="26" t="s">
        <v>166</v>
      </c>
      <c r="M15" s="23">
        <v>30</v>
      </c>
      <c r="N15" s="23">
        <v>6</v>
      </c>
      <c r="O15" s="23">
        <v>70</v>
      </c>
      <c r="P15" s="23"/>
      <c r="Q15" s="26" t="s">
        <v>167</v>
      </c>
      <c r="R15" s="26" t="s">
        <v>148</v>
      </c>
      <c r="S15" s="26" t="s">
        <v>143</v>
      </c>
      <c r="T15" s="26" t="s">
        <v>143</v>
      </c>
      <c r="U15" s="23"/>
      <c r="V15" s="23"/>
      <c r="W15" s="26" t="s">
        <v>149</v>
      </c>
      <c r="X15" s="26"/>
      <c r="Y15" s="26"/>
      <c r="Z15" s="23"/>
      <c r="AA15" s="23"/>
      <c r="AB15" s="23"/>
      <c r="AC15" s="26"/>
      <c r="AD15" s="26"/>
      <c r="AE15" s="40">
        <v>46113</v>
      </c>
      <c r="AF15" s="40">
        <v>46141</v>
      </c>
      <c r="AG15" s="23"/>
      <c r="AH15" s="26" t="s">
        <v>153</v>
      </c>
      <c r="AI15" s="23"/>
      <c r="AJ15" s="39" t="s">
        <v>6627</v>
      </c>
      <c r="AK15" s="28" t="e">
        <f t="shared" ca="1" si="0"/>
        <v>#NAME?</v>
      </c>
      <c r="AL15" s="26"/>
      <c r="AM15" s="26"/>
      <c r="AN15" s="26"/>
      <c r="AO15" s="26"/>
      <c r="AP15" s="23"/>
      <c r="AQ15" s="23"/>
      <c r="AR15" s="28" t="e">
        <f t="shared" ca="1" si="1"/>
        <v>#NAME?</v>
      </c>
      <c r="AS15" s="26"/>
      <c r="AT15" s="26"/>
      <c r="AU15" s="26"/>
      <c r="AV15" s="26"/>
      <c r="AW15" s="23"/>
      <c r="AX15" s="28" t="e">
        <f t="shared" ca="1" si="2"/>
        <v>#NAME?</v>
      </c>
      <c r="AY15" s="26"/>
      <c r="AZ15" s="26"/>
      <c r="BA15" s="26"/>
      <c r="BB15" s="26"/>
      <c r="BC15" s="23"/>
      <c r="BD15" s="24"/>
      <c r="BE15" s="24"/>
      <c r="BF15" s="26" t="s">
        <v>140</v>
      </c>
      <c r="BG15" s="23"/>
      <c r="BH15" s="23"/>
      <c r="BI15" s="23" t="s">
        <v>169</v>
      </c>
      <c r="BJ15" s="23" t="s">
        <v>170</v>
      </c>
      <c r="BK15" s="23" t="s">
        <v>171</v>
      </c>
      <c r="BL15" s="23"/>
    </row>
    <row r="16" spans="1:64" s="22" customFormat="1" ht="15.75" customHeight="1" x14ac:dyDescent="0.3">
      <c r="A16" s="84">
        <v>6</v>
      </c>
      <c r="B16" s="23" t="s">
        <v>186</v>
      </c>
      <c r="C16" s="23">
        <v>4792000240</v>
      </c>
      <c r="D16" s="23" t="s">
        <v>162</v>
      </c>
      <c r="E16" s="23" t="s">
        <v>175</v>
      </c>
      <c r="F16" s="23" t="s">
        <v>176</v>
      </c>
      <c r="G16" s="23" t="s">
        <v>184</v>
      </c>
      <c r="H16" s="23" t="s">
        <v>187</v>
      </c>
      <c r="I16" s="26" t="s">
        <v>147</v>
      </c>
      <c r="J16" s="23"/>
      <c r="K16" s="26" t="s">
        <v>125</v>
      </c>
      <c r="L16" s="26" t="s">
        <v>166</v>
      </c>
      <c r="M16" s="23">
        <v>70</v>
      </c>
      <c r="N16" s="23">
        <v>10</v>
      </c>
      <c r="O16" s="23">
        <v>50</v>
      </c>
      <c r="P16" s="23"/>
      <c r="Q16" s="26" t="s">
        <v>167</v>
      </c>
      <c r="R16" s="26" t="s">
        <v>148</v>
      </c>
      <c r="S16" s="26" t="s">
        <v>143</v>
      </c>
      <c r="T16" s="26" t="s">
        <v>143</v>
      </c>
      <c r="U16" s="23"/>
      <c r="V16" s="23"/>
      <c r="W16" s="26" t="s">
        <v>149</v>
      </c>
      <c r="X16" s="26"/>
      <c r="Y16" s="26"/>
      <c r="Z16" s="23"/>
      <c r="AA16" s="23"/>
      <c r="AB16" s="23"/>
      <c r="AC16" s="26" t="s">
        <v>144</v>
      </c>
      <c r="AD16" s="26"/>
      <c r="AE16" s="40">
        <v>46113</v>
      </c>
      <c r="AF16" s="40">
        <v>46141</v>
      </c>
      <c r="AG16" s="23"/>
      <c r="AH16" s="26" t="s">
        <v>154</v>
      </c>
      <c r="AI16" s="23">
        <v>1</v>
      </c>
      <c r="AJ16" s="39" t="s">
        <v>6628</v>
      </c>
      <c r="AK16" s="28" t="e">
        <f t="shared" ca="1" si="0"/>
        <v>#NAME?</v>
      </c>
      <c r="AL16" s="26"/>
      <c r="AM16" s="26" t="s">
        <v>144</v>
      </c>
      <c r="AN16" s="26"/>
      <c r="AO16" s="26"/>
      <c r="AP16" s="23">
        <v>1</v>
      </c>
      <c r="AQ16" s="23"/>
      <c r="AR16" s="28" t="e">
        <f t="shared" ca="1" si="1"/>
        <v>#NAME?</v>
      </c>
      <c r="AS16" s="26"/>
      <c r="AT16" s="26"/>
      <c r="AU16" s="26"/>
      <c r="AV16" s="26"/>
      <c r="AW16" s="24">
        <v>1</v>
      </c>
      <c r="AX16" s="28" t="e">
        <f t="shared" ca="1" si="2"/>
        <v>#NAME?</v>
      </c>
      <c r="AY16" s="26"/>
      <c r="AZ16" s="26" t="s">
        <v>5067</v>
      </c>
      <c r="BA16" s="26"/>
      <c r="BB16" s="26"/>
      <c r="BC16" s="23">
        <v>1</v>
      </c>
      <c r="BD16" s="85" t="s">
        <v>6700</v>
      </c>
      <c r="BE16" s="24" t="s">
        <v>6703</v>
      </c>
      <c r="BF16" s="26" t="s">
        <v>140</v>
      </c>
      <c r="BG16" s="23"/>
      <c r="BH16" s="23"/>
      <c r="BI16" s="23" t="s">
        <v>169</v>
      </c>
      <c r="BJ16" s="23" t="s">
        <v>170</v>
      </c>
      <c r="BK16" s="23" t="s">
        <v>171</v>
      </c>
      <c r="BL16" s="23"/>
    </row>
    <row r="17" spans="1:64" s="22" customFormat="1" ht="15.75" customHeight="1" x14ac:dyDescent="0.3">
      <c r="A17" s="84">
        <v>7</v>
      </c>
      <c r="B17" s="23" t="s">
        <v>188</v>
      </c>
      <c r="C17" s="23">
        <v>4792000241</v>
      </c>
      <c r="D17" s="23" t="s">
        <v>162</v>
      </c>
      <c r="E17" s="23" t="s">
        <v>175</v>
      </c>
      <c r="F17" s="23" t="s">
        <v>176</v>
      </c>
      <c r="G17" s="23" t="s">
        <v>189</v>
      </c>
      <c r="H17" s="23" t="s">
        <v>190</v>
      </c>
      <c r="I17" s="26" t="s">
        <v>147</v>
      </c>
      <c r="J17" s="23"/>
      <c r="K17" s="26" t="s">
        <v>125</v>
      </c>
      <c r="L17" s="26" t="s">
        <v>166</v>
      </c>
      <c r="M17" s="23">
        <v>90</v>
      </c>
      <c r="N17" s="23">
        <v>7</v>
      </c>
      <c r="O17" s="23">
        <v>70</v>
      </c>
      <c r="P17" s="23"/>
      <c r="Q17" s="26" t="s">
        <v>167</v>
      </c>
      <c r="R17" s="26" t="s">
        <v>148</v>
      </c>
      <c r="S17" s="26" t="s">
        <v>143</v>
      </c>
      <c r="T17" s="26" t="s">
        <v>143</v>
      </c>
      <c r="U17" s="23"/>
      <c r="V17" s="23"/>
      <c r="W17" s="26" t="s">
        <v>152</v>
      </c>
      <c r="X17" s="26"/>
      <c r="Y17" s="26"/>
      <c r="Z17" s="23"/>
      <c r="AA17" s="23"/>
      <c r="AB17" s="23"/>
      <c r="AC17" s="26"/>
      <c r="AD17" s="26"/>
      <c r="AE17" s="40">
        <v>46113</v>
      </c>
      <c r="AF17" s="40">
        <v>46141</v>
      </c>
      <c r="AG17" s="23"/>
      <c r="AH17" s="26" t="s">
        <v>153</v>
      </c>
      <c r="AI17" s="23"/>
      <c r="AJ17" s="23" t="s">
        <v>6629</v>
      </c>
      <c r="AK17" s="28" t="e">
        <f t="shared" ca="1" si="0"/>
        <v>#NAME?</v>
      </c>
      <c r="AL17" s="26"/>
      <c r="AM17" s="26"/>
      <c r="AN17" s="26"/>
      <c r="AO17" s="26"/>
      <c r="AP17" s="23"/>
      <c r="AQ17" s="23"/>
      <c r="AR17" s="28" t="e">
        <f t="shared" ca="1" si="1"/>
        <v>#NAME?</v>
      </c>
      <c r="AS17" s="26"/>
      <c r="AT17" s="26"/>
      <c r="AU17" s="26"/>
      <c r="AV17" s="26"/>
      <c r="AW17" s="24"/>
      <c r="AX17" s="28" t="e">
        <f t="shared" ca="1" si="2"/>
        <v>#NAME?</v>
      </c>
      <c r="AY17" s="26"/>
      <c r="AZ17" s="26"/>
      <c r="BA17" s="26"/>
      <c r="BB17" s="26"/>
      <c r="BC17" s="23"/>
      <c r="BD17" s="24"/>
      <c r="BE17" s="24"/>
      <c r="BF17" s="26" t="s">
        <v>140</v>
      </c>
      <c r="BG17" s="23"/>
      <c r="BH17" s="23"/>
      <c r="BI17" s="23" t="s">
        <v>169</v>
      </c>
      <c r="BJ17" s="23" t="s">
        <v>170</v>
      </c>
      <c r="BK17" s="23" t="s">
        <v>171</v>
      </c>
      <c r="BL17" s="23"/>
    </row>
    <row r="18" spans="1:64" s="22" customFormat="1" ht="15.75" customHeight="1" x14ac:dyDescent="0.3">
      <c r="A18" s="84">
        <v>8</v>
      </c>
      <c r="B18" s="23" t="s">
        <v>191</v>
      </c>
      <c r="C18" s="23">
        <v>4792000242</v>
      </c>
      <c r="D18" s="23" t="s">
        <v>162</v>
      </c>
      <c r="E18" s="23" t="s">
        <v>175</v>
      </c>
      <c r="F18" s="23" t="s">
        <v>176</v>
      </c>
      <c r="G18" s="23" t="s">
        <v>189</v>
      </c>
      <c r="H18" s="23" t="s">
        <v>192</v>
      </c>
      <c r="I18" s="26" t="s">
        <v>147</v>
      </c>
      <c r="J18" s="23"/>
      <c r="K18" s="26" t="s">
        <v>125</v>
      </c>
      <c r="L18" s="26" t="s">
        <v>182</v>
      </c>
      <c r="M18" s="23">
        <v>30</v>
      </c>
      <c r="N18" s="23">
        <v>7</v>
      </c>
      <c r="O18" s="23">
        <v>85</v>
      </c>
      <c r="P18" s="23"/>
      <c r="Q18" s="26" t="s">
        <v>167</v>
      </c>
      <c r="R18" s="26" t="s">
        <v>148</v>
      </c>
      <c r="S18" s="26" t="s">
        <v>143</v>
      </c>
      <c r="T18" s="26" t="s">
        <v>143</v>
      </c>
      <c r="U18" s="23"/>
      <c r="V18" s="23"/>
      <c r="W18" s="26" t="s">
        <v>152</v>
      </c>
      <c r="X18" s="26"/>
      <c r="Y18" s="26"/>
      <c r="Z18" s="23"/>
      <c r="AA18" s="23"/>
      <c r="AB18" s="23"/>
      <c r="AC18" s="26"/>
      <c r="AD18" s="26"/>
      <c r="AE18" s="40">
        <v>46113</v>
      </c>
      <c r="AF18" s="40">
        <v>46141</v>
      </c>
      <c r="AG18" s="23"/>
      <c r="AH18" s="26" t="s">
        <v>153</v>
      </c>
      <c r="AI18" s="23"/>
      <c r="AJ18" s="23" t="s">
        <v>168</v>
      </c>
      <c r="AK18" s="28" t="e">
        <f t="shared" ca="1" si="0"/>
        <v>#NAME?</v>
      </c>
      <c r="AL18" s="26"/>
      <c r="AM18" s="26"/>
      <c r="AN18" s="26"/>
      <c r="AO18" s="26"/>
      <c r="AP18" s="23"/>
      <c r="AQ18" s="23"/>
      <c r="AR18" s="28" t="e">
        <f t="shared" ca="1" si="1"/>
        <v>#NAME?</v>
      </c>
      <c r="AS18" s="26"/>
      <c r="AT18" s="26"/>
      <c r="AU18" s="26"/>
      <c r="AV18" s="26"/>
      <c r="AW18" s="24"/>
      <c r="AX18" s="28" t="e">
        <f t="shared" ca="1" si="2"/>
        <v>#NAME?</v>
      </c>
      <c r="AY18" s="26"/>
      <c r="AZ18" s="26"/>
      <c r="BA18" s="26"/>
      <c r="BB18" s="26"/>
      <c r="BC18" s="23"/>
      <c r="BD18" s="24"/>
      <c r="BE18" s="24"/>
      <c r="BF18" s="26" t="s">
        <v>140</v>
      </c>
      <c r="BG18" s="23"/>
      <c r="BH18" s="23"/>
      <c r="BI18" s="23" t="s">
        <v>169</v>
      </c>
      <c r="BJ18" s="23" t="s">
        <v>170</v>
      </c>
      <c r="BK18" s="23" t="s">
        <v>171</v>
      </c>
      <c r="BL18" s="23"/>
    </row>
    <row r="19" spans="1:64" s="22" customFormat="1" ht="15.75" customHeight="1" x14ac:dyDescent="0.3">
      <c r="A19" s="84">
        <v>9</v>
      </c>
      <c r="B19" s="23" t="s">
        <v>193</v>
      </c>
      <c r="C19" s="23">
        <v>4792000243</v>
      </c>
      <c r="D19" s="23" t="s">
        <v>162</v>
      </c>
      <c r="E19" s="23" t="s">
        <v>175</v>
      </c>
      <c r="F19" s="23" t="s">
        <v>176</v>
      </c>
      <c r="G19" s="23" t="s">
        <v>189</v>
      </c>
      <c r="H19" s="23" t="s">
        <v>194</v>
      </c>
      <c r="I19" s="26" t="s">
        <v>147</v>
      </c>
      <c r="J19" s="23"/>
      <c r="K19" s="26" t="s">
        <v>125</v>
      </c>
      <c r="L19" s="26" t="s">
        <v>179</v>
      </c>
      <c r="M19" s="23">
        <v>20</v>
      </c>
      <c r="N19" s="23">
        <v>7</v>
      </c>
      <c r="O19" s="23">
        <v>85</v>
      </c>
      <c r="P19" s="23"/>
      <c r="Q19" s="26" t="s">
        <v>167</v>
      </c>
      <c r="R19" s="26" t="s">
        <v>148</v>
      </c>
      <c r="S19" s="26" t="s">
        <v>143</v>
      </c>
      <c r="T19" s="26" t="s">
        <v>143</v>
      </c>
      <c r="U19" s="23"/>
      <c r="V19" s="23"/>
      <c r="W19" s="26" t="s">
        <v>149</v>
      </c>
      <c r="X19" s="26"/>
      <c r="Y19" s="26"/>
      <c r="Z19" s="23"/>
      <c r="AA19" s="23"/>
      <c r="AB19" s="23"/>
      <c r="AC19" s="26"/>
      <c r="AD19" s="26"/>
      <c r="AE19" s="40">
        <v>46113</v>
      </c>
      <c r="AF19" s="40">
        <v>46141</v>
      </c>
      <c r="AG19" s="23"/>
      <c r="AH19" s="26" t="s">
        <v>154</v>
      </c>
      <c r="AI19" s="23">
        <v>1</v>
      </c>
      <c r="AJ19" s="39" t="s">
        <v>6630</v>
      </c>
      <c r="AK19" s="28" t="e">
        <f t="shared" ca="1" si="0"/>
        <v>#NAME?</v>
      </c>
      <c r="AL19" s="26" t="s">
        <v>144</v>
      </c>
      <c r="AM19" s="26"/>
      <c r="AN19" s="26"/>
      <c r="AO19" s="26"/>
      <c r="AP19" s="23">
        <v>1</v>
      </c>
      <c r="AQ19" s="23"/>
      <c r="AR19" s="28" t="e">
        <f t="shared" ca="1" si="1"/>
        <v>#NAME?</v>
      </c>
      <c r="AS19" s="26"/>
      <c r="AT19" s="26"/>
      <c r="AU19" s="26"/>
      <c r="AV19" s="26"/>
      <c r="AW19" s="24">
        <v>1</v>
      </c>
      <c r="AX19" s="28" t="e">
        <f t="shared" ca="1" si="2"/>
        <v>#NAME?</v>
      </c>
      <c r="AY19" s="26" t="s">
        <v>5067</v>
      </c>
      <c r="AZ19" s="26"/>
      <c r="BA19" s="26"/>
      <c r="BB19" s="26"/>
      <c r="BC19" s="23">
        <v>1</v>
      </c>
      <c r="BD19" s="85" t="s">
        <v>6701</v>
      </c>
      <c r="BE19" s="24" t="s">
        <v>6703</v>
      </c>
      <c r="BF19" s="26" t="s">
        <v>140</v>
      </c>
      <c r="BG19" s="23"/>
      <c r="BH19" s="23"/>
      <c r="BI19" s="23" t="s">
        <v>169</v>
      </c>
      <c r="BJ19" s="23" t="s">
        <v>170</v>
      </c>
      <c r="BK19" s="23" t="s">
        <v>171</v>
      </c>
      <c r="BL19" s="23"/>
    </row>
    <row r="20" spans="1:64" s="22" customFormat="1" ht="15.75" customHeight="1" x14ac:dyDescent="0.3">
      <c r="A20" s="84">
        <v>10</v>
      </c>
      <c r="B20" s="23" t="s">
        <v>195</v>
      </c>
      <c r="C20" s="23">
        <v>4792000244</v>
      </c>
      <c r="D20" s="23" t="s">
        <v>162</v>
      </c>
      <c r="E20" s="23" t="s">
        <v>175</v>
      </c>
      <c r="F20" s="23" t="s">
        <v>176</v>
      </c>
      <c r="G20" s="23" t="s">
        <v>189</v>
      </c>
      <c r="H20" s="23" t="s">
        <v>196</v>
      </c>
      <c r="I20" s="26" t="s">
        <v>147</v>
      </c>
      <c r="J20" s="23"/>
      <c r="K20" s="26" t="s">
        <v>125</v>
      </c>
      <c r="L20" s="26" t="s">
        <v>166</v>
      </c>
      <c r="M20" s="23">
        <v>40</v>
      </c>
      <c r="N20" s="23">
        <v>10</v>
      </c>
      <c r="O20" s="23">
        <v>85</v>
      </c>
      <c r="P20" s="23"/>
      <c r="Q20" s="26" t="s">
        <v>167</v>
      </c>
      <c r="R20" s="26" t="s">
        <v>148</v>
      </c>
      <c r="S20" s="26" t="s">
        <v>143</v>
      </c>
      <c r="T20" s="26" t="s">
        <v>143</v>
      </c>
      <c r="U20" s="23"/>
      <c r="V20" s="23"/>
      <c r="W20" s="26" t="s">
        <v>149</v>
      </c>
      <c r="X20" s="26"/>
      <c r="Y20" s="26"/>
      <c r="Z20" s="23"/>
      <c r="AA20" s="23"/>
      <c r="AB20" s="23"/>
      <c r="AC20" s="26"/>
      <c r="AD20" s="26"/>
      <c r="AE20" s="40">
        <v>46113</v>
      </c>
      <c r="AF20" s="40">
        <v>46141</v>
      </c>
      <c r="AG20" s="23"/>
      <c r="AH20" s="26" t="s">
        <v>153</v>
      </c>
      <c r="AI20" s="23"/>
      <c r="AJ20" s="23" t="s">
        <v>168</v>
      </c>
      <c r="AK20" s="28" t="e">
        <f t="shared" ca="1" si="0"/>
        <v>#NAME?</v>
      </c>
      <c r="AL20" s="26"/>
      <c r="AM20" s="26"/>
      <c r="AN20" s="26"/>
      <c r="AO20" s="26"/>
      <c r="AP20" s="23"/>
      <c r="AQ20" s="23"/>
      <c r="AR20" s="28" t="e">
        <f t="shared" ca="1" si="1"/>
        <v>#NAME?</v>
      </c>
      <c r="AS20" s="26"/>
      <c r="AT20" s="26"/>
      <c r="AU20" s="26"/>
      <c r="AV20" s="26"/>
      <c r="AW20" s="24"/>
      <c r="AX20" s="28" t="e">
        <f t="shared" ca="1" si="2"/>
        <v>#NAME?</v>
      </c>
      <c r="AY20" s="26"/>
      <c r="AZ20" s="26"/>
      <c r="BA20" s="26"/>
      <c r="BB20" s="26"/>
      <c r="BC20" s="23"/>
      <c r="BD20" s="24"/>
      <c r="BE20" s="24"/>
      <c r="BF20" s="26" t="s">
        <v>140</v>
      </c>
      <c r="BG20" s="23"/>
      <c r="BH20" s="23"/>
      <c r="BI20" s="23" t="s">
        <v>169</v>
      </c>
      <c r="BJ20" s="23" t="s">
        <v>170</v>
      </c>
      <c r="BK20" s="23" t="s">
        <v>171</v>
      </c>
      <c r="BL20" s="23"/>
    </row>
    <row r="21" spans="1:64" s="22" customFormat="1" ht="15.75" customHeight="1" x14ac:dyDescent="0.3">
      <c r="A21" s="84">
        <v>11</v>
      </c>
      <c r="B21" s="23" t="s">
        <v>197</v>
      </c>
      <c r="C21" s="23">
        <v>4792000245</v>
      </c>
      <c r="D21" s="23" t="s">
        <v>162</v>
      </c>
      <c r="E21" s="23" t="s">
        <v>175</v>
      </c>
      <c r="F21" s="23" t="s">
        <v>176</v>
      </c>
      <c r="G21" s="23" t="s">
        <v>189</v>
      </c>
      <c r="H21" s="23" t="s">
        <v>196</v>
      </c>
      <c r="I21" s="26" t="s">
        <v>147</v>
      </c>
      <c r="J21" s="23"/>
      <c r="K21" s="26" t="s">
        <v>125</v>
      </c>
      <c r="L21" s="26" t="s">
        <v>166</v>
      </c>
      <c r="M21" s="23">
        <v>10</v>
      </c>
      <c r="N21" s="23">
        <v>5</v>
      </c>
      <c r="O21" s="23">
        <v>85</v>
      </c>
      <c r="P21" s="23"/>
      <c r="Q21" s="26" t="s">
        <v>167</v>
      </c>
      <c r="R21" s="26" t="s">
        <v>148</v>
      </c>
      <c r="S21" s="26" t="s">
        <v>143</v>
      </c>
      <c r="T21" s="26" t="s">
        <v>143</v>
      </c>
      <c r="U21" s="23"/>
      <c r="V21" s="23"/>
      <c r="W21" s="26" t="s">
        <v>149</v>
      </c>
      <c r="X21" s="26"/>
      <c r="Y21" s="26"/>
      <c r="Z21" s="23"/>
      <c r="AA21" s="23"/>
      <c r="AB21" s="23"/>
      <c r="AC21" s="26"/>
      <c r="AD21" s="26"/>
      <c r="AE21" s="40">
        <v>46113</v>
      </c>
      <c r="AF21" s="40">
        <v>46141</v>
      </c>
      <c r="AG21" s="23"/>
      <c r="AH21" s="26" t="s">
        <v>153</v>
      </c>
      <c r="AI21" s="23"/>
      <c r="AJ21" s="23" t="s">
        <v>168</v>
      </c>
      <c r="AK21" s="28" t="e">
        <f t="shared" ca="1" si="0"/>
        <v>#NAME?</v>
      </c>
      <c r="AL21" s="26"/>
      <c r="AM21" s="26"/>
      <c r="AN21" s="26"/>
      <c r="AO21" s="26"/>
      <c r="AP21" s="23"/>
      <c r="AQ21" s="23"/>
      <c r="AR21" s="28" t="e">
        <f t="shared" ca="1" si="1"/>
        <v>#NAME?</v>
      </c>
      <c r="AS21" s="26"/>
      <c r="AT21" s="26"/>
      <c r="AU21" s="26"/>
      <c r="AV21" s="26"/>
      <c r="AW21" s="24"/>
      <c r="AX21" s="28" t="e">
        <f t="shared" ca="1" si="2"/>
        <v>#NAME?</v>
      </c>
      <c r="AY21" s="26"/>
      <c r="AZ21" s="26"/>
      <c r="BA21" s="26"/>
      <c r="BB21" s="26"/>
      <c r="BC21" s="23"/>
      <c r="BD21" s="24"/>
      <c r="BE21" s="24"/>
      <c r="BF21" s="26" t="s">
        <v>140</v>
      </c>
      <c r="BG21" s="23"/>
      <c r="BH21" s="23"/>
      <c r="BI21" s="23" t="s">
        <v>169</v>
      </c>
      <c r="BJ21" s="23" t="s">
        <v>170</v>
      </c>
      <c r="BK21" s="23" t="s">
        <v>171</v>
      </c>
      <c r="BL21" s="23"/>
    </row>
    <row r="22" spans="1:64" s="22" customFormat="1" ht="15.75" customHeight="1" x14ac:dyDescent="0.3">
      <c r="A22" s="84">
        <v>12</v>
      </c>
      <c r="B22" s="23" t="s">
        <v>198</v>
      </c>
      <c r="C22" s="23">
        <v>4792000246</v>
      </c>
      <c r="D22" s="23" t="s">
        <v>162</v>
      </c>
      <c r="E22" s="23" t="s">
        <v>175</v>
      </c>
      <c r="F22" s="23" t="s">
        <v>176</v>
      </c>
      <c r="G22" s="23" t="s">
        <v>189</v>
      </c>
      <c r="H22" s="23" t="s">
        <v>199</v>
      </c>
      <c r="I22" s="26" t="s">
        <v>147</v>
      </c>
      <c r="J22" s="23"/>
      <c r="K22" s="26" t="s">
        <v>125</v>
      </c>
      <c r="L22" s="26" t="s">
        <v>166</v>
      </c>
      <c r="M22" s="23">
        <v>120</v>
      </c>
      <c r="N22" s="23">
        <v>7</v>
      </c>
      <c r="O22" s="23">
        <v>50</v>
      </c>
      <c r="P22" s="23"/>
      <c r="Q22" s="26" t="s">
        <v>167</v>
      </c>
      <c r="R22" s="26" t="s">
        <v>148</v>
      </c>
      <c r="S22" s="26" t="s">
        <v>143</v>
      </c>
      <c r="T22" s="26" t="s">
        <v>143</v>
      </c>
      <c r="U22" s="23"/>
      <c r="V22" s="23"/>
      <c r="W22" s="26" t="s">
        <v>149</v>
      </c>
      <c r="X22" s="26"/>
      <c r="Y22" s="26"/>
      <c r="Z22" s="23"/>
      <c r="AA22" s="23"/>
      <c r="AB22" s="23"/>
      <c r="AC22" s="26"/>
      <c r="AD22" s="26"/>
      <c r="AE22" s="40">
        <v>46113</v>
      </c>
      <c r="AF22" s="40">
        <v>46141</v>
      </c>
      <c r="AG22" s="23"/>
      <c r="AH22" s="26" t="s">
        <v>153</v>
      </c>
      <c r="AI22" s="23"/>
      <c r="AJ22" s="23" t="s">
        <v>168</v>
      </c>
      <c r="AK22" s="28" t="e">
        <f t="shared" ca="1" si="0"/>
        <v>#NAME?</v>
      </c>
      <c r="AL22" s="26"/>
      <c r="AM22" s="26"/>
      <c r="AN22" s="26"/>
      <c r="AO22" s="26"/>
      <c r="AP22" s="23"/>
      <c r="AQ22" s="23"/>
      <c r="AR22" s="28" t="e">
        <f t="shared" ca="1" si="1"/>
        <v>#NAME?</v>
      </c>
      <c r="AS22" s="26"/>
      <c r="AT22" s="26"/>
      <c r="AU22" s="26"/>
      <c r="AV22" s="26"/>
      <c r="AW22" s="24"/>
      <c r="AX22" s="28" t="e">
        <f t="shared" ca="1" si="2"/>
        <v>#NAME?</v>
      </c>
      <c r="AY22" s="26"/>
      <c r="AZ22" s="26"/>
      <c r="BA22" s="26"/>
      <c r="BB22" s="26"/>
      <c r="BC22" s="23"/>
      <c r="BD22" s="24"/>
      <c r="BE22" s="24"/>
      <c r="BF22" s="26" t="s">
        <v>140</v>
      </c>
      <c r="BG22" s="23"/>
      <c r="BH22" s="23"/>
      <c r="BI22" s="23" t="s">
        <v>169</v>
      </c>
      <c r="BJ22" s="23" t="s">
        <v>170</v>
      </c>
      <c r="BK22" s="23" t="s">
        <v>171</v>
      </c>
      <c r="BL22" s="23"/>
    </row>
    <row r="23" spans="1:64" s="22" customFormat="1" ht="15.75" customHeight="1" x14ac:dyDescent="0.3">
      <c r="A23" s="84">
        <v>13</v>
      </c>
      <c r="B23" s="23" t="s">
        <v>200</v>
      </c>
      <c r="C23" s="23">
        <v>4792000248</v>
      </c>
      <c r="D23" s="23" t="s">
        <v>162</v>
      </c>
      <c r="E23" s="23" t="s">
        <v>175</v>
      </c>
      <c r="F23" s="23" t="s">
        <v>201</v>
      </c>
      <c r="G23" s="23" t="s">
        <v>202</v>
      </c>
      <c r="H23" s="23" t="s">
        <v>203</v>
      </c>
      <c r="I23" s="26" t="s">
        <v>147</v>
      </c>
      <c r="J23" s="23"/>
      <c r="K23" s="26" t="s">
        <v>125</v>
      </c>
      <c r="L23" s="26" t="s">
        <v>166</v>
      </c>
      <c r="M23" s="23">
        <v>80</v>
      </c>
      <c r="N23" s="23">
        <v>6</v>
      </c>
      <c r="O23" s="23">
        <v>85</v>
      </c>
      <c r="P23" s="23"/>
      <c r="Q23" s="26" t="s">
        <v>167</v>
      </c>
      <c r="R23" s="26" t="s">
        <v>148</v>
      </c>
      <c r="S23" s="26" t="s">
        <v>143</v>
      </c>
      <c r="T23" s="26" t="s">
        <v>143</v>
      </c>
      <c r="U23" s="23"/>
      <c r="V23" s="23"/>
      <c r="W23" s="26" t="s">
        <v>149</v>
      </c>
      <c r="X23" s="26"/>
      <c r="Y23" s="26"/>
      <c r="Z23" s="23"/>
      <c r="AA23" s="23"/>
      <c r="AB23" s="23"/>
      <c r="AC23" s="26"/>
      <c r="AD23" s="26"/>
      <c r="AE23" s="40">
        <v>46113</v>
      </c>
      <c r="AF23" s="40">
        <v>46141</v>
      </c>
      <c r="AG23" s="23"/>
      <c r="AH23" s="26" t="s">
        <v>153</v>
      </c>
      <c r="AI23" s="23"/>
      <c r="AJ23" s="23" t="s">
        <v>168</v>
      </c>
      <c r="AK23" s="28" t="e">
        <f t="shared" ca="1" si="0"/>
        <v>#NAME?</v>
      </c>
      <c r="AL23" s="26"/>
      <c r="AM23" s="26"/>
      <c r="AN23" s="26"/>
      <c r="AO23" s="26"/>
      <c r="AP23" s="23"/>
      <c r="AQ23" s="23"/>
      <c r="AR23" s="28" t="e">
        <f t="shared" ca="1" si="1"/>
        <v>#NAME?</v>
      </c>
      <c r="AS23" s="26"/>
      <c r="AT23" s="26"/>
      <c r="AU23" s="26"/>
      <c r="AV23" s="26"/>
      <c r="AW23" s="24"/>
      <c r="AX23" s="28" t="e">
        <f t="shared" ca="1" si="2"/>
        <v>#NAME?</v>
      </c>
      <c r="AY23" s="26"/>
      <c r="AZ23" s="26"/>
      <c r="BA23" s="26"/>
      <c r="BB23" s="26"/>
      <c r="BC23" s="23"/>
      <c r="BD23" s="24"/>
      <c r="BE23" s="24"/>
      <c r="BF23" s="26" t="s">
        <v>140</v>
      </c>
      <c r="BG23" s="23"/>
      <c r="BH23" s="23"/>
      <c r="BI23" s="23" t="s">
        <v>169</v>
      </c>
      <c r="BJ23" s="23" t="s">
        <v>170</v>
      </c>
      <c r="BK23" s="23" t="s">
        <v>171</v>
      </c>
      <c r="BL23" s="23"/>
    </row>
    <row r="24" spans="1:64" s="22" customFormat="1" ht="15.75" customHeight="1" x14ac:dyDescent="0.3">
      <c r="A24" s="84">
        <v>14</v>
      </c>
      <c r="B24" s="23" t="s">
        <v>204</v>
      </c>
      <c r="C24" s="23">
        <v>4792000249</v>
      </c>
      <c r="D24" s="23" t="s">
        <v>162</v>
      </c>
      <c r="E24" s="23" t="s">
        <v>175</v>
      </c>
      <c r="F24" s="23" t="s">
        <v>201</v>
      </c>
      <c r="G24" s="23" t="s">
        <v>202</v>
      </c>
      <c r="H24" s="23" t="s">
        <v>205</v>
      </c>
      <c r="I24" s="26" t="s">
        <v>147</v>
      </c>
      <c r="J24" s="23"/>
      <c r="K24" s="26" t="s">
        <v>125</v>
      </c>
      <c r="L24" s="26" t="s">
        <v>146</v>
      </c>
      <c r="M24" s="23">
        <v>70</v>
      </c>
      <c r="N24" s="23">
        <v>10</v>
      </c>
      <c r="O24" s="23">
        <v>70</v>
      </c>
      <c r="P24" s="23"/>
      <c r="Q24" s="26" t="s">
        <v>167</v>
      </c>
      <c r="R24" s="26" t="s">
        <v>148</v>
      </c>
      <c r="S24" s="26" t="s">
        <v>143</v>
      </c>
      <c r="T24" s="26" t="s">
        <v>143</v>
      </c>
      <c r="U24" s="23"/>
      <c r="V24" s="23"/>
      <c r="W24" s="26" t="s">
        <v>149</v>
      </c>
      <c r="X24" s="26"/>
      <c r="Y24" s="26"/>
      <c r="Z24" s="23"/>
      <c r="AA24" s="23"/>
      <c r="AB24" s="23"/>
      <c r="AC24" s="26"/>
      <c r="AD24" s="26"/>
      <c r="AE24" s="40">
        <v>46114</v>
      </c>
      <c r="AF24" s="40">
        <v>46141</v>
      </c>
      <c r="AG24" s="23"/>
      <c r="AH24" s="26" t="s">
        <v>153</v>
      </c>
      <c r="AI24" s="23"/>
      <c r="AJ24" s="23" t="s">
        <v>168</v>
      </c>
      <c r="AK24" s="28" t="e">
        <f t="shared" ca="1" si="0"/>
        <v>#NAME?</v>
      </c>
      <c r="AL24" s="26"/>
      <c r="AM24" s="26"/>
      <c r="AN24" s="26"/>
      <c r="AO24" s="26"/>
      <c r="AP24" s="23"/>
      <c r="AQ24" s="23"/>
      <c r="AR24" s="28" t="e">
        <f t="shared" ca="1" si="1"/>
        <v>#NAME?</v>
      </c>
      <c r="AS24" s="26"/>
      <c r="AT24" s="26"/>
      <c r="AU24" s="26"/>
      <c r="AV24" s="26"/>
      <c r="AW24" s="24"/>
      <c r="AX24" s="28" t="e">
        <f t="shared" ca="1" si="2"/>
        <v>#NAME?</v>
      </c>
      <c r="AY24" s="26"/>
      <c r="AZ24" s="26"/>
      <c r="BA24" s="26"/>
      <c r="BB24" s="26"/>
      <c r="BC24" s="23"/>
      <c r="BD24" s="24"/>
      <c r="BE24" s="24"/>
      <c r="BF24" s="26" t="s">
        <v>140</v>
      </c>
      <c r="BG24" s="23"/>
      <c r="BH24" s="23"/>
      <c r="BI24" s="23" t="s">
        <v>169</v>
      </c>
      <c r="BJ24" s="23" t="s">
        <v>170</v>
      </c>
      <c r="BK24" s="23" t="s">
        <v>171</v>
      </c>
      <c r="BL24" s="23"/>
    </row>
    <row r="25" spans="1:64" s="22" customFormat="1" ht="15.75" customHeight="1" x14ac:dyDescent="0.3">
      <c r="A25" s="84">
        <v>15</v>
      </c>
      <c r="B25" s="23" t="s">
        <v>206</v>
      </c>
      <c r="C25" s="23">
        <v>4792000250</v>
      </c>
      <c r="D25" s="23" t="s">
        <v>162</v>
      </c>
      <c r="E25" s="23" t="s">
        <v>175</v>
      </c>
      <c r="F25" s="23" t="s">
        <v>201</v>
      </c>
      <c r="G25" s="23" t="s">
        <v>202</v>
      </c>
      <c r="H25" s="23" t="s">
        <v>207</v>
      </c>
      <c r="I25" s="26" t="s">
        <v>147</v>
      </c>
      <c r="J25" s="23"/>
      <c r="K25" s="26" t="s">
        <v>125</v>
      </c>
      <c r="L25" s="26" t="s">
        <v>166</v>
      </c>
      <c r="M25" s="23">
        <v>20</v>
      </c>
      <c r="N25" s="23">
        <v>10</v>
      </c>
      <c r="O25" s="23">
        <v>70</v>
      </c>
      <c r="P25" s="23"/>
      <c r="Q25" s="26" t="s">
        <v>167</v>
      </c>
      <c r="R25" s="26" t="s">
        <v>148</v>
      </c>
      <c r="S25" s="26" t="s">
        <v>143</v>
      </c>
      <c r="T25" s="26" t="s">
        <v>143</v>
      </c>
      <c r="U25" s="23"/>
      <c r="V25" s="23"/>
      <c r="W25" s="26" t="s">
        <v>149</v>
      </c>
      <c r="X25" s="26"/>
      <c r="Y25" s="26"/>
      <c r="Z25" s="23"/>
      <c r="AA25" s="23"/>
      <c r="AB25" s="23"/>
      <c r="AC25" s="26"/>
      <c r="AD25" s="26"/>
      <c r="AE25" s="40">
        <v>46114</v>
      </c>
      <c r="AF25" s="40">
        <v>46141</v>
      </c>
      <c r="AG25" s="23"/>
      <c r="AH25" s="26" t="s">
        <v>153</v>
      </c>
      <c r="AI25" s="23"/>
      <c r="AJ25" s="23" t="s">
        <v>168</v>
      </c>
      <c r="AK25" s="28" t="e">
        <f t="shared" ca="1" si="0"/>
        <v>#NAME?</v>
      </c>
      <c r="AL25" s="26"/>
      <c r="AM25" s="26"/>
      <c r="AN25" s="26"/>
      <c r="AO25" s="26"/>
      <c r="AP25" s="23"/>
      <c r="AQ25" s="23"/>
      <c r="AR25" s="28" t="e">
        <f t="shared" ca="1" si="1"/>
        <v>#NAME?</v>
      </c>
      <c r="AS25" s="26"/>
      <c r="AT25" s="26"/>
      <c r="AU25" s="26"/>
      <c r="AV25" s="26"/>
      <c r="AW25" s="24"/>
      <c r="AX25" s="28" t="e">
        <f t="shared" ca="1" si="2"/>
        <v>#NAME?</v>
      </c>
      <c r="AY25" s="26"/>
      <c r="AZ25" s="26"/>
      <c r="BA25" s="26"/>
      <c r="BB25" s="26"/>
      <c r="BC25" s="23"/>
      <c r="BD25" s="24"/>
      <c r="BE25" s="24"/>
      <c r="BF25" s="26" t="s">
        <v>140</v>
      </c>
      <c r="BG25" s="23"/>
      <c r="BH25" s="23"/>
      <c r="BI25" s="23" t="s">
        <v>169</v>
      </c>
      <c r="BJ25" s="23" t="s">
        <v>170</v>
      </c>
      <c r="BK25" s="23" t="s">
        <v>171</v>
      </c>
      <c r="BL25" s="23"/>
    </row>
    <row r="26" spans="1:64" s="22" customFormat="1" ht="15.75" customHeight="1" x14ac:dyDescent="0.3">
      <c r="A26" s="84">
        <v>16</v>
      </c>
      <c r="B26" s="23" t="s">
        <v>208</v>
      </c>
      <c r="C26" s="23">
        <v>4792000251</v>
      </c>
      <c r="D26" s="23" t="s">
        <v>162</v>
      </c>
      <c r="E26" s="23" t="s">
        <v>175</v>
      </c>
      <c r="F26" s="23" t="s">
        <v>201</v>
      </c>
      <c r="G26" s="23" t="s">
        <v>202</v>
      </c>
      <c r="H26" s="23" t="s">
        <v>209</v>
      </c>
      <c r="I26" s="26" t="s">
        <v>147</v>
      </c>
      <c r="J26" s="23"/>
      <c r="K26" s="26" t="s">
        <v>125</v>
      </c>
      <c r="L26" s="26" t="s">
        <v>166</v>
      </c>
      <c r="M26" s="23">
        <v>20</v>
      </c>
      <c r="N26" s="23">
        <v>19</v>
      </c>
      <c r="O26" s="23">
        <v>40</v>
      </c>
      <c r="P26" s="23"/>
      <c r="Q26" s="26" t="s">
        <v>167</v>
      </c>
      <c r="R26" s="26" t="s">
        <v>148</v>
      </c>
      <c r="S26" s="26" t="s">
        <v>143</v>
      </c>
      <c r="T26" s="26" t="s">
        <v>143</v>
      </c>
      <c r="U26" s="23"/>
      <c r="V26" s="23"/>
      <c r="W26" s="26" t="s">
        <v>149</v>
      </c>
      <c r="X26" s="26"/>
      <c r="Y26" s="26"/>
      <c r="Z26" s="23"/>
      <c r="AA26" s="23"/>
      <c r="AB26" s="23"/>
      <c r="AC26" s="26"/>
      <c r="AD26" s="26"/>
      <c r="AE26" s="40">
        <v>46114</v>
      </c>
      <c r="AF26" s="40">
        <v>46141</v>
      </c>
      <c r="AG26" s="23"/>
      <c r="AH26" s="26" t="s">
        <v>153</v>
      </c>
      <c r="AI26" s="23"/>
      <c r="AJ26" s="23" t="s">
        <v>168</v>
      </c>
      <c r="AK26" s="28" t="e">
        <f t="shared" ca="1" si="0"/>
        <v>#NAME?</v>
      </c>
      <c r="AL26" s="26"/>
      <c r="AM26" s="26"/>
      <c r="AN26" s="26"/>
      <c r="AO26" s="26"/>
      <c r="AP26" s="23"/>
      <c r="AQ26" s="23"/>
      <c r="AR26" s="28" t="e">
        <f t="shared" ca="1" si="1"/>
        <v>#NAME?</v>
      </c>
      <c r="AS26" s="26"/>
      <c r="AT26" s="26"/>
      <c r="AU26" s="26"/>
      <c r="AV26" s="26"/>
      <c r="AW26" s="25"/>
      <c r="AX26" s="28" t="e">
        <f t="shared" ca="1" si="2"/>
        <v>#NAME?</v>
      </c>
      <c r="AY26" s="26"/>
      <c r="AZ26" s="26"/>
      <c r="BA26" s="26"/>
      <c r="BB26" s="26"/>
      <c r="BC26" s="23"/>
      <c r="BD26" s="24"/>
      <c r="BE26" s="24"/>
      <c r="BF26" s="26" t="s">
        <v>140</v>
      </c>
      <c r="BG26" s="23"/>
      <c r="BH26" s="23"/>
      <c r="BI26" s="23" t="s">
        <v>169</v>
      </c>
      <c r="BJ26" s="23" t="s">
        <v>170</v>
      </c>
      <c r="BK26" s="23" t="s">
        <v>171</v>
      </c>
      <c r="BL26" s="23"/>
    </row>
    <row r="27" spans="1:64" s="22" customFormat="1" ht="15.75" customHeight="1" x14ac:dyDescent="0.3">
      <c r="A27" s="84">
        <v>17</v>
      </c>
      <c r="B27" s="23" t="s">
        <v>210</v>
      </c>
      <c r="C27" s="23">
        <v>4792000252</v>
      </c>
      <c r="D27" s="23" t="s">
        <v>162</v>
      </c>
      <c r="E27" s="23" t="s">
        <v>175</v>
      </c>
      <c r="F27" s="23" t="s">
        <v>201</v>
      </c>
      <c r="G27" s="23" t="s">
        <v>202</v>
      </c>
      <c r="H27" s="23" t="s">
        <v>211</v>
      </c>
      <c r="I27" s="26" t="s">
        <v>147</v>
      </c>
      <c r="J27" s="23"/>
      <c r="K27" s="26" t="s">
        <v>125</v>
      </c>
      <c r="L27" s="26" t="s">
        <v>146</v>
      </c>
      <c r="M27" s="23">
        <v>50</v>
      </c>
      <c r="N27" s="23">
        <v>12</v>
      </c>
      <c r="O27" s="23">
        <v>40</v>
      </c>
      <c r="P27" s="23"/>
      <c r="Q27" s="26" t="s">
        <v>167</v>
      </c>
      <c r="R27" s="26" t="s">
        <v>148</v>
      </c>
      <c r="S27" s="26" t="s">
        <v>143</v>
      </c>
      <c r="T27" s="26" t="s">
        <v>143</v>
      </c>
      <c r="U27" s="23"/>
      <c r="V27" s="23"/>
      <c r="W27" s="26" t="s">
        <v>152</v>
      </c>
      <c r="X27" s="26"/>
      <c r="Y27" s="26"/>
      <c r="Z27" s="23"/>
      <c r="AA27" s="23"/>
      <c r="AB27" s="23"/>
      <c r="AC27" s="26"/>
      <c r="AD27" s="26"/>
      <c r="AE27" s="40">
        <v>46114</v>
      </c>
      <c r="AF27" s="40">
        <v>46141</v>
      </c>
      <c r="AG27" s="23"/>
      <c r="AH27" s="26" t="s">
        <v>153</v>
      </c>
      <c r="AI27" s="23"/>
      <c r="AJ27" s="23" t="s">
        <v>168</v>
      </c>
      <c r="AK27" s="28" t="e">
        <f t="shared" ca="1" si="0"/>
        <v>#NAME?</v>
      </c>
      <c r="AL27" s="26"/>
      <c r="AM27" s="26"/>
      <c r="AN27" s="26"/>
      <c r="AO27" s="26"/>
      <c r="AP27" s="23"/>
      <c r="AQ27" s="23"/>
      <c r="AR27" s="28" t="e">
        <f t="shared" ca="1" si="1"/>
        <v>#NAME?</v>
      </c>
      <c r="AS27" s="26"/>
      <c r="AT27" s="26"/>
      <c r="AU27" s="26"/>
      <c r="AV27" s="26"/>
      <c r="AW27" s="25"/>
      <c r="AX27" s="28" t="e">
        <f t="shared" ca="1" si="2"/>
        <v>#NAME?</v>
      </c>
      <c r="AY27" s="26"/>
      <c r="AZ27" s="26"/>
      <c r="BA27" s="26"/>
      <c r="BB27" s="26"/>
      <c r="BC27" s="23"/>
      <c r="BD27" s="24"/>
      <c r="BE27" s="24"/>
      <c r="BF27" s="26" t="s">
        <v>140</v>
      </c>
      <c r="BG27" s="23"/>
      <c r="BH27" s="23"/>
      <c r="BI27" s="23" t="s">
        <v>169</v>
      </c>
      <c r="BJ27" s="23" t="s">
        <v>170</v>
      </c>
      <c r="BK27" s="23" t="s">
        <v>171</v>
      </c>
      <c r="BL27" s="23"/>
    </row>
    <row r="28" spans="1:64" s="22" customFormat="1" ht="15.75" customHeight="1" x14ac:dyDescent="0.3">
      <c r="A28" s="84">
        <v>18</v>
      </c>
      <c r="B28" s="23" t="s">
        <v>212</v>
      </c>
      <c r="C28" s="23">
        <v>4792000253</v>
      </c>
      <c r="D28" s="23" t="s">
        <v>162</v>
      </c>
      <c r="E28" s="23" t="s">
        <v>175</v>
      </c>
      <c r="F28" s="23" t="s">
        <v>201</v>
      </c>
      <c r="G28" s="23" t="s">
        <v>202</v>
      </c>
      <c r="H28" s="23" t="s">
        <v>213</v>
      </c>
      <c r="I28" s="26" t="s">
        <v>147</v>
      </c>
      <c r="J28" s="23"/>
      <c r="K28" s="26" t="s">
        <v>125</v>
      </c>
      <c r="L28" s="26" t="s">
        <v>146</v>
      </c>
      <c r="M28" s="23">
        <v>90</v>
      </c>
      <c r="N28" s="23">
        <v>12</v>
      </c>
      <c r="O28" s="23">
        <v>30</v>
      </c>
      <c r="P28" s="23"/>
      <c r="Q28" s="26" t="s">
        <v>167</v>
      </c>
      <c r="R28" s="26" t="s">
        <v>148</v>
      </c>
      <c r="S28" s="26" t="s">
        <v>143</v>
      </c>
      <c r="T28" s="26" t="s">
        <v>143</v>
      </c>
      <c r="U28" s="23"/>
      <c r="V28" s="23"/>
      <c r="W28" s="26" t="s">
        <v>149</v>
      </c>
      <c r="X28" s="26"/>
      <c r="Y28" s="26"/>
      <c r="Z28" s="23"/>
      <c r="AA28" s="23"/>
      <c r="AB28" s="23"/>
      <c r="AC28" s="26"/>
      <c r="AD28" s="26"/>
      <c r="AE28" s="40">
        <v>46114</v>
      </c>
      <c r="AF28" s="40">
        <v>46141</v>
      </c>
      <c r="AG28" s="23"/>
      <c r="AH28" s="26" t="s">
        <v>153</v>
      </c>
      <c r="AI28" s="23"/>
      <c r="AJ28" s="23" t="s">
        <v>168</v>
      </c>
      <c r="AK28" s="28" t="e">
        <f t="shared" ca="1" si="0"/>
        <v>#NAME?</v>
      </c>
      <c r="AL28" s="26"/>
      <c r="AM28" s="26"/>
      <c r="AN28" s="26"/>
      <c r="AO28" s="26"/>
      <c r="AP28" s="23"/>
      <c r="AQ28" s="23"/>
      <c r="AR28" s="28" t="e">
        <f t="shared" ca="1" si="1"/>
        <v>#NAME?</v>
      </c>
      <c r="AS28" s="26"/>
      <c r="AT28" s="26"/>
      <c r="AU28" s="26"/>
      <c r="AV28" s="26"/>
      <c r="AW28" s="25"/>
      <c r="AX28" s="28" t="e">
        <f t="shared" ca="1" si="2"/>
        <v>#NAME?</v>
      </c>
      <c r="AY28" s="26"/>
      <c r="AZ28" s="26"/>
      <c r="BA28" s="26"/>
      <c r="BB28" s="26"/>
      <c r="BC28" s="23"/>
      <c r="BD28" s="24"/>
      <c r="BE28" s="24"/>
      <c r="BF28" s="26" t="s">
        <v>140</v>
      </c>
      <c r="BG28" s="23"/>
      <c r="BH28" s="23"/>
      <c r="BI28" s="23" t="s">
        <v>169</v>
      </c>
      <c r="BJ28" s="23" t="s">
        <v>170</v>
      </c>
      <c r="BK28" s="23" t="s">
        <v>171</v>
      </c>
      <c r="BL28" s="23"/>
    </row>
    <row r="29" spans="1:64" s="13" customFormat="1" ht="15.75" customHeight="1" x14ac:dyDescent="0.3">
      <c r="A29" s="85">
        <v>19</v>
      </c>
      <c r="B29" s="24" t="s">
        <v>214</v>
      </c>
      <c r="C29" s="24">
        <v>4792000254</v>
      </c>
      <c r="D29" s="24" t="s">
        <v>162</v>
      </c>
      <c r="E29" s="24" t="s">
        <v>175</v>
      </c>
      <c r="F29" s="24" t="s">
        <v>201</v>
      </c>
      <c r="G29" s="24" t="s">
        <v>202</v>
      </c>
      <c r="H29" s="24" t="s">
        <v>215</v>
      </c>
      <c r="I29" s="29" t="s">
        <v>147</v>
      </c>
      <c r="J29" s="24"/>
      <c r="K29" s="29" t="s">
        <v>125</v>
      </c>
      <c r="L29" s="29" t="s">
        <v>166</v>
      </c>
      <c r="M29" s="24">
        <v>80</v>
      </c>
      <c r="N29" s="24">
        <v>20</v>
      </c>
      <c r="O29" s="24">
        <v>70</v>
      </c>
      <c r="P29" s="24"/>
      <c r="Q29" s="29" t="s">
        <v>167</v>
      </c>
      <c r="R29" s="29" t="s">
        <v>148</v>
      </c>
      <c r="S29" s="29" t="s">
        <v>143</v>
      </c>
      <c r="T29" s="29" t="s">
        <v>143</v>
      </c>
      <c r="U29" s="24"/>
      <c r="V29" s="24"/>
      <c r="W29" s="29" t="s">
        <v>149</v>
      </c>
      <c r="X29" s="29"/>
      <c r="Y29" s="29"/>
      <c r="Z29" s="24"/>
      <c r="AA29" s="24"/>
      <c r="AB29" s="24"/>
      <c r="AC29" s="29"/>
      <c r="AD29" s="29"/>
      <c r="AE29" s="41">
        <v>46114</v>
      </c>
      <c r="AF29" s="41">
        <v>46141</v>
      </c>
      <c r="AG29" s="24"/>
      <c r="AH29" s="29" t="s">
        <v>153</v>
      </c>
      <c r="AI29" s="24"/>
      <c r="AJ29" s="24" t="s">
        <v>168</v>
      </c>
      <c r="AK29" s="30" t="e">
        <f t="shared" ca="1" si="0"/>
        <v>#NAME?</v>
      </c>
      <c r="AL29" s="29"/>
      <c r="AM29" s="29"/>
      <c r="AN29" s="29"/>
      <c r="AO29" s="29"/>
      <c r="AP29" s="24"/>
      <c r="AQ29" s="24"/>
      <c r="AR29" s="30" t="e">
        <f t="shared" ca="1" si="1"/>
        <v>#NAME?</v>
      </c>
      <c r="AS29" s="29"/>
      <c r="AT29" s="29"/>
      <c r="AU29" s="29"/>
      <c r="AV29" s="29"/>
      <c r="AW29" s="25"/>
      <c r="AX29" s="30" t="e">
        <f t="shared" ca="1" si="2"/>
        <v>#NAME?</v>
      </c>
      <c r="AY29" s="29"/>
      <c r="AZ29" s="29"/>
      <c r="BA29" s="29"/>
      <c r="BB29" s="29"/>
      <c r="BC29" s="23"/>
      <c r="BD29" s="24"/>
      <c r="BE29" s="24"/>
      <c r="BF29" s="29" t="s">
        <v>140</v>
      </c>
      <c r="BG29" s="24"/>
      <c r="BH29" s="24"/>
      <c r="BI29" s="24" t="s">
        <v>169</v>
      </c>
      <c r="BJ29" s="24" t="s">
        <v>170</v>
      </c>
      <c r="BK29" s="24" t="s">
        <v>171</v>
      </c>
      <c r="BL29" s="24"/>
    </row>
    <row r="30" spans="1:64" s="13" customFormat="1" ht="15.75" customHeight="1" x14ac:dyDescent="0.3">
      <c r="A30" s="85">
        <v>20</v>
      </c>
      <c r="B30" s="24" t="s">
        <v>216</v>
      </c>
      <c r="C30" s="24">
        <v>4792000255</v>
      </c>
      <c r="D30" s="24" t="s">
        <v>162</v>
      </c>
      <c r="E30" s="24" t="s">
        <v>175</v>
      </c>
      <c r="F30" s="24" t="s">
        <v>201</v>
      </c>
      <c r="G30" s="24" t="s">
        <v>217</v>
      </c>
      <c r="H30" s="24" t="s">
        <v>218</v>
      </c>
      <c r="I30" s="29" t="s">
        <v>147</v>
      </c>
      <c r="J30" s="24"/>
      <c r="K30" s="29" t="s">
        <v>125</v>
      </c>
      <c r="L30" s="29" t="s">
        <v>166</v>
      </c>
      <c r="M30" s="24">
        <v>60</v>
      </c>
      <c r="N30" s="24">
        <v>7</v>
      </c>
      <c r="O30" s="24">
        <v>70</v>
      </c>
      <c r="P30" s="24"/>
      <c r="Q30" s="29" t="s">
        <v>167</v>
      </c>
      <c r="R30" s="29" t="s">
        <v>148</v>
      </c>
      <c r="S30" s="29" t="s">
        <v>143</v>
      </c>
      <c r="T30" s="29" t="s">
        <v>143</v>
      </c>
      <c r="U30" s="24"/>
      <c r="V30" s="24"/>
      <c r="W30" s="29" t="s">
        <v>149</v>
      </c>
      <c r="X30" s="29"/>
      <c r="Y30" s="29"/>
      <c r="Z30" s="24"/>
      <c r="AA30" s="24"/>
      <c r="AB30" s="24"/>
      <c r="AC30" s="29"/>
      <c r="AD30" s="29"/>
      <c r="AE30" s="41">
        <v>46114</v>
      </c>
      <c r="AF30" s="41">
        <v>46141</v>
      </c>
      <c r="AG30" s="24"/>
      <c r="AH30" s="29" t="s">
        <v>153</v>
      </c>
      <c r="AI30" s="24"/>
      <c r="AJ30" s="24" t="s">
        <v>168</v>
      </c>
      <c r="AK30" s="30" t="e">
        <f t="shared" ca="1" si="0"/>
        <v>#NAME?</v>
      </c>
      <c r="AL30" s="29"/>
      <c r="AM30" s="29"/>
      <c r="AN30" s="29"/>
      <c r="AO30" s="29"/>
      <c r="AP30" s="24"/>
      <c r="AQ30" s="24"/>
      <c r="AR30" s="30" t="e">
        <f t="shared" ca="1" si="1"/>
        <v>#NAME?</v>
      </c>
      <c r="AS30" s="29"/>
      <c r="AT30" s="29"/>
      <c r="AU30" s="29"/>
      <c r="AV30" s="29"/>
      <c r="AW30" s="25"/>
      <c r="AX30" s="30" t="e">
        <f t="shared" ca="1" si="2"/>
        <v>#NAME?</v>
      </c>
      <c r="AY30" s="29"/>
      <c r="AZ30" s="29"/>
      <c r="BA30" s="29"/>
      <c r="BB30" s="29"/>
      <c r="BC30" s="23"/>
      <c r="BD30" s="24"/>
      <c r="BE30" s="24"/>
      <c r="BF30" s="29" t="s">
        <v>140</v>
      </c>
      <c r="BG30" s="24"/>
      <c r="BH30" s="24"/>
      <c r="BI30" s="24" t="s">
        <v>169</v>
      </c>
      <c r="BJ30" s="24" t="s">
        <v>170</v>
      </c>
      <c r="BK30" s="24" t="s">
        <v>171</v>
      </c>
      <c r="BL30" s="24"/>
    </row>
    <row r="31" spans="1:64" s="13" customFormat="1" ht="15.75" customHeight="1" x14ac:dyDescent="0.3">
      <c r="A31" s="85">
        <v>21</v>
      </c>
      <c r="B31" s="24" t="s">
        <v>219</v>
      </c>
      <c r="C31" s="24">
        <v>4792000256</v>
      </c>
      <c r="D31" s="24" t="s">
        <v>162</v>
      </c>
      <c r="E31" s="24" t="s">
        <v>175</v>
      </c>
      <c r="F31" s="24" t="s">
        <v>201</v>
      </c>
      <c r="G31" s="24" t="s">
        <v>217</v>
      </c>
      <c r="H31" s="24" t="s">
        <v>218</v>
      </c>
      <c r="I31" s="29" t="s">
        <v>147</v>
      </c>
      <c r="J31" s="24"/>
      <c r="K31" s="29" t="s">
        <v>125</v>
      </c>
      <c r="L31" s="29" t="s">
        <v>166</v>
      </c>
      <c r="M31" s="24">
        <v>60</v>
      </c>
      <c r="N31" s="24">
        <v>7</v>
      </c>
      <c r="O31" s="24">
        <v>80</v>
      </c>
      <c r="P31" s="24"/>
      <c r="Q31" s="29" t="s">
        <v>167</v>
      </c>
      <c r="R31" s="29" t="s">
        <v>148</v>
      </c>
      <c r="S31" s="29" t="s">
        <v>143</v>
      </c>
      <c r="T31" s="29" t="s">
        <v>143</v>
      </c>
      <c r="U31" s="24"/>
      <c r="V31" s="24"/>
      <c r="W31" s="29" t="s">
        <v>149</v>
      </c>
      <c r="X31" s="29"/>
      <c r="Y31" s="29"/>
      <c r="Z31" s="24"/>
      <c r="AA31" s="24"/>
      <c r="AB31" s="24"/>
      <c r="AC31" s="29"/>
      <c r="AD31" s="29"/>
      <c r="AE31" s="41">
        <v>46114</v>
      </c>
      <c r="AF31" s="41">
        <v>46141</v>
      </c>
      <c r="AG31" s="24"/>
      <c r="AH31" s="29" t="s">
        <v>153</v>
      </c>
      <c r="AI31" s="24"/>
      <c r="AJ31" s="24" t="s">
        <v>168</v>
      </c>
      <c r="AK31" s="30" t="e">
        <f t="shared" ca="1" si="0"/>
        <v>#NAME?</v>
      </c>
      <c r="AL31" s="29"/>
      <c r="AM31" s="29"/>
      <c r="AN31" s="29"/>
      <c r="AO31" s="29"/>
      <c r="AP31" s="24"/>
      <c r="AQ31" s="24"/>
      <c r="AR31" s="30" t="e">
        <f t="shared" ca="1" si="1"/>
        <v>#NAME?</v>
      </c>
      <c r="AS31" s="29"/>
      <c r="AT31" s="29"/>
      <c r="AU31" s="29"/>
      <c r="AV31" s="29"/>
      <c r="AW31" s="25"/>
      <c r="AX31" s="30" t="e">
        <f t="shared" ca="1" si="2"/>
        <v>#NAME?</v>
      </c>
      <c r="AY31" s="29"/>
      <c r="AZ31" s="29"/>
      <c r="BA31" s="29"/>
      <c r="BB31" s="29"/>
      <c r="BC31" s="23"/>
      <c r="BD31" s="24"/>
      <c r="BE31" s="24"/>
      <c r="BF31" s="29" t="s">
        <v>140</v>
      </c>
      <c r="BG31" s="24"/>
      <c r="BH31" s="24"/>
      <c r="BI31" s="24" t="s">
        <v>169</v>
      </c>
      <c r="BJ31" s="24" t="s">
        <v>170</v>
      </c>
      <c r="BK31" s="24" t="s">
        <v>171</v>
      </c>
      <c r="BL31" s="24"/>
    </row>
    <row r="32" spans="1:64" s="13" customFormat="1" ht="15.75" customHeight="1" x14ac:dyDescent="0.3">
      <c r="A32" s="85">
        <v>22</v>
      </c>
      <c r="B32" s="24" t="s">
        <v>220</v>
      </c>
      <c r="C32" s="24">
        <v>4792000257</v>
      </c>
      <c r="D32" s="24" t="s">
        <v>162</v>
      </c>
      <c r="E32" s="24" t="s">
        <v>175</v>
      </c>
      <c r="F32" s="24" t="s">
        <v>201</v>
      </c>
      <c r="G32" s="24" t="s">
        <v>217</v>
      </c>
      <c r="H32" s="24" t="s">
        <v>221</v>
      </c>
      <c r="I32" s="29" t="s">
        <v>147</v>
      </c>
      <c r="J32" s="24"/>
      <c r="K32" s="29" t="s">
        <v>125</v>
      </c>
      <c r="L32" s="29" t="s">
        <v>179</v>
      </c>
      <c r="M32" s="24">
        <v>20</v>
      </c>
      <c r="N32" s="24">
        <v>11</v>
      </c>
      <c r="O32" s="24">
        <v>70</v>
      </c>
      <c r="P32" s="24"/>
      <c r="Q32" s="29" t="s">
        <v>167</v>
      </c>
      <c r="R32" s="29" t="s">
        <v>148</v>
      </c>
      <c r="S32" s="29" t="s">
        <v>143</v>
      </c>
      <c r="T32" s="29" t="s">
        <v>143</v>
      </c>
      <c r="U32" s="24"/>
      <c r="V32" s="24"/>
      <c r="W32" s="29" t="s">
        <v>149</v>
      </c>
      <c r="X32" s="29"/>
      <c r="Y32" s="29"/>
      <c r="Z32" s="24"/>
      <c r="AA32" s="24"/>
      <c r="AB32" s="24"/>
      <c r="AC32" s="29"/>
      <c r="AD32" s="29"/>
      <c r="AE32" s="41">
        <v>46114</v>
      </c>
      <c r="AF32" s="41">
        <v>46141</v>
      </c>
      <c r="AG32" s="24"/>
      <c r="AH32" s="29" t="s">
        <v>153</v>
      </c>
      <c r="AI32" s="24"/>
      <c r="AJ32" s="24" t="s">
        <v>222</v>
      </c>
      <c r="AK32" s="30" t="e">
        <f t="shared" ca="1" si="0"/>
        <v>#NAME?</v>
      </c>
      <c r="AL32" s="29"/>
      <c r="AM32" s="29"/>
      <c r="AN32" s="29"/>
      <c r="AO32" s="29"/>
      <c r="AP32" s="24"/>
      <c r="AQ32" s="24"/>
      <c r="AR32" s="30" t="e">
        <f t="shared" ca="1" si="1"/>
        <v>#NAME?</v>
      </c>
      <c r="AS32" s="29"/>
      <c r="AT32" s="29"/>
      <c r="AU32" s="29"/>
      <c r="AV32" s="29"/>
      <c r="AW32" s="25"/>
      <c r="AX32" s="30" t="e">
        <f t="shared" ca="1" si="2"/>
        <v>#NAME?</v>
      </c>
      <c r="AY32" s="29"/>
      <c r="AZ32" s="29"/>
      <c r="BA32" s="29"/>
      <c r="BB32" s="29"/>
      <c r="BC32" s="23"/>
      <c r="BD32" s="24"/>
      <c r="BE32" s="24"/>
      <c r="BF32" s="29" t="s">
        <v>140</v>
      </c>
      <c r="BG32" s="24"/>
      <c r="BH32" s="24"/>
      <c r="BI32" s="24" t="s">
        <v>169</v>
      </c>
      <c r="BJ32" s="24" t="s">
        <v>170</v>
      </c>
      <c r="BK32" s="24" t="s">
        <v>171</v>
      </c>
      <c r="BL32" s="24"/>
    </row>
    <row r="33" spans="1:64" s="13" customFormat="1" ht="15.75" customHeight="1" x14ac:dyDescent="0.3">
      <c r="A33" s="85">
        <v>23</v>
      </c>
      <c r="B33" s="24" t="s">
        <v>223</v>
      </c>
      <c r="C33" s="24">
        <v>4792000258</v>
      </c>
      <c r="D33" s="24" t="s">
        <v>162</v>
      </c>
      <c r="E33" s="24" t="s">
        <v>175</v>
      </c>
      <c r="F33" s="24" t="s">
        <v>201</v>
      </c>
      <c r="G33" s="24" t="s">
        <v>217</v>
      </c>
      <c r="H33" s="24" t="s">
        <v>221</v>
      </c>
      <c r="I33" s="29" t="s">
        <v>147</v>
      </c>
      <c r="J33" s="24"/>
      <c r="K33" s="29" t="s">
        <v>125</v>
      </c>
      <c r="L33" s="29" t="s">
        <v>179</v>
      </c>
      <c r="M33" s="24">
        <v>20</v>
      </c>
      <c r="N33" s="24">
        <v>11</v>
      </c>
      <c r="O33" s="24">
        <v>60</v>
      </c>
      <c r="P33" s="24"/>
      <c r="Q33" s="29" t="s">
        <v>167</v>
      </c>
      <c r="R33" s="29" t="s">
        <v>148</v>
      </c>
      <c r="S33" s="29" t="s">
        <v>143</v>
      </c>
      <c r="T33" s="29" t="s">
        <v>143</v>
      </c>
      <c r="U33" s="24"/>
      <c r="V33" s="24"/>
      <c r="W33" s="29" t="s">
        <v>149</v>
      </c>
      <c r="X33" s="29"/>
      <c r="Y33" s="29"/>
      <c r="Z33" s="24"/>
      <c r="AA33" s="24"/>
      <c r="AB33" s="24"/>
      <c r="AC33" s="29"/>
      <c r="AD33" s="29"/>
      <c r="AE33" s="41">
        <v>46114</v>
      </c>
      <c r="AF33" s="41">
        <v>46141</v>
      </c>
      <c r="AG33" s="24"/>
      <c r="AH33" s="29" t="s">
        <v>153</v>
      </c>
      <c r="AI33" s="24"/>
      <c r="AJ33" s="24" t="s">
        <v>168</v>
      </c>
      <c r="AK33" s="30" t="e">
        <f t="shared" ca="1" si="0"/>
        <v>#NAME?</v>
      </c>
      <c r="AL33" s="29"/>
      <c r="AM33" s="29"/>
      <c r="AN33" s="29"/>
      <c r="AO33" s="29"/>
      <c r="AP33" s="24"/>
      <c r="AQ33" s="24"/>
      <c r="AR33" s="30" t="e">
        <f t="shared" ca="1" si="1"/>
        <v>#NAME?</v>
      </c>
      <c r="AS33" s="29"/>
      <c r="AT33" s="29"/>
      <c r="AU33" s="29"/>
      <c r="AV33" s="29"/>
      <c r="AW33" s="25"/>
      <c r="AX33" s="30" t="e">
        <f t="shared" ca="1" si="2"/>
        <v>#NAME?</v>
      </c>
      <c r="AY33" s="29"/>
      <c r="AZ33" s="29"/>
      <c r="BA33" s="29"/>
      <c r="BB33" s="29"/>
      <c r="BC33" s="23"/>
      <c r="BD33" s="24"/>
      <c r="BE33" s="24"/>
      <c r="BF33" s="29" t="s">
        <v>140</v>
      </c>
      <c r="BG33" s="24"/>
      <c r="BH33" s="24"/>
      <c r="BI33" s="24" t="s">
        <v>169</v>
      </c>
      <c r="BJ33" s="24" t="s">
        <v>170</v>
      </c>
      <c r="BK33" s="24" t="s">
        <v>171</v>
      </c>
      <c r="BL33" s="24"/>
    </row>
    <row r="34" spans="1:64" s="13" customFormat="1" ht="15.75" customHeight="1" x14ac:dyDescent="0.3">
      <c r="A34" s="85">
        <v>24</v>
      </c>
      <c r="B34" s="24" t="s">
        <v>224</v>
      </c>
      <c r="C34" s="24">
        <v>4792000259</v>
      </c>
      <c r="D34" s="24" t="s">
        <v>162</v>
      </c>
      <c r="E34" s="24" t="s">
        <v>175</v>
      </c>
      <c r="F34" s="24" t="s">
        <v>201</v>
      </c>
      <c r="G34" s="24" t="s">
        <v>217</v>
      </c>
      <c r="H34" s="24" t="s">
        <v>225</v>
      </c>
      <c r="I34" s="29" t="s">
        <v>147</v>
      </c>
      <c r="J34" s="24"/>
      <c r="K34" s="29" t="s">
        <v>125</v>
      </c>
      <c r="L34" s="29" t="s">
        <v>146</v>
      </c>
      <c r="M34" s="24">
        <v>75</v>
      </c>
      <c r="N34" s="24">
        <v>20</v>
      </c>
      <c r="O34" s="24">
        <v>60</v>
      </c>
      <c r="P34" s="24"/>
      <c r="Q34" s="29" t="s">
        <v>167</v>
      </c>
      <c r="R34" s="29" t="s">
        <v>148</v>
      </c>
      <c r="S34" s="29" t="s">
        <v>143</v>
      </c>
      <c r="T34" s="29" t="s">
        <v>143</v>
      </c>
      <c r="U34" s="24"/>
      <c r="V34" s="24"/>
      <c r="W34" s="29" t="s">
        <v>149</v>
      </c>
      <c r="X34" s="29"/>
      <c r="Y34" s="29"/>
      <c r="Z34" s="24"/>
      <c r="AA34" s="24"/>
      <c r="AB34" s="24"/>
      <c r="AC34" s="29"/>
      <c r="AD34" s="29"/>
      <c r="AE34" s="41">
        <v>46114</v>
      </c>
      <c r="AF34" s="41">
        <v>46141</v>
      </c>
      <c r="AG34" s="24"/>
      <c r="AH34" s="29" t="s">
        <v>154</v>
      </c>
      <c r="AI34" s="24">
        <v>2</v>
      </c>
      <c r="AJ34" s="24" t="s">
        <v>226</v>
      </c>
      <c r="AK34" s="30" t="e">
        <f t="shared" ca="1" si="0"/>
        <v>#NAME?</v>
      </c>
      <c r="AL34" s="29" t="s">
        <v>144</v>
      </c>
      <c r="AM34" s="29" t="s">
        <v>144</v>
      </c>
      <c r="AN34" s="29"/>
      <c r="AO34" s="29"/>
      <c r="AP34" s="24">
        <v>2</v>
      </c>
      <c r="AQ34" s="24"/>
      <c r="AR34" s="30" t="e">
        <f t="shared" ca="1" si="1"/>
        <v>#NAME?</v>
      </c>
      <c r="AS34" s="29"/>
      <c r="AT34" s="29"/>
      <c r="AU34" s="29"/>
      <c r="AV34" s="29"/>
      <c r="AW34" s="25">
        <v>2</v>
      </c>
      <c r="AX34" s="30" t="e">
        <f t="shared" ca="1" si="2"/>
        <v>#NAME?</v>
      </c>
      <c r="AY34" s="29" t="s">
        <v>5067</v>
      </c>
      <c r="AZ34" s="29" t="s">
        <v>5067</v>
      </c>
      <c r="BA34" s="29"/>
      <c r="BB34" s="29"/>
      <c r="BC34" s="23">
        <v>2</v>
      </c>
      <c r="BD34" s="94" t="s">
        <v>6697</v>
      </c>
      <c r="BE34" s="86" t="s">
        <v>6704</v>
      </c>
      <c r="BF34" s="29" t="s">
        <v>140</v>
      </c>
      <c r="BG34" s="24"/>
      <c r="BH34" s="24"/>
      <c r="BI34" s="24" t="s">
        <v>169</v>
      </c>
      <c r="BJ34" s="24" t="s">
        <v>170</v>
      </c>
      <c r="BK34" s="24" t="s">
        <v>171</v>
      </c>
      <c r="BL34" s="24"/>
    </row>
    <row r="35" spans="1:64" s="13" customFormat="1" ht="15.75" customHeight="1" x14ac:dyDescent="0.3">
      <c r="A35" s="85">
        <v>25</v>
      </c>
      <c r="B35" s="24" t="s">
        <v>227</v>
      </c>
      <c r="C35" s="24">
        <v>4792000260</v>
      </c>
      <c r="D35" s="24" t="s">
        <v>162</v>
      </c>
      <c r="E35" s="24" t="s">
        <v>175</v>
      </c>
      <c r="F35" s="24" t="s">
        <v>201</v>
      </c>
      <c r="G35" s="24" t="s">
        <v>217</v>
      </c>
      <c r="H35" s="24" t="s">
        <v>228</v>
      </c>
      <c r="I35" s="29" t="s">
        <v>147</v>
      </c>
      <c r="J35" s="24"/>
      <c r="K35" s="29" t="s">
        <v>125</v>
      </c>
      <c r="L35" s="29" t="s">
        <v>179</v>
      </c>
      <c r="M35" s="24">
        <v>200</v>
      </c>
      <c r="N35" s="24">
        <v>11</v>
      </c>
      <c r="O35" s="24">
        <v>80</v>
      </c>
      <c r="P35" s="24"/>
      <c r="Q35" s="29" t="s">
        <v>167</v>
      </c>
      <c r="R35" s="29" t="s">
        <v>148</v>
      </c>
      <c r="S35" s="29" t="s">
        <v>143</v>
      </c>
      <c r="T35" s="29" t="s">
        <v>143</v>
      </c>
      <c r="U35" s="24"/>
      <c r="V35" s="24"/>
      <c r="W35" s="29" t="s">
        <v>149</v>
      </c>
      <c r="X35" s="29"/>
      <c r="Y35" s="29"/>
      <c r="Z35" s="24"/>
      <c r="AA35" s="24"/>
      <c r="AB35" s="24"/>
      <c r="AC35" s="29"/>
      <c r="AD35" s="29"/>
      <c r="AE35" s="41">
        <v>46114</v>
      </c>
      <c r="AF35" s="41">
        <v>46141</v>
      </c>
      <c r="AG35" s="24"/>
      <c r="AH35" s="29" t="s">
        <v>153</v>
      </c>
      <c r="AI35" s="24"/>
      <c r="AJ35" s="24" t="s">
        <v>229</v>
      </c>
      <c r="AK35" s="30" t="e">
        <f t="shared" ca="1" si="0"/>
        <v>#NAME?</v>
      </c>
      <c r="AL35" s="29"/>
      <c r="AM35" s="29"/>
      <c r="AN35" s="29"/>
      <c r="AO35" s="29"/>
      <c r="AP35" s="24"/>
      <c r="AQ35" s="24"/>
      <c r="AR35" s="30" t="e">
        <f t="shared" ca="1" si="1"/>
        <v>#NAME?</v>
      </c>
      <c r="AS35" s="29"/>
      <c r="AT35" s="29"/>
      <c r="AU35" s="29"/>
      <c r="AV35" s="29"/>
      <c r="AW35" s="25"/>
      <c r="AX35" s="30" t="e">
        <f t="shared" ca="1" si="2"/>
        <v>#NAME?</v>
      </c>
      <c r="AY35" s="29"/>
      <c r="AZ35" s="29"/>
      <c r="BA35" s="29"/>
      <c r="BB35" s="29"/>
      <c r="BC35" s="23"/>
      <c r="BD35" s="24"/>
      <c r="BE35" s="24"/>
      <c r="BF35" s="29" t="s">
        <v>140</v>
      </c>
      <c r="BG35" s="24"/>
      <c r="BH35" s="24"/>
      <c r="BI35" s="24" t="s">
        <v>169</v>
      </c>
      <c r="BJ35" s="24" t="s">
        <v>170</v>
      </c>
      <c r="BK35" s="24" t="s">
        <v>171</v>
      </c>
      <c r="BL35" s="24"/>
    </row>
    <row r="36" spans="1:64" s="13" customFormat="1" ht="15.75" customHeight="1" x14ac:dyDescent="0.3">
      <c r="A36" s="85">
        <v>26</v>
      </c>
      <c r="B36" s="24" t="s">
        <v>230</v>
      </c>
      <c r="C36" s="24">
        <v>4792000261</v>
      </c>
      <c r="D36" s="24" t="s">
        <v>162</v>
      </c>
      <c r="E36" s="24" t="s">
        <v>175</v>
      </c>
      <c r="F36" s="24" t="s">
        <v>201</v>
      </c>
      <c r="G36" s="24" t="s">
        <v>217</v>
      </c>
      <c r="H36" s="24" t="s">
        <v>231</v>
      </c>
      <c r="I36" s="29" t="s">
        <v>147</v>
      </c>
      <c r="J36" s="24"/>
      <c r="K36" s="29" t="s">
        <v>125</v>
      </c>
      <c r="L36" s="29" t="s">
        <v>166</v>
      </c>
      <c r="M36" s="24">
        <v>280</v>
      </c>
      <c r="N36" s="24">
        <v>20</v>
      </c>
      <c r="O36" s="24">
        <v>80</v>
      </c>
      <c r="P36" s="24"/>
      <c r="Q36" s="29" t="s">
        <v>167</v>
      </c>
      <c r="R36" s="29" t="s">
        <v>148</v>
      </c>
      <c r="S36" s="29" t="s">
        <v>143</v>
      </c>
      <c r="T36" s="29" t="s">
        <v>143</v>
      </c>
      <c r="U36" s="24"/>
      <c r="V36" s="24"/>
      <c r="W36" s="29" t="s">
        <v>149</v>
      </c>
      <c r="X36" s="29"/>
      <c r="Y36" s="29"/>
      <c r="Z36" s="24"/>
      <c r="AA36" s="24"/>
      <c r="AB36" s="24"/>
      <c r="AC36" s="29"/>
      <c r="AD36" s="29"/>
      <c r="AE36" s="41">
        <v>46114</v>
      </c>
      <c r="AF36" s="41">
        <v>46141</v>
      </c>
      <c r="AG36" s="24"/>
      <c r="AH36" s="29" t="s">
        <v>154</v>
      </c>
      <c r="AI36" s="24">
        <v>1</v>
      </c>
      <c r="AJ36" s="24" t="s">
        <v>232</v>
      </c>
      <c r="AK36" s="30" t="e">
        <f t="shared" ca="1" si="0"/>
        <v>#NAME?</v>
      </c>
      <c r="AL36" s="29"/>
      <c r="AM36" s="29" t="s">
        <v>144</v>
      </c>
      <c r="AN36" s="29"/>
      <c r="AO36" s="29"/>
      <c r="AP36" s="24">
        <v>1</v>
      </c>
      <c r="AQ36" s="24"/>
      <c r="AR36" s="30" t="e">
        <f t="shared" ca="1" si="1"/>
        <v>#NAME?</v>
      </c>
      <c r="AS36" s="29"/>
      <c r="AT36" s="29"/>
      <c r="AU36" s="29"/>
      <c r="AV36" s="29"/>
      <c r="AW36" s="25">
        <v>1</v>
      </c>
      <c r="AX36" s="30" t="e">
        <f t="shared" ca="1" si="2"/>
        <v>#NAME?</v>
      </c>
      <c r="AY36" s="29"/>
      <c r="AZ36" s="29" t="s">
        <v>5067</v>
      </c>
      <c r="BA36" s="29"/>
      <c r="BB36" s="29"/>
      <c r="BC36" s="23">
        <v>1</v>
      </c>
      <c r="BD36" s="85" t="s">
        <v>6700</v>
      </c>
      <c r="BE36" s="24" t="s">
        <v>6703</v>
      </c>
      <c r="BF36" s="29" t="s">
        <v>140</v>
      </c>
      <c r="BG36" s="24"/>
      <c r="BH36" s="24"/>
      <c r="BI36" s="24" t="s">
        <v>169</v>
      </c>
      <c r="BJ36" s="24" t="s">
        <v>170</v>
      </c>
      <c r="BK36" s="24" t="s">
        <v>171</v>
      </c>
      <c r="BL36" s="24"/>
    </row>
    <row r="37" spans="1:64" s="13" customFormat="1" ht="15.75" customHeight="1" x14ac:dyDescent="0.3">
      <c r="A37" s="85">
        <v>27</v>
      </c>
      <c r="B37" s="24" t="s">
        <v>233</v>
      </c>
      <c r="C37" s="24">
        <v>4792000262</v>
      </c>
      <c r="D37" s="24" t="s">
        <v>162</v>
      </c>
      <c r="E37" s="24" t="s">
        <v>175</v>
      </c>
      <c r="F37" s="24" t="s">
        <v>234</v>
      </c>
      <c r="G37" s="24" t="s">
        <v>217</v>
      </c>
      <c r="H37" s="24" t="s">
        <v>235</v>
      </c>
      <c r="I37" s="29" t="s">
        <v>147</v>
      </c>
      <c r="J37" s="24"/>
      <c r="K37" s="29" t="s">
        <v>125</v>
      </c>
      <c r="L37" s="29" t="s">
        <v>166</v>
      </c>
      <c r="M37" s="24">
        <v>180</v>
      </c>
      <c r="N37" s="24">
        <v>7</v>
      </c>
      <c r="O37" s="24">
        <v>85</v>
      </c>
      <c r="P37" s="24"/>
      <c r="Q37" s="29" t="s">
        <v>167</v>
      </c>
      <c r="R37" s="29" t="s">
        <v>148</v>
      </c>
      <c r="S37" s="29" t="s">
        <v>143</v>
      </c>
      <c r="T37" s="29" t="s">
        <v>143</v>
      </c>
      <c r="U37" s="24"/>
      <c r="V37" s="24"/>
      <c r="W37" s="29" t="s">
        <v>149</v>
      </c>
      <c r="X37" s="29"/>
      <c r="Y37" s="29"/>
      <c r="Z37" s="24"/>
      <c r="AA37" s="24"/>
      <c r="AB37" s="24"/>
      <c r="AC37" s="29"/>
      <c r="AD37" s="29"/>
      <c r="AE37" s="41">
        <v>46114</v>
      </c>
      <c r="AF37" s="41">
        <v>46141</v>
      </c>
      <c r="AG37" s="24"/>
      <c r="AH37" s="29" t="s">
        <v>153</v>
      </c>
      <c r="AI37" s="24"/>
      <c r="AJ37" s="24" t="s">
        <v>168</v>
      </c>
      <c r="AK37" s="30" t="e">
        <f t="shared" ca="1" si="0"/>
        <v>#NAME?</v>
      </c>
      <c r="AL37" s="29"/>
      <c r="AM37" s="29"/>
      <c r="AN37" s="29"/>
      <c r="AO37" s="29"/>
      <c r="AP37" s="24"/>
      <c r="AQ37" s="24"/>
      <c r="AR37" s="30" t="e">
        <f t="shared" ca="1" si="1"/>
        <v>#NAME?</v>
      </c>
      <c r="AS37" s="29"/>
      <c r="AT37" s="29"/>
      <c r="AU37" s="29"/>
      <c r="AV37" s="29"/>
      <c r="AW37" s="25"/>
      <c r="AX37" s="30" t="e">
        <f t="shared" ca="1" si="2"/>
        <v>#NAME?</v>
      </c>
      <c r="AY37" s="29"/>
      <c r="AZ37" s="29"/>
      <c r="BA37" s="29"/>
      <c r="BB37" s="29"/>
      <c r="BC37" s="23"/>
      <c r="BD37" s="24"/>
      <c r="BE37" s="24"/>
      <c r="BF37" s="29" t="s">
        <v>140</v>
      </c>
      <c r="BG37" s="24"/>
      <c r="BH37" s="24"/>
      <c r="BI37" s="24" t="s">
        <v>169</v>
      </c>
      <c r="BJ37" s="24" t="s">
        <v>170</v>
      </c>
      <c r="BK37" s="24" t="s">
        <v>171</v>
      </c>
      <c r="BL37" s="24"/>
    </row>
    <row r="38" spans="1:64" s="13" customFormat="1" ht="15.75" customHeight="1" x14ac:dyDescent="0.3">
      <c r="A38" s="85">
        <v>28</v>
      </c>
      <c r="B38" s="24" t="s">
        <v>236</v>
      </c>
      <c r="C38" s="24">
        <v>4792000263</v>
      </c>
      <c r="D38" s="24" t="s">
        <v>162</v>
      </c>
      <c r="E38" s="24" t="s">
        <v>175</v>
      </c>
      <c r="F38" s="24" t="s">
        <v>234</v>
      </c>
      <c r="G38" s="24" t="s">
        <v>217</v>
      </c>
      <c r="H38" s="24" t="s">
        <v>235</v>
      </c>
      <c r="I38" s="29" t="s">
        <v>147</v>
      </c>
      <c r="J38" s="24"/>
      <c r="K38" s="29" t="s">
        <v>125</v>
      </c>
      <c r="L38" s="29" t="s">
        <v>182</v>
      </c>
      <c r="M38" s="24">
        <v>130</v>
      </c>
      <c r="N38" s="24">
        <v>10</v>
      </c>
      <c r="O38" s="24">
        <v>85</v>
      </c>
      <c r="P38" s="24"/>
      <c r="Q38" s="29" t="s">
        <v>167</v>
      </c>
      <c r="R38" s="29" t="s">
        <v>148</v>
      </c>
      <c r="S38" s="29" t="s">
        <v>143</v>
      </c>
      <c r="T38" s="29" t="s">
        <v>143</v>
      </c>
      <c r="U38" s="24"/>
      <c r="V38" s="24"/>
      <c r="W38" s="29" t="s">
        <v>149</v>
      </c>
      <c r="X38" s="29"/>
      <c r="Y38" s="29"/>
      <c r="Z38" s="24"/>
      <c r="AA38" s="24"/>
      <c r="AB38" s="24"/>
      <c r="AC38" s="29"/>
      <c r="AD38" s="29"/>
      <c r="AE38" s="41">
        <v>46114</v>
      </c>
      <c r="AF38" s="41">
        <v>46141</v>
      </c>
      <c r="AG38" s="24"/>
      <c r="AH38" s="29" t="s">
        <v>153</v>
      </c>
      <c r="AI38" s="24"/>
      <c r="AJ38" s="24" t="s">
        <v>168</v>
      </c>
      <c r="AK38" s="30" t="e">
        <f t="shared" ca="1" si="0"/>
        <v>#NAME?</v>
      </c>
      <c r="AL38" s="29"/>
      <c r="AM38" s="29"/>
      <c r="AN38" s="29"/>
      <c r="AO38" s="29"/>
      <c r="AP38" s="24"/>
      <c r="AQ38" s="24"/>
      <c r="AR38" s="30" t="e">
        <f t="shared" ca="1" si="1"/>
        <v>#NAME?</v>
      </c>
      <c r="AS38" s="29"/>
      <c r="AT38" s="29"/>
      <c r="AU38" s="29"/>
      <c r="AV38" s="29"/>
      <c r="AW38" s="25"/>
      <c r="AX38" s="30" t="e">
        <f t="shared" ca="1" si="2"/>
        <v>#NAME?</v>
      </c>
      <c r="AY38" s="29"/>
      <c r="AZ38" s="29"/>
      <c r="BA38" s="29"/>
      <c r="BB38" s="29"/>
      <c r="BC38" s="23"/>
      <c r="BD38" s="24"/>
      <c r="BE38" s="24"/>
      <c r="BF38" s="29" t="s">
        <v>140</v>
      </c>
      <c r="BG38" s="24"/>
      <c r="BH38" s="24"/>
      <c r="BI38" s="24" t="s">
        <v>169</v>
      </c>
      <c r="BJ38" s="24" t="s">
        <v>170</v>
      </c>
      <c r="BK38" s="24" t="s">
        <v>171</v>
      </c>
      <c r="BL38" s="24"/>
    </row>
    <row r="39" spans="1:64" s="13" customFormat="1" ht="15.75" customHeight="1" x14ac:dyDescent="0.3">
      <c r="A39" s="85">
        <v>29</v>
      </c>
      <c r="B39" s="24" t="s">
        <v>237</v>
      </c>
      <c r="C39" s="24">
        <v>4792000264</v>
      </c>
      <c r="D39" s="24" t="s">
        <v>162</v>
      </c>
      <c r="E39" s="24" t="s">
        <v>175</v>
      </c>
      <c r="F39" s="24" t="s">
        <v>234</v>
      </c>
      <c r="G39" s="24" t="s">
        <v>238</v>
      </c>
      <c r="H39" s="24" t="s">
        <v>239</v>
      </c>
      <c r="I39" s="29" t="s">
        <v>147</v>
      </c>
      <c r="J39" s="24"/>
      <c r="K39" s="29" t="s">
        <v>125</v>
      </c>
      <c r="L39" s="29" t="s">
        <v>166</v>
      </c>
      <c r="M39" s="24">
        <v>220</v>
      </c>
      <c r="N39" s="24">
        <v>8</v>
      </c>
      <c r="O39" s="24">
        <v>85</v>
      </c>
      <c r="P39" s="24"/>
      <c r="Q39" s="29" t="s">
        <v>167</v>
      </c>
      <c r="R39" s="29" t="s">
        <v>148</v>
      </c>
      <c r="S39" s="29" t="s">
        <v>143</v>
      </c>
      <c r="T39" s="29" t="s">
        <v>143</v>
      </c>
      <c r="U39" s="24"/>
      <c r="V39" s="24"/>
      <c r="W39" s="29" t="s">
        <v>149</v>
      </c>
      <c r="X39" s="29"/>
      <c r="Y39" s="29"/>
      <c r="Z39" s="24"/>
      <c r="AA39" s="24"/>
      <c r="AB39" s="24"/>
      <c r="AC39" s="29"/>
      <c r="AD39" s="29"/>
      <c r="AE39" s="41">
        <v>46114</v>
      </c>
      <c r="AF39" s="41">
        <v>46141</v>
      </c>
      <c r="AG39" s="24"/>
      <c r="AH39" s="29" t="s">
        <v>153</v>
      </c>
      <c r="AI39" s="24"/>
      <c r="AJ39" s="24" t="s">
        <v>168</v>
      </c>
      <c r="AK39" s="30" t="e">
        <f t="shared" ca="1" si="0"/>
        <v>#NAME?</v>
      </c>
      <c r="AL39" s="29"/>
      <c r="AM39" s="29"/>
      <c r="AN39" s="29"/>
      <c r="AO39" s="29"/>
      <c r="AP39" s="24"/>
      <c r="AQ39" s="24"/>
      <c r="AR39" s="30" t="e">
        <f t="shared" ca="1" si="1"/>
        <v>#NAME?</v>
      </c>
      <c r="AS39" s="29"/>
      <c r="AT39" s="29"/>
      <c r="AU39" s="29"/>
      <c r="AV39" s="29"/>
      <c r="AW39" s="25"/>
      <c r="AX39" s="30" t="e">
        <f t="shared" ca="1" si="2"/>
        <v>#NAME?</v>
      </c>
      <c r="AY39" s="29"/>
      <c r="AZ39" s="29"/>
      <c r="BA39" s="29"/>
      <c r="BB39" s="29"/>
      <c r="BC39" s="23"/>
      <c r="BD39" s="24"/>
      <c r="BE39" s="24"/>
      <c r="BF39" s="29" t="s">
        <v>140</v>
      </c>
      <c r="BG39" s="24"/>
      <c r="BH39" s="24"/>
      <c r="BI39" s="24" t="s">
        <v>169</v>
      </c>
      <c r="BJ39" s="24" t="s">
        <v>170</v>
      </c>
      <c r="BK39" s="24" t="s">
        <v>171</v>
      </c>
      <c r="BL39" s="24"/>
    </row>
    <row r="40" spans="1:64" s="13" customFormat="1" ht="15.75" customHeight="1" x14ac:dyDescent="0.3">
      <c r="A40" s="85">
        <v>30</v>
      </c>
      <c r="B40" s="24" t="s">
        <v>240</v>
      </c>
      <c r="C40" s="24">
        <v>4792000265</v>
      </c>
      <c r="D40" s="24" t="s">
        <v>162</v>
      </c>
      <c r="E40" s="24" t="s">
        <v>175</v>
      </c>
      <c r="F40" s="24" t="s">
        <v>234</v>
      </c>
      <c r="G40" s="24" t="s">
        <v>238</v>
      </c>
      <c r="H40" s="24" t="s">
        <v>239</v>
      </c>
      <c r="I40" s="29" t="s">
        <v>147</v>
      </c>
      <c r="J40" s="24"/>
      <c r="K40" s="29" t="s">
        <v>125</v>
      </c>
      <c r="L40" s="29" t="s">
        <v>166</v>
      </c>
      <c r="M40" s="24">
        <v>170</v>
      </c>
      <c r="N40" s="24">
        <v>8</v>
      </c>
      <c r="O40" s="24">
        <v>80</v>
      </c>
      <c r="P40" s="24"/>
      <c r="Q40" s="29" t="s">
        <v>167</v>
      </c>
      <c r="R40" s="29" t="s">
        <v>148</v>
      </c>
      <c r="S40" s="29" t="s">
        <v>143</v>
      </c>
      <c r="T40" s="29" t="s">
        <v>143</v>
      </c>
      <c r="U40" s="24"/>
      <c r="V40" s="24"/>
      <c r="W40" s="29" t="s">
        <v>149</v>
      </c>
      <c r="X40" s="29"/>
      <c r="Y40" s="29"/>
      <c r="Z40" s="24"/>
      <c r="AA40" s="24"/>
      <c r="AB40" s="24"/>
      <c r="AC40" s="29" t="s">
        <v>144</v>
      </c>
      <c r="AD40" s="29"/>
      <c r="AE40" s="41">
        <v>46114</v>
      </c>
      <c r="AF40" s="41">
        <v>46141</v>
      </c>
      <c r="AG40" s="24"/>
      <c r="AH40" s="29" t="s">
        <v>153</v>
      </c>
      <c r="AI40" s="24"/>
      <c r="AJ40" s="24" t="s">
        <v>168</v>
      </c>
      <c r="AK40" s="30" t="e">
        <f t="shared" ca="1" si="0"/>
        <v>#NAME?</v>
      </c>
      <c r="AL40" s="29"/>
      <c r="AM40" s="29"/>
      <c r="AN40" s="29"/>
      <c r="AO40" s="29"/>
      <c r="AP40" s="24"/>
      <c r="AQ40" s="24"/>
      <c r="AR40" s="30" t="e">
        <f t="shared" ca="1" si="1"/>
        <v>#NAME?</v>
      </c>
      <c r="AS40" s="29"/>
      <c r="AT40" s="29"/>
      <c r="AU40" s="29"/>
      <c r="AV40" s="29"/>
      <c r="AW40" s="25"/>
      <c r="AX40" s="30" t="e">
        <f t="shared" ca="1" si="2"/>
        <v>#NAME?</v>
      </c>
      <c r="AY40" s="29"/>
      <c r="AZ40" s="29"/>
      <c r="BA40" s="29"/>
      <c r="BB40" s="29"/>
      <c r="BC40" s="23"/>
      <c r="BD40" s="24"/>
      <c r="BE40" s="24"/>
      <c r="BF40" s="29" t="s">
        <v>140</v>
      </c>
      <c r="BG40" s="24"/>
      <c r="BH40" s="24"/>
      <c r="BI40" s="24" t="s">
        <v>169</v>
      </c>
      <c r="BJ40" s="24" t="s">
        <v>170</v>
      </c>
      <c r="BK40" s="24" t="s">
        <v>171</v>
      </c>
      <c r="BL40" s="24"/>
    </row>
    <row r="41" spans="1:64" s="13" customFormat="1" ht="15.75" customHeight="1" x14ac:dyDescent="0.3">
      <c r="A41" s="85">
        <v>31</v>
      </c>
      <c r="B41" s="24" t="s">
        <v>241</v>
      </c>
      <c r="C41" s="24">
        <v>4792000266</v>
      </c>
      <c r="D41" s="24" t="s">
        <v>162</v>
      </c>
      <c r="E41" s="24" t="s">
        <v>175</v>
      </c>
      <c r="F41" s="24" t="s">
        <v>234</v>
      </c>
      <c r="G41" s="24" t="s">
        <v>238</v>
      </c>
      <c r="H41" s="24" t="s">
        <v>242</v>
      </c>
      <c r="I41" s="29" t="s">
        <v>147</v>
      </c>
      <c r="J41" s="24"/>
      <c r="K41" s="29" t="s">
        <v>125</v>
      </c>
      <c r="L41" s="29" t="s">
        <v>179</v>
      </c>
      <c r="M41" s="24">
        <v>110</v>
      </c>
      <c r="N41" s="24">
        <v>10</v>
      </c>
      <c r="O41" s="24">
        <v>80</v>
      </c>
      <c r="P41" s="24"/>
      <c r="Q41" s="29" t="s">
        <v>167</v>
      </c>
      <c r="R41" s="29" t="s">
        <v>148</v>
      </c>
      <c r="S41" s="29" t="s">
        <v>143</v>
      </c>
      <c r="T41" s="29" t="s">
        <v>143</v>
      </c>
      <c r="U41" s="24"/>
      <c r="V41" s="24"/>
      <c r="W41" s="29" t="s">
        <v>149</v>
      </c>
      <c r="X41" s="29"/>
      <c r="Y41" s="29"/>
      <c r="Z41" s="24"/>
      <c r="AA41" s="24"/>
      <c r="AB41" s="24"/>
      <c r="AC41" s="29"/>
      <c r="AD41" s="29"/>
      <c r="AE41" s="41">
        <v>46114</v>
      </c>
      <c r="AF41" s="41">
        <v>46141</v>
      </c>
      <c r="AG41" s="24"/>
      <c r="AH41" s="29" t="s">
        <v>153</v>
      </c>
      <c r="AI41" s="24"/>
      <c r="AJ41" s="24" t="s">
        <v>168</v>
      </c>
      <c r="AK41" s="30" t="e">
        <f t="shared" ca="1" si="0"/>
        <v>#NAME?</v>
      </c>
      <c r="AL41" s="29"/>
      <c r="AM41" s="29"/>
      <c r="AN41" s="29"/>
      <c r="AO41" s="29"/>
      <c r="AP41" s="24"/>
      <c r="AQ41" s="24"/>
      <c r="AR41" s="30" t="e">
        <f t="shared" ca="1" si="1"/>
        <v>#NAME?</v>
      </c>
      <c r="AS41" s="29"/>
      <c r="AT41" s="29"/>
      <c r="AU41" s="29"/>
      <c r="AV41" s="29"/>
      <c r="AW41" s="25"/>
      <c r="AX41" s="30" t="e">
        <f t="shared" ca="1" si="2"/>
        <v>#NAME?</v>
      </c>
      <c r="AY41" s="29"/>
      <c r="AZ41" s="29"/>
      <c r="BA41" s="29"/>
      <c r="BB41" s="29"/>
      <c r="BC41" s="23"/>
      <c r="BD41" s="24"/>
      <c r="BE41" s="24"/>
      <c r="BF41" s="29" t="s">
        <v>140</v>
      </c>
      <c r="BG41" s="24"/>
      <c r="BH41" s="24"/>
      <c r="BI41" s="24" t="s">
        <v>169</v>
      </c>
      <c r="BJ41" s="24" t="s">
        <v>170</v>
      </c>
      <c r="BK41" s="24" t="s">
        <v>171</v>
      </c>
      <c r="BL41" s="24"/>
    </row>
    <row r="42" spans="1:64" s="13" customFormat="1" ht="15.75" customHeight="1" x14ac:dyDescent="0.3">
      <c r="A42" s="85">
        <v>32</v>
      </c>
      <c r="B42" s="24" t="s">
        <v>243</v>
      </c>
      <c r="C42" s="24">
        <v>4792000267</v>
      </c>
      <c r="D42" s="24" t="s">
        <v>162</v>
      </c>
      <c r="E42" s="24" t="s">
        <v>175</v>
      </c>
      <c r="F42" s="24" t="s">
        <v>234</v>
      </c>
      <c r="G42" s="24" t="s">
        <v>238</v>
      </c>
      <c r="H42" s="24" t="s">
        <v>244</v>
      </c>
      <c r="I42" s="29" t="s">
        <v>147</v>
      </c>
      <c r="J42" s="24"/>
      <c r="K42" s="29" t="s">
        <v>125</v>
      </c>
      <c r="L42" s="29" t="s">
        <v>146</v>
      </c>
      <c r="M42" s="24">
        <v>110</v>
      </c>
      <c r="N42" s="24">
        <v>10</v>
      </c>
      <c r="O42" s="24">
        <v>70</v>
      </c>
      <c r="P42" s="24"/>
      <c r="Q42" s="29" t="s">
        <v>167</v>
      </c>
      <c r="R42" s="29" t="s">
        <v>148</v>
      </c>
      <c r="S42" s="29" t="s">
        <v>143</v>
      </c>
      <c r="T42" s="29" t="s">
        <v>143</v>
      </c>
      <c r="U42" s="24"/>
      <c r="V42" s="24"/>
      <c r="W42" s="29" t="s">
        <v>149</v>
      </c>
      <c r="X42" s="29"/>
      <c r="Y42" s="29"/>
      <c r="Z42" s="24"/>
      <c r="AA42" s="24"/>
      <c r="AB42" s="24"/>
      <c r="AC42" s="29"/>
      <c r="AD42" s="29"/>
      <c r="AE42" s="41">
        <v>46114</v>
      </c>
      <c r="AF42" s="41">
        <v>46141</v>
      </c>
      <c r="AG42" s="24"/>
      <c r="AH42" s="29" t="s">
        <v>153</v>
      </c>
      <c r="AI42" s="24"/>
      <c r="AJ42" s="24" t="s">
        <v>168</v>
      </c>
      <c r="AK42" s="30" t="e">
        <f t="shared" ca="1" si="0"/>
        <v>#NAME?</v>
      </c>
      <c r="AL42" s="29"/>
      <c r="AM42" s="29"/>
      <c r="AN42" s="29"/>
      <c r="AO42" s="29"/>
      <c r="AP42" s="24"/>
      <c r="AQ42" s="24"/>
      <c r="AR42" s="30" t="e">
        <f t="shared" ca="1" si="1"/>
        <v>#NAME?</v>
      </c>
      <c r="AS42" s="29"/>
      <c r="AT42" s="29"/>
      <c r="AU42" s="29"/>
      <c r="AV42" s="29"/>
      <c r="AW42" s="25"/>
      <c r="AX42" s="30" t="e">
        <f t="shared" ca="1" si="2"/>
        <v>#NAME?</v>
      </c>
      <c r="AY42" s="29"/>
      <c r="AZ42" s="29"/>
      <c r="BA42" s="29"/>
      <c r="BB42" s="29"/>
      <c r="BC42" s="23"/>
      <c r="BD42" s="24"/>
      <c r="BE42" s="24"/>
      <c r="BF42" s="29" t="s">
        <v>140</v>
      </c>
      <c r="BG42" s="24"/>
      <c r="BH42" s="24"/>
      <c r="BI42" s="24" t="s">
        <v>169</v>
      </c>
      <c r="BJ42" s="24" t="s">
        <v>170</v>
      </c>
      <c r="BK42" s="24" t="s">
        <v>171</v>
      </c>
      <c r="BL42" s="24"/>
    </row>
    <row r="43" spans="1:64" s="13" customFormat="1" ht="15.75" customHeight="1" x14ac:dyDescent="0.3">
      <c r="A43" s="85">
        <v>33</v>
      </c>
      <c r="B43" s="24" t="s">
        <v>245</v>
      </c>
      <c r="C43" s="24">
        <v>4792000268</v>
      </c>
      <c r="D43" s="24" t="s">
        <v>162</v>
      </c>
      <c r="E43" s="24" t="s">
        <v>175</v>
      </c>
      <c r="F43" s="24" t="s">
        <v>234</v>
      </c>
      <c r="G43" s="24" t="s">
        <v>238</v>
      </c>
      <c r="H43" s="24" t="s">
        <v>246</v>
      </c>
      <c r="I43" s="29" t="s">
        <v>147</v>
      </c>
      <c r="J43" s="24"/>
      <c r="K43" s="29" t="s">
        <v>125</v>
      </c>
      <c r="L43" s="29" t="s">
        <v>179</v>
      </c>
      <c r="M43" s="24">
        <v>80</v>
      </c>
      <c r="N43" s="24">
        <v>10</v>
      </c>
      <c r="O43" s="24">
        <v>70</v>
      </c>
      <c r="P43" s="24"/>
      <c r="Q43" s="29" t="s">
        <v>167</v>
      </c>
      <c r="R43" s="29" t="s">
        <v>148</v>
      </c>
      <c r="S43" s="29" t="s">
        <v>143</v>
      </c>
      <c r="T43" s="29" t="s">
        <v>143</v>
      </c>
      <c r="U43" s="24"/>
      <c r="V43" s="24"/>
      <c r="W43" s="29" t="s">
        <v>149</v>
      </c>
      <c r="X43" s="29"/>
      <c r="Y43" s="29"/>
      <c r="Z43" s="24"/>
      <c r="AA43" s="24"/>
      <c r="AB43" s="24"/>
      <c r="AC43" s="29"/>
      <c r="AD43" s="29"/>
      <c r="AE43" s="41">
        <v>46114</v>
      </c>
      <c r="AF43" s="41">
        <v>46141</v>
      </c>
      <c r="AG43" s="24"/>
      <c r="AH43" s="29" t="s">
        <v>153</v>
      </c>
      <c r="AI43" s="24"/>
      <c r="AJ43" s="24" t="s">
        <v>168</v>
      </c>
      <c r="AK43" s="30" t="e">
        <f t="shared" ca="1" si="0"/>
        <v>#NAME?</v>
      </c>
      <c r="AL43" s="29"/>
      <c r="AM43" s="29"/>
      <c r="AN43" s="29"/>
      <c r="AO43" s="29"/>
      <c r="AP43" s="24"/>
      <c r="AQ43" s="24"/>
      <c r="AR43" s="30" t="e">
        <f t="shared" ca="1" si="1"/>
        <v>#NAME?</v>
      </c>
      <c r="AS43" s="29"/>
      <c r="AT43" s="29"/>
      <c r="AU43" s="29"/>
      <c r="AV43" s="29"/>
      <c r="AW43" s="25"/>
      <c r="AX43" s="30" t="e">
        <f t="shared" ca="1" si="2"/>
        <v>#NAME?</v>
      </c>
      <c r="AY43" s="29"/>
      <c r="AZ43" s="29"/>
      <c r="BA43" s="29"/>
      <c r="BB43" s="29"/>
      <c r="BC43" s="23"/>
      <c r="BD43" s="24"/>
      <c r="BE43" s="24"/>
      <c r="BF43" s="29" t="s">
        <v>140</v>
      </c>
      <c r="BG43" s="24"/>
      <c r="BH43" s="24"/>
      <c r="BI43" s="24" t="s">
        <v>169</v>
      </c>
      <c r="BJ43" s="24" t="s">
        <v>170</v>
      </c>
      <c r="BK43" s="24" t="s">
        <v>171</v>
      </c>
      <c r="BL43" s="24"/>
    </row>
    <row r="44" spans="1:64" s="13" customFormat="1" ht="15.75" customHeight="1" x14ac:dyDescent="0.3">
      <c r="A44" s="85">
        <v>34</v>
      </c>
      <c r="B44" s="24" t="s">
        <v>247</v>
      </c>
      <c r="C44" s="24">
        <v>4792000269</v>
      </c>
      <c r="D44" s="24" t="s">
        <v>162</v>
      </c>
      <c r="E44" s="24" t="s">
        <v>175</v>
      </c>
      <c r="F44" s="24" t="s">
        <v>234</v>
      </c>
      <c r="G44" s="24" t="s">
        <v>248</v>
      </c>
      <c r="H44" s="24" t="s">
        <v>249</v>
      </c>
      <c r="I44" s="29" t="s">
        <v>147</v>
      </c>
      <c r="J44" s="24"/>
      <c r="K44" s="29" t="s">
        <v>125</v>
      </c>
      <c r="L44" s="29" t="s">
        <v>166</v>
      </c>
      <c r="M44" s="24">
        <v>340</v>
      </c>
      <c r="N44" s="24">
        <v>10</v>
      </c>
      <c r="O44" s="24">
        <v>80</v>
      </c>
      <c r="P44" s="24"/>
      <c r="Q44" s="29" t="s">
        <v>167</v>
      </c>
      <c r="R44" s="29" t="s">
        <v>148</v>
      </c>
      <c r="S44" s="29" t="s">
        <v>143</v>
      </c>
      <c r="T44" s="29" t="s">
        <v>143</v>
      </c>
      <c r="U44" s="24"/>
      <c r="V44" s="24"/>
      <c r="W44" s="29" t="s">
        <v>149</v>
      </c>
      <c r="X44" s="29"/>
      <c r="Y44" s="29"/>
      <c r="Z44" s="24"/>
      <c r="AA44" s="24"/>
      <c r="AB44" s="24"/>
      <c r="AC44" s="29"/>
      <c r="AD44" s="29"/>
      <c r="AE44" s="41">
        <v>46114</v>
      </c>
      <c r="AF44" s="41">
        <v>46141</v>
      </c>
      <c r="AG44" s="24"/>
      <c r="AH44" s="29" t="s">
        <v>153</v>
      </c>
      <c r="AI44" s="24"/>
      <c r="AJ44" s="24" t="s">
        <v>168</v>
      </c>
      <c r="AK44" s="30" t="e">
        <f t="shared" ca="1" si="0"/>
        <v>#NAME?</v>
      </c>
      <c r="AL44" s="29"/>
      <c r="AM44" s="29"/>
      <c r="AN44" s="29"/>
      <c r="AO44" s="29"/>
      <c r="AP44" s="24"/>
      <c r="AQ44" s="24"/>
      <c r="AR44" s="30" t="e">
        <f t="shared" ca="1" si="1"/>
        <v>#NAME?</v>
      </c>
      <c r="AS44" s="29"/>
      <c r="AT44" s="29"/>
      <c r="AU44" s="29"/>
      <c r="AV44" s="29"/>
      <c r="AW44" s="25"/>
      <c r="AX44" s="30" t="e">
        <f t="shared" ca="1" si="2"/>
        <v>#NAME?</v>
      </c>
      <c r="AY44" s="29"/>
      <c r="AZ44" s="29"/>
      <c r="BA44" s="29"/>
      <c r="BB44" s="29"/>
      <c r="BC44" s="23"/>
      <c r="BD44" s="24"/>
      <c r="BE44" s="24"/>
      <c r="BF44" s="29" t="s">
        <v>140</v>
      </c>
      <c r="BG44" s="24"/>
      <c r="BH44" s="24"/>
      <c r="BI44" s="24" t="s">
        <v>169</v>
      </c>
      <c r="BJ44" s="24" t="s">
        <v>170</v>
      </c>
      <c r="BK44" s="24" t="s">
        <v>171</v>
      </c>
      <c r="BL44" s="24"/>
    </row>
    <row r="45" spans="1:64" s="13" customFormat="1" ht="15.75" customHeight="1" x14ac:dyDescent="0.3">
      <c r="A45" s="85">
        <v>35</v>
      </c>
      <c r="B45" s="24" t="s">
        <v>250</v>
      </c>
      <c r="C45" s="24">
        <v>4792000270</v>
      </c>
      <c r="D45" s="24" t="s">
        <v>162</v>
      </c>
      <c r="E45" s="24" t="s">
        <v>175</v>
      </c>
      <c r="F45" s="24" t="s">
        <v>234</v>
      </c>
      <c r="G45" s="24" t="s">
        <v>238</v>
      </c>
      <c r="H45" s="24" t="s">
        <v>251</v>
      </c>
      <c r="I45" s="29" t="s">
        <v>147</v>
      </c>
      <c r="J45" s="24"/>
      <c r="K45" s="29" t="s">
        <v>125</v>
      </c>
      <c r="L45" s="29" t="s">
        <v>166</v>
      </c>
      <c r="M45" s="24">
        <v>130</v>
      </c>
      <c r="N45" s="24">
        <v>10</v>
      </c>
      <c r="O45" s="24">
        <v>80</v>
      </c>
      <c r="P45" s="24"/>
      <c r="Q45" s="29" t="s">
        <v>167</v>
      </c>
      <c r="R45" s="29" t="s">
        <v>148</v>
      </c>
      <c r="S45" s="29" t="s">
        <v>143</v>
      </c>
      <c r="T45" s="29" t="s">
        <v>143</v>
      </c>
      <c r="U45" s="24"/>
      <c r="V45" s="24"/>
      <c r="W45" s="29" t="s">
        <v>149</v>
      </c>
      <c r="X45" s="29"/>
      <c r="Y45" s="29"/>
      <c r="Z45" s="24"/>
      <c r="AA45" s="24"/>
      <c r="AB45" s="24"/>
      <c r="AC45" s="29"/>
      <c r="AD45" s="29"/>
      <c r="AE45" s="41">
        <v>46114</v>
      </c>
      <c r="AF45" s="41">
        <v>46141</v>
      </c>
      <c r="AG45" s="24"/>
      <c r="AH45" s="29" t="s">
        <v>153</v>
      </c>
      <c r="AI45" s="24"/>
      <c r="AJ45" s="24" t="s">
        <v>252</v>
      </c>
      <c r="AK45" s="30" t="e">
        <f t="shared" ca="1" si="0"/>
        <v>#NAME?</v>
      </c>
      <c r="AL45" s="29"/>
      <c r="AM45" s="29"/>
      <c r="AN45" s="29"/>
      <c r="AO45" s="29"/>
      <c r="AP45" s="24"/>
      <c r="AQ45" s="24"/>
      <c r="AR45" s="30" t="e">
        <f t="shared" ca="1" si="1"/>
        <v>#NAME?</v>
      </c>
      <c r="AS45" s="29"/>
      <c r="AT45" s="29"/>
      <c r="AU45" s="29"/>
      <c r="AV45" s="29"/>
      <c r="AW45" s="25"/>
      <c r="AX45" s="30" t="e">
        <f t="shared" ca="1" si="2"/>
        <v>#NAME?</v>
      </c>
      <c r="AY45" s="29"/>
      <c r="AZ45" s="29"/>
      <c r="BA45" s="29"/>
      <c r="BB45" s="29"/>
      <c r="BC45" s="23"/>
      <c r="BD45" s="24"/>
      <c r="BE45" s="24"/>
      <c r="BF45" s="29" t="s">
        <v>140</v>
      </c>
      <c r="BG45" s="24"/>
      <c r="BH45" s="24"/>
      <c r="BI45" s="24" t="s">
        <v>169</v>
      </c>
      <c r="BJ45" s="24" t="s">
        <v>170</v>
      </c>
      <c r="BK45" s="24" t="s">
        <v>171</v>
      </c>
      <c r="BL45" s="24"/>
    </row>
    <row r="46" spans="1:64" s="13" customFormat="1" ht="15.75" customHeight="1" x14ac:dyDescent="0.3">
      <c r="A46" s="85">
        <v>36</v>
      </c>
      <c r="B46" s="24" t="s">
        <v>253</v>
      </c>
      <c r="C46" s="24">
        <v>4792000271</v>
      </c>
      <c r="D46" s="24" t="s">
        <v>162</v>
      </c>
      <c r="E46" s="24" t="s">
        <v>175</v>
      </c>
      <c r="F46" s="24" t="s">
        <v>234</v>
      </c>
      <c r="G46" s="24" t="s">
        <v>254</v>
      </c>
      <c r="H46" s="24" t="s">
        <v>255</v>
      </c>
      <c r="I46" s="29" t="s">
        <v>147</v>
      </c>
      <c r="J46" s="24"/>
      <c r="K46" s="29" t="s">
        <v>125</v>
      </c>
      <c r="L46" s="29" t="s">
        <v>166</v>
      </c>
      <c r="M46" s="24">
        <v>80</v>
      </c>
      <c r="N46" s="24">
        <v>6</v>
      </c>
      <c r="O46" s="24">
        <v>85</v>
      </c>
      <c r="P46" s="24"/>
      <c r="Q46" s="29" t="s">
        <v>167</v>
      </c>
      <c r="R46" s="29" t="s">
        <v>148</v>
      </c>
      <c r="S46" s="29" t="s">
        <v>143</v>
      </c>
      <c r="T46" s="29" t="s">
        <v>143</v>
      </c>
      <c r="U46" s="24"/>
      <c r="V46" s="24"/>
      <c r="W46" s="29" t="s">
        <v>149</v>
      </c>
      <c r="X46" s="29"/>
      <c r="Y46" s="29"/>
      <c r="Z46" s="24"/>
      <c r="AA46" s="24"/>
      <c r="AB46" s="24"/>
      <c r="AC46" s="29"/>
      <c r="AD46" s="29"/>
      <c r="AE46" s="41">
        <v>46114</v>
      </c>
      <c r="AF46" s="41">
        <v>46141</v>
      </c>
      <c r="AG46" s="24"/>
      <c r="AH46" s="29" t="s">
        <v>153</v>
      </c>
      <c r="AI46" s="24"/>
      <c r="AJ46" s="24" t="s">
        <v>168</v>
      </c>
      <c r="AK46" s="30" t="e">
        <f t="shared" ca="1" si="0"/>
        <v>#NAME?</v>
      </c>
      <c r="AL46" s="29"/>
      <c r="AM46" s="29"/>
      <c r="AN46" s="29"/>
      <c r="AO46" s="29"/>
      <c r="AP46" s="24"/>
      <c r="AQ46" s="24"/>
      <c r="AR46" s="30" t="e">
        <f t="shared" ca="1" si="1"/>
        <v>#NAME?</v>
      </c>
      <c r="AS46" s="29"/>
      <c r="AT46" s="29"/>
      <c r="AU46" s="29"/>
      <c r="AV46" s="29"/>
      <c r="AW46" s="25"/>
      <c r="AX46" s="30" t="e">
        <f t="shared" ca="1" si="2"/>
        <v>#NAME?</v>
      </c>
      <c r="AY46" s="29"/>
      <c r="AZ46" s="29"/>
      <c r="BA46" s="29"/>
      <c r="BB46" s="29"/>
      <c r="BC46" s="23"/>
      <c r="BD46" s="24"/>
      <c r="BE46" s="24"/>
      <c r="BF46" s="29" t="s">
        <v>140</v>
      </c>
      <c r="BG46" s="24"/>
      <c r="BH46" s="24"/>
      <c r="BI46" s="24" t="s">
        <v>169</v>
      </c>
      <c r="BJ46" s="24" t="s">
        <v>170</v>
      </c>
      <c r="BK46" s="24" t="s">
        <v>171</v>
      </c>
      <c r="BL46" s="24"/>
    </row>
    <row r="47" spans="1:64" s="13" customFormat="1" ht="15.75" customHeight="1" x14ac:dyDescent="0.3">
      <c r="A47" s="85">
        <v>37</v>
      </c>
      <c r="B47" s="24" t="s">
        <v>256</v>
      </c>
      <c r="C47" s="24">
        <v>4792000272</v>
      </c>
      <c r="D47" s="24" t="s">
        <v>162</v>
      </c>
      <c r="E47" s="24" t="s">
        <v>175</v>
      </c>
      <c r="F47" s="24" t="s">
        <v>234</v>
      </c>
      <c r="G47" s="24" t="s">
        <v>254</v>
      </c>
      <c r="H47" s="24" t="s">
        <v>255</v>
      </c>
      <c r="I47" s="29" t="s">
        <v>147</v>
      </c>
      <c r="J47" s="24"/>
      <c r="K47" s="29" t="s">
        <v>125</v>
      </c>
      <c r="L47" s="29" t="s">
        <v>166</v>
      </c>
      <c r="M47" s="24">
        <v>70</v>
      </c>
      <c r="N47" s="24">
        <v>15</v>
      </c>
      <c r="O47" s="24">
        <v>80</v>
      </c>
      <c r="P47" s="24"/>
      <c r="Q47" s="29" t="s">
        <v>167</v>
      </c>
      <c r="R47" s="29" t="s">
        <v>148</v>
      </c>
      <c r="S47" s="29" t="s">
        <v>143</v>
      </c>
      <c r="T47" s="29" t="s">
        <v>143</v>
      </c>
      <c r="U47" s="24"/>
      <c r="V47" s="24"/>
      <c r="W47" s="29" t="s">
        <v>149</v>
      </c>
      <c r="X47" s="29"/>
      <c r="Y47" s="29"/>
      <c r="Z47" s="24"/>
      <c r="AA47" s="24"/>
      <c r="AB47" s="24"/>
      <c r="AC47" s="29"/>
      <c r="AD47" s="29"/>
      <c r="AE47" s="41">
        <v>46114</v>
      </c>
      <c r="AF47" s="41">
        <v>46141</v>
      </c>
      <c r="AG47" s="24"/>
      <c r="AH47" s="29" t="s">
        <v>154</v>
      </c>
      <c r="AI47" s="24">
        <v>1</v>
      </c>
      <c r="AJ47" s="86" t="s">
        <v>6631</v>
      </c>
      <c r="AK47" s="30" t="e">
        <f t="shared" ca="1" si="0"/>
        <v>#NAME?</v>
      </c>
      <c r="AL47" s="29" t="s">
        <v>144</v>
      </c>
      <c r="AM47" s="29"/>
      <c r="AN47" s="29"/>
      <c r="AO47" s="29"/>
      <c r="AP47" s="24">
        <v>1</v>
      </c>
      <c r="AQ47" s="24"/>
      <c r="AR47" s="30" t="e">
        <f t="shared" ca="1" si="1"/>
        <v>#NAME?</v>
      </c>
      <c r="AS47" s="29"/>
      <c r="AT47" s="29"/>
      <c r="AU47" s="29"/>
      <c r="AV47" s="29"/>
      <c r="AW47" s="25">
        <v>1</v>
      </c>
      <c r="AX47" s="30" t="e">
        <f t="shared" ca="1" si="2"/>
        <v>#NAME?</v>
      </c>
      <c r="AY47" s="29" t="s">
        <v>5067</v>
      </c>
      <c r="AZ47" s="29"/>
      <c r="BA47" s="29"/>
      <c r="BB47" s="29"/>
      <c r="BC47" s="23">
        <v>1</v>
      </c>
      <c r="BD47" s="85" t="s">
        <v>6698</v>
      </c>
      <c r="BE47" s="24" t="s">
        <v>6703</v>
      </c>
      <c r="BF47" s="29" t="s">
        <v>140</v>
      </c>
      <c r="BG47" s="24"/>
      <c r="BH47" s="24"/>
      <c r="BI47" s="24" t="s">
        <v>169</v>
      </c>
      <c r="BJ47" s="24" t="s">
        <v>170</v>
      </c>
      <c r="BK47" s="24" t="s">
        <v>171</v>
      </c>
      <c r="BL47" s="24"/>
    </row>
    <row r="48" spans="1:64" s="13" customFormat="1" ht="15.75" customHeight="1" x14ac:dyDescent="0.3">
      <c r="A48" s="85">
        <v>38</v>
      </c>
      <c r="B48" s="24" t="s">
        <v>257</v>
      </c>
      <c r="C48" s="24">
        <v>4792000273</v>
      </c>
      <c r="D48" s="24" t="s">
        <v>162</v>
      </c>
      <c r="E48" s="24" t="s">
        <v>175</v>
      </c>
      <c r="F48" s="24" t="s">
        <v>234</v>
      </c>
      <c r="G48" s="24" t="s">
        <v>258</v>
      </c>
      <c r="H48" s="24" t="s">
        <v>259</v>
      </c>
      <c r="I48" s="29" t="s">
        <v>147</v>
      </c>
      <c r="J48" s="24"/>
      <c r="K48" s="29" t="s">
        <v>125</v>
      </c>
      <c r="L48" s="29" t="s">
        <v>166</v>
      </c>
      <c r="M48" s="24">
        <v>80</v>
      </c>
      <c r="N48" s="24">
        <v>10</v>
      </c>
      <c r="O48" s="24">
        <v>60</v>
      </c>
      <c r="P48" s="24"/>
      <c r="Q48" s="29" t="s">
        <v>167</v>
      </c>
      <c r="R48" s="29" t="s">
        <v>148</v>
      </c>
      <c r="S48" s="29" t="s">
        <v>143</v>
      </c>
      <c r="T48" s="29" t="s">
        <v>143</v>
      </c>
      <c r="U48" s="24"/>
      <c r="V48" s="24"/>
      <c r="W48" s="29" t="s">
        <v>149</v>
      </c>
      <c r="X48" s="29"/>
      <c r="Y48" s="29"/>
      <c r="Z48" s="24"/>
      <c r="AA48" s="24"/>
      <c r="AB48" s="24"/>
      <c r="AC48" s="29" t="s">
        <v>144</v>
      </c>
      <c r="AD48" s="29"/>
      <c r="AE48" s="41">
        <v>46114</v>
      </c>
      <c r="AF48" s="41">
        <v>46141</v>
      </c>
      <c r="AG48" s="24"/>
      <c r="AH48" s="29" t="s">
        <v>153</v>
      </c>
      <c r="AI48" s="24"/>
      <c r="AJ48" s="24" t="s">
        <v>168</v>
      </c>
      <c r="AK48" s="30" t="e">
        <f t="shared" ca="1" si="0"/>
        <v>#NAME?</v>
      </c>
      <c r="AL48" s="29"/>
      <c r="AM48" s="29"/>
      <c r="AN48" s="29"/>
      <c r="AO48" s="29"/>
      <c r="AP48" s="24"/>
      <c r="AQ48" s="24"/>
      <c r="AR48" s="30" t="e">
        <f t="shared" ca="1" si="1"/>
        <v>#NAME?</v>
      </c>
      <c r="AS48" s="29"/>
      <c r="AT48" s="29"/>
      <c r="AU48" s="29"/>
      <c r="AV48" s="29"/>
      <c r="AW48" s="25"/>
      <c r="AX48" s="30" t="e">
        <f t="shared" ca="1" si="2"/>
        <v>#NAME?</v>
      </c>
      <c r="AY48" s="29"/>
      <c r="AZ48" s="29"/>
      <c r="BA48" s="29"/>
      <c r="BB48" s="29"/>
      <c r="BC48" s="23"/>
      <c r="BD48" s="24"/>
      <c r="BE48" s="24"/>
      <c r="BF48" s="29" t="s">
        <v>140</v>
      </c>
      <c r="BG48" s="24"/>
      <c r="BH48" s="24"/>
      <c r="BI48" s="24" t="s">
        <v>169</v>
      </c>
      <c r="BJ48" s="24" t="s">
        <v>170</v>
      </c>
      <c r="BK48" s="24" t="s">
        <v>171</v>
      </c>
      <c r="BL48" s="24"/>
    </row>
    <row r="49" spans="1:64" s="13" customFormat="1" ht="15.75" customHeight="1" x14ac:dyDescent="0.3">
      <c r="A49" s="85">
        <v>39</v>
      </c>
      <c r="B49" s="24" t="s">
        <v>260</v>
      </c>
      <c r="C49" s="24">
        <v>4792000274</v>
      </c>
      <c r="D49" s="24" t="s">
        <v>162</v>
      </c>
      <c r="E49" s="24" t="s">
        <v>175</v>
      </c>
      <c r="F49" s="24" t="s">
        <v>234</v>
      </c>
      <c r="G49" s="24" t="s">
        <v>258</v>
      </c>
      <c r="H49" s="24" t="s">
        <v>261</v>
      </c>
      <c r="I49" s="29" t="s">
        <v>147</v>
      </c>
      <c r="J49" s="24"/>
      <c r="K49" s="29" t="s">
        <v>125</v>
      </c>
      <c r="L49" s="29" t="s">
        <v>166</v>
      </c>
      <c r="M49" s="24">
        <v>90</v>
      </c>
      <c r="N49" s="24">
        <v>10</v>
      </c>
      <c r="O49" s="24">
        <v>70</v>
      </c>
      <c r="P49" s="24"/>
      <c r="Q49" s="29" t="s">
        <v>167</v>
      </c>
      <c r="R49" s="29" t="s">
        <v>148</v>
      </c>
      <c r="S49" s="29" t="s">
        <v>143</v>
      </c>
      <c r="T49" s="29" t="s">
        <v>143</v>
      </c>
      <c r="U49" s="24"/>
      <c r="V49" s="24"/>
      <c r="W49" s="29" t="s">
        <v>149</v>
      </c>
      <c r="X49" s="29"/>
      <c r="Y49" s="29"/>
      <c r="Z49" s="24"/>
      <c r="AA49" s="24"/>
      <c r="AB49" s="24"/>
      <c r="AC49" s="29" t="s">
        <v>144</v>
      </c>
      <c r="AD49" s="29"/>
      <c r="AE49" s="41">
        <v>46114</v>
      </c>
      <c r="AF49" s="41">
        <v>46141</v>
      </c>
      <c r="AG49" s="24"/>
      <c r="AH49" s="29" t="s">
        <v>154</v>
      </c>
      <c r="AI49" s="24">
        <v>1</v>
      </c>
      <c r="AJ49" s="86" t="s">
        <v>6632</v>
      </c>
      <c r="AK49" s="30" t="e">
        <f t="shared" ca="1" si="0"/>
        <v>#NAME?</v>
      </c>
      <c r="AL49" s="29" t="s">
        <v>144</v>
      </c>
      <c r="AM49" s="29"/>
      <c r="AN49" s="29"/>
      <c r="AO49" s="29"/>
      <c r="AP49" s="24">
        <v>1</v>
      </c>
      <c r="AQ49" s="24"/>
      <c r="AR49" s="30" t="e">
        <f t="shared" ca="1" si="1"/>
        <v>#NAME?</v>
      </c>
      <c r="AS49" s="29"/>
      <c r="AT49" s="29"/>
      <c r="AU49" s="29"/>
      <c r="AV49" s="29"/>
      <c r="AW49" s="25">
        <v>1</v>
      </c>
      <c r="AX49" s="30" t="e">
        <f t="shared" ca="1" si="2"/>
        <v>#NAME?</v>
      </c>
      <c r="AY49" s="29" t="s">
        <v>5067</v>
      </c>
      <c r="AZ49" s="29"/>
      <c r="BA49" s="29"/>
      <c r="BB49" s="29"/>
      <c r="BC49" s="23">
        <v>1</v>
      </c>
      <c r="BD49" s="85" t="s">
        <v>6698</v>
      </c>
      <c r="BE49" s="24" t="s">
        <v>6703</v>
      </c>
      <c r="BF49" s="29" t="s">
        <v>140</v>
      </c>
      <c r="BG49" s="24"/>
      <c r="BH49" s="24"/>
      <c r="BI49" s="24" t="s">
        <v>169</v>
      </c>
      <c r="BJ49" s="24" t="s">
        <v>170</v>
      </c>
      <c r="BK49" s="24" t="s">
        <v>171</v>
      </c>
      <c r="BL49" s="24"/>
    </row>
    <row r="50" spans="1:64" s="13" customFormat="1" ht="15.75" customHeight="1" x14ac:dyDescent="0.3">
      <c r="A50" s="85">
        <v>40</v>
      </c>
      <c r="B50" s="24" t="s">
        <v>262</v>
      </c>
      <c r="C50" s="24">
        <v>4792000275</v>
      </c>
      <c r="D50" s="24" t="s">
        <v>162</v>
      </c>
      <c r="E50" s="24" t="s">
        <v>175</v>
      </c>
      <c r="F50" s="24" t="s">
        <v>234</v>
      </c>
      <c r="G50" s="24" t="s">
        <v>258</v>
      </c>
      <c r="H50" s="24" t="s">
        <v>263</v>
      </c>
      <c r="I50" s="29" t="s">
        <v>147</v>
      </c>
      <c r="J50" s="24"/>
      <c r="K50" s="29" t="s">
        <v>125</v>
      </c>
      <c r="L50" s="29" t="s">
        <v>166</v>
      </c>
      <c r="M50" s="24">
        <v>60</v>
      </c>
      <c r="N50" s="24">
        <v>25</v>
      </c>
      <c r="O50" s="24">
        <v>70</v>
      </c>
      <c r="P50" s="24"/>
      <c r="Q50" s="29" t="s">
        <v>167</v>
      </c>
      <c r="R50" s="29" t="s">
        <v>148</v>
      </c>
      <c r="S50" s="29" t="s">
        <v>143</v>
      </c>
      <c r="T50" s="29" t="s">
        <v>143</v>
      </c>
      <c r="U50" s="24"/>
      <c r="V50" s="24"/>
      <c r="W50" s="29" t="s">
        <v>149</v>
      </c>
      <c r="X50" s="29"/>
      <c r="Y50" s="29"/>
      <c r="Z50" s="24"/>
      <c r="AA50" s="24"/>
      <c r="AB50" s="24"/>
      <c r="AC50" s="29"/>
      <c r="AD50" s="29"/>
      <c r="AE50" s="41">
        <v>46114</v>
      </c>
      <c r="AF50" s="41">
        <v>46141</v>
      </c>
      <c r="AG50" s="24"/>
      <c r="AH50" s="29" t="s">
        <v>153</v>
      </c>
      <c r="AI50" s="24"/>
      <c r="AJ50" s="24" t="s">
        <v>6715</v>
      </c>
      <c r="AK50" s="30" t="e">
        <f t="shared" ca="1" si="0"/>
        <v>#NAME?</v>
      </c>
      <c r="AL50" s="29"/>
      <c r="AM50" s="29"/>
      <c r="AN50" s="29"/>
      <c r="AO50" s="29"/>
      <c r="AP50" s="24"/>
      <c r="AQ50" s="24"/>
      <c r="AR50" s="30" t="e">
        <f t="shared" ca="1" si="1"/>
        <v>#NAME?</v>
      </c>
      <c r="AS50" s="29"/>
      <c r="AT50" s="29"/>
      <c r="AU50" s="29"/>
      <c r="AV50" s="29"/>
      <c r="AW50" s="25"/>
      <c r="AX50" s="30" t="e">
        <f t="shared" ca="1" si="2"/>
        <v>#NAME?</v>
      </c>
      <c r="AY50" s="29"/>
      <c r="AZ50" s="29"/>
      <c r="BA50" s="29"/>
      <c r="BB50" s="29"/>
      <c r="BC50" s="23"/>
      <c r="BD50" s="24"/>
      <c r="BE50" s="24"/>
      <c r="BF50" s="29" t="s">
        <v>140</v>
      </c>
      <c r="BG50" s="24"/>
      <c r="BH50" s="24"/>
      <c r="BI50" s="24" t="s">
        <v>169</v>
      </c>
      <c r="BJ50" s="24" t="s">
        <v>170</v>
      </c>
      <c r="BK50" s="24" t="s">
        <v>171</v>
      </c>
      <c r="BL50" s="24"/>
    </row>
    <row r="51" spans="1:64" s="13" customFormat="1" ht="15.75" customHeight="1" x14ac:dyDescent="0.3">
      <c r="A51" s="85">
        <v>41</v>
      </c>
      <c r="B51" s="24" t="s">
        <v>264</v>
      </c>
      <c r="C51" s="24">
        <v>4792000276</v>
      </c>
      <c r="D51" s="24" t="s">
        <v>162</v>
      </c>
      <c r="E51" s="24" t="s">
        <v>175</v>
      </c>
      <c r="F51" s="24" t="s">
        <v>234</v>
      </c>
      <c r="G51" s="24" t="s">
        <v>258</v>
      </c>
      <c r="H51" s="24" t="s">
        <v>265</v>
      </c>
      <c r="I51" s="29" t="s">
        <v>147</v>
      </c>
      <c r="J51" s="24"/>
      <c r="K51" s="29" t="s">
        <v>125</v>
      </c>
      <c r="L51" s="29" t="s">
        <v>166</v>
      </c>
      <c r="M51" s="24">
        <v>130</v>
      </c>
      <c r="N51" s="24">
        <v>20</v>
      </c>
      <c r="O51" s="24">
        <v>85</v>
      </c>
      <c r="P51" s="24"/>
      <c r="Q51" s="29" t="s">
        <v>167</v>
      </c>
      <c r="R51" s="29" t="s">
        <v>148</v>
      </c>
      <c r="S51" s="29" t="s">
        <v>143</v>
      </c>
      <c r="T51" s="29" t="s">
        <v>143</v>
      </c>
      <c r="U51" s="24"/>
      <c r="V51" s="24"/>
      <c r="W51" s="29" t="s">
        <v>149</v>
      </c>
      <c r="X51" s="29"/>
      <c r="Y51" s="29"/>
      <c r="Z51" s="24"/>
      <c r="AA51" s="24"/>
      <c r="AB51" s="24"/>
      <c r="AC51" s="29"/>
      <c r="AD51" s="29"/>
      <c r="AE51" s="41">
        <v>46114</v>
      </c>
      <c r="AF51" s="41">
        <v>46141</v>
      </c>
      <c r="AG51" s="24"/>
      <c r="AH51" s="29" t="s">
        <v>153</v>
      </c>
      <c r="AI51" s="24"/>
      <c r="AJ51" s="24" t="s">
        <v>168</v>
      </c>
      <c r="AK51" s="30" t="e">
        <f t="shared" ca="1" si="0"/>
        <v>#NAME?</v>
      </c>
      <c r="AL51" s="29"/>
      <c r="AM51" s="29"/>
      <c r="AN51" s="29"/>
      <c r="AO51" s="29"/>
      <c r="AP51" s="24"/>
      <c r="AQ51" s="24"/>
      <c r="AR51" s="30" t="e">
        <f t="shared" ca="1" si="1"/>
        <v>#NAME?</v>
      </c>
      <c r="AS51" s="29"/>
      <c r="AT51" s="29"/>
      <c r="AU51" s="29"/>
      <c r="AV51" s="29"/>
      <c r="AW51" s="25"/>
      <c r="AX51" s="30" t="e">
        <f t="shared" ca="1" si="2"/>
        <v>#NAME?</v>
      </c>
      <c r="AY51" s="29"/>
      <c r="AZ51" s="29"/>
      <c r="BA51" s="29"/>
      <c r="BB51" s="29"/>
      <c r="BC51" s="23"/>
      <c r="BD51" s="24"/>
      <c r="BE51" s="24"/>
      <c r="BF51" s="29" t="s">
        <v>140</v>
      </c>
      <c r="BG51" s="24"/>
      <c r="BH51" s="24"/>
      <c r="BI51" s="24" t="s">
        <v>169</v>
      </c>
      <c r="BJ51" s="24" t="s">
        <v>170</v>
      </c>
      <c r="BK51" s="24" t="s">
        <v>171</v>
      </c>
      <c r="BL51" s="24"/>
    </row>
    <row r="52" spans="1:64" s="13" customFormat="1" ht="15.75" customHeight="1" x14ac:dyDescent="0.3">
      <c r="A52" s="85">
        <v>42</v>
      </c>
      <c r="B52" s="24" t="s">
        <v>266</v>
      </c>
      <c r="C52" s="24">
        <v>4792000277</v>
      </c>
      <c r="D52" s="24" t="s">
        <v>162</v>
      </c>
      <c r="E52" s="24" t="s">
        <v>175</v>
      </c>
      <c r="F52" s="24" t="s">
        <v>234</v>
      </c>
      <c r="G52" s="24" t="s">
        <v>258</v>
      </c>
      <c r="H52" s="24" t="s">
        <v>267</v>
      </c>
      <c r="I52" s="29" t="s">
        <v>147</v>
      </c>
      <c r="J52" s="24"/>
      <c r="K52" s="29" t="s">
        <v>125</v>
      </c>
      <c r="L52" s="29" t="s">
        <v>179</v>
      </c>
      <c r="M52" s="24">
        <v>55</v>
      </c>
      <c r="N52" s="24">
        <v>30</v>
      </c>
      <c r="O52" s="24">
        <v>70</v>
      </c>
      <c r="P52" s="24"/>
      <c r="Q52" s="29" t="s">
        <v>167</v>
      </c>
      <c r="R52" s="29" t="s">
        <v>148</v>
      </c>
      <c r="S52" s="29" t="s">
        <v>143</v>
      </c>
      <c r="T52" s="29" t="s">
        <v>143</v>
      </c>
      <c r="U52" s="24"/>
      <c r="V52" s="24"/>
      <c r="W52" s="29" t="s">
        <v>149</v>
      </c>
      <c r="X52" s="29"/>
      <c r="Y52" s="29"/>
      <c r="Z52" s="24"/>
      <c r="AA52" s="24"/>
      <c r="AB52" s="24"/>
      <c r="AC52" s="29"/>
      <c r="AD52" s="29"/>
      <c r="AE52" s="41">
        <v>46114</v>
      </c>
      <c r="AF52" s="41">
        <v>46141</v>
      </c>
      <c r="AG52" s="24"/>
      <c r="AH52" s="29" t="s">
        <v>153</v>
      </c>
      <c r="AI52" s="24"/>
      <c r="AJ52" s="24" t="s">
        <v>168</v>
      </c>
      <c r="AK52" s="30" t="e">
        <f t="shared" ca="1" si="0"/>
        <v>#NAME?</v>
      </c>
      <c r="AL52" s="29"/>
      <c r="AM52" s="29"/>
      <c r="AN52" s="29"/>
      <c r="AO52" s="29"/>
      <c r="AP52" s="24"/>
      <c r="AQ52" s="24"/>
      <c r="AR52" s="30" t="e">
        <f t="shared" ca="1" si="1"/>
        <v>#NAME?</v>
      </c>
      <c r="AS52" s="29"/>
      <c r="AT52" s="29"/>
      <c r="AU52" s="29"/>
      <c r="AV52" s="29"/>
      <c r="AW52" s="78"/>
      <c r="AX52" s="30" t="e">
        <f t="shared" ca="1" si="2"/>
        <v>#NAME?</v>
      </c>
      <c r="AY52" s="29"/>
      <c r="AZ52" s="29"/>
      <c r="BA52" s="29"/>
      <c r="BB52" s="29"/>
      <c r="BC52" s="23"/>
      <c r="BD52" s="24"/>
      <c r="BE52" s="24"/>
      <c r="BF52" s="29" t="s">
        <v>140</v>
      </c>
      <c r="BG52" s="24"/>
      <c r="BH52" s="24"/>
      <c r="BI52" s="24" t="s">
        <v>169</v>
      </c>
      <c r="BJ52" s="24" t="s">
        <v>170</v>
      </c>
      <c r="BK52" s="24" t="s">
        <v>171</v>
      </c>
      <c r="BL52" s="24"/>
    </row>
    <row r="53" spans="1:64" s="13" customFormat="1" ht="15.75" customHeight="1" x14ac:dyDescent="0.3">
      <c r="A53" s="85">
        <v>43</v>
      </c>
      <c r="B53" s="24" t="s">
        <v>268</v>
      </c>
      <c r="C53" s="24">
        <v>4792000278</v>
      </c>
      <c r="D53" s="24" t="s">
        <v>162</v>
      </c>
      <c r="E53" s="24" t="s">
        <v>175</v>
      </c>
      <c r="F53" s="24" t="s">
        <v>234</v>
      </c>
      <c r="G53" s="24" t="s">
        <v>258</v>
      </c>
      <c r="H53" s="24" t="s">
        <v>269</v>
      </c>
      <c r="I53" s="29" t="s">
        <v>147</v>
      </c>
      <c r="J53" s="24"/>
      <c r="K53" s="29" t="s">
        <v>125</v>
      </c>
      <c r="L53" s="29" t="s">
        <v>146</v>
      </c>
      <c r="M53" s="24">
        <v>150</v>
      </c>
      <c r="N53" s="24">
        <v>10</v>
      </c>
      <c r="O53" s="24">
        <v>45</v>
      </c>
      <c r="P53" s="24"/>
      <c r="Q53" s="29" t="s">
        <v>167</v>
      </c>
      <c r="R53" s="29" t="s">
        <v>148</v>
      </c>
      <c r="S53" s="29" t="s">
        <v>143</v>
      </c>
      <c r="T53" s="29" t="s">
        <v>143</v>
      </c>
      <c r="U53" s="24"/>
      <c r="V53" s="24"/>
      <c r="W53" s="29" t="s">
        <v>149</v>
      </c>
      <c r="X53" s="29"/>
      <c r="Y53" s="29"/>
      <c r="Z53" s="24"/>
      <c r="AA53" s="24"/>
      <c r="AB53" s="24"/>
      <c r="AC53" s="29"/>
      <c r="AD53" s="29"/>
      <c r="AE53" s="41">
        <v>46115</v>
      </c>
      <c r="AF53" s="41">
        <v>46141</v>
      </c>
      <c r="AG53" s="24"/>
      <c r="AH53" s="29" t="s">
        <v>153</v>
      </c>
      <c r="AI53" s="24"/>
      <c r="AJ53" s="24" t="s">
        <v>168</v>
      </c>
      <c r="AK53" s="30" t="e">
        <f t="shared" ca="1" si="0"/>
        <v>#NAME?</v>
      </c>
      <c r="AL53" s="29"/>
      <c r="AM53" s="29"/>
      <c r="AN53" s="29"/>
      <c r="AO53" s="29"/>
      <c r="AP53" s="24"/>
      <c r="AQ53" s="24"/>
      <c r="AR53" s="30" t="e">
        <f t="shared" ca="1" si="1"/>
        <v>#NAME?</v>
      </c>
      <c r="AS53" s="29"/>
      <c r="AT53" s="29"/>
      <c r="AU53" s="29"/>
      <c r="AV53" s="29"/>
      <c r="AW53" s="25"/>
      <c r="AX53" s="30" t="e">
        <f t="shared" ca="1" si="2"/>
        <v>#NAME?</v>
      </c>
      <c r="AY53" s="29"/>
      <c r="AZ53" s="29"/>
      <c r="BA53" s="29"/>
      <c r="BB53" s="29"/>
      <c r="BC53" s="23"/>
      <c r="BD53" s="24"/>
      <c r="BE53" s="24"/>
      <c r="BF53" s="29" t="s">
        <v>140</v>
      </c>
      <c r="BG53" s="24"/>
      <c r="BH53" s="24"/>
      <c r="BI53" s="24" t="s">
        <v>169</v>
      </c>
      <c r="BJ53" s="24" t="s">
        <v>170</v>
      </c>
      <c r="BK53" s="24" t="s">
        <v>171</v>
      </c>
      <c r="BL53" s="24"/>
    </row>
    <row r="54" spans="1:64" s="13" customFormat="1" ht="15.75" customHeight="1" x14ac:dyDescent="0.3">
      <c r="A54" s="85">
        <v>44</v>
      </c>
      <c r="B54" s="24" t="s">
        <v>270</v>
      </c>
      <c r="C54" s="24">
        <v>4792000279</v>
      </c>
      <c r="D54" s="24" t="s">
        <v>162</v>
      </c>
      <c r="E54" s="24" t="s">
        <v>175</v>
      </c>
      <c r="F54" s="24" t="s">
        <v>234</v>
      </c>
      <c r="G54" s="24" t="s">
        <v>271</v>
      </c>
      <c r="H54" s="24" t="s">
        <v>272</v>
      </c>
      <c r="I54" s="29" t="s">
        <v>147</v>
      </c>
      <c r="J54" s="24"/>
      <c r="K54" s="29" t="s">
        <v>125</v>
      </c>
      <c r="L54" s="29" t="s">
        <v>166</v>
      </c>
      <c r="M54" s="24">
        <v>50</v>
      </c>
      <c r="N54" s="24">
        <v>15</v>
      </c>
      <c r="O54" s="24">
        <v>60</v>
      </c>
      <c r="P54" s="24"/>
      <c r="Q54" s="29" t="s">
        <v>167</v>
      </c>
      <c r="R54" s="29" t="s">
        <v>148</v>
      </c>
      <c r="S54" s="29" t="s">
        <v>143</v>
      </c>
      <c r="T54" s="29" t="s">
        <v>143</v>
      </c>
      <c r="U54" s="24"/>
      <c r="V54" s="24"/>
      <c r="W54" s="29" t="s">
        <v>149</v>
      </c>
      <c r="X54" s="29"/>
      <c r="Y54" s="29"/>
      <c r="Z54" s="24"/>
      <c r="AA54" s="24"/>
      <c r="AB54" s="24"/>
      <c r="AC54" s="29"/>
      <c r="AD54" s="29"/>
      <c r="AE54" s="41">
        <v>46115</v>
      </c>
      <c r="AF54" s="41">
        <v>46141</v>
      </c>
      <c r="AG54" s="24"/>
      <c r="AH54" s="29" t="s">
        <v>153</v>
      </c>
      <c r="AI54" s="24"/>
      <c r="AJ54" s="24" t="s">
        <v>168</v>
      </c>
      <c r="AK54" s="30" t="e">
        <f t="shared" ca="1" si="0"/>
        <v>#NAME?</v>
      </c>
      <c r="AL54" s="29"/>
      <c r="AM54" s="29"/>
      <c r="AN54" s="29"/>
      <c r="AO54" s="29"/>
      <c r="AP54" s="24"/>
      <c r="AQ54" s="24"/>
      <c r="AR54" s="30" t="e">
        <f t="shared" ca="1" si="1"/>
        <v>#NAME?</v>
      </c>
      <c r="AS54" s="29"/>
      <c r="AT54" s="29"/>
      <c r="AU54" s="29"/>
      <c r="AV54" s="29"/>
      <c r="AW54" s="25"/>
      <c r="AX54" s="30" t="e">
        <f t="shared" ca="1" si="2"/>
        <v>#NAME?</v>
      </c>
      <c r="AY54" s="29"/>
      <c r="AZ54" s="29"/>
      <c r="BA54" s="29"/>
      <c r="BB54" s="29"/>
      <c r="BC54" s="23"/>
      <c r="BD54" s="24"/>
      <c r="BE54" s="24"/>
      <c r="BF54" s="29" t="s">
        <v>140</v>
      </c>
      <c r="BG54" s="24"/>
      <c r="BH54" s="24"/>
      <c r="BI54" s="24" t="s">
        <v>169</v>
      </c>
      <c r="BJ54" s="24" t="s">
        <v>170</v>
      </c>
      <c r="BK54" s="24" t="s">
        <v>171</v>
      </c>
      <c r="BL54" s="24"/>
    </row>
    <row r="55" spans="1:64" s="13" customFormat="1" ht="15.75" customHeight="1" x14ac:dyDescent="0.3">
      <c r="A55" s="85">
        <v>45</v>
      </c>
      <c r="B55" s="24" t="s">
        <v>273</v>
      </c>
      <c r="C55" s="24">
        <v>4792000162</v>
      </c>
      <c r="D55" s="24" t="s">
        <v>162</v>
      </c>
      <c r="E55" s="24" t="s">
        <v>175</v>
      </c>
      <c r="F55" s="24" t="s">
        <v>274</v>
      </c>
      <c r="G55" s="24" t="s">
        <v>271</v>
      </c>
      <c r="H55" s="24" t="s">
        <v>275</v>
      </c>
      <c r="I55" s="29" t="s">
        <v>147</v>
      </c>
      <c r="J55" s="24"/>
      <c r="K55" s="29" t="s">
        <v>125</v>
      </c>
      <c r="L55" s="29" t="s">
        <v>146</v>
      </c>
      <c r="M55" s="24">
        <v>140</v>
      </c>
      <c r="N55" s="24">
        <v>10</v>
      </c>
      <c r="O55" s="24">
        <v>60</v>
      </c>
      <c r="P55" s="24"/>
      <c r="Q55" s="29" t="s">
        <v>167</v>
      </c>
      <c r="R55" s="29" t="s">
        <v>148</v>
      </c>
      <c r="S55" s="29" t="s">
        <v>143</v>
      </c>
      <c r="T55" s="29" t="s">
        <v>143</v>
      </c>
      <c r="U55" s="24"/>
      <c r="V55" s="24"/>
      <c r="W55" s="29" t="s">
        <v>149</v>
      </c>
      <c r="X55" s="29"/>
      <c r="Y55" s="29"/>
      <c r="Z55" s="24"/>
      <c r="AA55" s="24"/>
      <c r="AB55" s="24"/>
      <c r="AC55" s="29"/>
      <c r="AD55" s="29"/>
      <c r="AE55" s="41">
        <v>46115</v>
      </c>
      <c r="AF55" s="41">
        <v>46141</v>
      </c>
      <c r="AG55" s="24"/>
      <c r="AH55" s="29" t="s">
        <v>153</v>
      </c>
      <c r="AI55" s="24"/>
      <c r="AJ55" s="24" t="s">
        <v>168</v>
      </c>
      <c r="AK55" s="30" t="e">
        <f t="shared" ca="1" si="0"/>
        <v>#NAME?</v>
      </c>
      <c r="AL55" s="29"/>
      <c r="AM55" s="29"/>
      <c r="AN55" s="29"/>
      <c r="AO55" s="29"/>
      <c r="AP55" s="24"/>
      <c r="AQ55" s="24"/>
      <c r="AR55" s="30" t="e">
        <f t="shared" ca="1" si="1"/>
        <v>#NAME?</v>
      </c>
      <c r="AS55" s="29"/>
      <c r="AT55" s="29"/>
      <c r="AU55" s="29"/>
      <c r="AV55" s="29"/>
      <c r="AW55" s="25"/>
      <c r="AX55" s="30" t="e">
        <f t="shared" ca="1" si="2"/>
        <v>#NAME?</v>
      </c>
      <c r="AY55" s="29"/>
      <c r="AZ55" s="29"/>
      <c r="BA55" s="29"/>
      <c r="BB55" s="29"/>
      <c r="BC55" s="23"/>
      <c r="BD55" s="24"/>
      <c r="BE55" s="24"/>
      <c r="BF55" s="29" t="s">
        <v>140</v>
      </c>
      <c r="BG55" s="24"/>
      <c r="BH55" s="24"/>
      <c r="BI55" s="24" t="s">
        <v>169</v>
      </c>
      <c r="BJ55" s="24" t="s">
        <v>170</v>
      </c>
      <c r="BK55" s="24" t="s">
        <v>171</v>
      </c>
      <c r="BL55" s="24"/>
    </row>
    <row r="56" spans="1:64" s="13" customFormat="1" ht="15.75" customHeight="1" x14ac:dyDescent="0.3">
      <c r="A56" s="85">
        <v>46</v>
      </c>
      <c r="B56" s="24" t="s">
        <v>276</v>
      </c>
      <c r="C56" s="24">
        <v>4792000163</v>
      </c>
      <c r="D56" s="24" t="s">
        <v>162</v>
      </c>
      <c r="E56" s="24" t="s">
        <v>175</v>
      </c>
      <c r="F56" s="24" t="s">
        <v>274</v>
      </c>
      <c r="G56" s="24" t="s">
        <v>271</v>
      </c>
      <c r="H56" s="24" t="s">
        <v>277</v>
      </c>
      <c r="I56" s="29" t="s">
        <v>147</v>
      </c>
      <c r="J56" s="24"/>
      <c r="K56" s="29" t="s">
        <v>125</v>
      </c>
      <c r="L56" s="29" t="s">
        <v>166</v>
      </c>
      <c r="M56" s="24">
        <v>200</v>
      </c>
      <c r="N56" s="24">
        <v>15</v>
      </c>
      <c r="O56" s="24">
        <v>80</v>
      </c>
      <c r="P56" s="24"/>
      <c r="Q56" s="29" t="s">
        <v>167</v>
      </c>
      <c r="R56" s="29" t="s">
        <v>148</v>
      </c>
      <c r="S56" s="29" t="s">
        <v>143</v>
      </c>
      <c r="T56" s="29" t="s">
        <v>143</v>
      </c>
      <c r="U56" s="24"/>
      <c r="V56" s="24"/>
      <c r="W56" s="29" t="s">
        <v>149</v>
      </c>
      <c r="X56" s="29"/>
      <c r="Y56" s="29"/>
      <c r="Z56" s="24"/>
      <c r="AA56" s="24"/>
      <c r="AB56" s="24"/>
      <c r="AC56" s="29"/>
      <c r="AD56" s="29"/>
      <c r="AE56" s="41">
        <v>46115</v>
      </c>
      <c r="AF56" s="41">
        <v>46141</v>
      </c>
      <c r="AG56" s="24"/>
      <c r="AH56" s="29" t="s">
        <v>153</v>
      </c>
      <c r="AI56" s="24"/>
      <c r="AJ56" s="24" t="s">
        <v>278</v>
      </c>
      <c r="AK56" s="30" t="e">
        <f t="shared" ca="1" si="0"/>
        <v>#NAME?</v>
      </c>
      <c r="AL56" s="29"/>
      <c r="AM56" s="29"/>
      <c r="AN56" s="29"/>
      <c r="AO56" s="29"/>
      <c r="AP56" s="24"/>
      <c r="AQ56" s="24"/>
      <c r="AR56" s="30" t="e">
        <f t="shared" ca="1" si="1"/>
        <v>#NAME?</v>
      </c>
      <c r="AS56" s="29"/>
      <c r="AT56" s="29"/>
      <c r="AU56" s="29"/>
      <c r="AV56" s="29"/>
      <c r="AW56" s="25"/>
      <c r="AX56" s="30" t="e">
        <f t="shared" ca="1" si="2"/>
        <v>#NAME?</v>
      </c>
      <c r="AY56" s="29"/>
      <c r="AZ56" s="29"/>
      <c r="BA56" s="29"/>
      <c r="BB56" s="29"/>
      <c r="BC56" s="23"/>
      <c r="BD56" s="24"/>
      <c r="BE56" s="24"/>
      <c r="BF56" s="29" t="s">
        <v>140</v>
      </c>
      <c r="BG56" s="24"/>
      <c r="BH56" s="24"/>
      <c r="BI56" s="24" t="s">
        <v>169</v>
      </c>
      <c r="BJ56" s="24" t="s">
        <v>170</v>
      </c>
      <c r="BK56" s="24" t="s">
        <v>171</v>
      </c>
      <c r="BL56" s="24"/>
    </row>
    <row r="57" spans="1:64" s="13" customFormat="1" ht="15.75" customHeight="1" x14ac:dyDescent="0.3">
      <c r="A57" s="85">
        <v>47</v>
      </c>
      <c r="B57" s="24" t="s">
        <v>279</v>
      </c>
      <c r="C57" s="24">
        <v>4792000164</v>
      </c>
      <c r="D57" s="24" t="s">
        <v>162</v>
      </c>
      <c r="E57" s="24" t="s">
        <v>175</v>
      </c>
      <c r="F57" s="24" t="s">
        <v>274</v>
      </c>
      <c r="G57" s="24" t="s">
        <v>271</v>
      </c>
      <c r="H57" s="24" t="s">
        <v>280</v>
      </c>
      <c r="I57" s="29" t="s">
        <v>147</v>
      </c>
      <c r="J57" s="24"/>
      <c r="K57" s="29" t="s">
        <v>125</v>
      </c>
      <c r="L57" s="29" t="s">
        <v>179</v>
      </c>
      <c r="M57" s="24">
        <v>200</v>
      </c>
      <c r="N57" s="24">
        <v>15</v>
      </c>
      <c r="O57" s="24">
        <v>70</v>
      </c>
      <c r="P57" s="24"/>
      <c r="Q57" s="29" t="s">
        <v>167</v>
      </c>
      <c r="R57" s="29" t="s">
        <v>148</v>
      </c>
      <c r="S57" s="29" t="s">
        <v>143</v>
      </c>
      <c r="T57" s="29" t="s">
        <v>143</v>
      </c>
      <c r="U57" s="24"/>
      <c r="V57" s="24"/>
      <c r="W57" s="29" t="s">
        <v>149</v>
      </c>
      <c r="X57" s="29"/>
      <c r="Y57" s="29"/>
      <c r="Z57" s="24"/>
      <c r="AA57" s="24"/>
      <c r="AB57" s="24"/>
      <c r="AC57" s="29"/>
      <c r="AD57" s="29"/>
      <c r="AE57" s="41">
        <v>46115</v>
      </c>
      <c r="AF57" s="41">
        <v>46141</v>
      </c>
      <c r="AG57" s="24"/>
      <c r="AH57" s="29" t="s">
        <v>153</v>
      </c>
      <c r="AI57" s="24"/>
      <c r="AJ57" s="24" t="s">
        <v>168</v>
      </c>
      <c r="AK57" s="30" t="e">
        <f t="shared" ca="1" si="0"/>
        <v>#NAME?</v>
      </c>
      <c r="AL57" s="29"/>
      <c r="AM57" s="29"/>
      <c r="AN57" s="29"/>
      <c r="AO57" s="29"/>
      <c r="AP57" s="24"/>
      <c r="AQ57" s="24"/>
      <c r="AR57" s="30" t="e">
        <f t="shared" ca="1" si="1"/>
        <v>#NAME?</v>
      </c>
      <c r="AS57" s="29"/>
      <c r="AT57" s="29"/>
      <c r="AU57" s="29"/>
      <c r="AV57" s="29"/>
      <c r="AW57" s="25"/>
      <c r="AX57" s="30" t="e">
        <f t="shared" ca="1" si="2"/>
        <v>#NAME?</v>
      </c>
      <c r="AY57" s="29"/>
      <c r="AZ57" s="29"/>
      <c r="BA57" s="29"/>
      <c r="BB57" s="29"/>
      <c r="BC57" s="23"/>
      <c r="BD57" s="24"/>
      <c r="BE57" s="24"/>
      <c r="BF57" s="29" t="s">
        <v>140</v>
      </c>
      <c r="BG57" s="24"/>
      <c r="BH57" s="24"/>
      <c r="BI57" s="24" t="s">
        <v>169</v>
      </c>
      <c r="BJ57" s="24" t="s">
        <v>170</v>
      </c>
      <c r="BK57" s="24" t="s">
        <v>171</v>
      </c>
      <c r="BL57" s="24"/>
    </row>
    <row r="58" spans="1:64" s="13" customFormat="1" ht="15.75" customHeight="1" x14ac:dyDescent="0.3">
      <c r="A58" s="85">
        <v>48</v>
      </c>
      <c r="B58" s="24" t="s">
        <v>281</v>
      </c>
      <c r="C58" s="24">
        <v>4792000165</v>
      </c>
      <c r="D58" s="24" t="s">
        <v>162</v>
      </c>
      <c r="E58" s="24" t="s">
        <v>175</v>
      </c>
      <c r="F58" s="24" t="s">
        <v>274</v>
      </c>
      <c r="G58" s="24" t="s">
        <v>271</v>
      </c>
      <c r="H58" s="24" t="s">
        <v>282</v>
      </c>
      <c r="I58" s="29" t="s">
        <v>147</v>
      </c>
      <c r="J58" s="24"/>
      <c r="K58" s="29" t="s">
        <v>125</v>
      </c>
      <c r="L58" s="29" t="s">
        <v>179</v>
      </c>
      <c r="M58" s="24">
        <v>40</v>
      </c>
      <c r="N58" s="24">
        <v>6</v>
      </c>
      <c r="O58" s="24">
        <v>60</v>
      </c>
      <c r="P58" s="24"/>
      <c r="Q58" s="29" t="s">
        <v>167</v>
      </c>
      <c r="R58" s="29" t="s">
        <v>148</v>
      </c>
      <c r="S58" s="29" t="s">
        <v>143</v>
      </c>
      <c r="T58" s="29" t="s">
        <v>143</v>
      </c>
      <c r="U58" s="24"/>
      <c r="V58" s="24"/>
      <c r="W58" s="29" t="s">
        <v>149</v>
      </c>
      <c r="X58" s="29"/>
      <c r="Y58" s="29"/>
      <c r="Z58" s="24"/>
      <c r="AA58" s="24"/>
      <c r="AB58" s="24"/>
      <c r="AC58" s="29"/>
      <c r="AD58" s="29"/>
      <c r="AE58" s="41">
        <v>46115</v>
      </c>
      <c r="AF58" s="41">
        <v>46141</v>
      </c>
      <c r="AG58" s="24"/>
      <c r="AH58" s="29" t="s">
        <v>154</v>
      </c>
      <c r="AI58" s="24">
        <v>2</v>
      </c>
      <c r="AJ58" s="86" t="s">
        <v>6633</v>
      </c>
      <c r="AK58" s="30" t="e">
        <f t="shared" ca="1" si="0"/>
        <v>#NAME?</v>
      </c>
      <c r="AL58" s="29" t="s">
        <v>144</v>
      </c>
      <c r="AM58" s="29" t="s">
        <v>144</v>
      </c>
      <c r="AN58" s="29"/>
      <c r="AO58" s="29"/>
      <c r="AP58" s="24">
        <v>2</v>
      </c>
      <c r="AQ58" s="24"/>
      <c r="AR58" s="30" t="e">
        <f t="shared" ca="1" si="1"/>
        <v>#NAME?</v>
      </c>
      <c r="AS58" s="29"/>
      <c r="AT58" s="29"/>
      <c r="AU58" s="29"/>
      <c r="AV58" s="29"/>
      <c r="AW58" s="25">
        <v>2</v>
      </c>
      <c r="AX58" s="30" t="e">
        <f t="shared" ca="1" si="2"/>
        <v>#NAME?</v>
      </c>
      <c r="AY58" s="29" t="s">
        <v>5067</v>
      </c>
      <c r="AZ58" s="29" t="s">
        <v>5067</v>
      </c>
      <c r="BA58" s="29"/>
      <c r="BB58" s="29"/>
      <c r="BC58" s="23">
        <v>2</v>
      </c>
      <c r="BD58" s="94" t="s">
        <v>6697</v>
      </c>
      <c r="BE58" s="24" t="s">
        <v>6705</v>
      </c>
      <c r="BF58" s="29" t="s">
        <v>140</v>
      </c>
      <c r="BG58" s="24"/>
      <c r="BH58" s="24"/>
      <c r="BI58" s="24" t="s">
        <v>169</v>
      </c>
      <c r="BJ58" s="24" t="s">
        <v>170</v>
      </c>
      <c r="BK58" s="24" t="s">
        <v>171</v>
      </c>
      <c r="BL58" s="24"/>
    </row>
    <row r="59" spans="1:64" s="13" customFormat="1" ht="15.75" customHeight="1" x14ac:dyDescent="0.3">
      <c r="A59" s="85">
        <v>49</v>
      </c>
      <c r="B59" s="24" t="s">
        <v>283</v>
      </c>
      <c r="C59" s="24">
        <v>4792000166</v>
      </c>
      <c r="D59" s="24" t="s">
        <v>162</v>
      </c>
      <c r="E59" s="24" t="s">
        <v>175</v>
      </c>
      <c r="F59" s="24" t="s">
        <v>274</v>
      </c>
      <c r="G59" s="24" t="s">
        <v>271</v>
      </c>
      <c r="H59" s="24" t="s">
        <v>284</v>
      </c>
      <c r="I59" s="29" t="s">
        <v>147</v>
      </c>
      <c r="J59" s="24"/>
      <c r="K59" s="29" t="s">
        <v>125</v>
      </c>
      <c r="L59" s="29" t="s">
        <v>166</v>
      </c>
      <c r="M59" s="24">
        <v>270</v>
      </c>
      <c r="N59" s="24">
        <v>10</v>
      </c>
      <c r="O59" s="24">
        <v>60</v>
      </c>
      <c r="P59" s="24"/>
      <c r="Q59" s="29" t="s">
        <v>167</v>
      </c>
      <c r="R59" s="29" t="s">
        <v>148</v>
      </c>
      <c r="S59" s="29" t="s">
        <v>143</v>
      </c>
      <c r="T59" s="29" t="s">
        <v>143</v>
      </c>
      <c r="U59" s="24"/>
      <c r="V59" s="24"/>
      <c r="W59" s="29" t="s">
        <v>149</v>
      </c>
      <c r="X59" s="29"/>
      <c r="Y59" s="29"/>
      <c r="Z59" s="24"/>
      <c r="AA59" s="24"/>
      <c r="AB59" s="24"/>
      <c r="AC59" s="29"/>
      <c r="AD59" s="29"/>
      <c r="AE59" s="41">
        <v>46115</v>
      </c>
      <c r="AF59" s="41">
        <v>46141</v>
      </c>
      <c r="AG59" s="24"/>
      <c r="AH59" s="29" t="s">
        <v>153</v>
      </c>
      <c r="AI59" s="24"/>
      <c r="AJ59" s="24" t="s">
        <v>168</v>
      </c>
      <c r="AK59" s="30" t="e">
        <f t="shared" ca="1" si="0"/>
        <v>#NAME?</v>
      </c>
      <c r="AL59" s="29"/>
      <c r="AM59" s="29"/>
      <c r="AN59" s="29"/>
      <c r="AO59" s="29"/>
      <c r="AP59" s="24"/>
      <c r="AQ59" s="24"/>
      <c r="AR59" s="30" t="e">
        <f t="shared" ca="1" si="1"/>
        <v>#NAME?</v>
      </c>
      <c r="AS59" s="29"/>
      <c r="AT59" s="29"/>
      <c r="AU59" s="29"/>
      <c r="AV59" s="29"/>
      <c r="AW59" s="25"/>
      <c r="AX59" s="30" t="e">
        <f t="shared" ca="1" si="2"/>
        <v>#NAME?</v>
      </c>
      <c r="AY59" s="29"/>
      <c r="AZ59" s="29"/>
      <c r="BA59" s="29"/>
      <c r="BB59" s="29"/>
      <c r="BC59" s="23"/>
      <c r="BD59" s="24"/>
      <c r="BE59" s="24" t="s">
        <v>6706</v>
      </c>
      <c r="BF59" s="29" t="s">
        <v>140</v>
      </c>
      <c r="BG59" s="24"/>
      <c r="BH59" s="24"/>
      <c r="BI59" s="24" t="s">
        <v>169</v>
      </c>
      <c r="BJ59" s="24" t="s">
        <v>170</v>
      </c>
      <c r="BK59" s="24" t="s">
        <v>171</v>
      </c>
      <c r="BL59" s="24"/>
    </row>
    <row r="60" spans="1:64" s="13" customFormat="1" ht="15.75" customHeight="1" x14ac:dyDescent="0.3">
      <c r="A60" s="85">
        <v>50</v>
      </c>
      <c r="B60" s="24" t="s">
        <v>285</v>
      </c>
      <c r="C60" s="24">
        <v>4792000167</v>
      </c>
      <c r="D60" s="24" t="s">
        <v>162</v>
      </c>
      <c r="E60" s="24" t="s">
        <v>175</v>
      </c>
      <c r="F60" s="24" t="s">
        <v>274</v>
      </c>
      <c r="G60" s="24" t="s">
        <v>271</v>
      </c>
      <c r="H60" s="24" t="s">
        <v>286</v>
      </c>
      <c r="I60" s="29" t="s">
        <v>147</v>
      </c>
      <c r="J60" s="24"/>
      <c r="K60" s="29" t="s">
        <v>125</v>
      </c>
      <c r="L60" s="29" t="s">
        <v>146</v>
      </c>
      <c r="M60" s="24">
        <v>150</v>
      </c>
      <c r="N60" s="24">
        <v>4</v>
      </c>
      <c r="O60" s="24">
        <v>60</v>
      </c>
      <c r="P60" s="24"/>
      <c r="Q60" s="29" t="s">
        <v>167</v>
      </c>
      <c r="R60" s="29" t="s">
        <v>148</v>
      </c>
      <c r="S60" s="29" t="s">
        <v>143</v>
      </c>
      <c r="T60" s="29" t="s">
        <v>143</v>
      </c>
      <c r="U60" s="24"/>
      <c r="V60" s="24"/>
      <c r="W60" s="29" t="s">
        <v>149</v>
      </c>
      <c r="X60" s="29"/>
      <c r="Y60" s="29"/>
      <c r="Z60" s="24"/>
      <c r="AA60" s="24"/>
      <c r="AB60" s="24"/>
      <c r="AC60" s="29"/>
      <c r="AD60" s="29"/>
      <c r="AE60" s="41">
        <v>46115</v>
      </c>
      <c r="AF60" s="41">
        <v>46141</v>
      </c>
      <c r="AG60" s="24"/>
      <c r="AH60" s="29" t="s">
        <v>153</v>
      </c>
      <c r="AI60" s="24"/>
      <c r="AJ60" s="24" t="s">
        <v>168</v>
      </c>
      <c r="AK60" s="30" t="e">
        <f t="shared" ca="1" si="0"/>
        <v>#NAME?</v>
      </c>
      <c r="AL60" s="29"/>
      <c r="AM60" s="29"/>
      <c r="AN60" s="29"/>
      <c r="AO60" s="29"/>
      <c r="AP60" s="24"/>
      <c r="AQ60" s="24"/>
      <c r="AR60" s="30" t="e">
        <f t="shared" ca="1" si="1"/>
        <v>#NAME?</v>
      </c>
      <c r="AS60" s="29"/>
      <c r="AT60" s="29"/>
      <c r="AU60" s="29"/>
      <c r="AV60" s="29"/>
      <c r="AW60" s="25"/>
      <c r="AX60" s="30" t="e">
        <f t="shared" ca="1" si="2"/>
        <v>#NAME?</v>
      </c>
      <c r="AY60" s="29"/>
      <c r="AZ60" s="29"/>
      <c r="BA60" s="29"/>
      <c r="BB60" s="29"/>
      <c r="BC60" s="23"/>
      <c r="BD60" s="24"/>
      <c r="BE60" s="24"/>
      <c r="BF60" s="29" t="s">
        <v>140</v>
      </c>
      <c r="BG60" s="24"/>
      <c r="BH60" s="24"/>
      <c r="BI60" s="24" t="s">
        <v>169</v>
      </c>
      <c r="BJ60" s="24" t="s">
        <v>170</v>
      </c>
      <c r="BK60" s="24" t="s">
        <v>171</v>
      </c>
      <c r="BL60" s="24"/>
    </row>
    <row r="61" spans="1:64" s="13" customFormat="1" ht="15.75" customHeight="1" x14ac:dyDescent="0.3">
      <c r="A61" s="85">
        <v>51</v>
      </c>
      <c r="B61" s="24" t="s">
        <v>287</v>
      </c>
      <c r="C61" s="24">
        <v>4792000168</v>
      </c>
      <c r="D61" s="24" t="s">
        <v>162</v>
      </c>
      <c r="E61" s="24" t="s">
        <v>175</v>
      </c>
      <c r="F61" s="24" t="s">
        <v>274</v>
      </c>
      <c r="G61" s="24" t="s">
        <v>271</v>
      </c>
      <c r="H61" s="24" t="s">
        <v>288</v>
      </c>
      <c r="I61" s="29" t="s">
        <v>147</v>
      </c>
      <c r="J61" s="24"/>
      <c r="K61" s="29" t="s">
        <v>125</v>
      </c>
      <c r="L61" s="29" t="s">
        <v>166</v>
      </c>
      <c r="M61" s="24">
        <v>130</v>
      </c>
      <c r="N61" s="24">
        <v>10</v>
      </c>
      <c r="O61" s="24">
        <v>45</v>
      </c>
      <c r="P61" s="24"/>
      <c r="Q61" s="29" t="s">
        <v>167</v>
      </c>
      <c r="R61" s="29" t="s">
        <v>148</v>
      </c>
      <c r="S61" s="29" t="s">
        <v>143</v>
      </c>
      <c r="T61" s="29" t="s">
        <v>143</v>
      </c>
      <c r="U61" s="24"/>
      <c r="V61" s="24"/>
      <c r="W61" s="29" t="s">
        <v>149</v>
      </c>
      <c r="X61" s="29"/>
      <c r="Y61" s="29"/>
      <c r="Z61" s="24"/>
      <c r="AA61" s="24"/>
      <c r="AB61" s="24"/>
      <c r="AC61" s="29"/>
      <c r="AD61" s="29"/>
      <c r="AE61" s="41">
        <v>46115</v>
      </c>
      <c r="AF61" s="41">
        <v>46141</v>
      </c>
      <c r="AG61" s="24"/>
      <c r="AH61" s="29" t="s">
        <v>154</v>
      </c>
      <c r="AI61" s="24">
        <v>2</v>
      </c>
      <c r="AJ61" s="86" t="s">
        <v>6634</v>
      </c>
      <c r="AK61" s="30" t="e">
        <f t="shared" ca="1" si="0"/>
        <v>#NAME?</v>
      </c>
      <c r="AL61" s="29" t="s">
        <v>144</v>
      </c>
      <c r="AM61" s="29" t="s">
        <v>144</v>
      </c>
      <c r="AN61" s="29"/>
      <c r="AO61" s="29"/>
      <c r="AP61" s="24">
        <v>2</v>
      </c>
      <c r="AQ61" s="24"/>
      <c r="AR61" s="30" t="e">
        <f t="shared" ca="1" si="1"/>
        <v>#NAME?</v>
      </c>
      <c r="AS61" s="29"/>
      <c r="AT61" s="29"/>
      <c r="AU61" s="29"/>
      <c r="AV61" s="29"/>
      <c r="AW61" s="25">
        <v>2</v>
      </c>
      <c r="AX61" s="30" t="e">
        <f t="shared" ca="1" si="2"/>
        <v>#NAME?</v>
      </c>
      <c r="AY61" s="29" t="s">
        <v>5067</v>
      </c>
      <c r="AZ61" s="29" t="s">
        <v>5067</v>
      </c>
      <c r="BA61" s="29"/>
      <c r="BB61" s="29"/>
      <c r="BC61" s="23">
        <v>2</v>
      </c>
      <c r="BD61" s="94" t="s">
        <v>6697</v>
      </c>
      <c r="BE61" s="86" t="s">
        <v>6704</v>
      </c>
      <c r="BF61" s="29" t="s">
        <v>140</v>
      </c>
      <c r="BG61" s="24"/>
      <c r="BH61" s="24"/>
      <c r="BI61" s="24" t="s">
        <v>169</v>
      </c>
      <c r="BJ61" s="24" t="s">
        <v>170</v>
      </c>
      <c r="BK61" s="24" t="s">
        <v>171</v>
      </c>
      <c r="BL61" s="24"/>
    </row>
    <row r="62" spans="1:64" s="13" customFormat="1" ht="15.75" customHeight="1" x14ac:dyDescent="0.3">
      <c r="A62" s="85">
        <v>52</v>
      </c>
      <c r="B62" s="24" t="s">
        <v>289</v>
      </c>
      <c r="C62" s="24">
        <v>4792000169</v>
      </c>
      <c r="D62" s="24" t="s">
        <v>162</v>
      </c>
      <c r="E62" s="24" t="s">
        <v>175</v>
      </c>
      <c r="F62" s="24" t="s">
        <v>274</v>
      </c>
      <c r="G62" s="24" t="s">
        <v>271</v>
      </c>
      <c r="H62" s="24" t="s">
        <v>181</v>
      </c>
      <c r="I62" s="29" t="s">
        <v>147</v>
      </c>
      <c r="J62" s="24"/>
      <c r="K62" s="29" t="s">
        <v>125</v>
      </c>
      <c r="L62" s="29" t="s">
        <v>166</v>
      </c>
      <c r="M62" s="24">
        <v>60</v>
      </c>
      <c r="N62" s="24">
        <v>10</v>
      </c>
      <c r="O62" s="24">
        <v>60</v>
      </c>
      <c r="P62" s="24"/>
      <c r="Q62" s="29" t="s">
        <v>167</v>
      </c>
      <c r="R62" s="29" t="s">
        <v>148</v>
      </c>
      <c r="S62" s="29" t="s">
        <v>143</v>
      </c>
      <c r="T62" s="29" t="s">
        <v>143</v>
      </c>
      <c r="U62" s="24"/>
      <c r="V62" s="24"/>
      <c r="W62" s="29" t="s">
        <v>149</v>
      </c>
      <c r="X62" s="29"/>
      <c r="Y62" s="29"/>
      <c r="Z62" s="24"/>
      <c r="AA62" s="24"/>
      <c r="AB62" s="24"/>
      <c r="AC62" s="29"/>
      <c r="AD62" s="29"/>
      <c r="AE62" s="41">
        <v>46115</v>
      </c>
      <c r="AF62" s="41">
        <v>46141</v>
      </c>
      <c r="AG62" s="24"/>
      <c r="AH62" s="29" t="s">
        <v>154</v>
      </c>
      <c r="AI62" s="24">
        <v>2</v>
      </c>
      <c r="AJ62" s="86" t="s">
        <v>6714</v>
      </c>
      <c r="AK62" s="30" t="e">
        <f t="shared" ca="1" si="0"/>
        <v>#NAME?</v>
      </c>
      <c r="AL62" s="29" t="s">
        <v>144</v>
      </c>
      <c r="AM62" s="29" t="s">
        <v>144</v>
      </c>
      <c r="AN62" s="29"/>
      <c r="AO62" s="29"/>
      <c r="AP62" s="24">
        <v>2</v>
      </c>
      <c r="AQ62" s="24"/>
      <c r="AR62" s="30" t="e">
        <f t="shared" ca="1" si="1"/>
        <v>#NAME?</v>
      </c>
      <c r="AS62" s="29"/>
      <c r="AT62" s="29"/>
      <c r="AU62" s="29"/>
      <c r="AV62" s="29"/>
      <c r="AW62" s="25">
        <v>2</v>
      </c>
      <c r="AX62" s="30" t="e">
        <f t="shared" ca="1" si="2"/>
        <v>#NAME?</v>
      </c>
      <c r="AY62" s="29" t="s">
        <v>5067</v>
      </c>
      <c r="AZ62" s="29" t="s">
        <v>5067</v>
      </c>
      <c r="BA62" s="29"/>
      <c r="BB62" s="29"/>
      <c r="BC62" s="23">
        <v>2</v>
      </c>
      <c r="BD62" s="94" t="s">
        <v>6697</v>
      </c>
      <c r="BE62" s="86" t="s">
        <v>6704</v>
      </c>
      <c r="BF62" s="29" t="s">
        <v>140</v>
      </c>
      <c r="BG62" s="24"/>
      <c r="BH62" s="24"/>
      <c r="BI62" s="24" t="s">
        <v>169</v>
      </c>
      <c r="BJ62" s="24" t="s">
        <v>170</v>
      </c>
      <c r="BK62" s="24" t="s">
        <v>171</v>
      </c>
      <c r="BL62" s="24"/>
    </row>
    <row r="63" spans="1:64" s="13" customFormat="1" ht="15.75" customHeight="1" x14ac:dyDescent="0.3">
      <c r="A63" s="85">
        <v>53</v>
      </c>
      <c r="B63" s="24" t="s">
        <v>290</v>
      </c>
      <c r="C63" s="24">
        <v>4792000170</v>
      </c>
      <c r="D63" s="24" t="s">
        <v>162</v>
      </c>
      <c r="E63" s="24" t="s">
        <v>175</v>
      </c>
      <c r="F63" s="24" t="s">
        <v>274</v>
      </c>
      <c r="G63" s="24" t="s">
        <v>291</v>
      </c>
      <c r="H63" s="24" t="s">
        <v>292</v>
      </c>
      <c r="I63" s="29" t="s">
        <v>147</v>
      </c>
      <c r="J63" s="24"/>
      <c r="K63" s="29" t="s">
        <v>125</v>
      </c>
      <c r="L63" s="29" t="s">
        <v>166</v>
      </c>
      <c r="M63" s="24">
        <v>100</v>
      </c>
      <c r="N63" s="24">
        <v>13</v>
      </c>
      <c r="O63" s="24">
        <v>45</v>
      </c>
      <c r="P63" s="24"/>
      <c r="Q63" s="29" t="s">
        <v>167</v>
      </c>
      <c r="R63" s="29" t="s">
        <v>148</v>
      </c>
      <c r="S63" s="29" t="s">
        <v>143</v>
      </c>
      <c r="T63" s="29" t="s">
        <v>143</v>
      </c>
      <c r="U63" s="24"/>
      <c r="V63" s="24"/>
      <c r="W63" s="29" t="s">
        <v>149</v>
      </c>
      <c r="X63" s="29"/>
      <c r="Y63" s="29"/>
      <c r="Z63" s="24"/>
      <c r="AA63" s="24"/>
      <c r="AB63" s="24"/>
      <c r="AC63" s="29"/>
      <c r="AD63" s="29"/>
      <c r="AE63" s="41">
        <v>46115</v>
      </c>
      <c r="AF63" s="41">
        <v>46141</v>
      </c>
      <c r="AG63" s="24"/>
      <c r="AH63" s="29" t="s">
        <v>154</v>
      </c>
      <c r="AI63" s="24">
        <v>1</v>
      </c>
      <c r="AJ63" s="86" t="s">
        <v>6635</v>
      </c>
      <c r="AK63" s="30" t="e">
        <f t="shared" ca="1" si="0"/>
        <v>#NAME?</v>
      </c>
      <c r="AL63" s="29"/>
      <c r="AM63" s="29" t="s">
        <v>144</v>
      </c>
      <c r="AN63" s="29"/>
      <c r="AO63" s="29"/>
      <c r="AP63" s="24">
        <v>1</v>
      </c>
      <c r="AQ63" s="24"/>
      <c r="AR63" s="30" t="e">
        <f t="shared" ca="1" si="1"/>
        <v>#NAME?</v>
      </c>
      <c r="AS63" s="29"/>
      <c r="AT63" s="29"/>
      <c r="AU63" s="29"/>
      <c r="AV63" s="29"/>
      <c r="AW63" s="25">
        <v>1</v>
      </c>
      <c r="AX63" s="30" t="e">
        <f t="shared" ca="1" si="2"/>
        <v>#NAME?</v>
      </c>
      <c r="AY63" s="29"/>
      <c r="AZ63" s="29" t="s">
        <v>5067</v>
      </c>
      <c r="BA63" s="29"/>
      <c r="BB63" s="29"/>
      <c r="BC63" s="23">
        <v>1</v>
      </c>
      <c r="BD63" s="85" t="s">
        <v>6700</v>
      </c>
      <c r="BE63" s="24" t="s">
        <v>6703</v>
      </c>
      <c r="BF63" s="29" t="s">
        <v>140</v>
      </c>
      <c r="BG63" s="24"/>
      <c r="BH63" s="24"/>
      <c r="BI63" s="24" t="s">
        <v>169</v>
      </c>
      <c r="BJ63" s="24" t="s">
        <v>170</v>
      </c>
      <c r="BK63" s="24" t="s">
        <v>171</v>
      </c>
      <c r="BL63" s="24"/>
    </row>
    <row r="64" spans="1:64" s="13" customFormat="1" ht="15.75" customHeight="1" x14ac:dyDescent="0.3">
      <c r="A64" s="85">
        <v>54</v>
      </c>
      <c r="B64" s="24" t="s">
        <v>293</v>
      </c>
      <c r="C64" s="24">
        <v>4792000171</v>
      </c>
      <c r="D64" s="24" t="s">
        <v>162</v>
      </c>
      <c r="E64" s="24" t="s">
        <v>175</v>
      </c>
      <c r="F64" s="24" t="s">
        <v>274</v>
      </c>
      <c r="G64" s="24" t="s">
        <v>291</v>
      </c>
      <c r="H64" s="24" t="s">
        <v>294</v>
      </c>
      <c r="I64" s="29" t="s">
        <v>147</v>
      </c>
      <c r="J64" s="24"/>
      <c r="K64" s="29" t="s">
        <v>125</v>
      </c>
      <c r="L64" s="29" t="s">
        <v>166</v>
      </c>
      <c r="M64" s="24">
        <v>55</v>
      </c>
      <c r="N64" s="24">
        <v>15</v>
      </c>
      <c r="O64" s="24">
        <v>70</v>
      </c>
      <c r="P64" s="24"/>
      <c r="Q64" s="29" t="s">
        <v>167</v>
      </c>
      <c r="R64" s="29" t="s">
        <v>148</v>
      </c>
      <c r="S64" s="29" t="s">
        <v>143</v>
      </c>
      <c r="T64" s="29" t="s">
        <v>143</v>
      </c>
      <c r="U64" s="24"/>
      <c r="V64" s="24"/>
      <c r="W64" s="29" t="s">
        <v>149</v>
      </c>
      <c r="X64" s="29"/>
      <c r="Y64" s="29"/>
      <c r="Z64" s="24"/>
      <c r="AA64" s="24"/>
      <c r="AB64" s="24"/>
      <c r="AC64" s="29"/>
      <c r="AD64" s="29"/>
      <c r="AE64" s="41">
        <v>46115</v>
      </c>
      <c r="AF64" s="41">
        <v>46141</v>
      </c>
      <c r="AG64" s="24"/>
      <c r="AH64" s="29" t="s">
        <v>154</v>
      </c>
      <c r="AI64" s="24">
        <v>1</v>
      </c>
      <c r="AJ64" s="24" t="s">
        <v>295</v>
      </c>
      <c r="AK64" s="30" t="e">
        <f t="shared" ca="1" si="0"/>
        <v>#NAME?</v>
      </c>
      <c r="AL64" s="29"/>
      <c r="AM64" s="29" t="s">
        <v>144</v>
      </c>
      <c r="AN64" s="29"/>
      <c r="AO64" s="29"/>
      <c r="AP64" s="24">
        <v>1</v>
      </c>
      <c r="AQ64" s="24"/>
      <c r="AR64" s="30" t="e">
        <f t="shared" ca="1" si="1"/>
        <v>#NAME?</v>
      </c>
      <c r="AS64" s="29"/>
      <c r="AT64" s="29"/>
      <c r="AU64" s="29"/>
      <c r="AV64" s="29"/>
      <c r="AW64" s="25">
        <v>1</v>
      </c>
      <c r="AX64" s="30" t="e">
        <f t="shared" ca="1" si="2"/>
        <v>#NAME?</v>
      </c>
      <c r="AY64" s="29"/>
      <c r="AZ64" s="29" t="s">
        <v>5067</v>
      </c>
      <c r="BA64" s="29"/>
      <c r="BB64" s="29"/>
      <c r="BC64" s="23">
        <v>1</v>
      </c>
      <c r="BD64" s="85" t="s">
        <v>6700</v>
      </c>
      <c r="BE64" s="24" t="s">
        <v>6703</v>
      </c>
      <c r="BF64" s="29" t="s">
        <v>140</v>
      </c>
      <c r="BG64" s="24"/>
      <c r="BH64" s="24"/>
      <c r="BI64" s="24" t="s">
        <v>169</v>
      </c>
      <c r="BJ64" s="24" t="s">
        <v>170</v>
      </c>
      <c r="BK64" s="24" t="s">
        <v>171</v>
      </c>
      <c r="BL64" s="24"/>
    </row>
    <row r="65" spans="1:64" s="13" customFormat="1" ht="15.75" customHeight="1" x14ac:dyDescent="0.3">
      <c r="A65" s="85">
        <v>55</v>
      </c>
      <c r="B65" s="24" t="s">
        <v>296</v>
      </c>
      <c r="C65" s="24">
        <v>4792000172</v>
      </c>
      <c r="D65" s="24" t="s">
        <v>162</v>
      </c>
      <c r="E65" s="24" t="s">
        <v>175</v>
      </c>
      <c r="F65" s="24" t="s">
        <v>274</v>
      </c>
      <c r="G65" s="24" t="s">
        <v>291</v>
      </c>
      <c r="H65" s="24" t="s">
        <v>297</v>
      </c>
      <c r="I65" s="29" t="s">
        <v>147</v>
      </c>
      <c r="J65" s="24"/>
      <c r="K65" s="29" t="s">
        <v>125</v>
      </c>
      <c r="L65" s="29" t="s">
        <v>179</v>
      </c>
      <c r="M65" s="24">
        <v>60</v>
      </c>
      <c r="N65" s="24">
        <v>10</v>
      </c>
      <c r="O65" s="24">
        <v>70</v>
      </c>
      <c r="P65" s="24"/>
      <c r="Q65" s="29" t="s">
        <v>167</v>
      </c>
      <c r="R65" s="29" t="s">
        <v>148</v>
      </c>
      <c r="S65" s="29" t="s">
        <v>143</v>
      </c>
      <c r="T65" s="29" t="s">
        <v>143</v>
      </c>
      <c r="U65" s="24"/>
      <c r="V65" s="24"/>
      <c r="W65" s="29" t="s">
        <v>149</v>
      </c>
      <c r="X65" s="29"/>
      <c r="Y65" s="29"/>
      <c r="Z65" s="24"/>
      <c r="AA65" s="24"/>
      <c r="AB65" s="24"/>
      <c r="AC65" s="29"/>
      <c r="AD65" s="29"/>
      <c r="AE65" s="41">
        <v>46115</v>
      </c>
      <c r="AF65" s="41">
        <v>46141</v>
      </c>
      <c r="AG65" s="24"/>
      <c r="AH65" s="29" t="s">
        <v>153</v>
      </c>
      <c r="AI65" s="24"/>
      <c r="AJ65" s="24" t="s">
        <v>168</v>
      </c>
      <c r="AK65" s="30" t="e">
        <f t="shared" ca="1" si="0"/>
        <v>#NAME?</v>
      </c>
      <c r="AL65" s="29"/>
      <c r="AM65" s="29"/>
      <c r="AN65" s="29"/>
      <c r="AO65" s="29"/>
      <c r="AP65" s="24"/>
      <c r="AQ65" s="24"/>
      <c r="AR65" s="30" t="e">
        <f t="shared" ca="1" si="1"/>
        <v>#NAME?</v>
      </c>
      <c r="AS65" s="29"/>
      <c r="AT65" s="29"/>
      <c r="AU65" s="29"/>
      <c r="AV65" s="29"/>
      <c r="AW65" s="25"/>
      <c r="AX65" s="30" t="e">
        <f t="shared" ca="1" si="2"/>
        <v>#NAME?</v>
      </c>
      <c r="AY65" s="29"/>
      <c r="AZ65" s="29"/>
      <c r="BA65" s="29"/>
      <c r="BB65" s="29"/>
      <c r="BC65" s="23"/>
      <c r="BD65" s="24"/>
      <c r="BE65" s="24"/>
      <c r="BF65" s="29" t="s">
        <v>140</v>
      </c>
      <c r="BG65" s="24"/>
      <c r="BH65" s="24"/>
      <c r="BI65" s="24" t="s">
        <v>169</v>
      </c>
      <c r="BJ65" s="24" t="s">
        <v>170</v>
      </c>
      <c r="BK65" s="24" t="s">
        <v>171</v>
      </c>
      <c r="BL65" s="24"/>
    </row>
    <row r="66" spans="1:64" s="13" customFormat="1" ht="15.75" customHeight="1" x14ac:dyDescent="0.3">
      <c r="A66" s="85">
        <v>56</v>
      </c>
      <c r="B66" s="24" t="s">
        <v>298</v>
      </c>
      <c r="C66" s="24">
        <v>4792000173</v>
      </c>
      <c r="D66" s="24" t="s">
        <v>162</v>
      </c>
      <c r="E66" s="24" t="s">
        <v>175</v>
      </c>
      <c r="F66" s="24" t="s">
        <v>274</v>
      </c>
      <c r="G66" s="24" t="s">
        <v>291</v>
      </c>
      <c r="H66" s="24" t="s">
        <v>297</v>
      </c>
      <c r="I66" s="29" t="s">
        <v>147</v>
      </c>
      <c r="J66" s="24"/>
      <c r="K66" s="29" t="s">
        <v>125</v>
      </c>
      <c r="L66" s="29" t="s">
        <v>179</v>
      </c>
      <c r="M66" s="24">
        <v>150</v>
      </c>
      <c r="N66" s="24">
        <v>6</v>
      </c>
      <c r="O66" s="24">
        <v>45</v>
      </c>
      <c r="P66" s="24"/>
      <c r="Q66" s="29" t="s">
        <v>167</v>
      </c>
      <c r="R66" s="29" t="s">
        <v>148</v>
      </c>
      <c r="S66" s="29" t="s">
        <v>143</v>
      </c>
      <c r="T66" s="29" t="s">
        <v>143</v>
      </c>
      <c r="U66" s="24"/>
      <c r="V66" s="24"/>
      <c r="W66" s="29" t="s">
        <v>149</v>
      </c>
      <c r="X66" s="29"/>
      <c r="Y66" s="29"/>
      <c r="Z66" s="24"/>
      <c r="AA66" s="24"/>
      <c r="AB66" s="24"/>
      <c r="AC66" s="29"/>
      <c r="AD66" s="29"/>
      <c r="AE66" s="41">
        <v>46115</v>
      </c>
      <c r="AF66" s="41">
        <v>46141</v>
      </c>
      <c r="AG66" s="24"/>
      <c r="AH66" s="29" t="s">
        <v>153</v>
      </c>
      <c r="AI66" s="24"/>
      <c r="AJ66" s="24" t="s">
        <v>168</v>
      </c>
      <c r="AK66" s="30" t="e">
        <f t="shared" ca="1" si="0"/>
        <v>#NAME?</v>
      </c>
      <c r="AL66" s="29"/>
      <c r="AM66" s="29"/>
      <c r="AN66" s="29"/>
      <c r="AO66" s="29"/>
      <c r="AP66" s="24"/>
      <c r="AQ66" s="24"/>
      <c r="AR66" s="30" t="e">
        <f t="shared" ca="1" si="1"/>
        <v>#NAME?</v>
      </c>
      <c r="AS66" s="29"/>
      <c r="AT66" s="29"/>
      <c r="AU66" s="29"/>
      <c r="AV66" s="29"/>
      <c r="AW66" s="25"/>
      <c r="AX66" s="30" t="e">
        <f t="shared" ca="1" si="2"/>
        <v>#NAME?</v>
      </c>
      <c r="AY66" s="29"/>
      <c r="AZ66" s="29"/>
      <c r="BA66" s="29"/>
      <c r="BB66" s="29"/>
      <c r="BC66" s="23"/>
      <c r="BD66" s="24"/>
      <c r="BE66" s="24"/>
      <c r="BF66" s="29" t="s">
        <v>140</v>
      </c>
      <c r="BG66" s="24"/>
      <c r="BH66" s="24"/>
      <c r="BI66" s="24" t="s">
        <v>169</v>
      </c>
      <c r="BJ66" s="24" t="s">
        <v>170</v>
      </c>
      <c r="BK66" s="24" t="s">
        <v>171</v>
      </c>
      <c r="BL66" s="24"/>
    </row>
    <row r="67" spans="1:64" s="13" customFormat="1" ht="15.75" customHeight="1" x14ac:dyDescent="0.3">
      <c r="A67" s="85">
        <v>57</v>
      </c>
      <c r="B67" s="24" t="s">
        <v>299</v>
      </c>
      <c r="C67" s="24">
        <v>4792000174</v>
      </c>
      <c r="D67" s="24" t="s">
        <v>162</v>
      </c>
      <c r="E67" s="24" t="s">
        <v>175</v>
      </c>
      <c r="F67" s="24" t="s">
        <v>234</v>
      </c>
      <c r="G67" s="24" t="s">
        <v>300</v>
      </c>
      <c r="H67" s="24" t="s">
        <v>301</v>
      </c>
      <c r="I67" s="29" t="s">
        <v>147</v>
      </c>
      <c r="J67" s="24"/>
      <c r="K67" s="29" t="s">
        <v>125</v>
      </c>
      <c r="L67" s="29" t="s">
        <v>179</v>
      </c>
      <c r="M67" s="24">
        <v>50</v>
      </c>
      <c r="N67" s="24">
        <v>6</v>
      </c>
      <c r="O67" s="24">
        <v>70</v>
      </c>
      <c r="P67" s="24"/>
      <c r="Q67" s="29" t="s">
        <v>167</v>
      </c>
      <c r="R67" s="29" t="s">
        <v>148</v>
      </c>
      <c r="S67" s="29" t="s">
        <v>143</v>
      </c>
      <c r="T67" s="29" t="s">
        <v>143</v>
      </c>
      <c r="U67" s="24"/>
      <c r="V67" s="24"/>
      <c r="W67" s="29" t="s">
        <v>149</v>
      </c>
      <c r="X67" s="29"/>
      <c r="Y67" s="29"/>
      <c r="Z67" s="24"/>
      <c r="AA67" s="24"/>
      <c r="AB67" s="24"/>
      <c r="AC67" s="29"/>
      <c r="AD67" s="29"/>
      <c r="AE67" s="41">
        <v>46115</v>
      </c>
      <c r="AF67" s="41">
        <v>46141</v>
      </c>
      <c r="AG67" s="24"/>
      <c r="AH67" s="29" t="s">
        <v>153</v>
      </c>
      <c r="AI67" s="24"/>
      <c r="AJ67" s="24" t="s">
        <v>168</v>
      </c>
      <c r="AK67" s="30" t="e">
        <f t="shared" ca="1" si="0"/>
        <v>#NAME?</v>
      </c>
      <c r="AL67" s="29"/>
      <c r="AM67" s="29"/>
      <c r="AN67" s="29"/>
      <c r="AO67" s="29"/>
      <c r="AP67" s="24"/>
      <c r="AQ67" s="24"/>
      <c r="AR67" s="30" t="e">
        <f t="shared" ca="1" si="1"/>
        <v>#NAME?</v>
      </c>
      <c r="AS67" s="29"/>
      <c r="AT67" s="29"/>
      <c r="AU67" s="29"/>
      <c r="AV67" s="29"/>
      <c r="AW67" s="25"/>
      <c r="AX67" s="30" t="e">
        <f t="shared" ca="1" si="2"/>
        <v>#NAME?</v>
      </c>
      <c r="AY67" s="29"/>
      <c r="AZ67" s="29"/>
      <c r="BA67" s="29"/>
      <c r="BB67" s="29"/>
      <c r="BC67" s="23"/>
      <c r="BD67" s="24"/>
      <c r="BE67" s="24"/>
      <c r="BF67" s="29" t="s">
        <v>140</v>
      </c>
      <c r="BG67" s="24"/>
      <c r="BH67" s="24"/>
      <c r="BI67" s="24" t="s">
        <v>169</v>
      </c>
      <c r="BJ67" s="24" t="s">
        <v>170</v>
      </c>
      <c r="BK67" s="24" t="s">
        <v>171</v>
      </c>
      <c r="BL67" s="24"/>
    </row>
    <row r="68" spans="1:64" s="13" customFormat="1" ht="15.75" customHeight="1" x14ac:dyDescent="0.3">
      <c r="A68" s="85">
        <v>58</v>
      </c>
      <c r="B68" s="24" t="s">
        <v>302</v>
      </c>
      <c r="C68" s="24">
        <v>4792000175</v>
      </c>
      <c r="D68" s="24" t="s">
        <v>162</v>
      </c>
      <c r="E68" s="24" t="s">
        <v>175</v>
      </c>
      <c r="F68" s="24" t="s">
        <v>234</v>
      </c>
      <c r="G68" s="24" t="s">
        <v>300</v>
      </c>
      <c r="H68" s="24" t="s">
        <v>303</v>
      </c>
      <c r="I68" s="29" t="s">
        <v>147</v>
      </c>
      <c r="J68" s="24"/>
      <c r="K68" s="29" t="s">
        <v>125</v>
      </c>
      <c r="L68" s="29" t="s">
        <v>179</v>
      </c>
      <c r="M68" s="24">
        <v>70</v>
      </c>
      <c r="N68" s="24">
        <v>10</v>
      </c>
      <c r="O68" s="24">
        <v>70</v>
      </c>
      <c r="P68" s="24"/>
      <c r="Q68" s="29" t="s">
        <v>167</v>
      </c>
      <c r="R68" s="29" t="s">
        <v>148</v>
      </c>
      <c r="S68" s="29" t="s">
        <v>143</v>
      </c>
      <c r="T68" s="29" t="s">
        <v>143</v>
      </c>
      <c r="U68" s="24"/>
      <c r="V68" s="24"/>
      <c r="W68" s="29" t="s">
        <v>149</v>
      </c>
      <c r="X68" s="29"/>
      <c r="Y68" s="29"/>
      <c r="Z68" s="24"/>
      <c r="AA68" s="24"/>
      <c r="AB68" s="24"/>
      <c r="AC68" s="29"/>
      <c r="AD68" s="29"/>
      <c r="AE68" s="41">
        <v>46115</v>
      </c>
      <c r="AF68" s="41">
        <v>46141</v>
      </c>
      <c r="AG68" s="24"/>
      <c r="AH68" s="29" t="s">
        <v>153</v>
      </c>
      <c r="AI68" s="24"/>
      <c r="AJ68" s="24" t="s">
        <v>168</v>
      </c>
      <c r="AK68" s="30" t="e">
        <f t="shared" ca="1" si="0"/>
        <v>#NAME?</v>
      </c>
      <c r="AL68" s="29"/>
      <c r="AM68" s="29"/>
      <c r="AN68" s="29"/>
      <c r="AO68" s="29"/>
      <c r="AP68" s="24"/>
      <c r="AQ68" s="24"/>
      <c r="AR68" s="30" t="e">
        <f t="shared" ca="1" si="1"/>
        <v>#NAME?</v>
      </c>
      <c r="AS68" s="29"/>
      <c r="AT68" s="29"/>
      <c r="AU68" s="29"/>
      <c r="AV68" s="29"/>
      <c r="AW68" s="25"/>
      <c r="AX68" s="30" t="e">
        <f t="shared" ca="1" si="2"/>
        <v>#NAME?</v>
      </c>
      <c r="AY68" s="29"/>
      <c r="AZ68" s="29"/>
      <c r="BA68" s="29"/>
      <c r="BB68" s="29"/>
      <c r="BC68" s="23"/>
      <c r="BD68" s="24"/>
      <c r="BE68" s="24"/>
      <c r="BF68" s="29" t="s">
        <v>140</v>
      </c>
      <c r="BG68" s="24"/>
      <c r="BH68" s="24"/>
      <c r="BI68" s="24" t="s">
        <v>169</v>
      </c>
      <c r="BJ68" s="24" t="s">
        <v>170</v>
      </c>
      <c r="BK68" s="24" t="s">
        <v>171</v>
      </c>
      <c r="BL68" s="24"/>
    </row>
    <row r="69" spans="1:64" s="13" customFormat="1" ht="15.75" customHeight="1" x14ac:dyDescent="0.3">
      <c r="A69" s="85">
        <v>59</v>
      </c>
      <c r="B69" s="24" t="s">
        <v>304</v>
      </c>
      <c r="C69" s="24">
        <v>4792000176</v>
      </c>
      <c r="D69" s="24" t="s">
        <v>162</v>
      </c>
      <c r="E69" s="24" t="s">
        <v>175</v>
      </c>
      <c r="F69" s="24" t="s">
        <v>234</v>
      </c>
      <c r="G69" s="24" t="s">
        <v>300</v>
      </c>
      <c r="H69" s="24" t="s">
        <v>305</v>
      </c>
      <c r="I69" s="29" t="s">
        <v>147</v>
      </c>
      <c r="J69" s="24"/>
      <c r="K69" s="29" t="s">
        <v>125</v>
      </c>
      <c r="L69" s="29" t="s">
        <v>179</v>
      </c>
      <c r="M69" s="24">
        <v>90</v>
      </c>
      <c r="N69" s="24">
        <v>6</v>
      </c>
      <c r="O69" s="24">
        <v>60</v>
      </c>
      <c r="P69" s="24"/>
      <c r="Q69" s="29" t="s">
        <v>167</v>
      </c>
      <c r="R69" s="29" t="s">
        <v>148</v>
      </c>
      <c r="S69" s="29" t="s">
        <v>143</v>
      </c>
      <c r="T69" s="29" t="s">
        <v>143</v>
      </c>
      <c r="U69" s="24"/>
      <c r="V69" s="24"/>
      <c r="W69" s="29" t="s">
        <v>149</v>
      </c>
      <c r="X69" s="29"/>
      <c r="Y69" s="29"/>
      <c r="Z69" s="24"/>
      <c r="AA69" s="24"/>
      <c r="AB69" s="24"/>
      <c r="AC69" s="29"/>
      <c r="AD69" s="29"/>
      <c r="AE69" s="41">
        <v>46115</v>
      </c>
      <c r="AF69" s="41">
        <v>46141</v>
      </c>
      <c r="AG69" s="24"/>
      <c r="AH69" s="29" t="s">
        <v>153</v>
      </c>
      <c r="AI69" s="24"/>
      <c r="AJ69" s="24" t="s">
        <v>168</v>
      </c>
      <c r="AK69" s="30" t="e">
        <f t="shared" ca="1" si="0"/>
        <v>#NAME?</v>
      </c>
      <c r="AL69" s="29"/>
      <c r="AM69" s="29"/>
      <c r="AN69" s="29"/>
      <c r="AO69" s="29"/>
      <c r="AP69" s="24"/>
      <c r="AQ69" s="24"/>
      <c r="AR69" s="30" t="e">
        <f t="shared" ca="1" si="1"/>
        <v>#NAME?</v>
      </c>
      <c r="AS69" s="29"/>
      <c r="AT69" s="29"/>
      <c r="AU69" s="29"/>
      <c r="AV69" s="29"/>
      <c r="AW69" s="25"/>
      <c r="AX69" s="30" t="e">
        <f t="shared" ca="1" si="2"/>
        <v>#NAME?</v>
      </c>
      <c r="AY69" s="29"/>
      <c r="AZ69" s="29"/>
      <c r="BA69" s="29"/>
      <c r="BB69" s="29"/>
      <c r="BC69" s="23"/>
      <c r="BD69" s="24"/>
      <c r="BE69" s="24"/>
      <c r="BF69" s="29" t="s">
        <v>140</v>
      </c>
      <c r="BG69" s="24"/>
      <c r="BH69" s="24"/>
      <c r="BI69" s="24" t="s">
        <v>169</v>
      </c>
      <c r="BJ69" s="24" t="s">
        <v>170</v>
      </c>
      <c r="BK69" s="24" t="s">
        <v>171</v>
      </c>
      <c r="BL69" s="24"/>
    </row>
    <row r="70" spans="1:64" s="13" customFormat="1" ht="15.75" customHeight="1" x14ac:dyDescent="0.3">
      <c r="A70" s="85">
        <v>60</v>
      </c>
      <c r="B70" s="24" t="s">
        <v>306</v>
      </c>
      <c r="C70" s="24">
        <v>4792000177</v>
      </c>
      <c r="D70" s="24" t="s">
        <v>162</v>
      </c>
      <c r="E70" s="24" t="s">
        <v>175</v>
      </c>
      <c r="F70" s="24" t="s">
        <v>234</v>
      </c>
      <c r="G70" s="24" t="s">
        <v>300</v>
      </c>
      <c r="H70" s="24" t="s">
        <v>307</v>
      </c>
      <c r="I70" s="29" t="s">
        <v>147</v>
      </c>
      <c r="J70" s="24"/>
      <c r="K70" s="29" t="s">
        <v>125</v>
      </c>
      <c r="L70" s="29" t="s">
        <v>166</v>
      </c>
      <c r="M70" s="24">
        <v>50</v>
      </c>
      <c r="N70" s="24">
        <v>10</v>
      </c>
      <c r="O70" s="24">
        <v>45</v>
      </c>
      <c r="P70" s="24"/>
      <c r="Q70" s="29" t="s">
        <v>167</v>
      </c>
      <c r="R70" s="29" t="s">
        <v>148</v>
      </c>
      <c r="S70" s="29" t="s">
        <v>143</v>
      </c>
      <c r="T70" s="29" t="s">
        <v>143</v>
      </c>
      <c r="U70" s="24"/>
      <c r="V70" s="24"/>
      <c r="W70" s="29" t="s">
        <v>149</v>
      </c>
      <c r="X70" s="29"/>
      <c r="Y70" s="29"/>
      <c r="Z70" s="24"/>
      <c r="AA70" s="24"/>
      <c r="AB70" s="24"/>
      <c r="AC70" s="29"/>
      <c r="AD70" s="29"/>
      <c r="AE70" s="41">
        <v>46118</v>
      </c>
      <c r="AF70" s="41">
        <v>46141</v>
      </c>
      <c r="AG70" s="24"/>
      <c r="AH70" s="29" t="s">
        <v>153</v>
      </c>
      <c r="AI70" s="24"/>
      <c r="AJ70" s="24" t="s">
        <v>168</v>
      </c>
      <c r="AK70" s="30" t="e">
        <f t="shared" ca="1" si="0"/>
        <v>#NAME?</v>
      </c>
      <c r="AL70" s="29"/>
      <c r="AM70" s="29"/>
      <c r="AN70" s="29"/>
      <c r="AO70" s="29"/>
      <c r="AP70" s="24"/>
      <c r="AQ70" s="24"/>
      <c r="AR70" s="30" t="e">
        <f t="shared" ca="1" si="1"/>
        <v>#NAME?</v>
      </c>
      <c r="AS70" s="29"/>
      <c r="AT70" s="29"/>
      <c r="AU70" s="29"/>
      <c r="AV70" s="29"/>
      <c r="AW70" s="25"/>
      <c r="AX70" s="30" t="e">
        <f t="shared" ca="1" si="2"/>
        <v>#NAME?</v>
      </c>
      <c r="AY70" s="29"/>
      <c r="AZ70" s="29"/>
      <c r="BA70" s="29"/>
      <c r="BB70" s="29"/>
      <c r="BC70" s="23"/>
      <c r="BD70" s="24"/>
      <c r="BE70" s="24"/>
      <c r="BF70" s="29" t="s">
        <v>140</v>
      </c>
      <c r="BG70" s="24"/>
      <c r="BH70" s="24"/>
      <c r="BI70" s="24" t="s">
        <v>169</v>
      </c>
      <c r="BJ70" s="24" t="s">
        <v>170</v>
      </c>
      <c r="BK70" s="24" t="s">
        <v>171</v>
      </c>
      <c r="BL70" s="24"/>
    </row>
    <row r="71" spans="1:64" s="13" customFormat="1" ht="15.75" customHeight="1" x14ac:dyDescent="0.3">
      <c r="A71" s="85">
        <v>61</v>
      </c>
      <c r="B71" s="24" t="s">
        <v>308</v>
      </c>
      <c r="C71" s="24">
        <v>4792000178</v>
      </c>
      <c r="D71" s="24" t="s">
        <v>162</v>
      </c>
      <c r="E71" s="24" t="s">
        <v>175</v>
      </c>
      <c r="F71" s="24" t="s">
        <v>234</v>
      </c>
      <c r="G71" s="24" t="s">
        <v>309</v>
      </c>
      <c r="H71" s="24" t="s">
        <v>310</v>
      </c>
      <c r="I71" s="29" t="s">
        <v>147</v>
      </c>
      <c r="J71" s="24"/>
      <c r="K71" s="29" t="s">
        <v>125</v>
      </c>
      <c r="L71" s="29" t="s">
        <v>182</v>
      </c>
      <c r="M71" s="24">
        <v>120</v>
      </c>
      <c r="N71" s="24">
        <v>10</v>
      </c>
      <c r="O71" s="24">
        <v>60</v>
      </c>
      <c r="P71" s="24"/>
      <c r="Q71" s="29" t="s">
        <v>167</v>
      </c>
      <c r="R71" s="29" t="s">
        <v>148</v>
      </c>
      <c r="S71" s="29" t="s">
        <v>143</v>
      </c>
      <c r="T71" s="29" t="s">
        <v>143</v>
      </c>
      <c r="U71" s="24"/>
      <c r="V71" s="24"/>
      <c r="W71" s="29" t="s">
        <v>149</v>
      </c>
      <c r="X71" s="29"/>
      <c r="Y71" s="29"/>
      <c r="Z71" s="24"/>
      <c r="AA71" s="24"/>
      <c r="AB71" s="24"/>
      <c r="AC71" s="29"/>
      <c r="AD71" s="29"/>
      <c r="AE71" s="41">
        <v>46118</v>
      </c>
      <c r="AF71" s="41">
        <v>46141</v>
      </c>
      <c r="AG71" s="24"/>
      <c r="AH71" s="29" t="s">
        <v>153</v>
      </c>
      <c r="AI71" s="24"/>
      <c r="AJ71" s="24" t="s">
        <v>168</v>
      </c>
      <c r="AK71" s="30" t="e">
        <f t="shared" ca="1" si="0"/>
        <v>#NAME?</v>
      </c>
      <c r="AL71" s="29"/>
      <c r="AM71" s="29"/>
      <c r="AN71" s="29"/>
      <c r="AO71" s="29"/>
      <c r="AP71" s="24"/>
      <c r="AQ71" s="24"/>
      <c r="AR71" s="30" t="e">
        <f t="shared" ca="1" si="1"/>
        <v>#NAME?</v>
      </c>
      <c r="AS71" s="29"/>
      <c r="AT71" s="29"/>
      <c r="AU71" s="29"/>
      <c r="AV71" s="29"/>
      <c r="AW71" s="25"/>
      <c r="AX71" s="30" t="e">
        <f t="shared" ca="1" si="2"/>
        <v>#NAME?</v>
      </c>
      <c r="AY71" s="29"/>
      <c r="AZ71" s="29"/>
      <c r="BA71" s="29"/>
      <c r="BB71" s="29"/>
      <c r="BC71" s="23"/>
      <c r="BD71" s="24"/>
      <c r="BE71" s="24"/>
      <c r="BF71" s="29" t="s">
        <v>140</v>
      </c>
      <c r="BG71" s="24"/>
      <c r="BH71" s="24"/>
      <c r="BI71" s="24" t="s">
        <v>169</v>
      </c>
      <c r="BJ71" s="24" t="s">
        <v>170</v>
      </c>
      <c r="BK71" s="24" t="s">
        <v>171</v>
      </c>
      <c r="BL71" s="24"/>
    </row>
    <row r="72" spans="1:64" s="13" customFormat="1" ht="15.75" customHeight="1" x14ac:dyDescent="0.3">
      <c r="A72" s="85">
        <v>62</v>
      </c>
      <c r="B72" s="24" t="s">
        <v>311</v>
      </c>
      <c r="C72" s="24">
        <v>4792000179</v>
      </c>
      <c r="D72" s="24" t="s">
        <v>162</v>
      </c>
      <c r="E72" s="24" t="s">
        <v>175</v>
      </c>
      <c r="F72" s="24" t="s">
        <v>234</v>
      </c>
      <c r="G72" s="24" t="s">
        <v>309</v>
      </c>
      <c r="H72" s="24" t="s">
        <v>312</v>
      </c>
      <c r="I72" s="29" t="s">
        <v>147</v>
      </c>
      <c r="J72" s="24"/>
      <c r="K72" s="29" t="s">
        <v>125</v>
      </c>
      <c r="L72" s="29" t="s">
        <v>146</v>
      </c>
      <c r="M72" s="24">
        <v>150</v>
      </c>
      <c r="N72" s="24">
        <v>10</v>
      </c>
      <c r="O72" s="24">
        <v>45</v>
      </c>
      <c r="P72" s="24"/>
      <c r="Q72" s="29" t="s">
        <v>167</v>
      </c>
      <c r="R72" s="29" t="s">
        <v>148</v>
      </c>
      <c r="S72" s="29" t="s">
        <v>143</v>
      </c>
      <c r="T72" s="29" t="s">
        <v>143</v>
      </c>
      <c r="U72" s="24"/>
      <c r="V72" s="24"/>
      <c r="W72" s="29" t="s">
        <v>149</v>
      </c>
      <c r="X72" s="29"/>
      <c r="Y72" s="29"/>
      <c r="Z72" s="24"/>
      <c r="AA72" s="24"/>
      <c r="AB72" s="24"/>
      <c r="AC72" s="29"/>
      <c r="AD72" s="29"/>
      <c r="AE72" s="41">
        <v>46118</v>
      </c>
      <c r="AF72" s="41">
        <v>46141</v>
      </c>
      <c r="AG72" s="24"/>
      <c r="AH72" s="29" t="s">
        <v>153</v>
      </c>
      <c r="AI72" s="24"/>
      <c r="AJ72" s="24" t="s">
        <v>168</v>
      </c>
      <c r="AK72" s="30" t="e">
        <f t="shared" ca="1" si="0"/>
        <v>#NAME?</v>
      </c>
      <c r="AL72" s="29"/>
      <c r="AM72" s="29"/>
      <c r="AN72" s="29"/>
      <c r="AO72" s="29"/>
      <c r="AP72" s="24"/>
      <c r="AQ72" s="24"/>
      <c r="AR72" s="30" t="e">
        <f t="shared" ca="1" si="1"/>
        <v>#NAME?</v>
      </c>
      <c r="AS72" s="29"/>
      <c r="AT72" s="29"/>
      <c r="AU72" s="29"/>
      <c r="AV72" s="29"/>
      <c r="AW72" s="25"/>
      <c r="AX72" s="30" t="e">
        <f t="shared" ca="1" si="2"/>
        <v>#NAME?</v>
      </c>
      <c r="AY72" s="29"/>
      <c r="AZ72" s="29"/>
      <c r="BA72" s="29"/>
      <c r="BB72" s="29"/>
      <c r="BC72" s="23"/>
      <c r="BD72" s="24"/>
      <c r="BE72" s="24"/>
      <c r="BF72" s="29" t="s">
        <v>140</v>
      </c>
      <c r="BG72" s="24"/>
      <c r="BH72" s="24"/>
      <c r="BI72" s="24" t="s">
        <v>169</v>
      </c>
      <c r="BJ72" s="24" t="s">
        <v>170</v>
      </c>
      <c r="BK72" s="24" t="s">
        <v>171</v>
      </c>
      <c r="BL72" s="24"/>
    </row>
    <row r="73" spans="1:64" s="13" customFormat="1" ht="15.75" customHeight="1" x14ac:dyDescent="0.3">
      <c r="A73" s="85">
        <v>63</v>
      </c>
      <c r="B73" s="24" t="s">
        <v>313</v>
      </c>
      <c r="C73" s="24">
        <v>4792000180</v>
      </c>
      <c r="D73" s="24" t="s">
        <v>162</v>
      </c>
      <c r="E73" s="24" t="s">
        <v>175</v>
      </c>
      <c r="F73" s="24" t="s">
        <v>234</v>
      </c>
      <c r="G73" s="24" t="s">
        <v>309</v>
      </c>
      <c r="H73" s="24" t="s">
        <v>314</v>
      </c>
      <c r="I73" s="29" t="s">
        <v>147</v>
      </c>
      <c r="J73" s="24"/>
      <c r="K73" s="29" t="s">
        <v>125</v>
      </c>
      <c r="L73" s="29" t="s">
        <v>166</v>
      </c>
      <c r="M73" s="24">
        <v>150</v>
      </c>
      <c r="N73" s="24">
        <v>10</v>
      </c>
      <c r="O73" s="24">
        <v>70</v>
      </c>
      <c r="P73" s="24"/>
      <c r="Q73" s="29" t="s">
        <v>167</v>
      </c>
      <c r="R73" s="29" t="s">
        <v>148</v>
      </c>
      <c r="S73" s="29" t="s">
        <v>143</v>
      </c>
      <c r="T73" s="29" t="s">
        <v>143</v>
      </c>
      <c r="U73" s="24"/>
      <c r="V73" s="24"/>
      <c r="W73" s="29" t="s">
        <v>149</v>
      </c>
      <c r="X73" s="29"/>
      <c r="Y73" s="29"/>
      <c r="Z73" s="24"/>
      <c r="AA73" s="24"/>
      <c r="AB73" s="24"/>
      <c r="AC73" s="29"/>
      <c r="AD73" s="29"/>
      <c r="AE73" s="41">
        <v>46118</v>
      </c>
      <c r="AF73" s="41">
        <v>46141</v>
      </c>
      <c r="AG73" s="24"/>
      <c r="AH73" s="29" t="s">
        <v>153</v>
      </c>
      <c r="AI73" s="24"/>
      <c r="AJ73" s="24" t="s">
        <v>168</v>
      </c>
      <c r="AK73" s="30" t="e">
        <f t="shared" ca="1" si="0"/>
        <v>#NAME?</v>
      </c>
      <c r="AL73" s="29"/>
      <c r="AM73" s="29"/>
      <c r="AN73" s="29"/>
      <c r="AO73" s="29"/>
      <c r="AP73" s="24"/>
      <c r="AQ73" s="24"/>
      <c r="AR73" s="30" t="e">
        <f t="shared" ca="1" si="1"/>
        <v>#NAME?</v>
      </c>
      <c r="AS73" s="29"/>
      <c r="AT73" s="29"/>
      <c r="AU73" s="29"/>
      <c r="AV73" s="29"/>
      <c r="AW73" s="25"/>
      <c r="AX73" s="30" t="e">
        <f t="shared" ca="1" si="2"/>
        <v>#NAME?</v>
      </c>
      <c r="AY73" s="29"/>
      <c r="AZ73" s="29"/>
      <c r="BA73" s="29"/>
      <c r="BB73" s="29"/>
      <c r="BC73" s="23"/>
      <c r="BD73" s="24"/>
      <c r="BE73" s="24"/>
      <c r="BF73" s="29" t="s">
        <v>140</v>
      </c>
      <c r="BG73" s="24"/>
      <c r="BH73" s="24"/>
      <c r="BI73" s="24" t="s">
        <v>169</v>
      </c>
      <c r="BJ73" s="24" t="s">
        <v>170</v>
      </c>
      <c r="BK73" s="24" t="s">
        <v>171</v>
      </c>
      <c r="BL73" s="24"/>
    </row>
    <row r="74" spans="1:64" s="13" customFormat="1" ht="15.75" customHeight="1" x14ac:dyDescent="0.3">
      <c r="A74" s="85">
        <v>64</v>
      </c>
      <c r="B74" s="24" t="s">
        <v>315</v>
      </c>
      <c r="C74" s="24">
        <v>4792000181</v>
      </c>
      <c r="D74" s="24" t="s">
        <v>162</v>
      </c>
      <c r="E74" s="24" t="s">
        <v>175</v>
      </c>
      <c r="F74" s="24" t="s">
        <v>234</v>
      </c>
      <c r="G74" s="24" t="s">
        <v>309</v>
      </c>
      <c r="H74" s="24" t="s">
        <v>316</v>
      </c>
      <c r="I74" s="29" t="s">
        <v>147</v>
      </c>
      <c r="J74" s="24"/>
      <c r="K74" s="29" t="s">
        <v>125</v>
      </c>
      <c r="L74" s="29" t="s">
        <v>166</v>
      </c>
      <c r="M74" s="24">
        <v>100</v>
      </c>
      <c r="N74" s="24">
        <v>8</v>
      </c>
      <c r="O74" s="24">
        <v>45</v>
      </c>
      <c r="P74" s="24"/>
      <c r="Q74" s="29" t="s">
        <v>167</v>
      </c>
      <c r="R74" s="29" t="s">
        <v>148</v>
      </c>
      <c r="S74" s="29" t="s">
        <v>143</v>
      </c>
      <c r="T74" s="29" t="s">
        <v>143</v>
      </c>
      <c r="U74" s="24"/>
      <c r="V74" s="24"/>
      <c r="W74" s="29" t="s">
        <v>149</v>
      </c>
      <c r="X74" s="29"/>
      <c r="Y74" s="29"/>
      <c r="Z74" s="24"/>
      <c r="AA74" s="24"/>
      <c r="AB74" s="24"/>
      <c r="AC74" s="29"/>
      <c r="AD74" s="29"/>
      <c r="AE74" s="41">
        <v>46118</v>
      </c>
      <c r="AF74" s="41">
        <v>46141</v>
      </c>
      <c r="AG74" s="24"/>
      <c r="AH74" s="29" t="s">
        <v>153</v>
      </c>
      <c r="AI74" s="24"/>
      <c r="AJ74" s="24" t="s">
        <v>168</v>
      </c>
      <c r="AK74" s="30" t="e">
        <f t="shared" ca="1" si="0"/>
        <v>#NAME?</v>
      </c>
      <c r="AL74" s="29"/>
      <c r="AM74" s="29"/>
      <c r="AN74" s="29"/>
      <c r="AO74" s="29"/>
      <c r="AP74" s="24"/>
      <c r="AQ74" s="24"/>
      <c r="AR74" s="30" t="e">
        <f t="shared" ca="1" si="1"/>
        <v>#NAME?</v>
      </c>
      <c r="AS74" s="29"/>
      <c r="AT74" s="29"/>
      <c r="AU74" s="29"/>
      <c r="AV74" s="29"/>
      <c r="AW74" s="25"/>
      <c r="AX74" s="30" t="e">
        <f t="shared" ca="1" si="2"/>
        <v>#NAME?</v>
      </c>
      <c r="AY74" s="29"/>
      <c r="AZ74" s="29"/>
      <c r="BA74" s="29"/>
      <c r="BB74" s="29"/>
      <c r="BC74" s="23"/>
      <c r="BD74" s="24"/>
      <c r="BE74" s="24"/>
      <c r="BF74" s="29" t="s">
        <v>140</v>
      </c>
      <c r="BG74" s="24"/>
      <c r="BH74" s="24"/>
      <c r="BI74" s="24" t="s">
        <v>169</v>
      </c>
      <c r="BJ74" s="24" t="s">
        <v>170</v>
      </c>
      <c r="BK74" s="24" t="s">
        <v>171</v>
      </c>
      <c r="BL74" s="24"/>
    </row>
    <row r="75" spans="1:64" s="13" customFormat="1" ht="15.75" customHeight="1" x14ac:dyDescent="0.3">
      <c r="A75" s="85">
        <v>65</v>
      </c>
      <c r="B75" s="24" t="s">
        <v>317</v>
      </c>
      <c r="C75" s="24">
        <v>4792000182</v>
      </c>
      <c r="D75" s="24" t="s">
        <v>162</v>
      </c>
      <c r="E75" s="24" t="s">
        <v>175</v>
      </c>
      <c r="F75" s="24" t="s">
        <v>318</v>
      </c>
      <c r="G75" s="24" t="s">
        <v>319</v>
      </c>
      <c r="H75" s="24" t="s">
        <v>320</v>
      </c>
      <c r="I75" s="29" t="s">
        <v>147</v>
      </c>
      <c r="J75" s="24"/>
      <c r="K75" s="29" t="s">
        <v>125</v>
      </c>
      <c r="L75" s="29" t="s">
        <v>166</v>
      </c>
      <c r="M75" s="24">
        <v>90</v>
      </c>
      <c r="N75" s="24">
        <v>26</v>
      </c>
      <c r="O75" s="24">
        <v>80</v>
      </c>
      <c r="P75" s="24"/>
      <c r="Q75" s="29" t="s">
        <v>167</v>
      </c>
      <c r="R75" s="29" t="s">
        <v>148</v>
      </c>
      <c r="S75" s="29" t="s">
        <v>143</v>
      </c>
      <c r="T75" s="29" t="s">
        <v>143</v>
      </c>
      <c r="U75" s="24"/>
      <c r="V75" s="24"/>
      <c r="W75" s="29" t="s">
        <v>149</v>
      </c>
      <c r="X75" s="29"/>
      <c r="Y75" s="29"/>
      <c r="Z75" s="24"/>
      <c r="AA75" s="24"/>
      <c r="AB75" s="24"/>
      <c r="AC75" s="29"/>
      <c r="AD75" s="29"/>
      <c r="AE75" s="41">
        <v>46118</v>
      </c>
      <c r="AF75" s="41">
        <v>46141</v>
      </c>
      <c r="AG75" s="24"/>
      <c r="AH75" s="29" t="s">
        <v>153</v>
      </c>
      <c r="AI75" s="24"/>
      <c r="AJ75" s="24" t="s">
        <v>168</v>
      </c>
      <c r="AK75" s="30" t="e">
        <f t="shared" ca="1" si="0"/>
        <v>#NAME?</v>
      </c>
      <c r="AL75" s="29"/>
      <c r="AM75" s="29"/>
      <c r="AN75" s="29"/>
      <c r="AO75" s="29"/>
      <c r="AP75" s="24"/>
      <c r="AQ75" s="24"/>
      <c r="AR75" s="30" t="e">
        <f t="shared" ca="1" si="1"/>
        <v>#NAME?</v>
      </c>
      <c r="AS75" s="29"/>
      <c r="AT75" s="29"/>
      <c r="AU75" s="29"/>
      <c r="AV75" s="29"/>
      <c r="AW75" s="25"/>
      <c r="AX75" s="30" t="e">
        <f t="shared" ca="1" si="2"/>
        <v>#NAME?</v>
      </c>
      <c r="AY75" s="29"/>
      <c r="AZ75" s="29"/>
      <c r="BA75" s="29"/>
      <c r="BB75" s="29"/>
      <c r="BC75" s="23"/>
      <c r="BD75" s="24"/>
      <c r="BE75" s="24"/>
      <c r="BF75" s="29" t="s">
        <v>140</v>
      </c>
      <c r="BG75" s="24"/>
      <c r="BH75" s="24"/>
      <c r="BI75" s="24" t="s">
        <v>169</v>
      </c>
      <c r="BJ75" s="24" t="s">
        <v>170</v>
      </c>
      <c r="BK75" s="24" t="s">
        <v>171</v>
      </c>
      <c r="BL75" s="24"/>
    </row>
    <row r="76" spans="1:64" s="13" customFormat="1" ht="15.75" customHeight="1" x14ac:dyDescent="0.3">
      <c r="A76" s="85">
        <v>66</v>
      </c>
      <c r="B76" s="24" t="s">
        <v>321</v>
      </c>
      <c r="C76" s="24">
        <v>4792000183</v>
      </c>
      <c r="D76" s="24" t="s">
        <v>162</v>
      </c>
      <c r="E76" s="24" t="s">
        <v>175</v>
      </c>
      <c r="F76" s="24" t="s">
        <v>318</v>
      </c>
      <c r="G76" s="24" t="s">
        <v>319</v>
      </c>
      <c r="H76" s="24" t="s">
        <v>322</v>
      </c>
      <c r="I76" s="29" t="s">
        <v>147</v>
      </c>
      <c r="J76" s="24"/>
      <c r="K76" s="29" t="s">
        <v>125</v>
      </c>
      <c r="L76" s="29" t="s">
        <v>166</v>
      </c>
      <c r="M76" s="24">
        <v>110</v>
      </c>
      <c r="N76" s="24">
        <v>20</v>
      </c>
      <c r="O76" s="24">
        <v>85</v>
      </c>
      <c r="P76" s="24"/>
      <c r="Q76" s="29" t="s">
        <v>167</v>
      </c>
      <c r="R76" s="29" t="s">
        <v>148</v>
      </c>
      <c r="S76" s="29" t="s">
        <v>143</v>
      </c>
      <c r="T76" s="29" t="s">
        <v>143</v>
      </c>
      <c r="U76" s="24"/>
      <c r="V76" s="24"/>
      <c r="W76" s="29" t="s">
        <v>149</v>
      </c>
      <c r="X76" s="29"/>
      <c r="Y76" s="29"/>
      <c r="Z76" s="24"/>
      <c r="AA76" s="24"/>
      <c r="AB76" s="24"/>
      <c r="AC76" s="29"/>
      <c r="AD76" s="29"/>
      <c r="AE76" s="41">
        <v>46118</v>
      </c>
      <c r="AF76" s="41">
        <v>46141</v>
      </c>
      <c r="AG76" s="24"/>
      <c r="AH76" s="29" t="s">
        <v>153</v>
      </c>
      <c r="AI76" s="24"/>
      <c r="AJ76" s="24" t="s">
        <v>323</v>
      </c>
      <c r="AK76" s="30" t="e">
        <f t="shared" ref="AK76:AK139" ca="1" si="3">_xlfn.TEXTJOIN(", ", TRUE,
 IF(AL76="O", LEFT($AL$9,4), ""),
 IF(AM76="O", LEFT($AM$9,6), ""),
 IF(AN76="O", LEFT($AN$9,7), ""),
 IF(AO76="O", LEFT($AO$9,9), "")
)</f>
        <v>#NAME?</v>
      </c>
      <c r="AL76" s="29"/>
      <c r="AM76" s="29"/>
      <c r="AN76" s="29"/>
      <c r="AO76" s="29"/>
      <c r="AP76" s="24"/>
      <c r="AQ76" s="24"/>
      <c r="AR76" s="30" t="e">
        <f t="shared" ref="AR76:AR139" ca="1" si="4">_xlfn.TEXTJOIN(", ", TRUE,
 IF(AS76&lt;&gt;"", LEFT(AS$9,4), ""),
 IF(AT76&lt;&gt;"", LEFT(AT$9,6), ""),
 IF(AU76="O", LEFT(AU$9,4), ""),
 IF(AV76="O", LEFT(AV$9,6), "")
)</f>
        <v>#NAME?</v>
      </c>
      <c r="AS76" s="29"/>
      <c r="AT76" s="29"/>
      <c r="AU76" s="29"/>
      <c r="AV76" s="29"/>
      <c r="AW76" s="25"/>
      <c r="AX76" s="30" t="e">
        <f t="shared" ref="AX76:AX139" ca="1" si="5">_xlfn.TEXTJOIN(", ", TRUE,
 IF(AY76&lt;&gt;"", LEFT(AY$9,4), ""),
 IF(AZ76&lt;&gt;"", LEFT(AZ$9,4), ""),
 IF(BA76="O", LEFT(BA$9,4), ""),
 IF(BB76="O", LEFT(BB$9,6), "")
)</f>
        <v>#NAME?</v>
      </c>
      <c r="AY76" s="29"/>
      <c r="AZ76" s="29"/>
      <c r="BA76" s="29"/>
      <c r="BB76" s="29"/>
      <c r="BC76" s="23"/>
      <c r="BD76" s="24"/>
      <c r="BE76" s="24"/>
      <c r="BF76" s="29" t="s">
        <v>140</v>
      </c>
      <c r="BG76" s="24"/>
      <c r="BH76" s="24"/>
      <c r="BI76" s="24" t="s">
        <v>169</v>
      </c>
      <c r="BJ76" s="24" t="s">
        <v>170</v>
      </c>
      <c r="BK76" s="24" t="s">
        <v>171</v>
      </c>
      <c r="BL76" s="24"/>
    </row>
    <row r="77" spans="1:64" s="13" customFormat="1" ht="15.75" customHeight="1" x14ac:dyDescent="0.3">
      <c r="A77" s="85">
        <v>67</v>
      </c>
      <c r="B77" s="24" t="s">
        <v>324</v>
      </c>
      <c r="C77" s="24">
        <v>4792000184</v>
      </c>
      <c r="D77" s="24" t="s">
        <v>162</v>
      </c>
      <c r="E77" s="24" t="s">
        <v>175</v>
      </c>
      <c r="F77" s="24" t="s">
        <v>318</v>
      </c>
      <c r="G77" s="24" t="s">
        <v>319</v>
      </c>
      <c r="H77" s="24" t="s">
        <v>325</v>
      </c>
      <c r="I77" s="29" t="s">
        <v>147</v>
      </c>
      <c r="J77" s="24"/>
      <c r="K77" s="29" t="s">
        <v>125</v>
      </c>
      <c r="L77" s="29" t="s">
        <v>166</v>
      </c>
      <c r="M77" s="24">
        <v>75</v>
      </c>
      <c r="N77" s="24">
        <v>15</v>
      </c>
      <c r="O77" s="24">
        <v>70</v>
      </c>
      <c r="P77" s="24"/>
      <c r="Q77" s="29" t="s">
        <v>167</v>
      </c>
      <c r="R77" s="29" t="s">
        <v>148</v>
      </c>
      <c r="S77" s="29" t="s">
        <v>143</v>
      </c>
      <c r="T77" s="29" t="s">
        <v>143</v>
      </c>
      <c r="U77" s="24"/>
      <c r="V77" s="24"/>
      <c r="W77" s="29" t="s">
        <v>149</v>
      </c>
      <c r="X77" s="29"/>
      <c r="Y77" s="29"/>
      <c r="Z77" s="24"/>
      <c r="AA77" s="24"/>
      <c r="AB77" s="24"/>
      <c r="AC77" s="29"/>
      <c r="AD77" s="29"/>
      <c r="AE77" s="41">
        <v>46118</v>
      </c>
      <c r="AF77" s="41">
        <v>46141</v>
      </c>
      <c r="AG77" s="24"/>
      <c r="AH77" s="29" t="s">
        <v>153</v>
      </c>
      <c r="AI77" s="24"/>
      <c r="AJ77" s="24" t="s">
        <v>168</v>
      </c>
      <c r="AK77" s="30" t="e">
        <f t="shared" ca="1" si="3"/>
        <v>#NAME?</v>
      </c>
      <c r="AL77" s="29"/>
      <c r="AM77" s="29"/>
      <c r="AN77" s="29"/>
      <c r="AO77" s="29"/>
      <c r="AP77" s="24"/>
      <c r="AQ77" s="24"/>
      <c r="AR77" s="30" t="e">
        <f t="shared" ca="1" si="4"/>
        <v>#NAME?</v>
      </c>
      <c r="AS77" s="29"/>
      <c r="AT77" s="29"/>
      <c r="AU77" s="29"/>
      <c r="AV77" s="29"/>
      <c r="AW77" s="25"/>
      <c r="AX77" s="30" t="e">
        <f t="shared" ca="1" si="5"/>
        <v>#NAME?</v>
      </c>
      <c r="AY77" s="29"/>
      <c r="AZ77" s="29"/>
      <c r="BA77" s="29"/>
      <c r="BB77" s="29"/>
      <c r="BC77" s="23"/>
      <c r="BD77" s="24"/>
      <c r="BE77" s="24"/>
      <c r="BF77" s="29" t="s">
        <v>140</v>
      </c>
      <c r="BG77" s="24"/>
      <c r="BH77" s="24"/>
      <c r="BI77" s="24" t="s">
        <v>169</v>
      </c>
      <c r="BJ77" s="24" t="s">
        <v>170</v>
      </c>
      <c r="BK77" s="24" t="s">
        <v>171</v>
      </c>
      <c r="BL77" s="24"/>
    </row>
    <row r="78" spans="1:64" s="13" customFormat="1" ht="15.75" customHeight="1" x14ac:dyDescent="0.3">
      <c r="A78" s="85">
        <v>68</v>
      </c>
      <c r="B78" s="24" t="s">
        <v>326</v>
      </c>
      <c r="C78" s="24">
        <v>4792000185</v>
      </c>
      <c r="D78" s="24" t="s">
        <v>162</v>
      </c>
      <c r="E78" s="24" t="s">
        <v>175</v>
      </c>
      <c r="F78" s="24" t="s">
        <v>318</v>
      </c>
      <c r="G78" s="24" t="s">
        <v>319</v>
      </c>
      <c r="H78" s="24" t="s">
        <v>327</v>
      </c>
      <c r="I78" s="29" t="s">
        <v>147</v>
      </c>
      <c r="J78" s="24"/>
      <c r="K78" s="29" t="s">
        <v>125</v>
      </c>
      <c r="L78" s="29" t="s">
        <v>166</v>
      </c>
      <c r="M78" s="24">
        <v>15</v>
      </c>
      <c r="N78" s="24">
        <v>20</v>
      </c>
      <c r="O78" s="24">
        <v>60</v>
      </c>
      <c r="P78" s="24"/>
      <c r="Q78" s="29" t="s">
        <v>167</v>
      </c>
      <c r="R78" s="29" t="s">
        <v>148</v>
      </c>
      <c r="S78" s="29" t="s">
        <v>143</v>
      </c>
      <c r="T78" s="29" t="s">
        <v>143</v>
      </c>
      <c r="U78" s="24"/>
      <c r="V78" s="24"/>
      <c r="W78" s="29" t="s">
        <v>149</v>
      </c>
      <c r="X78" s="29"/>
      <c r="Y78" s="29"/>
      <c r="Z78" s="24"/>
      <c r="AA78" s="24"/>
      <c r="AB78" s="24"/>
      <c r="AC78" s="29"/>
      <c r="AD78" s="29"/>
      <c r="AE78" s="41">
        <v>46118</v>
      </c>
      <c r="AF78" s="41">
        <v>46141</v>
      </c>
      <c r="AG78" s="24"/>
      <c r="AH78" s="29" t="s">
        <v>154</v>
      </c>
      <c r="AI78" s="24">
        <v>1</v>
      </c>
      <c r="AJ78" s="24" t="s">
        <v>328</v>
      </c>
      <c r="AK78" s="30" t="e">
        <f t="shared" ca="1" si="3"/>
        <v>#NAME?</v>
      </c>
      <c r="AL78" s="29"/>
      <c r="AM78" s="29" t="s">
        <v>144</v>
      </c>
      <c r="AN78" s="29"/>
      <c r="AO78" s="29"/>
      <c r="AP78" s="24">
        <v>1</v>
      </c>
      <c r="AQ78" s="24"/>
      <c r="AR78" s="30" t="e">
        <f t="shared" ca="1" si="4"/>
        <v>#NAME?</v>
      </c>
      <c r="AS78" s="29"/>
      <c r="AT78" s="29"/>
      <c r="AU78" s="29"/>
      <c r="AV78" s="29"/>
      <c r="AW78" s="25">
        <v>1</v>
      </c>
      <c r="AX78" s="30" t="e">
        <f t="shared" ca="1" si="5"/>
        <v>#NAME?</v>
      </c>
      <c r="AY78" s="29"/>
      <c r="AZ78" s="29" t="s">
        <v>5067</v>
      </c>
      <c r="BA78" s="29"/>
      <c r="BB78" s="29"/>
      <c r="BC78" s="23">
        <v>1</v>
      </c>
      <c r="BD78" s="85" t="s">
        <v>6700</v>
      </c>
      <c r="BE78" s="24" t="s">
        <v>6703</v>
      </c>
      <c r="BF78" s="29" t="s">
        <v>140</v>
      </c>
      <c r="BG78" s="24"/>
      <c r="BH78" s="24"/>
      <c r="BI78" s="24" t="s">
        <v>169</v>
      </c>
      <c r="BJ78" s="24" t="s">
        <v>170</v>
      </c>
      <c r="BK78" s="24" t="s">
        <v>171</v>
      </c>
      <c r="BL78" s="24"/>
    </row>
    <row r="79" spans="1:64" ht="15.75" customHeight="1" x14ac:dyDescent="0.3">
      <c r="A79" s="32">
        <v>69</v>
      </c>
      <c r="B79" s="25" t="s">
        <v>329</v>
      </c>
      <c r="C79" s="25">
        <v>4792000186</v>
      </c>
      <c r="D79" s="25" t="s">
        <v>162</v>
      </c>
      <c r="E79" s="25" t="s">
        <v>175</v>
      </c>
      <c r="F79" s="25" t="s">
        <v>318</v>
      </c>
      <c r="G79" s="25" t="s">
        <v>319</v>
      </c>
      <c r="H79" s="25" t="s">
        <v>327</v>
      </c>
      <c r="I79" s="31" t="s">
        <v>147</v>
      </c>
      <c r="K79" s="31" t="s">
        <v>125</v>
      </c>
      <c r="L79" s="31" t="s">
        <v>166</v>
      </c>
      <c r="M79" s="25">
        <v>10</v>
      </c>
      <c r="N79" s="25">
        <v>20</v>
      </c>
      <c r="O79" s="25">
        <v>60</v>
      </c>
      <c r="Q79" s="31" t="s">
        <v>167</v>
      </c>
      <c r="R79" s="31" t="s">
        <v>148</v>
      </c>
      <c r="S79" s="31" t="s">
        <v>143</v>
      </c>
      <c r="T79" s="31" t="s">
        <v>143</v>
      </c>
      <c r="W79" s="31" t="s">
        <v>149</v>
      </c>
      <c r="AE79" s="38">
        <v>46118</v>
      </c>
      <c r="AF79" s="38">
        <v>46141</v>
      </c>
      <c r="AH79" s="31" t="s">
        <v>154</v>
      </c>
      <c r="AI79" s="25">
        <v>2</v>
      </c>
      <c r="AJ79" s="87" t="s">
        <v>6636</v>
      </c>
      <c r="AK79" s="30" t="e">
        <f t="shared" ca="1" si="3"/>
        <v>#NAME?</v>
      </c>
      <c r="AL79" s="31" t="s">
        <v>144</v>
      </c>
      <c r="AM79" s="31" t="s">
        <v>144</v>
      </c>
      <c r="AP79" s="25">
        <v>2</v>
      </c>
      <c r="AR79" s="30" t="e">
        <f t="shared" ca="1" si="4"/>
        <v>#NAME?</v>
      </c>
      <c r="AW79" s="25">
        <v>2</v>
      </c>
      <c r="AX79" s="30" t="e">
        <f t="shared" ca="1" si="5"/>
        <v>#NAME?</v>
      </c>
      <c r="AY79" s="31" t="s">
        <v>5067</v>
      </c>
      <c r="AZ79" s="31" t="s">
        <v>5067</v>
      </c>
      <c r="BC79" s="23">
        <v>2</v>
      </c>
      <c r="BD79" s="94" t="s">
        <v>6697</v>
      </c>
      <c r="BE79" s="86" t="s">
        <v>6704</v>
      </c>
      <c r="BF79" s="31" t="s">
        <v>140</v>
      </c>
      <c r="BI79" s="25" t="s">
        <v>169</v>
      </c>
      <c r="BJ79" s="25" t="s">
        <v>170</v>
      </c>
      <c r="BK79" s="25" t="s">
        <v>171</v>
      </c>
    </row>
    <row r="80" spans="1:64" ht="15.75" customHeight="1" x14ac:dyDescent="0.3">
      <c r="A80" s="32">
        <v>70</v>
      </c>
      <c r="B80" s="25" t="s">
        <v>330</v>
      </c>
      <c r="C80" s="25">
        <v>4792000187</v>
      </c>
      <c r="D80" s="25" t="s">
        <v>162</v>
      </c>
      <c r="E80" s="25" t="s">
        <v>175</v>
      </c>
      <c r="F80" s="25" t="s">
        <v>318</v>
      </c>
      <c r="G80" s="25" t="s">
        <v>319</v>
      </c>
      <c r="H80" s="25" t="s">
        <v>327</v>
      </c>
      <c r="I80" s="31" t="s">
        <v>147</v>
      </c>
      <c r="K80" s="31" t="s">
        <v>125</v>
      </c>
      <c r="L80" s="31" t="s">
        <v>166</v>
      </c>
      <c r="M80" s="25">
        <v>60</v>
      </c>
      <c r="N80" s="25">
        <v>12</v>
      </c>
      <c r="O80" s="25">
        <v>60</v>
      </c>
      <c r="Q80" s="31" t="s">
        <v>167</v>
      </c>
      <c r="R80" s="31" t="s">
        <v>148</v>
      </c>
      <c r="S80" s="31" t="s">
        <v>143</v>
      </c>
      <c r="T80" s="31" t="s">
        <v>143</v>
      </c>
      <c r="W80" s="31" t="s">
        <v>149</v>
      </c>
      <c r="AE80" s="38">
        <v>46118</v>
      </c>
      <c r="AF80" s="38">
        <v>46141</v>
      </c>
      <c r="AH80" s="31" t="s">
        <v>153</v>
      </c>
      <c r="AJ80" s="25" t="s">
        <v>168</v>
      </c>
      <c r="AK80" s="30" t="e">
        <f t="shared" ca="1" si="3"/>
        <v>#NAME?</v>
      </c>
      <c r="AR80" s="30" t="e">
        <f t="shared" ca="1" si="4"/>
        <v>#NAME?</v>
      </c>
      <c r="AX80" s="30" t="e">
        <f t="shared" ca="1" si="5"/>
        <v>#NAME?</v>
      </c>
      <c r="BC80" s="23"/>
      <c r="BD80" s="24"/>
      <c r="BE80" s="24"/>
      <c r="BF80" s="31" t="s">
        <v>140</v>
      </c>
      <c r="BI80" s="25" t="s">
        <v>169</v>
      </c>
      <c r="BJ80" s="25" t="s">
        <v>170</v>
      </c>
      <c r="BK80" s="25" t="s">
        <v>171</v>
      </c>
    </row>
    <row r="81" spans="1:63" ht="15.75" customHeight="1" x14ac:dyDescent="0.3">
      <c r="A81" s="32">
        <v>71</v>
      </c>
      <c r="B81" s="25" t="s">
        <v>331</v>
      </c>
      <c r="C81" s="25">
        <v>4792000188</v>
      </c>
      <c r="D81" s="25" t="s">
        <v>162</v>
      </c>
      <c r="E81" s="25" t="s">
        <v>175</v>
      </c>
      <c r="F81" s="25" t="s">
        <v>318</v>
      </c>
      <c r="G81" s="25" t="s">
        <v>319</v>
      </c>
      <c r="H81" s="25" t="s">
        <v>327</v>
      </c>
      <c r="I81" s="31" t="s">
        <v>147</v>
      </c>
      <c r="K81" s="31" t="s">
        <v>125</v>
      </c>
      <c r="L81" s="31" t="s">
        <v>166</v>
      </c>
      <c r="M81" s="25">
        <v>20</v>
      </c>
      <c r="N81" s="25">
        <v>15</v>
      </c>
      <c r="O81" s="25">
        <v>80</v>
      </c>
      <c r="Q81" s="31" t="s">
        <v>167</v>
      </c>
      <c r="R81" s="31" t="s">
        <v>148</v>
      </c>
      <c r="S81" s="31" t="s">
        <v>143</v>
      </c>
      <c r="T81" s="31" t="s">
        <v>143</v>
      </c>
      <c r="W81" s="31" t="s">
        <v>149</v>
      </c>
      <c r="AE81" s="38">
        <v>46118</v>
      </c>
      <c r="AF81" s="38">
        <v>46141</v>
      </c>
      <c r="AH81" s="31" t="s">
        <v>153</v>
      </c>
      <c r="AJ81" s="25" t="s">
        <v>168</v>
      </c>
      <c r="AK81" s="30" t="e">
        <f t="shared" ca="1" si="3"/>
        <v>#NAME?</v>
      </c>
      <c r="AR81" s="30" t="e">
        <f t="shared" ca="1" si="4"/>
        <v>#NAME?</v>
      </c>
      <c r="AX81" s="30" t="e">
        <f t="shared" ca="1" si="5"/>
        <v>#NAME?</v>
      </c>
      <c r="BC81" s="23"/>
      <c r="BD81" s="24"/>
      <c r="BE81" s="24"/>
      <c r="BF81" s="31" t="s">
        <v>140</v>
      </c>
      <c r="BI81" s="25" t="s">
        <v>169</v>
      </c>
      <c r="BJ81" s="25" t="s">
        <v>170</v>
      </c>
      <c r="BK81" s="25" t="s">
        <v>171</v>
      </c>
    </row>
    <row r="82" spans="1:63" ht="15.75" customHeight="1" x14ac:dyDescent="0.3">
      <c r="A82" s="32">
        <v>72</v>
      </c>
      <c r="B82" s="25" t="s">
        <v>332</v>
      </c>
      <c r="C82" s="25">
        <v>4792000189</v>
      </c>
      <c r="D82" s="25" t="s">
        <v>162</v>
      </c>
      <c r="E82" s="25" t="s">
        <v>175</v>
      </c>
      <c r="F82" s="25" t="s">
        <v>318</v>
      </c>
      <c r="G82" s="25" t="s">
        <v>319</v>
      </c>
      <c r="H82" s="25" t="s">
        <v>333</v>
      </c>
      <c r="I82" s="31" t="s">
        <v>147</v>
      </c>
      <c r="K82" s="31" t="s">
        <v>125</v>
      </c>
      <c r="L82" s="31" t="s">
        <v>166</v>
      </c>
      <c r="M82" s="25">
        <v>40</v>
      </c>
      <c r="N82" s="25">
        <v>10</v>
      </c>
      <c r="O82" s="25">
        <v>70</v>
      </c>
      <c r="Q82" s="31" t="s">
        <v>167</v>
      </c>
      <c r="R82" s="31" t="s">
        <v>148</v>
      </c>
      <c r="S82" s="31" t="s">
        <v>143</v>
      </c>
      <c r="T82" s="31" t="s">
        <v>143</v>
      </c>
      <c r="W82" s="31" t="s">
        <v>149</v>
      </c>
      <c r="AE82" s="38">
        <v>46118</v>
      </c>
      <c r="AF82" s="38">
        <v>46141</v>
      </c>
      <c r="AH82" s="31" t="s">
        <v>153</v>
      </c>
      <c r="AJ82" s="25" t="s">
        <v>168</v>
      </c>
      <c r="AK82" s="30" t="e">
        <f t="shared" ca="1" si="3"/>
        <v>#NAME?</v>
      </c>
      <c r="AR82" s="30" t="e">
        <f t="shared" ca="1" si="4"/>
        <v>#NAME?</v>
      </c>
      <c r="AX82" s="30" t="e">
        <f t="shared" ca="1" si="5"/>
        <v>#NAME?</v>
      </c>
      <c r="BC82" s="23"/>
      <c r="BD82" s="24"/>
      <c r="BE82" s="24"/>
      <c r="BF82" s="31" t="s">
        <v>140</v>
      </c>
      <c r="BI82" s="25" t="s">
        <v>169</v>
      </c>
      <c r="BJ82" s="25" t="s">
        <v>170</v>
      </c>
      <c r="BK82" s="25" t="s">
        <v>171</v>
      </c>
    </row>
    <row r="83" spans="1:63" ht="15.75" customHeight="1" x14ac:dyDescent="0.3">
      <c r="A83" s="32">
        <v>73</v>
      </c>
      <c r="B83" s="25" t="s">
        <v>334</v>
      </c>
      <c r="C83" s="25">
        <v>4792000190</v>
      </c>
      <c r="D83" s="25" t="s">
        <v>162</v>
      </c>
      <c r="E83" s="25" t="s">
        <v>175</v>
      </c>
      <c r="F83" s="25" t="s">
        <v>318</v>
      </c>
      <c r="G83" s="25" t="s">
        <v>319</v>
      </c>
      <c r="H83" s="25" t="s">
        <v>335</v>
      </c>
      <c r="I83" s="31" t="s">
        <v>147</v>
      </c>
      <c r="K83" s="31" t="s">
        <v>125</v>
      </c>
      <c r="L83" s="31" t="s">
        <v>166</v>
      </c>
      <c r="M83" s="25">
        <v>20</v>
      </c>
      <c r="N83" s="25">
        <v>10</v>
      </c>
      <c r="O83" s="25">
        <v>80</v>
      </c>
      <c r="Q83" s="31" t="s">
        <v>167</v>
      </c>
      <c r="R83" s="31" t="s">
        <v>148</v>
      </c>
      <c r="S83" s="31" t="s">
        <v>143</v>
      </c>
      <c r="T83" s="31" t="s">
        <v>143</v>
      </c>
      <c r="W83" s="31" t="s">
        <v>149</v>
      </c>
      <c r="AE83" s="38">
        <v>46118</v>
      </c>
      <c r="AF83" s="38">
        <v>46141</v>
      </c>
      <c r="AH83" s="31" t="s">
        <v>153</v>
      </c>
      <c r="AJ83" s="25" t="s">
        <v>8380</v>
      </c>
      <c r="AK83" s="30" t="e">
        <f t="shared" ca="1" si="3"/>
        <v>#NAME?</v>
      </c>
      <c r="AR83" s="30" t="e">
        <f t="shared" ca="1" si="4"/>
        <v>#NAME?</v>
      </c>
      <c r="AX83" s="30" t="e">
        <f t="shared" ca="1" si="5"/>
        <v>#NAME?</v>
      </c>
      <c r="BC83" s="23"/>
      <c r="BD83" s="24"/>
      <c r="BE83" s="24"/>
      <c r="BF83" s="31" t="s">
        <v>140</v>
      </c>
      <c r="BI83" s="25" t="s">
        <v>169</v>
      </c>
      <c r="BJ83" s="25" t="s">
        <v>170</v>
      </c>
      <c r="BK83" s="25" t="s">
        <v>171</v>
      </c>
    </row>
    <row r="84" spans="1:63" ht="15.75" customHeight="1" x14ac:dyDescent="0.3">
      <c r="A84" s="32">
        <v>74</v>
      </c>
      <c r="B84" s="25" t="s">
        <v>336</v>
      </c>
      <c r="C84" s="25">
        <v>4792000191</v>
      </c>
      <c r="D84" s="25" t="s">
        <v>162</v>
      </c>
      <c r="E84" s="25" t="s">
        <v>175</v>
      </c>
      <c r="F84" s="25" t="s">
        <v>318</v>
      </c>
      <c r="G84" s="25" t="s">
        <v>319</v>
      </c>
      <c r="H84" s="25" t="s">
        <v>335</v>
      </c>
      <c r="I84" s="31" t="s">
        <v>147</v>
      </c>
      <c r="K84" s="31" t="s">
        <v>125</v>
      </c>
      <c r="L84" s="31" t="s">
        <v>166</v>
      </c>
      <c r="M84" s="25">
        <v>5</v>
      </c>
      <c r="N84" s="25">
        <v>10</v>
      </c>
      <c r="O84" s="25">
        <v>70</v>
      </c>
      <c r="Q84" s="31" t="s">
        <v>167</v>
      </c>
      <c r="R84" s="31" t="s">
        <v>148</v>
      </c>
      <c r="S84" s="31" t="s">
        <v>143</v>
      </c>
      <c r="T84" s="31" t="s">
        <v>143</v>
      </c>
      <c r="W84" s="31" t="s">
        <v>149</v>
      </c>
      <c r="AE84" s="38">
        <v>46118</v>
      </c>
      <c r="AF84" s="38">
        <v>46141</v>
      </c>
      <c r="AH84" s="31" t="s">
        <v>153</v>
      </c>
      <c r="AJ84" s="25" t="s">
        <v>337</v>
      </c>
      <c r="AK84" s="30" t="e">
        <f t="shared" ca="1" si="3"/>
        <v>#NAME?</v>
      </c>
      <c r="AR84" s="30" t="e">
        <f t="shared" ca="1" si="4"/>
        <v>#NAME?</v>
      </c>
      <c r="AX84" s="30" t="e">
        <f t="shared" ca="1" si="5"/>
        <v>#NAME?</v>
      </c>
      <c r="BC84" s="23"/>
      <c r="BD84" s="24"/>
      <c r="BE84" s="24"/>
      <c r="BF84" s="31" t="s">
        <v>140</v>
      </c>
      <c r="BI84" s="25" t="s">
        <v>169</v>
      </c>
      <c r="BJ84" s="25" t="s">
        <v>170</v>
      </c>
      <c r="BK84" s="25" t="s">
        <v>171</v>
      </c>
    </row>
    <row r="85" spans="1:63" ht="15.75" customHeight="1" x14ac:dyDescent="0.3">
      <c r="A85" s="32">
        <v>75</v>
      </c>
      <c r="B85" s="25" t="s">
        <v>338</v>
      </c>
      <c r="C85" s="25">
        <v>4792000192</v>
      </c>
      <c r="D85" s="25" t="s">
        <v>162</v>
      </c>
      <c r="E85" s="25" t="s">
        <v>175</v>
      </c>
      <c r="F85" s="25" t="s">
        <v>318</v>
      </c>
      <c r="G85" s="25" t="s">
        <v>319</v>
      </c>
      <c r="H85" s="25" t="s">
        <v>335</v>
      </c>
      <c r="I85" s="31" t="s">
        <v>147</v>
      </c>
      <c r="K85" s="31" t="s">
        <v>125</v>
      </c>
      <c r="L85" s="31" t="s">
        <v>179</v>
      </c>
      <c r="M85" s="25">
        <v>37</v>
      </c>
      <c r="N85" s="25">
        <v>25</v>
      </c>
      <c r="O85" s="25">
        <v>70</v>
      </c>
      <c r="Q85" s="31" t="s">
        <v>167</v>
      </c>
      <c r="R85" s="31" t="s">
        <v>148</v>
      </c>
      <c r="S85" s="31" t="s">
        <v>143</v>
      </c>
      <c r="T85" s="31" t="s">
        <v>143</v>
      </c>
      <c r="W85" s="31" t="s">
        <v>149</v>
      </c>
      <c r="AE85" s="38">
        <v>46118</v>
      </c>
      <c r="AF85" s="38">
        <v>46141</v>
      </c>
      <c r="AH85" s="31" t="s">
        <v>153</v>
      </c>
      <c r="AJ85" s="25" t="s">
        <v>168</v>
      </c>
      <c r="AK85" s="30" t="e">
        <f t="shared" ca="1" si="3"/>
        <v>#NAME?</v>
      </c>
      <c r="AR85" s="30" t="e">
        <f t="shared" ca="1" si="4"/>
        <v>#NAME?</v>
      </c>
      <c r="AX85" s="30" t="e">
        <f t="shared" ca="1" si="5"/>
        <v>#NAME?</v>
      </c>
      <c r="BC85" s="23"/>
      <c r="BD85" s="24"/>
      <c r="BE85" s="24"/>
      <c r="BF85" s="31" t="s">
        <v>140</v>
      </c>
      <c r="BI85" s="25" t="s">
        <v>169</v>
      </c>
      <c r="BJ85" s="25" t="s">
        <v>170</v>
      </c>
      <c r="BK85" s="25" t="s">
        <v>171</v>
      </c>
    </row>
    <row r="86" spans="1:63" ht="15.75" customHeight="1" x14ac:dyDescent="0.3">
      <c r="A86" s="32">
        <v>76</v>
      </c>
      <c r="B86" s="25" t="s">
        <v>339</v>
      </c>
      <c r="C86" s="25">
        <v>4792000193</v>
      </c>
      <c r="D86" s="25" t="s">
        <v>162</v>
      </c>
      <c r="E86" s="25" t="s">
        <v>175</v>
      </c>
      <c r="F86" s="25" t="s">
        <v>318</v>
      </c>
      <c r="G86" s="25" t="s">
        <v>319</v>
      </c>
      <c r="H86" s="25" t="s">
        <v>335</v>
      </c>
      <c r="I86" s="31" t="s">
        <v>147</v>
      </c>
      <c r="K86" s="31" t="s">
        <v>125</v>
      </c>
      <c r="L86" s="31" t="s">
        <v>179</v>
      </c>
      <c r="M86" s="25">
        <v>30</v>
      </c>
      <c r="N86" s="25">
        <v>25</v>
      </c>
      <c r="O86" s="25">
        <v>70</v>
      </c>
      <c r="Q86" s="31" t="s">
        <v>167</v>
      </c>
      <c r="R86" s="31" t="s">
        <v>148</v>
      </c>
      <c r="S86" s="31" t="s">
        <v>143</v>
      </c>
      <c r="T86" s="31" t="s">
        <v>143</v>
      </c>
      <c r="W86" s="31" t="s">
        <v>149</v>
      </c>
      <c r="AE86" s="38">
        <v>46119</v>
      </c>
      <c r="AF86" s="38">
        <v>46141</v>
      </c>
      <c r="AH86" s="31" t="s">
        <v>154</v>
      </c>
      <c r="AI86" s="25">
        <v>1</v>
      </c>
      <c r="AJ86" s="87" t="s">
        <v>6637</v>
      </c>
      <c r="AK86" s="30" t="e">
        <f t="shared" ca="1" si="3"/>
        <v>#NAME?</v>
      </c>
      <c r="AL86" s="31" t="s">
        <v>144</v>
      </c>
      <c r="AP86" s="25">
        <v>1</v>
      </c>
      <c r="AR86" s="30" t="e">
        <f t="shared" ca="1" si="4"/>
        <v>#NAME?</v>
      </c>
      <c r="AW86" s="25">
        <v>1</v>
      </c>
      <c r="AX86" s="30" t="e">
        <f t="shared" ca="1" si="5"/>
        <v>#NAME?</v>
      </c>
      <c r="AY86" s="31" t="s">
        <v>5067</v>
      </c>
      <c r="BC86" s="23">
        <v>1</v>
      </c>
      <c r="BD86" s="85" t="s">
        <v>6698</v>
      </c>
      <c r="BE86" s="24" t="s">
        <v>6703</v>
      </c>
      <c r="BF86" s="31" t="s">
        <v>140</v>
      </c>
      <c r="BI86" s="25" t="s">
        <v>169</v>
      </c>
      <c r="BJ86" s="25" t="s">
        <v>170</v>
      </c>
      <c r="BK86" s="25" t="s">
        <v>171</v>
      </c>
    </row>
    <row r="87" spans="1:63" ht="15.75" customHeight="1" x14ac:dyDescent="0.3">
      <c r="A87" s="32">
        <v>77</v>
      </c>
      <c r="B87" s="25" t="s">
        <v>340</v>
      </c>
      <c r="C87" s="25">
        <v>4792000194</v>
      </c>
      <c r="D87" s="25" t="s">
        <v>162</v>
      </c>
      <c r="E87" s="25" t="s">
        <v>175</v>
      </c>
      <c r="F87" s="25" t="s">
        <v>318</v>
      </c>
      <c r="G87" s="25" t="s">
        <v>341</v>
      </c>
      <c r="H87" s="25" t="s">
        <v>342</v>
      </c>
      <c r="I87" s="31" t="s">
        <v>147</v>
      </c>
      <c r="K87" s="31" t="s">
        <v>125</v>
      </c>
      <c r="L87" s="31" t="s">
        <v>166</v>
      </c>
      <c r="M87" s="25">
        <v>20</v>
      </c>
      <c r="N87" s="25">
        <v>20</v>
      </c>
      <c r="O87" s="25">
        <v>70</v>
      </c>
      <c r="Q87" s="31" t="s">
        <v>167</v>
      </c>
      <c r="R87" s="31" t="s">
        <v>148</v>
      </c>
      <c r="S87" s="31" t="s">
        <v>143</v>
      </c>
      <c r="T87" s="31" t="s">
        <v>143</v>
      </c>
      <c r="W87" s="31" t="s">
        <v>149</v>
      </c>
      <c r="AE87" s="38">
        <v>46119</v>
      </c>
      <c r="AF87" s="38">
        <v>46141</v>
      </c>
      <c r="AH87" s="31" t="s">
        <v>153</v>
      </c>
      <c r="AJ87" s="25" t="s">
        <v>343</v>
      </c>
      <c r="AK87" s="30" t="e">
        <f t="shared" ca="1" si="3"/>
        <v>#NAME?</v>
      </c>
      <c r="AR87" s="30" t="e">
        <f t="shared" ca="1" si="4"/>
        <v>#NAME?</v>
      </c>
      <c r="AX87" s="30" t="e">
        <f t="shared" ca="1" si="5"/>
        <v>#NAME?</v>
      </c>
      <c r="BC87" s="23"/>
      <c r="BD87" s="24"/>
      <c r="BE87" s="24"/>
      <c r="BF87" s="31" t="s">
        <v>140</v>
      </c>
      <c r="BI87" s="25" t="s">
        <v>169</v>
      </c>
      <c r="BJ87" s="25" t="s">
        <v>170</v>
      </c>
      <c r="BK87" s="25" t="s">
        <v>171</v>
      </c>
    </row>
    <row r="88" spans="1:63" ht="15.75" customHeight="1" x14ac:dyDescent="0.3">
      <c r="A88" s="32">
        <v>78</v>
      </c>
      <c r="B88" s="25" t="s">
        <v>344</v>
      </c>
      <c r="C88" s="25">
        <v>4792000195</v>
      </c>
      <c r="D88" s="25" t="s">
        <v>162</v>
      </c>
      <c r="E88" s="25" t="s">
        <v>175</v>
      </c>
      <c r="F88" s="25" t="s">
        <v>318</v>
      </c>
      <c r="G88" s="25" t="s">
        <v>341</v>
      </c>
      <c r="H88" s="25" t="s">
        <v>345</v>
      </c>
      <c r="I88" s="31" t="s">
        <v>147</v>
      </c>
      <c r="K88" s="31" t="s">
        <v>125</v>
      </c>
      <c r="L88" s="31" t="s">
        <v>166</v>
      </c>
      <c r="M88" s="25">
        <v>100</v>
      </c>
      <c r="N88" s="25">
        <v>15</v>
      </c>
      <c r="O88" s="25">
        <v>80</v>
      </c>
      <c r="Q88" s="31" t="s">
        <v>167</v>
      </c>
      <c r="R88" s="31" t="s">
        <v>148</v>
      </c>
      <c r="S88" s="31" t="s">
        <v>143</v>
      </c>
      <c r="T88" s="31" t="s">
        <v>143</v>
      </c>
      <c r="W88" s="31" t="s">
        <v>149</v>
      </c>
      <c r="AE88" s="38">
        <v>46128</v>
      </c>
      <c r="AF88" s="38">
        <v>46141</v>
      </c>
      <c r="AH88" s="31" t="s">
        <v>153</v>
      </c>
      <c r="AJ88" s="25" t="s">
        <v>168</v>
      </c>
      <c r="AK88" s="30" t="e">
        <f t="shared" ca="1" si="3"/>
        <v>#NAME?</v>
      </c>
      <c r="AR88" s="30" t="e">
        <f t="shared" ca="1" si="4"/>
        <v>#NAME?</v>
      </c>
      <c r="AX88" s="30" t="e">
        <f t="shared" ca="1" si="5"/>
        <v>#NAME?</v>
      </c>
      <c r="BC88" s="23"/>
      <c r="BD88" s="24"/>
      <c r="BE88" s="24"/>
      <c r="BF88" s="31" t="s">
        <v>140</v>
      </c>
      <c r="BI88" s="25" t="s">
        <v>169</v>
      </c>
      <c r="BJ88" s="25" t="s">
        <v>170</v>
      </c>
      <c r="BK88" s="25" t="s">
        <v>171</v>
      </c>
    </row>
    <row r="89" spans="1:63" ht="15.75" customHeight="1" x14ac:dyDescent="0.3">
      <c r="A89" s="32">
        <v>79</v>
      </c>
      <c r="B89" s="25" t="s">
        <v>346</v>
      </c>
      <c r="C89" s="25">
        <v>4792000196</v>
      </c>
      <c r="D89" s="25" t="s">
        <v>162</v>
      </c>
      <c r="E89" s="25" t="s">
        <v>175</v>
      </c>
      <c r="F89" s="25" t="s">
        <v>318</v>
      </c>
      <c r="G89" s="25" t="s">
        <v>341</v>
      </c>
      <c r="H89" s="25" t="s">
        <v>347</v>
      </c>
      <c r="I89" s="31" t="s">
        <v>147</v>
      </c>
      <c r="K89" s="31" t="s">
        <v>125</v>
      </c>
      <c r="L89" s="31" t="s">
        <v>166</v>
      </c>
      <c r="M89" s="25">
        <v>300</v>
      </c>
      <c r="N89" s="25">
        <v>10</v>
      </c>
      <c r="O89" s="25">
        <v>80</v>
      </c>
      <c r="Q89" s="31" t="s">
        <v>167</v>
      </c>
      <c r="R89" s="31" t="s">
        <v>148</v>
      </c>
      <c r="S89" s="31" t="s">
        <v>143</v>
      </c>
      <c r="T89" s="31" t="s">
        <v>143</v>
      </c>
      <c r="W89" s="31" t="s">
        <v>149</v>
      </c>
      <c r="AE89" s="38">
        <v>46128</v>
      </c>
      <c r="AF89" s="38">
        <v>46141</v>
      </c>
      <c r="AH89" s="31" t="s">
        <v>154</v>
      </c>
      <c r="AI89" s="25">
        <v>1</v>
      </c>
      <c r="AJ89" s="87" t="s">
        <v>6638</v>
      </c>
      <c r="AK89" s="30" t="e">
        <f t="shared" ca="1" si="3"/>
        <v>#NAME?</v>
      </c>
      <c r="AM89" s="31" t="s">
        <v>144</v>
      </c>
      <c r="AP89" s="25">
        <v>1</v>
      </c>
      <c r="AR89" s="30" t="e">
        <f t="shared" ca="1" si="4"/>
        <v>#NAME?</v>
      </c>
      <c r="AW89" s="25">
        <v>1</v>
      </c>
      <c r="AX89" s="30" t="e">
        <f t="shared" ca="1" si="5"/>
        <v>#NAME?</v>
      </c>
      <c r="AZ89" s="31" t="s">
        <v>5067</v>
      </c>
      <c r="BC89" s="23">
        <v>1</v>
      </c>
      <c r="BD89" s="85" t="s">
        <v>6700</v>
      </c>
      <c r="BE89" s="24" t="s">
        <v>6703</v>
      </c>
      <c r="BF89" s="31" t="s">
        <v>140</v>
      </c>
      <c r="BI89" s="25" t="s">
        <v>169</v>
      </c>
      <c r="BJ89" s="25" t="s">
        <v>170</v>
      </c>
      <c r="BK89" s="25" t="s">
        <v>171</v>
      </c>
    </row>
    <row r="90" spans="1:63" ht="15.75" customHeight="1" x14ac:dyDescent="0.3">
      <c r="A90" s="32">
        <v>80</v>
      </c>
      <c r="B90" s="25" t="s">
        <v>348</v>
      </c>
      <c r="C90" s="25">
        <v>4792000197</v>
      </c>
      <c r="D90" s="25" t="s">
        <v>162</v>
      </c>
      <c r="E90" s="25" t="s">
        <v>175</v>
      </c>
      <c r="F90" s="25" t="s">
        <v>318</v>
      </c>
      <c r="G90" s="25" t="s">
        <v>341</v>
      </c>
      <c r="H90" s="25" t="s">
        <v>349</v>
      </c>
      <c r="I90" s="31" t="s">
        <v>147</v>
      </c>
      <c r="K90" s="31" t="s">
        <v>125</v>
      </c>
      <c r="L90" s="31" t="s">
        <v>166</v>
      </c>
      <c r="M90" s="25">
        <v>90</v>
      </c>
      <c r="N90" s="25">
        <v>50</v>
      </c>
      <c r="O90" s="25">
        <v>80</v>
      </c>
      <c r="Q90" s="31" t="s">
        <v>167</v>
      </c>
      <c r="R90" s="31" t="s">
        <v>148</v>
      </c>
      <c r="S90" s="31" t="s">
        <v>143</v>
      </c>
      <c r="T90" s="31" t="s">
        <v>143</v>
      </c>
      <c r="W90" s="31" t="s">
        <v>149</v>
      </c>
      <c r="AE90" s="38">
        <v>46119</v>
      </c>
      <c r="AF90" s="38">
        <v>46141</v>
      </c>
      <c r="AH90" s="31" t="s">
        <v>154</v>
      </c>
      <c r="AI90" s="25">
        <v>1</v>
      </c>
      <c r="AJ90" s="87" t="s">
        <v>6639</v>
      </c>
      <c r="AK90" s="30" t="e">
        <f t="shared" ca="1" si="3"/>
        <v>#NAME?</v>
      </c>
      <c r="AM90" s="31" t="s">
        <v>144</v>
      </c>
      <c r="AP90" s="25">
        <v>1</v>
      </c>
      <c r="AR90" s="30" t="e">
        <f t="shared" ca="1" si="4"/>
        <v>#NAME?</v>
      </c>
      <c r="AW90" s="25">
        <v>1</v>
      </c>
      <c r="AX90" s="30" t="e">
        <f t="shared" ca="1" si="5"/>
        <v>#NAME?</v>
      </c>
      <c r="AZ90" s="31" t="s">
        <v>5067</v>
      </c>
      <c r="BC90" s="23">
        <v>1</v>
      </c>
      <c r="BD90" s="85" t="s">
        <v>6700</v>
      </c>
      <c r="BE90" s="24" t="s">
        <v>6703</v>
      </c>
      <c r="BF90" s="31" t="s">
        <v>140</v>
      </c>
      <c r="BI90" s="25" t="s">
        <v>169</v>
      </c>
      <c r="BJ90" s="25" t="s">
        <v>170</v>
      </c>
      <c r="BK90" s="25" t="s">
        <v>171</v>
      </c>
    </row>
    <row r="91" spans="1:63" ht="15.75" customHeight="1" x14ac:dyDescent="0.3">
      <c r="A91" s="32">
        <v>81</v>
      </c>
      <c r="B91" s="25" t="s">
        <v>350</v>
      </c>
      <c r="C91" s="25">
        <v>4792000198</v>
      </c>
      <c r="D91" s="25" t="s">
        <v>162</v>
      </c>
      <c r="E91" s="25" t="s">
        <v>175</v>
      </c>
      <c r="F91" s="25" t="s">
        <v>318</v>
      </c>
      <c r="G91" s="25" t="s">
        <v>341</v>
      </c>
      <c r="H91" s="25" t="s">
        <v>351</v>
      </c>
      <c r="I91" s="31" t="s">
        <v>147</v>
      </c>
      <c r="K91" s="31" t="s">
        <v>125</v>
      </c>
      <c r="L91" s="31" t="s">
        <v>182</v>
      </c>
      <c r="M91" s="25">
        <v>49</v>
      </c>
      <c r="N91" s="25">
        <v>20</v>
      </c>
      <c r="O91" s="25">
        <v>80</v>
      </c>
      <c r="Q91" s="31" t="s">
        <v>167</v>
      </c>
      <c r="R91" s="31" t="s">
        <v>148</v>
      </c>
      <c r="S91" s="31" t="s">
        <v>143</v>
      </c>
      <c r="T91" s="31" t="s">
        <v>143</v>
      </c>
      <c r="W91" s="31" t="s">
        <v>149</v>
      </c>
      <c r="AE91" s="38">
        <v>46119</v>
      </c>
      <c r="AF91" s="38">
        <v>46141</v>
      </c>
      <c r="AH91" s="31" t="s">
        <v>154</v>
      </c>
      <c r="AI91" s="25">
        <v>1</v>
      </c>
      <c r="AJ91" s="87" t="s">
        <v>6640</v>
      </c>
      <c r="AK91" s="30" t="e">
        <f t="shared" ca="1" si="3"/>
        <v>#NAME?</v>
      </c>
      <c r="AM91" s="31" t="s">
        <v>144</v>
      </c>
      <c r="AP91" s="25">
        <v>1</v>
      </c>
      <c r="AR91" s="30" t="e">
        <f t="shared" ca="1" si="4"/>
        <v>#NAME?</v>
      </c>
      <c r="AW91" s="25">
        <v>1</v>
      </c>
      <c r="AX91" s="30" t="e">
        <f t="shared" ca="1" si="5"/>
        <v>#NAME?</v>
      </c>
      <c r="AZ91" s="31" t="s">
        <v>5067</v>
      </c>
      <c r="BC91" s="23">
        <v>1</v>
      </c>
      <c r="BD91" s="85" t="s">
        <v>6700</v>
      </c>
      <c r="BE91" s="24" t="s">
        <v>6703</v>
      </c>
      <c r="BF91" s="31" t="s">
        <v>140</v>
      </c>
      <c r="BI91" s="25" t="s">
        <v>169</v>
      </c>
      <c r="BJ91" s="25" t="s">
        <v>170</v>
      </c>
      <c r="BK91" s="25" t="s">
        <v>171</v>
      </c>
    </row>
    <row r="92" spans="1:63" ht="15.75" customHeight="1" x14ac:dyDescent="0.3">
      <c r="A92" s="32">
        <v>82</v>
      </c>
      <c r="B92" s="25" t="s">
        <v>352</v>
      </c>
      <c r="C92" s="25">
        <v>4792000199</v>
      </c>
      <c r="D92" s="25" t="s">
        <v>162</v>
      </c>
      <c r="E92" s="25" t="s">
        <v>175</v>
      </c>
      <c r="F92" s="25" t="s">
        <v>318</v>
      </c>
      <c r="G92" s="25" t="s">
        <v>353</v>
      </c>
      <c r="H92" s="25" t="s">
        <v>354</v>
      </c>
      <c r="I92" s="31" t="s">
        <v>147</v>
      </c>
      <c r="K92" s="31" t="s">
        <v>125</v>
      </c>
      <c r="L92" s="31" t="s">
        <v>166</v>
      </c>
      <c r="M92" s="25">
        <v>120</v>
      </c>
      <c r="N92" s="25">
        <v>25</v>
      </c>
      <c r="O92" s="25">
        <v>80</v>
      </c>
      <c r="Q92" s="31" t="s">
        <v>167</v>
      </c>
      <c r="R92" s="31" t="s">
        <v>148</v>
      </c>
      <c r="S92" s="31" t="s">
        <v>143</v>
      </c>
      <c r="T92" s="31" t="s">
        <v>143</v>
      </c>
      <c r="W92" s="31" t="s">
        <v>149</v>
      </c>
      <c r="AE92" s="38">
        <v>46119</v>
      </c>
      <c r="AF92" s="38">
        <v>46141</v>
      </c>
      <c r="AH92" s="31" t="s">
        <v>153</v>
      </c>
      <c r="AJ92" s="25" t="s">
        <v>355</v>
      </c>
      <c r="AK92" s="30" t="e">
        <f t="shared" ca="1" si="3"/>
        <v>#NAME?</v>
      </c>
      <c r="AR92" s="30" t="e">
        <f t="shared" ca="1" si="4"/>
        <v>#NAME?</v>
      </c>
      <c r="AX92" s="30" t="e">
        <f t="shared" ca="1" si="5"/>
        <v>#NAME?</v>
      </c>
      <c r="BC92" s="23"/>
      <c r="BD92" s="24"/>
      <c r="BE92" s="24"/>
      <c r="BF92" s="31" t="s">
        <v>140</v>
      </c>
      <c r="BI92" s="25" t="s">
        <v>169</v>
      </c>
      <c r="BJ92" s="25" t="s">
        <v>170</v>
      </c>
      <c r="BK92" s="25" t="s">
        <v>171</v>
      </c>
    </row>
    <row r="93" spans="1:63" ht="15.75" customHeight="1" x14ac:dyDescent="0.3">
      <c r="A93" s="32">
        <v>83</v>
      </c>
      <c r="B93" s="25" t="s">
        <v>356</v>
      </c>
      <c r="C93" s="25">
        <v>4792000200</v>
      </c>
      <c r="D93" s="25" t="s">
        <v>162</v>
      </c>
      <c r="E93" s="25" t="s">
        <v>175</v>
      </c>
      <c r="F93" s="25" t="s">
        <v>318</v>
      </c>
      <c r="G93" s="25" t="s">
        <v>353</v>
      </c>
      <c r="H93" s="25" t="s">
        <v>357</v>
      </c>
      <c r="I93" s="31" t="s">
        <v>147</v>
      </c>
      <c r="K93" s="31" t="s">
        <v>125</v>
      </c>
      <c r="L93" s="31" t="s">
        <v>166</v>
      </c>
      <c r="M93" s="25">
        <v>270</v>
      </c>
      <c r="N93" s="25">
        <v>15</v>
      </c>
      <c r="O93" s="25">
        <v>80</v>
      </c>
      <c r="Q93" s="31" t="s">
        <v>167</v>
      </c>
      <c r="R93" s="31" t="s">
        <v>148</v>
      </c>
      <c r="S93" s="31" t="s">
        <v>143</v>
      </c>
      <c r="T93" s="31" t="s">
        <v>143</v>
      </c>
      <c r="W93" s="31" t="s">
        <v>149</v>
      </c>
      <c r="AE93" s="38">
        <v>46119</v>
      </c>
      <c r="AF93" s="38">
        <v>46141</v>
      </c>
      <c r="AH93" s="31" t="s">
        <v>153</v>
      </c>
      <c r="AJ93" s="25" t="s">
        <v>168</v>
      </c>
      <c r="AK93" s="30" t="e">
        <f t="shared" ca="1" si="3"/>
        <v>#NAME?</v>
      </c>
      <c r="AR93" s="30" t="e">
        <f t="shared" ca="1" si="4"/>
        <v>#NAME?</v>
      </c>
      <c r="AX93" s="30" t="e">
        <f t="shared" ca="1" si="5"/>
        <v>#NAME?</v>
      </c>
      <c r="BC93" s="23"/>
      <c r="BD93" s="24"/>
      <c r="BE93" s="24"/>
      <c r="BF93" s="31" t="s">
        <v>140</v>
      </c>
      <c r="BI93" s="25" t="s">
        <v>169</v>
      </c>
      <c r="BJ93" s="25" t="s">
        <v>170</v>
      </c>
      <c r="BK93" s="25" t="s">
        <v>171</v>
      </c>
    </row>
    <row r="94" spans="1:63" ht="15.75" customHeight="1" x14ac:dyDescent="0.3">
      <c r="A94" s="32">
        <v>84</v>
      </c>
      <c r="B94" s="25" t="s">
        <v>358</v>
      </c>
      <c r="C94" s="25">
        <v>4792000201</v>
      </c>
      <c r="D94" s="25" t="s">
        <v>162</v>
      </c>
      <c r="E94" s="25" t="s">
        <v>175</v>
      </c>
      <c r="F94" s="25" t="s">
        <v>318</v>
      </c>
      <c r="G94" s="25" t="s">
        <v>353</v>
      </c>
      <c r="H94" s="25" t="s">
        <v>359</v>
      </c>
      <c r="I94" s="31" t="s">
        <v>147</v>
      </c>
      <c r="K94" s="31" t="s">
        <v>125</v>
      </c>
      <c r="L94" s="31" t="s">
        <v>166</v>
      </c>
      <c r="M94" s="25">
        <v>60</v>
      </c>
      <c r="N94" s="25">
        <v>28</v>
      </c>
      <c r="O94" s="25">
        <v>70</v>
      </c>
      <c r="Q94" s="31" t="s">
        <v>167</v>
      </c>
      <c r="R94" s="31" t="s">
        <v>148</v>
      </c>
      <c r="S94" s="31" t="s">
        <v>143</v>
      </c>
      <c r="T94" s="31" t="s">
        <v>143</v>
      </c>
      <c r="W94" s="31" t="s">
        <v>149</v>
      </c>
      <c r="AE94" s="38">
        <v>46119</v>
      </c>
      <c r="AF94" s="38">
        <v>46141</v>
      </c>
      <c r="AH94" s="31" t="s">
        <v>154</v>
      </c>
      <c r="AI94" s="25">
        <v>1</v>
      </c>
      <c r="AJ94" s="87" t="s">
        <v>6641</v>
      </c>
      <c r="AK94" s="30" t="e">
        <f t="shared" ca="1" si="3"/>
        <v>#NAME?</v>
      </c>
      <c r="AM94" s="31" t="s">
        <v>144</v>
      </c>
      <c r="AP94" s="25">
        <v>1</v>
      </c>
      <c r="AR94" s="30" t="e">
        <f t="shared" ca="1" si="4"/>
        <v>#NAME?</v>
      </c>
      <c r="AW94" s="25">
        <v>1</v>
      </c>
      <c r="AX94" s="30" t="e">
        <f t="shared" ca="1" si="5"/>
        <v>#NAME?</v>
      </c>
      <c r="AZ94" s="31" t="s">
        <v>5067</v>
      </c>
      <c r="BC94" s="23">
        <v>1</v>
      </c>
      <c r="BD94" s="85" t="s">
        <v>6700</v>
      </c>
      <c r="BE94" s="24" t="s">
        <v>6703</v>
      </c>
      <c r="BF94" s="31" t="s">
        <v>140</v>
      </c>
      <c r="BI94" s="25" t="s">
        <v>169</v>
      </c>
      <c r="BJ94" s="25" t="s">
        <v>170</v>
      </c>
      <c r="BK94" s="25" t="s">
        <v>171</v>
      </c>
    </row>
    <row r="95" spans="1:63" ht="15.75" customHeight="1" x14ac:dyDescent="0.3">
      <c r="A95" s="32">
        <v>85</v>
      </c>
      <c r="B95" s="25" t="s">
        <v>360</v>
      </c>
      <c r="C95" s="25">
        <v>4792000202</v>
      </c>
      <c r="D95" s="25" t="s">
        <v>162</v>
      </c>
      <c r="E95" s="25" t="s">
        <v>175</v>
      </c>
      <c r="F95" s="25" t="s">
        <v>318</v>
      </c>
      <c r="G95" s="25" t="s">
        <v>353</v>
      </c>
      <c r="H95" s="25" t="s">
        <v>361</v>
      </c>
      <c r="I95" s="31" t="s">
        <v>147</v>
      </c>
      <c r="K95" s="31" t="s">
        <v>125</v>
      </c>
      <c r="L95" s="31" t="s">
        <v>166</v>
      </c>
      <c r="M95" s="25">
        <v>15</v>
      </c>
      <c r="N95" s="25">
        <v>20</v>
      </c>
      <c r="O95" s="25">
        <v>70</v>
      </c>
      <c r="Q95" s="31" t="s">
        <v>167</v>
      </c>
      <c r="R95" s="31" t="s">
        <v>148</v>
      </c>
      <c r="S95" s="31" t="s">
        <v>143</v>
      </c>
      <c r="T95" s="31" t="s">
        <v>143</v>
      </c>
      <c r="W95" s="31" t="s">
        <v>149</v>
      </c>
      <c r="AE95" s="38">
        <v>46119</v>
      </c>
      <c r="AF95" s="38">
        <v>46141</v>
      </c>
      <c r="AH95" s="31" t="s">
        <v>153</v>
      </c>
      <c r="AJ95" s="25" t="s">
        <v>362</v>
      </c>
      <c r="AK95" s="30" t="e">
        <f t="shared" ca="1" si="3"/>
        <v>#NAME?</v>
      </c>
      <c r="AR95" s="30" t="e">
        <f t="shared" ca="1" si="4"/>
        <v>#NAME?</v>
      </c>
      <c r="AX95" s="30" t="e">
        <f t="shared" ca="1" si="5"/>
        <v>#NAME?</v>
      </c>
      <c r="BC95" s="23"/>
      <c r="BD95" s="24"/>
      <c r="BE95" s="24"/>
      <c r="BF95" s="31" t="s">
        <v>140</v>
      </c>
      <c r="BI95" s="25" t="s">
        <v>169</v>
      </c>
      <c r="BJ95" s="25" t="s">
        <v>170</v>
      </c>
      <c r="BK95" s="25" t="s">
        <v>171</v>
      </c>
    </row>
    <row r="96" spans="1:63" ht="15.75" customHeight="1" x14ac:dyDescent="0.3">
      <c r="A96" s="32">
        <v>86</v>
      </c>
      <c r="B96" s="25" t="s">
        <v>363</v>
      </c>
      <c r="C96" s="25">
        <v>4792000203</v>
      </c>
      <c r="D96" s="25" t="s">
        <v>162</v>
      </c>
      <c r="E96" s="25" t="s">
        <v>175</v>
      </c>
      <c r="F96" s="25" t="s">
        <v>318</v>
      </c>
      <c r="G96" s="25" t="s">
        <v>353</v>
      </c>
      <c r="H96" s="25" t="s">
        <v>364</v>
      </c>
      <c r="I96" s="31" t="s">
        <v>147</v>
      </c>
      <c r="K96" s="31" t="s">
        <v>125</v>
      </c>
      <c r="L96" s="31" t="s">
        <v>166</v>
      </c>
      <c r="M96" s="25">
        <v>20</v>
      </c>
      <c r="N96" s="25">
        <v>50</v>
      </c>
      <c r="O96" s="25">
        <v>70</v>
      </c>
      <c r="Q96" s="31" t="s">
        <v>167</v>
      </c>
      <c r="R96" s="31" t="s">
        <v>148</v>
      </c>
      <c r="S96" s="31" t="s">
        <v>143</v>
      </c>
      <c r="T96" s="31" t="s">
        <v>143</v>
      </c>
      <c r="W96" s="31" t="s">
        <v>149</v>
      </c>
      <c r="AE96" s="38">
        <v>46120</v>
      </c>
      <c r="AF96" s="38">
        <v>46141</v>
      </c>
      <c r="AH96" s="31" t="s">
        <v>153</v>
      </c>
      <c r="AJ96" s="25" t="s">
        <v>365</v>
      </c>
      <c r="AK96" s="30" t="e">
        <f t="shared" ca="1" si="3"/>
        <v>#NAME?</v>
      </c>
      <c r="AR96" s="30" t="e">
        <f t="shared" ca="1" si="4"/>
        <v>#NAME?</v>
      </c>
      <c r="AX96" s="30" t="e">
        <f t="shared" ca="1" si="5"/>
        <v>#NAME?</v>
      </c>
      <c r="BC96" s="23"/>
      <c r="BD96" s="24"/>
      <c r="BE96" s="24"/>
      <c r="BF96" s="31" t="s">
        <v>140</v>
      </c>
      <c r="BI96" s="25" t="s">
        <v>169</v>
      </c>
      <c r="BJ96" s="25" t="s">
        <v>170</v>
      </c>
      <c r="BK96" s="25" t="s">
        <v>171</v>
      </c>
    </row>
    <row r="97" spans="1:63" ht="15.75" customHeight="1" x14ac:dyDescent="0.3">
      <c r="A97" s="32">
        <v>87</v>
      </c>
      <c r="B97" s="25" t="s">
        <v>366</v>
      </c>
      <c r="C97" s="25">
        <v>4792000204</v>
      </c>
      <c r="D97" s="25" t="s">
        <v>162</v>
      </c>
      <c r="E97" s="25" t="s">
        <v>175</v>
      </c>
      <c r="F97" s="25" t="s">
        <v>318</v>
      </c>
      <c r="G97" s="25" t="s">
        <v>353</v>
      </c>
      <c r="H97" s="25" t="s">
        <v>367</v>
      </c>
      <c r="I97" s="31" t="s">
        <v>147</v>
      </c>
      <c r="K97" s="31" t="s">
        <v>125</v>
      </c>
      <c r="L97" s="31" t="s">
        <v>166</v>
      </c>
      <c r="M97" s="25">
        <v>50</v>
      </c>
      <c r="N97" s="25">
        <v>17</v>
      </c>
      <c r="O97" s="25">
        <v>70</v>
      </c>
      <c r="Q97" s="31" t="s">
        <v>167</v>
      </c>
      <c r="R97" s="31" t="s">
        <v>148</v>
      </c>
      <c r="S97" s="31" t="s">
        <v>143</v>
      </c>
      <c r="T97" s="31" t="s">
        <v>143</v>
      </c>
      <c r="W97" s="31" t="s">
        <v>149</v>
      </c>
      <c r="AE97" s="38">
        <v>46120</v>
      </c>
      <c r="AF97" s="38">
        <v>46141</v>
      </c>
      <c r="AH97" s="31" t="s">
        <v>153</v>
      </c>
      <c r="AJ97" s="25" t="s">
        <v>368</v>
      </c>
      <c r="AK97" s="30" t="e">
        <f t="shared" ca="1" si="3"/>
        <v>#NAME?</v>
      </c>
      <c r="AR97" s="30" t="e">
        <f t="shared" ca="1" si="4"/>
        <v>#NAME?</v>
      </c>
      <c r="AX97" s="30" t="e">
        <f t="shared" ca="1" si="5"/>
        <v>#NAME?</v>
      </c>
      <c r="BC97" s="23"/>
      <c r="BD97" s="24"/>
      <c r="BE97" s="24"/>
      <c r="BF97" s="31" t="s">
        <v>140</v>
      </c>
      <c r="BI97" s="25" t="s">
        <v>169</v>
      </c>
      <c r="BJ97" s="25" t="s">
        <v>170</v>
      </c>
      <c r="BK97" s="25" t="s">
        <v>171</v>
      </c>
    </row>
    <row r="98" spans="1:63" ht="15.75" customHeight="1" x14ac:dyDescent="0.3">
      <c r="A98" s="32">
        <v>88</v>
      </c>
      <c r="B98" s="25" t="s">
        <v>369</v>
      </c>
      <c r="C98" s="25">
        <v>4792000205</v>
      </c>
      <c r="D98" s="25" t="s">
        <v>162</v>
      </c>
      <c r="E98" s="25" t="s">
        <v>175</v>
      </c>
      <c r="F98" s="25" t="s">
        <v>318</v>
      </c>
      <c r="G98" s="25" t="s">
        <v>353</v>
      </c>
      <c r="H98" s="25" t="s">
        <v>370</v>
      </c>
      <c r="I98" s="31" t="s">
        <v>147</v>
      </c>
      <c r="K98" s="31" t="s">
        <v>125</v>
      </c>
      <c r="L98" s="31" t="s">
        <v>166</v>
      </c>
      <c r="M98" s="25">
        <v>55</v>
      </c>
      <c r="N98" s="25">
        <v>30</v>
      </c>
      <c r="O98" s="25">
        <v>70</v>
      </c>
      <c r="Q98" s="31" t="s">
        <v>167</v>
      </c>
      <c r="R98" s="31" t="s">
        <v>148</v>
      </c>
      <c r="S98" s="31" t="s">
        <v>143</v>
      </c>
      <c r="T98" s="31" t="s">
        <v>143</v>
      </c>
      <c r="W98" s="31" t="s">
        <v>149</v>
      </c>
      <c r="AE98" s="38">
        <v>46120</v>
      </c>
      <c r="AF98" s="38">
        <v>46141</v>
      </c>
      <c r="AH98" s="31" t="s">
        <v>153</v>
      </c>
      <c r="AJ98" s="25" t="s">
        <v>168</v>
      </c>
      <c r="AK98" s="30" t="e">
        <f t="shared" ca="1" si="3"/>
        <v>#NAME?</v>
      </c>
      <c r="AR98" s="30" t="e">
        <f t="shared" ca="1" si="4"/>
        <v>#NAME?</v>
      </c>
      <c r="AX98" s="30" t="e">
        <f t="shared" ca="1" si="5"/>
        <v>#NAME?</v>
      </c>
      <c r="BC98" s="23"/>
      <c r="BD98" s="24"/>
      <c r="BE98" s="24"/>
      <c r="BF98" s="31" t="s">
        <v>140</v>
      </c>
      <c r="BI98" s="25" t="s">
        <v>169</v>
      </c>
      <c r="BJ98" s="25" t="s">
        <v>170</v>
      </c>
      <c r="BK98" s="25" t="s">
        <v>171</v>
      </c>
    </row>
    <row r="99" spans="1:63" ht="15.75" customHeight="1" x14ac:dyDescent="0.3">
      <c r="A99" s="32">
        <v>89</v>
      </c>
      <c r="B99" s="25" t="s">
        <v>371</v>
      </c>
      <c r="C99" s="25">
        <v>4792000206</v>
      </c>
      <c r="D99" s="25" t="s">
        <v>162</v>
      </c>
      <c r="E99" s="25" t="s">
        <v>175</v>
      </c>
      <c r="F99" s="25" t="s">
        <v>318</v>
      </c>
      <c r="G99" s="25" t="s">
        <v>353</v>
      </c>
      <c r="H99" s="25" t="s">
        <v>372</v>
      </c>
      <c r="I99" s="31" t="s">
        <v>147</v>
      </c>
      <c r="K99" s="31" t="s">
        <v>125</v>
      </c>
      <c r="L99" s="31" t="s">
        <v>166</v>
      </c>
      <c r="M99" s="25">
        <v>300</v>
      </c>
      <c r="N99" s="25">
        <v>3</v>
      </c>
      <c r="O99" s="25">
        <v>70</v>
      </c>
      <c r="Q99" s="31" t="s">
        <v>167</v>
      </c>
      <c r="R99" s="31" t="s">
        <v>148</v>
      </c>
      <c r="S99" s="31" t="s">
        <v>143</v>
      </c>
      <c r="T99" s="31" t="s">
        <v>143</v>
      </c>
      <c r="W99" s="31" t="s">
        <v>149</v>
      </c>
      <c r="AE99" s="38">
        <v>46120</v>
      </c>
      <c r="AF99" s="38">
        <v>46141</v>
      </c>
      <c r="AH99" s="31" t="s">
        <v>153</v>
      </c>
      <c r="AJ99" s="25" t="s">
        <v>168</v>
      </c>
      <c r="AK99" s="30" t="e">
        <f t="shared" ca="1" si="3"/>
        <v>#NAME?</v>
      </c>
      <c r="AR99" s="30" t="e">
        <f t="shared" ca="1" si="4"/>
        <v>#NAME?</v>
      </c>
      <c r="AX99" s="30" t="e">
        <f t="shared" ca="1" si="5"/>
        <v>#NAME?</v>
      </c>
      <c r="BC99" s="23"/>
      <c r="BD99" s="24"/>
      <c r="BE99" s="24"/>
      <c r="BF99" s="31" t="s">
        <v>140</v>
      </c>
      <c r="BI99" s="25" t="s">
        <v>169</v>
      </c>
      <c r="BJ99" s="25" t="s">
        <v>170</v>
      </c>
      <c r="BK99" s="25" t="s">
        <v>171</v>
      </c>
    </row>
    <row r="100" spans="1:63" ht="15.75" customHeight="1" x14ac:dyDescent="0.3">
      <c r="A100" s="32">
        <v>90</v>
      </c>
      <c r="B100" s="25" t="s">
        <v>373</v>
      </c>
      <c r="C100" s="25">
        <v>4792000207</v>
      </c>
      <c r="D100" s="25" t="s">
        <v>162</v>
      </c>
      <c r="E100" s="25" t="s">
        <v>175</v>
      </c>
      <c r="F100" s="25" t="s">
        <v>318</v>
      </c>
      <c r="G100" s="25" t="s">
        <v>353</v>
      </c>
      <c r="H100" s="25" t="s">
        <v>374</v>
      </c>
      <c r="I100" s="31" t="s">
        <v>147</v>
      </c>
      <c r="K100" s="31" t="s">
        <v>125</v>
      </c>
      <c r="L100" s="31" t="s">
        <v>166</v>
      </c>
      <c r="M100" s="25">
        <v>50</v>
      </c>
      <c r="N100" s="25">
        <v>20</v>
      </c>
      <c r="O100" s="25">
        <v>80</v>
      </c>
      <c r="Q100" s="31" t="s">
        <v>167</v>
      </c>
      <c r="R100" s="31" t="s">
        <v>148</v>
      </c>
      <c r="S100" s="31" t="s">
        <v>143</v>
      </c>
      <c r="T100" s="31" t="s">
        <v>143</v>
      </c>
      <c r="W100" s="31" t="s">
        <v>149</v>
      </c>
      <c r="AE100" s="38">
        <v>46120</v>
      </c>
      <c r="AF100" s="38">
        <v>46141</v>
      </c>
      <c r="AH100" s="31" t="s">
        <v>153</v>
      </c>
      <c r="AJ100" s="25" t="s">
        <v>375</v>
      </c>
      <c r="AK100" s="30" t="e">
        <f t="shared" ca="1" si="3"/>
        <v>#NAME?</v>
      </c>
      <c r="AR100" s="30" t="e">
        <f t="shared" ca="1" si="4"/>
        <v>#NAME?</v>
      </c>
      <c r="AX100" s="30" t="e">
        <f t="shared" ca="1" si="5"/>
        <v>#NAME?</v>
      </c>
      <c r="BC100" s="23"/>
      <c r="BD100" s="24"/>
      <c r="BE100" s="24"/>
      <c r="BF100" s="31" t="s">
        <v>140</v>
      </c>
      <c r="BI100" s="25" t="s">
        <v>169</v>
      </c>
      <c r="BJ100" s="25" t="s">
        <v>170</v>
      </c>
      <c r="BK100" s="25" t="s">
        <v>171</v>
      </c>
    </row>
    <row r="101" spans="1:63" ht="15.75" customHeight="1" x14ac:dyDescent="0.3">
      <c r="A101" s="32">
        <v>91</v>
      </c>
      <c r="B101" s="25" t="s">
        <v>376</v>
      </c>
      <c r="C101" s="25">
        <v>4792000208</v>
      </c>
      <c r="D101" s="25" t="s">
        <v>162</v>
      </c>
      <c r="E101" s="25" t="s">
        <v>175</v>
      </c>
      <c r="F101" s="25" t="s">
        <v>318</v>
      </c>
      <c r="G101" s="25" t="s">
        <v>353</v>
      </c>
      <c r="H101" s="25" t="s">
        <v>377</v>
      </c>
      <c r="I101" s="31" t="s">
        <v>147</v>
      </c>
      <c r="K101" s="31" t="s">
        <v>125</v>
      </c>
      <c r="L101" s="31" t="s">
        <v>182</v>
      </c>
      <c r="M101" s="25">
        <v>20</v>
      </c>
      <c r="N101" s="25">
        <v>5</v>
      </c>
      <c r="O101" s="25">
        <v>70</v>
      </c>
      <c r="Q101" s="31" t="s">
        <v>167</v>
      </c>
      <c r="R101" s="31" t="s">
        <v>148</v>
      </c>
      <c r="S101" s="31" t="s">
        <v>143</v>
      </c>
      <c r="T101" s="31" t="s">
        <v>143</v>
      </c>
      <c r="W101" s="31" t="s">
        <v>149</v>
      </c>
      <c r="AE101" s="38">
        <v>46120</v>
      </c>
      <c r="AF101" s="38">
        <v>46141</v>
      </c>
      <c r="AH101" s="31" t="s">
        <v>154</v>
      </c>
      <c r="AI101" s="25">
        <v>1</v>
      </c>
      <c r="AJ101" s="87" t="s">
        <v>6642</v>
      </c>
      <c r="AK101" s="30" t="e">
        <f t="shared" ca="1" si="3"/>
        <v>#NAME?</v>
      </c>
      <c r="AM101" s="31" t="s">
        <v>144</v>
      </c>
      <c r="AP101" s="25">
        <v>1</v>
      </c>
      <c r="AR101" s="30" t="e">
        <f t="shared" ca="1" si="4"/>
        <v>#NAME?</v>
      </c>
      <c r="AW101" s="25">
        <v>1</v>
      </c>
      <c r="AX101" s="30" t="e">
        <f t="shared" ca="1" si="5"/>
        <v>#NAME?</v>
      </c>
      <c r="AZ101" s="31" t="s">
        <v>5067</v>
      </c>
      <c r="BC101" s="23">
        <v>1</v>
      </c>
      <c r="BD101" s="85" t="s">
        <v>6700</v>
      </c>
      <c r="BE101" s="24" t="s">
        <v>6703</v>
      </c>
      <c r="BF101" s="31" t="s">
        <v>140</v>
      </c>
      <c r="BI101" s="25" t="s">
        <v>169</v>
      </c>
      <c r="BJ101" s="25" t="s">
        <v>170</v>
      </c>
      <c r="BK101" s="25" t="s">
        <v>171</v>
      </c>
    </row>
    <row r="102" spans="1:63" ht="15.75" customHeight="1" x14ac:dyDescent="0.3">
      <c r="A102" s="32">
        <v>92</v>
      </c>
      <c r="B102" s="25" t="s">
        <v>378</v>
      </c>
      <c r="C102" s="25">
        <v>4792000209</v>
      </c>
      <c r="D102" s="25" t="s">
        <v>162</v>
      </c>
      <c r="E102" s="25" t="s">
        <v>175</v>
      </c>
      <c r="F102" s="25" t="s">
        <v>318</v>
      </c>
      <c r="G102" s="25" t="s">
        <v>353</v>
      </c>
      <c r="H102" s="25" t="s">
        <v>379</v>
      </c>
      <c r="I102" s="31" t="s">
        <v>147</v>
      </c>
      <c r="K102" s="31" t="s">
        <v>125</v>
      </c>
      <c r="L102" s="31" t="s">
        <v>380</v>
      </c>
      <c r="M102" s="25">
        <v>30</v>
      </c>
      <c r="N102" s="25">
        <v>5</v>
      </c>
      <c r="O102" s="25">
        <v>70</v>
      </c>
      <c r="Q102" s="31" t="s">
        <v>167</v>
      </c>
      <c r="R102" s="31" t="s">
        <v>148</v>
      </c>
      <c r="S102" s="31" t="s">
        <v>143</v>
      </c>
      <c r="T102" s="31" t="s">
        <v>143</v>
      </c>
      <c r="W102" s="31" t="s">
        <v>151</v>
      </c>
      <c r="AE102" s="38">
        <v>46120</v>
      </c>
      <c r="AF102" s="38">
        <v>46141</v>
      </c>
      <c r="AH102" s="31" t="s">
        <v>154</v>
      </c>
      <c r="AI102" s="25">
        <v>2</v>
      </c>
      <c r="AJ102" s="87" t="s">
        <v>6643</v>
      </c>
      <c r="AK102" s="30" t="e">
        <f t="shared" ca="1" si="3"/>
        <v>#NAME?</v>
      </c>
      <c r="AL102" s="31" t="s">
        <v>144</v>
      </c>
      <c r="AM102" s="31" t="s">
        <v>144</v>
      </c>
      <c r="AP102" s="25">
        <v>2</v>
      </c>
      <c r="AR102" s="30" t="e">
        <f t="shared" ca="1" si="4"/>
        <v>#NAME?</v>
      </c>
      <c r="AW102" s="25">
        <v>2</v>
      </c>
      <c r="AX102" s="30" t="e">
        <f t="shared" ca="1" si="5"/>
        <v>#NAME?</v>
      </c>
      <c r="AY102" s="31" t="s">
        <v>5067</v>
      </c>
      <c r="AZ102" s="31" t="s">
        <v>5067</v>
      </c>
      <c r="BC102" s="23">
        <v>2</v>
      </c>
      <c r="BD102" s="94" t="s">
        <v>6697</v>
      </c>
      <c r="BE102" s="86" t="s">
        <v>6704</v>
      </c>
      <c r="BF102" s="31" t="s">
        <v>140</v>
      </c>
      <c r="BI102" s="25" t="s">
        <v>169</v>
      </c>
      <c r="BJ102" s="25" t="s">
        <v>170</v>
      </c>
      <c r="BK102" s="25" t="s">
        <v>171</v>
      </c>
    </row>
    <row r="103" spans="1:63" ht="15.75" customHeight="1" x14ac:dyDescent="0.3">
      <c r="A103" s="32">
        <v>93</v>
      </c>
      <c r="B103" s="25" t="s">
        <v>381</v>
      </c>
      <c r="C103" s="25">
        <v>4792000280</v>
      </c>
      <c r="D103" s="25" t="s">
        <v>162</v>
      </c>
      <c r="E103" s="25" t="s">
        <v>175</v>
      </c>
      <c r="F103" s="25" t="s">
        <v>318</v>
      </c>
      <c r="G103" s="25" t="s">
        <v>353</v>
      </c>
      <c r="H103" s="25" t="s">
        <v>382</v>
      </c>
      <c r="I103" s="31" t="s">
        <v>147</v>
      </c>
      <c r="K103" s="31" t="s">
        <v>125</v>
      </c>
      <c r="L103" s="31" t="s">
        <v>380</v>
      </c>
      <c r="M103" s="25">
        <v>50</v>
      </c>
      <c r="N103" s="25">
        <v>5</v>
      </c>
      <c r="O103" s="25">
        <v>70</v>
      </c>
      <c r="Q103" s="31" t="s">
        <v>167</v>
      </c>
      <c r="R103" s="31" t="s">
        <v>148</v>
      </c>
      <c r="S103" s="31" t="s">
        <v>143</v>
      </c>
      <c r="T103" s="31" t="s">
        <v>143</v>
      </c>
      <c r="W103" s="31" t="s">
        <v>149</v>
      </c>
      <c r="AE103" s="38">
        <v>46125</v>
      </c>
      <c r="AF103" s="38">
        <v>46141</v>
      </c>
      <c r="AH103" s="31" t="s">
        <v>154</v>
      </c>
      <c r="AI103" s="25">
        <v>1</v>
      </c>
      <c r="AJ103" s="87" t="s">
        <v>6644</v>
      </c>
      <c r="AK103" s="30" t="e">
        <f t="shared" ca="1" si="3"/>
        <v>#NAME?</v>
      </c>
      <c r="AM103" s="31" t="s">
        <v>144</v>
      </c>
      <c r="AP103" s="25">
        <v>1</v>
      </c>
      <c r="AR103" s="30" t="e">
        <f t="shared" ca="1" si="4"/>
        <v>#NAME?</v>
      </c>
      <c r="AW103" s="25">
        <v>1</v>
      </c>
      <c r="AX103" s="30" t="e">
        <f t="shared" ca="1" si="5"/>
        <v>#NAME?</v>
      </c>
      <c r="AZ103" s="31" t="s">
        <v>5067</v>
      </c>
      <c r="BC103" s="23">
        <v>1</v>
      </c>
      <c r="BD103" s="85" t="s">
        <v>6700</v>
      </c>
      <c r="BE103" s="24" t="s">
        <v>6703</v>
      </c>
      <c r="BF103" s="31" t="s">
        <v>140</v>
      </c>
      <c r="BI103" s="25" t="s">
        <v>169</v>
      </c>
      <c r="BJ103" s="25" t="s">
        <v>170</v>
      </c>
      <c r="BK103" s="25" t="s">
        <v>171</v>
      </c>
    </row>
    <row r="104" spans="1:63" ht="15.75" customHeight="1" x14ac:dyDescent="0.3">
      <c r="A104" s="32">
        <v>94</v>
      </c>
      <c r="B104" s="25" t="s">
        <v>383</v>
      </c>
      <c r="C104" s="25">
        <v>4792000281</v>
      </c>
      <c r="D104" s="25" t="s">
        <v>162</v>
      </c>
      <c r="E104" s="25" t="s">
        <v>175</v>
      </c>
      <c r="F104" s="25" t="s">
        <v>318</v>
      </c>
      <c r="G104" s="25" t="s">
        <v>353</v>
      </c>
      <c r="H104" s="25" t="s">
        <v>384</v>
      </c>
      <c r="I104" s="31" t="s">
        <v>147</v>
      </c>
      <c r="K104" s="31" t="s">
        <v>125</v>
      </c>
      <c r="L104" s="31" t="s">
        <v>182</v>
      </c>
      <c r="M104" s="25">
        <v>160</v>
      </c>
      <c r="N104" s="25">
        <v>3</v>
      </c>
      <c r="O104" s="25">
        <v>70</v>
      </c>
      <c r="Q104" s="31" t="s">
        <v>167</v>
      </c>
      <c r="R104" s="31" t="s">
        <v>148</v>
      </c>
      <c r="S104" s="31" t="s">
        <v>143</v>
      </c>
      <c r="T104" s="31" t="s">
        <v>143</v>
      </c>
      <c r="W104" s="31" t="s">
        <v>149</v>
      </c>
      <c r="AE104" s="38">
        <v>46125</v>
      </c>
      <c r="AF104" s="38">
        <v>46141</v>
      </c>
      <c r="AH104" s="31" t="s">
        <v>153</v>
      </c>
      <c r="AJ104" s="25" t="s">
        <v>168</v>
      </c>
      <c r="AK104" s="30" t="e">
        <f t="shared" ca="1" si="3"/>
        <v>#NAME?</v>
      </c>
      <c r="AR104" s="30" t="e">
        <f t="shared" ca="1" si="4"/>
        <v>#NAME?</v>
      </c>
      <c r="AX104" s="30" t="e">
        <f t="shared" ca="1" si="5"/>
        <v>#NAME?</v>
      </c>
      <c r="BC104" s="23"/>
      <c r="BD104" s="24"/>
      <c r="BE104" s="24"/>
      <c r="BF104" s="31" t="s">
        <v>140</v>
      </c>
      <c r="BI104" s="25" t="s">
        <v>169</v>
      </c>
      <c r="BJ104" s="25" t="s">
        <v>170</v>
      </c>
      <c r="BK104" s="25" t="s">
        <v>171</v>
      </c>
    </row>
    <row r="105" spans="1:63" ht="15.75" customHeight="1" x14ac:dyDescent="0.3">
      <c r="A105" s="32">
        <v>95</v>
      </c>
      <c r="B105" s="25" t="s">
        <v>385</v>
      </c>
      <c r="C105" s="25">
        <v>4792000211</v>
      </c>
      <c r="D105" s="25" t="s">
        <v>162</v>
      </c>
      <c r="E105" s="25" t="s">
        <v>175</v>
      </c>
      <c r="F105" s="25" t="s">
        <v>318</v>
      </c>
      <c r="G105" s="25" t="s">
        <v>353</v>
      </c>
      <c r="H105" s="25" t="s">
        <v>386</v>
      </c>
      <c r="I105" s="31" t="s">
        <v>147</v>
      </c>
      <c r="K105" s="31" t="s">
        <v>125</v>
      </c>
      <c r="L105" s="31" t="s">
        <v>166</v>
      </c>
      <c r="M105" s="25">
        <v>140</v>
      </c>
      <c r="N105" s="25">
        <v>10</v>
      </c>
      <c r="O105" s="25">
        <v>70</v>
      </c>
      <c r="Q105" s="31" t="s">
        <v>167</v>
      </c>
      <c r="R105" s="31" t="s">
        <v>148</v>
      </c>
      <c r="S105" s="31" t="s">
        <v>143</v>
      </c>
      <c r="T105" s="31" t="s">
        <v>143</v>
      </c>
      <c r="W105" s="31" t="s">
        <v>149</v>
      </c>
      <c r="AE105" s="38">
        <v>46125</v>
      </c>
      <c r="AF105" s="38">
        <v>46141</v>
      </c>
      <c r="AH105" s="31" t="s">
        <v>153</v>
      </c>
      <c r="AJ105" s="25" t="s">
        <v>168</v>
      </c>
      <c r="AK105" s="30" t="e">
        <f t="shared" ca="1" si="3"/>
        <v>#NAME?</v>
      </c>
      <c r="AR105" s="30" t="e">
        <f t="shared" ca="1" si="4"/>
        <v>#NAME?</v>
      </c>
      <c r="AX105" s="30" t="e">
        <f t="shared" ca="1" si="5"/>
        <v>#NAME?</v>
      </c>
      <c r="BC105" s="23"/>
      <c r="BD105" s="24"/>
      <c r="BE105" s="24"/>
      <c r="BF105" s="31" t="s">
        <v>140</v>
      </c>
      <c r="BI105" s="25" t="s">
        <v>169</v>
      </c>
      <c r="BJ105" s="25" t="s">
        <v>170</v>
      </c>
      <c r="BK105" s="25" t="s">
        <v>171</v>
      </c>
    </row>
    <row r="106" spans="1:63" ht="15.75" customHeight="1" x14ac:dyDescent="0.3">
      <c r="A106" s="32">
        <v>96</v>
      </c>
      <c r="B106" s="25" t="s">
        <v>387</v>
      </c>
      <c r="C106" s="25">
        <v>4792000212</v>
      </c>
      <c r="D106" s="25" t="s">
        <v>162</v>
      </c>
      <c r="E106" s="25" t="s">
        <v>175</v>
      </c>
      <c r="F106" s="25" t="s">
        <v>318</v>
      </c>
      <c r="G106" s="25" t="s">
        <v>353</v>
      </c>
      <c r="H106" s="25" t="s">
        <v>388</v>
      </c>
      <c r="I106" s="31" t="s">
        <v>147</v>
      </c>
      <c r="K106" s="31" t="s">
        <v>125</v>
      </c>
      <c r="L106" s="31" t="s">
        <v>166</v>
      </c>
      <c r="M106" s="25">
        <v>140</v>
      </c>
      <c r="N106" s="25">
        <v>8</v>
      </c>
      <c r="O106" s="25">
        <v>70</v>
      </c>
      <c r="Q106" s="31" t="s">
        <v>167</v>
      </c>
      <c r="R106" s="31" t="s">
        <v>148</v>
      </c>
      <c r="S106" s="31" t="s">
        <v>143</v>
      </c>
      <c r="T106" s="31" t="s">
        <v>143</v>
      </c>
      <c r="W106" s="31" t="s">
        <v>149</v>
      </c>
      <c r="AE106" s="38">
        <v>46125</v>
      </c>
      <c r="AF106" s="38">
        <v>46141</v>
      </c>
      <c r="AH106" s="31" t="s">
        <v>153</v>
      </c>
      <c r="AJ106" s="25" t="s">
        <v>8382</v>
      </c>
      <c r="AK106" s="30" t="e">
        <f t="shared" ca="1" si="3"/>
        <v>#NAME?</v>
      </c>
      <c r="AR106" s="30" t="e">
        <f t="shared" ca="1" si="4"/>
        <v>#NAME?</v>
      </c>
      <c r="AX106" s="30" t="e">
        <f t="shared" ca="1" si="5"/>
        <v>#NAME?</v>
      </c>
      <c r="BC106" s="23"/>
      <c r="BD106" s="24"/>
      <c r="BE106" s="24"/>
      <c r="BF106" s="31" t="s">
        <v>140</v>
      </c>
      <c r="BI106" s="25" t="s">
        <v>169</v>
      </c>
      <c r="BJ106" s="25" t="s">
        <v>170</v>
      </c>
      <c r="BK106" s="25" t="s">
        <v>171</v>
      </c>
    </row>
    <row r="107" spans="1:63" ht="15.75" customHeight="1" x14ac:dyDescent="0.3">
      <c r="A107" s="32">
        <v>97</v>
      </c>
      <c r="B107" s="25" t="s">
        <v>389</v>
      </c>
      <c r="C107" s="25">
        <v>4792000213</v>
      </c>
      <c r="D107" s="25" t="s">
        <v>162</v>
      </c>
      <c r="E107" s="25" t="s">
        <v>175</v>
      </c>
      <c r="F107" s="25" t="s">
        <v>318</v>
      </c>
      <c r="G107" s="25" t="s">
        <v>353</v>
      </c>
      <c r="H107" s="25" t="s">
        <v>390</v>
      </c>
      <c r="I107" s="31" t="s">
        <v>147</v>
      </c>
      <c r="K107" s="31" t="s">
        <v>125</v>
      </c>
      <c r="L107" s="31" t="s">
        <v>166</v>
      </c>
      <c r="M107" s="25">
        <v>460</v>
      </c>
      <c r="N107" s="25">
        <v>8</v>
      </c>
      <c r="O107" s="25">
        <v>60</v>
      </c>
      <c r="Q107" s="31" t="s">
        <v>167</v>
      </c>
      <c r="R107" s="31" t="s">
        <v>148</v>
      </c>
      <c r="S107" s="31" t="s">
        <v>143</v>
      </c>
      <c r="T107" s="31" t="s">
        <v>143</v>
      </c>
      <c r="W107" s="31" t="s">
        <v>149</v>
      </c>
      <c r="AE107" s="38">
        <v>46125</v>
      </c>
      <c r="AF107" s="38">
        <v>46141</v>
      </c>
      <c r="AH107" s="31" t="s">
        <v>153</v>
      </c>
      <c r="AJ107" s="25" t="s">
        <v>168</v>
      </c>
      <c r="AK107" s="30" t="e">
        <f t="shared" ca="1" si="3"/>
        <v>#NAME?</v>
      </c>
      <c r="AR107" s="30" t="e">
        <f t="shared" ca="1" si="4"/>
        <v>#NAME?</v>
      </c>
      <c r="AX107" s="30" t="e">
        <f t="shared" ca="1" si="5"/>
        <v>#NAME?</v>
      </c>
      <c r="BC107" s="23"/>
      <c r="BD107" s="24"/>
      <c r="BE107" s="24"/>
      <c r="BF107" s="31" t="s">
        <v>140</v>
      </c>
      <c r="BI107" s="25" t="s">
        <v>169</v>
      </c>
      <c r="BJ107" s="25" t="s">
        <v>170</v>
      </c>
      <c r="BK107" s="25" t="s">
        <v>171</v>
      </c>
    </row>
    <row r="108" spans="1:63" ht="15.75" customHeight="1" x14ac:dyDescent="0.3">
      <c r="A108" s="32">
        <v>98</v>
      </c>
      <c r="B108" s="25" t="s">
        <v>391</v>
      </c>
      <c r="C108" s="25">
        <v>4792000214</v>
      </c>
      <c r="D108" s="25" t="s">
        <v>162</v>
      </c>
      <c r="E108" s="25" t="s">
        <v>175</v>
      </c>
      <c r="F108" s="25" t="s">
        <v>318</v>
      </c>
      <c r="G108" s="25" t="s">
        <v>353</v>
      </c>
      <c r="H108" s="25" t="s">
        <v>392</v>
      </c>
      <c r="I108" s="31" t="s">
        <v>147</v>
      </c>
      <c r="K108" s="31" t="s">
        <v>125</v>
      </c>
      <c r="L108" s="31" t="s">
        <v>182</v>
      </c>
      <c r="M108" s="25">
        <v>50</v>
      </c>
      <c r="N108" s="25">
        <v>5</v>
      </c>
      <c r="O108" s="25">
        <v>60</v>
      </c>
      <c r="Q108" s="31" t="s">
        <v>167</v>
      </c>
      <c r="R108" s="31" t="s">
        <v>148</v>
      </c>
      <c r="S108" s="31" t="s">
        <v>143</v>
      </c>
      <c r="T108" s="31" t="s">
        <v>143</v>
      </c>
      <c r="W108" s="31" t="s">
        <v>149</v>
      </c>
      <c r="AE108" s="38">
        <v>46125</v>
      </c>
      <c r="AF108" s="38">
        <v>46141</v>
      </c>
      <c r="AH108" s="31" t="s">
        <v>153</v>
      </c>
      <c r="AJ108" s="25" t="s">
        <v>168</v>
      </c>
      <c r="AK108" s="30" t="e">
        <f t="shared" ca="1" si="3"/>
        <v>#NAME?</v>
      </c>
      <c r="AR108" s="30" t="e">
        <f t="shared" ca="1" si="4"/>
        <v>#NAME?</v>
      </c>
      <c r="AX108" s="30" t="e">
        <f t="shared" ca="1" si="5"/>
        <v>#NAME?</v>
      </c>
      <c r="BC108" s="23"/>
      <c r="BD108" s="24"/>
      <c r="BE108" s="24"/>
      <c r="BF108" s="31" t="s">
        <v>140</v>
      </c>
      <c r="BI108" s="25" t="s">
        <v>169</v>
      </c>
      <c r="BJ108" s="25" t="s">
        <v>170</v>
      </c>
      <c r="BK108" s="25" t="s">
        <v>171</v>
      </c>
    </row>
    <row r="109" spans="1:63" ht="15.75" customHeight="1" x14ac:dyDescent="0.3">
      <c r="A109" s="32">
        <v>99</v>
      </c>
      <c r="B109" s="25" t="s">
        <v>393</v>
      </c>
      <c r="C109" s="25">
        <v>4792000215</v>
      </c>
      <c r="D109" s="25" t="s">
        <v>162</v>
      </c>
      <c r="E109" s="25" t="s">
        <v>175</v>
      </c>
      <c r="F109" s="25" t="s">
        <v>318</v>
      </c>
      <c r="G109" s="25" t="s">
        <v>353</v>
      </c>
      <c r="H109" s="25" t="s">
        <v>394</v>
      </c>
      <c r="I109" s="31" t="s">
        <v>147</v>
      </c>
      <c r="K109" s="31" t="s">
        <v>125</v>
      </c>
      <c r="L109" s="31" t="s">
        <v>166</v>
      </c>
      <c r="M109" s="25">
        <v>210</v>
      </c>
      <c r="N109" s="25">
        <v>10</v>
      </c>
      <c r="O109" s="25">
        <v>70</v>
      </c>
      <c r="Q109" s="31" t="s">
        <v>167</v>
      </c>
      <c r="R109" s="31" t="s">
        <v>148</v>
      </c>
      <c r="S109" s="31" t="s">
        <v>143</v>
      </c>
      <c r="T109" s="31" t="s">
        <v>143</v>
      </c>
      <c r="W109" s="31" t="s">
        <v>149</v>
      </c>
      <c r="AE109" s="38">
        <v>46125</v>
      </c>
      <c r="AF109" s="38">
        <v>46141</v>
      </c>
      <c r="AH109" s="31" t="s">
        <v>153</v>
      </c>
      <c r="AJ109" s="25" t="s">
        <v>395</v>
      </c>
      <c r="AK109" s="30" t="e">
        <f t="shared" ca="1" si="3"/>
        <v>#NAME?</v>
      </c>
      <c r="AR109" s="30" t="e">
        <f t="shared" ca="1" si="4"/>
        <v>#NAME?</v>
      </c>
      <c r="AX109" s="30" t="e">
        <f t="shared" ca="1" si="5"/>
        <v>#NAME?</v>
      </c>
      <c r="BC109" s="23"/>
      <c r="BD109" s="24"/>
      <c r="BE109" s="24"/>
      <c r="BF109" s="31" t="s">
        <v>140</v>
      </c>
      <c r="BI109" s="25" t="s">
        <v>169</v>
      </c>
      <c r="BJ109" s="25" t="s">
        <v>170</v>
      </c>
      <c r="BK109" s="25" t="s">
        <v>171</v>
      </c>
    </row>
    <row r="110" spans="1:63" ht="15.75" customHeight="1" x14ac:dyDescent="0.3">
      <c r="A110" s="32">
        <v>100</v>
      </c>
      <c r="B110" s="25" t="s">
        <v>396</v>
      </c>
      <c r="C110" s="25">
        <v>4792000282</v>
      </c>
      <c r="D110" s="25" t="s">
        <v>162</v>
      </c>
      <c r="E110" s="25" t="s">
        <v>175</v>
      </c>
      <c r="F110" s="25" t="s">
        <v>397</v>
      </c>
      <c r="G110" s="25" t="s">
        <v>398</v>
      </c>
      <c r="H110" s="25" t="s">
        <v>399</v>
      </c>
      <c r="I110" s="31" t="s">
        <v>147</v>
      </c>
      <c r="K110" s="31" t="s">
        <v>125</v>
      </c>
      <c r="L110" s="31" t="s">
        <v>166</v>
      </c>
      <c r="M110" s="25">
        <v>170</v>
      </c>
      <c r="N110" s="25">
        <v>30</v>
      </c>
      <c r="O110" s="25">
        <v>45</v>
      </c>
      <c r="Q110" s="31" t="s">
        <v>167</v>
      </c>
      <c r="R110" s="31" t="s">
        <v>148</v>
      </c>
      <c r="S110" s="31" t="s">
        <v>143</v>
      </c>
      <c r="T110" s="31" t="s">
        <v>143</v>
      </c>
      <c r="W110" s="31" t="s">
        <v>149</v>
      </c>
      <c r="AE110" s="38">
        <v>46127</v>
      </c>
      <c r="AF110" s="38">
        <v>46141</v>
      </c>
      <c r="AH110" s="31" t="s">
        <v>153</v>
      </c>
      <c r="AJ110" s="25" t="s">
        <v>400</v>
      </c>
      <c r="AK110" s="30" t="e">
        <f t="shared" ca="1" si="3"/>
        <v>#NAME?</v>
      </c>
      <c r="AR110" s="30" t="e">
        <f t="shared" ca="1" si="4"/>
        <v>#NAME?</v>
      </c>
      <c r="AX110" s="30" t="e">
        <f t="shared" ca="1" si="5"/>
        <v>#NAME?</v>
      </c>
      <c r="BC110" s="23"/>
      <c r="BD110" s="24"/>
      <c r="BE110" s="24"/>
      <c r="BF110" s="31" t="s">
        <v>140</v>
      </c>
      <c r="BI110" s="25" t="s">
        <v>169</v>
      </c>
      <c r="BJ110" s="25" t="s">
        <v>170</v>
      </c>
      <c r="BK110" s="25" t="s">
        <v>171</v>
      </c>
    </row>
    <row r="111" spans="1:63" ht="15.75" customHeight="1" x14ac:dyDescent="0.3">
      <c r="A111" s="32">
        <v>101</v>
      </c>
      <c r="B111" s="25" t="s">
        <v>401</v>
      </c>
      <c r="C111" s="25">
        <v>4792000283</v>
      </c>
      <c r="D111" s="25" t="s">
        <v>162</v>
      </c>
      <c r="E111" s="25" t="s">
        <v>175</v>
      </c>
      <c r="F111" s="25" t="s">
        <v>397</v>
      </c>
      <c r="G111" s="25" t="s">
        <v>398</v>
      </c>
      <c r="H111" s="25" t="s">
        <v>402</v>
      </c>
      <c r="I111" s="31" t="s">
        <v>147</v>
      </c>
      <c r="K111" s="31" t="s">
        <v>125</v>
      </c>
      <c r="L111" s="31" t="s">
        <v>179</v>
      </c>
      <c r="M111" s="25">
        <v>80</v>
      </c>
      <c r="N111" s="25">
        <v>13</v>
      </c>
      <c r="O111" s="25">
        <v>70</v>
      </c>
      <c r="Q111" s="31" t="s">
        <v>167</v>
      </c>
      <c r="R111" s="31" t="s">
        <v>148</v>
      </c>
      <c r="S111" s="31" t="s">
        <v>143</v>
      </c>
      <c r="T111" s="31" t="s">
        <v>143</v>
      </c>
      <c r="W111" s="31" t="s">
        <v>149</v>
      </c>
      <c r="AE111" s="38">
        <v>46127</v>
      </c>
      <c r="AF111" s="38">
        <v>46141</v>
      </c>
      <c r="AH111" s="31" t="s">
        <v>153</v>
      </c>
      <c r="AJ111" s="25" t="s">
        <v>403</v>
      </c>
      <c r="AK111" s="30" t="e">
        <f t="shared" ca="1" si="3"/>
        <v>#NAME?</v>
      </c>
      <c r="AR111" s="30" t="e">
        <f t="shared" ca="1" si="4"/>
        <v>#NAME?</v>
      </c>
      <c r="AX111" s="30" t="e">
        <f t="shared" ca="1" si="5"/>
        <v>#NAME?</v>
      </c>
      <c r="BC111" s="23"/>
      <c r="BD111" s="24"/>
      <c r="BE111" s="24"/>
      <c r="BF111" s="31" t="s">
        <v>140</v>
      </c>
      <c r="BI111" s="25" t="s">
        <v>169</v>
      </c>
      <c r="BJ111" s="25" t="s">
        <v>170</v>
      </c>
      <c r="BK111" s="25" t="s">
        <v>171</v>
      </c>
    </row>
    <row r="112" spans="1:63" ht="15.75" customHeight="1" x14ac:dyDescent="0.3">
      <c r="A112" s="32">
        <v>102</v>
      </c>
      <c r="B112" s="25" t="s">
        <v>404</v>
      </c>
      <c r="C112" s="25">
        <v>4792000284</v>
      </c>
      <c r="D112" s="25" t="s">
        <v>162</v>
      </c>
      <c r="E112" s="25" t="s">
        <v>175</v>
      </c>
      <c r="F112" s="25" t="s">
        <v>397</v>
      </c>
      <c r="G112" s="25" t="s">
        <v>398</v>
      </c>
      <c r="H112" s="25" t="s">
        <v>405</v>
      </c>
      <c r="I112" s="31" t="s">
        <v>147</v>
      </c>
      <c r="K112" s="31" t="s">
        <v>125</v>
      </c>
      <c r="L112" s="31" t="s">
        <v>179</v>
      </c>
      <c r="M112" s="25">
        <v>50</v>
      </c>
      <c r="N112" s="25">
        <v>20</v>
      </c>
      <c r="O112" s="25">
        <v>60</v>
      </c>
      <c r="Q112" s="31" t="s">
        <v>167</v>
      </c>
      <c r="R112" s="31" t="s">
        <v>148</v>
      </c>
      <c r="S112" s="31" t="s">
        <v>143</v>
      </c>
      <c r="T112" s="31" t="s">
        <v>143</v>
      </c>
      <c r="W112" s="31" t="s">
        <v>149</v>
      </c>
      <c r="AE112" s="38">
        <v>46127</v>
      </c>
      <c r="AF112" s="38">
        <v>46141</v>
      </c>
      <c r="AH112" s="31" t="s">
        <v>153</v>
      </c>
      <c r="AJ112" s="25" t="s">
        <v>406</v>
      </c>
      <c r="AK112" s="30" t="e">
        <f t="shared" ca="1" si="3"/>
        <v>#NAME?</v>
      </c>
      <c r="AR112" s="30" t="e">
        <f t="shared" ca="1" si="4"/>
        <v>#NAME?</v>
      </c>
      <c r="AX112" s="30" t="e">
        <f t="shared" ca="1" si="5"/>
        <v>#NAME?</v>
      </c>
      <c r="BC112" s="23"/>
      <c r="BD112" s="24"/>
      <c r="BE112" s="24"/>
      <c r="BF112" s="31" t="s">
        <v>140</v>
      </c>
      <c r="BI112" s="25" t="s">
        <v>169</v>
      </c>
      <c r="BJ112" s="25" t="s">
        <v>170</v>
      </c>
      <c r="BK112" s="25" t="s">
        <v>171</v>
      </c>
    </row>
    <row r="113" spans="1:63" ht="15.75" customHeight="1" x14ac:dyDescent="0.3">
      <c r="A113" s="32">
        <v>103</v>
      </c>
      <c r="B113" s="25" t="s">
        <v>407</v>
      </c>
      <c r="C113" s="25">
        <v>4792000219</v>
      </c>
      <c r="D113" s="25" t="s">
        <v>162</v>
      </c>
      <c r="E113" s="25" t="s">
        <v>175</v>
      </c>
      <c r="F113" s="25" t="s">
        <v>397</v>
      </c>
      <c r="G113" s="25" t="s">
        <v>398</v>
      </c>
      <c r="H113" s="25" t="s">
        <v>408</v>
      </c>
      <c r="I113" s="31" t="s">
        <v>147</v>
      </c>
      <c r="K113" s="31" t="s">
        <v>125</v>
      </c>
      <c r="L113" s="31" t="s">
        <v>166</v>
      </c>
      <c r="M113" s="25">
        <v>40</v>
      </c>
      <c r="N113" s="25">
        <v>10</v>
      </c>
      <c r="O113" s="25">
        <v>70</v>
      </c>
      <c r="Q113" s="31" t="s">
        <v>167</v>
      </c>
      <c r="R113" s="31" t="s">
        <v>148</v>
      </c>
      <c r="S113" s="31" t="s">
        <v>143</v>
      </c>
      <c r="T113" s="31" t="s">
        <v>143</v>
      </c>
      <c r="W113" s="31" t="s">
        <v>149</v>
      </c>
      <c r="AE113" s="38">
        <v>46127</v>
      </c>
      <c r="AF113" s="38">
        <v>46141</v>
      </c>
      <c r="AH113" s="31" t="s">
        <v>153</v>
      </c>
      <c r="AJ113" s="25" t="s">
        <v>168</v>
      </c>
      <c r="AK113" s="30" t="e">
        <f t="shared" ca="1" si="3"/>
        <v>#NAME?</v>
      </c>
      <c r="AR113" s="30" t="e">
        <f t="shared" ca="1" si="4"/>
        <v>#NAME?</v>
      </c>
      <c r="AX113" s="30" t="e">
        <f t="shared" ca="1" si="5"/>
        <v>#NAME?</v>
      </c>
      <c r="BC113" s="23"/>
      <c r="BD113" s="24"/>
      <c r="BE113" s="24"/>
      <c r="BF113" s="31" t="s">
        <v>140</v>
      </c>
      <c r="BI113" s="25" t="s">
        <v>169</v>
      </c>
      <c r="BJ113" s="25" t="s">
        <v>170</v>
      </c>
      <c r="BK113" s="25" t="s">
        <v>171</v>
      </c>
    </row>
    <row r="114" spans="1:63" ht="15.75" customHeight="1" x14ac:dyDescent="0.3">
      <c r="A114" s="32">
        <v>104</v>
      </c>
      <c r="B114" s="25" t="s">
        <v>409</v>
      </c>
      <c r="C114" s="25">
        <v>4792000220</v>
      </c>
      <c r="D114" s="25" t="s">
        <v>162</v>
      </c>
      <c r="E114" s="25" t="s">
        <v>175</v>
      </c>
      <c r="F114" s="25" t="s">
        <v>397</v>
      </c>
      <c r="G114" s="25" t="s">
        <v>398</v>
      </c>
      <c r="H114" s="25" t="s">
        <v>410</v>
      </c>
      <c r="I114" s="31" t="s">
        <v>147</v>
      </c>
      <c r="K114" s="31" t="s">
        <v>125</v>
      </c>
      <c r="L114" s="31" t="s">
        <v>166</v>
      </c>
      <c r="M114" s="25">
        <v>260</v>
      </c>
      <c r="N114" s="25">
        <v>20</v>
      </c>
      <c r="O114" s="25">
        <v>85</v>
      </c>
      <c r="Q114" s="31" t="s">
        <v>167</v>
      </c>
      <c r="R114" s="31" t="s">
        <v>148</v>
      </c>
      <c r="S114" s="31" t="s">
        <v>143</v>
      </c>
      <c r="T114" s="31" t="s">
        <v>143</v>
      </c>
      <c r="W114" s="31" t="s">
        <v>149</v>
      </c>
      <c r="AE114" s="38">
        <v>46127</v>
      </c>
      <c r="AF114" s="38">
        <v>46141</v>
      </c>
      <c r="AH114" s="31" t="s">
        <v>153</v>
      </c>
      <c r="AJ114" s="25" t="s">
        <v>411</v>
      </c>
      <c r="AK114" s="30" t="e">
        <f t="shared" ca="1" si="3"/>
        <v>#NAME?</v>
      </c>
      <c r="AR114" s="30" t="e">
        <f t="shared" ca="1" si="4"/>
        <v>#NAME?</v>
      </c>
      <c r="AX114" s="30" t="e">
        <f t="shared" ca="1" si="5"/>
        <v>#NAME?</v>
      </c>
      <c r="BC114" s="23"/>
      <c r="BD114" s="24"/>
      <c r="BE114" s="24"/>
      <c r="BF114" s="31" t="s">
        <v>140</v>
      </c>
      <c r="BI114" s="25" t="s">
        <v>169</v>
      </c>
      <c r="BJ114" s="25" t="s">
        <v>170</v>
      </c>
      <c r="BK114" s="25" t="s">
        <v>171</v>
      </c>
    </row>
    <row r="115" spans="1:63" ht="15.75" customHeight="1" x14ac:dyDescent="0.3">
      <c r="A115" s="32">
        <v>105</v>
      </c>
      <c r="B115" s="25" t="s">
        <v>412</v>
      </c>
      <c r="C115" s="25">
        <v>4792000221</v>
      </c>
      <c r="D115" s="25" t="s">
        <v>162</v>
      </c>
      <c r="E115" s="25" t="s">
        <v>175</v>
      </c>
      <c r="F115" s="25" t="s">
        <v>397</v>
      </c>
      <c r="G115" s="25" t="s">
        <v>398</v>
      </c>
      <c r="H115" s="25" t="s">
        <v>413</v>
      </c>
      <c r="I115" s="31" t="s">
        <v>147</v>
      </c>
      <c r="K115" s="31" t="s">
        <v>125</v>
      </c>
      <c r="L115" s="31" t="s">
        <v>166</v>
      </c>
      <c r="M115" s="25">
        <v>90</v>
      </c>
      <c r="N115" s="25">
        <v>10</v>
      </c>
      <c r="O115" s="25">
        <v>60</v>
      </c>
      <c r="Q115" s="31" t="s">
        <v>167</v>
      </c>
      <c r="R115" s="31" t="s">
        <v>148</v>
      </c>
      <c r="S115" s="31" t="s">
        <v>143</v>
      </c>
      <c r="T115" s="31" t="s">
        <v>143</v>
      </c>
      <c r="W115" s="31" t="s">
        <v>149</v>
      </c>
      <c r="AE115" s="38">
        <v>46127</v>
      </c>
      <c r="AF115" s="38">
        <v>46141</v>
      </c>
      <c r="AH115" s="31" t="s">
        <v>153</v>
      </c>
      <c r="AJ115" s="25" t="s">
        <v>414</v>
      </c>
      <c r="AK115" s="30" t="e">
        <f t="shared" ca="1" si="3"/>
        <v>#NAME?</v>
      </c>
      <c r="AR115" s="30" t="e">
        <f t="shared" ca="1" si="4"/>
        <v>#NAME?</v>
      </c>
      <c r="AX115" s="30" t="e">
        <f t="shared" ca="1" si="5"/>
        <v>#NAME?</v>
      </c>
      <c r="BC115" s="23"/>
      <c r="BD115" s="24"/>
      <c r="BE115" s="24"/>
      <c r="BF115" s="31" t="s">
        <v>140</v>
      </c>
      <c r="BI115" s="25" t="s">
        <v>169</v>
      </c>
      <c r="BJ115" s="25" t="s">
        <v>170</v>
      </c>
      <c r="BK115" s="25" t="s">
        <v>171</v>
      </c>
    </row>
    <row r="116" spans="1:63" ht="15.75" customHeight="1" x14ac:dyDescent="0.3">
      <c r="A116" s="32">
        <v>106</v>
      </c>
      <c r="B116" s="25" t="s">
        <v>415</v>
      </c>
      <c r="C116" s="25">
        <v>4792000222</v>
      </c>
      <c r="D116" s="25" t="s">
        <v>162</v>
      </c>
      <c r="E116" s="25" t="s">
        <v>175</v>
      </c>
      <c r="F116" s="25" t="s">
        <v>397</v>
      </c>
      <c r="G116" s="25" t="s">
        <v>398</v>
      </c>
      <c r="H116" s="25" t="s">
        <v>413</v>
      </c>
      <c r="I116" s="31" t="s">
        <v>147</v>
      </c>
      <c r="K116" s="31" t="s">
        <v>125</v>
      </c>
      <c r="L116" s="31" t="s">
        <v>166</v>
      </c>
      <c r="M116" s="25">
        <v>60</v>
      </c>
      <c r="N116" s="25">
        <v>20</v>
      </c>
      <c r="O116" s="25">
        <v>85</v>
      </c>
      <c r="Q116" s="31" t="s">
        <v>167</v>
      </c>
      <c r="R116" s="31" t="s">
        <v>148</v>
      </c>
      <c r="S116" s="31" t="s">
        <v>143</v>
      </c>
      <c r="T116" s="31" t="s">
        <v>143</v>
      </c>
      <c r="W116" s="31" t="s">
        <v>149</v>
      </c>
      <c r="AE116" s="38">
        <v>46127</v>
      </c>
      <c r="AF116" s="38">
        <v>46141</v>
      </c>
      <c r="AH116" s="31" t="s">
        <v>153</v>
      </c>
      <c r="AJ116" s="25" t="s">
        <v>416</v>
      </c>
      <c r="AK116" s="30" t="e">
        <f t="shared" ca="1" si="3"/>
        <v>#NAME?</v>
      </c>
      <c r="AR116" s="30" t="e">
        <f t="shared" ca="1" si="4"/>
        <v>#NAME?</v>
      </c>
      <c r="AX116" s="30" t="e">
        <f t="shared" ca="1" si="5"/>
        <v>#NAME?</v>
      </c>
      <c r="BC116" s="23"/>
      <c r="BD116" s="24"/>
      <c r="BE116" s="24"/>
      <c r="BF116" s="31" t="s">
        <v>140</v>
      </c>
      <c r="BI116" s="25" t="s">
        <v>169</v>
      </c>
      <c r="BJ116" s="25" t="s">
        <v>170</v>
      </c>
      <c r="BK116" s="25" t="s">
        <v>171</v>
      </c>
    </row>
    <row r="117" spans="1:63" ht="15.75" customHeight="1" x14ac:dyDescent="0.3">
      <c r="A117" s="32">
        <v>107</v>
      </c>
      <c r="B117" s="25" t="s">
        <v>417</v>
      </c>
      <c r="C117" s="25">
        <v>4792000223</v>
      </c>
      <c r="D117" s="25" t="s">
        <v>162</v>
      </c>
      <c r="E117" s="25" t="s">
        <v>175</v>
      </c>
      <c r="F117" s="25" t="s">
        <v>397</v>
      </c>
      <c r="G117" s="25" t="s">
        <v>398</v>
      </c>
      <c r="H117" s="25" t="s">
        <v>418</v>
      </c>
      <c r="I117" s="31" t="s">
        <v>147</v>
      </c>
      <c r="K117" s="31" t="s">
        <v>125</v>
      </c>
      <c r="L117" s="31" t="s">
        <v>166</v>
      </c>
      <c r="M117" s="25">
        <v>140</v>
      </c>
      <c r="N117" s="25">
        <v>30</v>
      </c>
      <c r="O117" s="25">
        <v>85</v>
      </c>
      <c r="Q117" s="31" t="s">
        <v>167</v>
      </c>
      <c r="R117" s="31" t="s">
        <v>148</v>
      </c>
      <c r="S117" s="31" t="s">
        <v>143</v>
      </c>
      <c r="T117" s="31" t="s">
        <v>143</v>
      </c>
      <c r="W117" s="31" t="s">
        <v>149</v>
      </c>
      <c r="AE117" s="38">
        <v>46127</v>
      </c>
      <c r="AF117" s="38">
        <v>46141</v>
      </c>
      <c r="AH117" s="31" t="s">
        <v>154</v>
      </c>
      <c r="AI117" s="25">
        <v>1</v>
      </c>
      <c r="AJ117" s="87" t="s">
        <v>6645</v>
      </c>
      <c r="AK117" s="30" t="e">
        <f t="shared" ca="1" si="3"/>
        <v>#NAME?</v>
      </c>
      <c r="AL117" s="31" t="s">
        <v>144</v>
      </c>
      <c r="AP117" s="25">
        <v>1</v>
      </c>
      <c r="AR117" s="30" t="e">
        <f t="shared" ca="1" si="4"/>
        <v>#NAME?</v>
      </c>
      <c r="AW117" s="25">
        <v>1</v>
      </c>
      <c r="AX117" s="30" t="e">
        <f t="shared" ca="1" si="5"/>
        <v>#NAME?</v>
      </c>
      <c r="AY117" s="31" t="s">
        <v>5067</v>
      </c>
      <c r="BC117" s="23">
        <v>1</v>
      </c>
      <c r="BD117" s="85" t="s">
        <v>6698</v>
      </c>
      <c r="BE117" s="24" t="s">
        <v>6703</v>
      </c>
      <c r="BF117" s="31" t="s">
        <v>140</v>
      </c>
      <c r="BI117" s="25" t="s">
        <v>169</v>
      </c>
      <c r="BJ117" s="25" t="s">
        <v>170</v>
      </c>
      <c r="BK117" s="25" t="s">
        <v>171</v>
      </c>
    </row>
    <row r="118" spans="1:63" ht="15.75" customHeight="1" x14ac:dyDescent="0.3">
      <c r="A118" s="32">
        <v>108</v>
      </c>
      <c r="B118" s="25" t="s">
        <v>419</v>
      </c>
      <c r="C118" s="25">
        <v>4792000224</v>
      </c>
      <c r="D118" s="25" t="s">
        <v>162</v>
      </c>
      <c r="E118" s="25" t="s">
        <v>175</v>
      </c>
      <c r="F118" s="25" t="s">
        <v>397</v>
      </c>
      <c r="G118" s="25" t="s">
        <v>398</v>
      </c>
      <c r="H118" s="25" t="s">
        <v>418</v>
      </c>
      <c r="I118" s="31" t="s">
        <v>147</v>
      </c>
      <c r="K118" s="31" t="s">
        <v>125</v>
      </c>
      <c r="L118" s="31" t="s">
        <v>166</v>
      </c>
      <c r="M118" s="25">
        <v>110</v>
      </c>
      <c r="N118" s="25">
        <v>10</v>
      </c>
      <c r="O118" s="25">
        <v>60</v>
      </c>
      <c r="Q118" s="31" t="s">
        <v>167</v>
      </c>
      <c r="R118" s="31" t="s">
        <v>148</v>
      </c>
      <c r="S118" s="31" t="s">
        <v>143</v>
      </c>
      <c r="T118" s="31" t="s">
        <v>143</v>
      </c>
      <c r="W118" s="31" t="s">
        <v>149</v>
      </c>
      <c r="AE118" s="38">
        <v>46127</v>
      </c>
      <c r="AF118" s="38">
        <v>46141</v>
      </c>
      <c r="AH118" s="31" t="s">
        <v>153</v>
      </c>
      <c r="AJ118" s="25" t="s">
        <v>420</v>
      </c>
      <c r="AK118" s="30" t="e">
        <f t="shared" ca="1" si="3"/>
        <v>#NAME?</v>
      </c>
      <c r="AR118" s="30" t="e">
        <f t="shared" ca="1" si="4"/>
        <v>#NAME?</v>
      </c>
      <c r="AX118" s="30" t="e">
        <f t="shared" ca="1" si="5"/>
        <v>#NAME?</v>
      </c>
      <c r="BC118" s="23"/>
      <c r="BD118" s="24"/>
      <c r="BE118" s="24"/>
      <c r="BF118" s="31" t="s">
        <v>140</v>
      </c>
      <c r="BI118" s="25" t="s">
        <v>169</v>
      </c>
      <c r="BJ118" s="25" t="s">
        <v>170</v>
      </c>
      <c r="BK118" s="25" t="s">
        <v>171</v>
      </c>
    </row>
    <row r="119" spans="1:63" ht="15.75" customHeight="1" x14ac:dyDescent="0.3">
      <c r="A119" s="32">
        <v>109</v>
      </c>
      <c r="B119" s="25" t="s">
        <v>421</v>
      </c>
      <c r="C119" s="25">
        <v>4792000225</v>
      </c>
      <c r="D119" s="25" t="s">
        <v>162</v>
      </c>
      <c r="E119" s="25" t="s">
        <v>175</v>
      </c>
      <c r="F119" s="25" t="s">
        <v>397</v>
      </c>
      <c r="G119" s="25" t="s">
        <v>398</v>
      </c>
      <c r="H119" s="25" t="s">
        <v>422</v>
      </c>
      <c r="I119" s="31" t="s">
        <v>147</v>
      </c>
      <c r="K119" s="31" t="s">
        <v>125</v>
      </c>
      <c r="L119" s="31" t="s">
        <v>166</v>
      </c>
      <c r="M119" s="25">
        <v>50</v>
      </c>
      <c r="N119" s="25">
        <v>15</v>
      </c>
      <c r="O119" s="25">
        <v>85</v>
      </c>
      <c r="Q119" s="31" t="s">
        <v>167</v>
      </c>
      <c r="R119" s="31" t="s">
        <v>148</v>
      </c>
      <c r="S119" s="31" t="s">
        <v>143</v>
      </c>
      <c r="T119" s="31" t="s">
        <v>143</v>
      </c>
      <c r="W119" s="31" t="s">
        <v>149</v>
      </c>
      <c r="AE119" s="38">
        <v>46125</v>
      </c>
      <c r="AF119" s="38">
        <v>46141</v>
      </c>
      <c r="AH119" s="31" t="s">
        <v>153</v>
      </c>
      <c r="AJ119" s="25" t="s">
        <v>168</v>
      </c>
      <c r="AK119" s="30" t="e">
        <f t="shared" ca="1" si="3"/>
        <v>#NAME?</v>
      </c>
      <c r="AR119" s="30" t="e">
        <f t="shared" ca="1" si="4"/>
        <v>#NAME?</v>
      </c>
      <c r="AX119" s="30" t="e">
        <f t="shared" ca="1" si="5"/>
        <v>#NAME?</v>
      </c>
      <c r="BC119" s="23"/>
      <c r="BD119" s="24"/>
      <c r="BE119" s="24"/>
      <c r="BF119" s="31" t="s">
        <v>140</v>
      </c>
      <c r="BI119" s="25" t="s">
        <v>169</v>
      </c>
      <c r="BJ119" s="25" t="s">
        <v>170</v>
      </c>
      <c r="BK119" s="25" t="s">
        <v>171</v>
      </c>
    </row>
    <row r="120" spans="1:63" ht="15.75" customHeight="1" x14ac:dyDescent="0.3">
      <c r="A120" s="32">
        <v>110</v>
      </c>
      <c r="B120" s="25" t="s">
        <v>423</v>
      </c>
      <c r="C120" s="25">
        <v>4792000226</v>
      </c>
      <c r="D120" s="25" t="s">
        <v>162</v>
      </c>
      <c r="E120" s="25" t="s">
        <v>175</v>
      </c>
      <c r="F120" s="25" t="s">
        <v>397</v>
      </c>
      <c r="G120" s="25" t="s">
        <v>398</v>
      </c>
      <c r="H120" s="25" t="s">
        <v>424</v>
      </c>
      <c r="I120" s="31" t="s">
        <v>147</v>
      </c>
      <c r="K120" s="31" t="s">
        <v>125</v>
      </c>
      <c r="L120" s="31" t="s">
        <v>166</v>
      </c>
      <c r="M120" s="25">
        <v>190</v>
      </c>
      <c r="N120" s="25">
        <v>30</v>
      </c>
      <c r="O120" s="25">
        <v>75</v>
      </c>
      <c r="Q120" s="31" t="s">
        <v>167</v>
      </c>
      <c r="R120" s="31" t="s">
        <v>148</v>
      </c>
      <c r="S120" s="31" t="s">
        <v>143</v>
      </c>
      <c r="T120" s="31" t="s">
        <v>143</v>
      </c>
      <c r="W120" s="31" t="s">
        <v>149</v>
      </c>
      <c r="AE120" s="38">
        <v>46125</v>
      </c>
      <c r="AF120" s="38">
        <v>46141</v>
      </c>
      <c r="AH120" s="31" t="s">
        <v>154</v>
      </c>
      <c r="AI120" s="25">
        <v>1</v>
      </c>
      <c r="AJ120" s="87" t="s">
        <v>6646</v>
      </c>
      <c r="AK120" s="30" t="e">
        <f t="shared" ca="1" si="3"/>
        <v>#NAME?</v>
      </c>
      <c r="AL120" s="31" t="s">
        <v>144</v>
      </c>
      <c r="AP120" s="25">
        <v>1</v>
      </c>
      <c r="AR120" s="30" t="e">
        <f t="shared" ca="1" si="4"/>
        <v>#NAME?</v>
      </c>
      <c r="AW120" s="25">
        <v>1</v>
      </c>
      <c r="AX120" s="30" t="e">
        <f t="shared" ca="1" si="5"/>
        <v>#NAME?</v>
      </c>
      <c r="AY120" s="31" t="s">
        <v>5067</v>
      </c>
      <c r="BC120" s="23">
        <v>1</v>
      </c>
      <c r="BD120" s="85" t="s">
        <v>6698</v>
      </c>
      <c r="BE120" s="24" t="s">
        <v>6703</v>
      </c>
      <c r="BF120" s="31" t="s">
        <v>140</v>
      </c>
      <c r="BI120" s="25" t="s">
        <v>169</v>
      </c>
      <c r="BJ120" s="25" t="s">
        <v>170</v>
      </c>
      <c r="BK120" s="25" t="s">
        <v>171</v>
      </c>
    </row>
    <row r="121" spans="1:63" ht="15.75" customHeight="1" x14ac:dyDescent="0.3">
      <c r="A121" s="32">
        <v>111</v>
      </c>
      <c r="B121" s="25" t="s">
        <v>425</v>
      </c>
      <c r="C121" s="25">
        <v>4792000227</v>
      </c>
      <c r="D121" s="25" t="s">
        <v>162</v>
      </c>
      <c r="E121" s="25" t="s">
        <v>175</v>
      </c>
      <c r="F121" s="25" t="s">
        <v>397</v>
      </c>
      <c r="G121" s="25" t="s">
        <v>398</v>
      </c>
      <c r="H121" s="25" t="s">
        <v>424</v>
      </c>
      <c r="I121" s="31" t="s">
        <v>147</v>
      </c>
      <c r="K121" s="31" t="s">
        <v>125</v>
      </c>
      <c r="L121" s="31" t="s">
        <v>166</v>
      </c>
      <c r="M121" s="25">
        <v>30</v>
      </c>
      <c r="N121" s="25">
        <v>20</v>
      </c>
      <c r="O121" s="25">
        <v>80</v>
      </c>
      <c r="Q121" s="31" t="s">
        <v>167</v>
      </c>
      <c r="R121" s="31" t="s">
        <v>148</v>
      </c>
      <c r="S121" s="31" t="s">
        <v>143</v>
      </c>
      <c r="T121" s="31" t="s">
        <v>143</v>
      </c>
      <c r="W121" s="31" t="s">
        <v>149</v>
      </c>
      <c r="AE121" s="38">
        <v>46125</v>
      </c>
      <c r="AF121" s="38">
        <v>46141</v>
      </c>
      <c r="AH121" s="31" t="s">
        <v>153</v>
      </c>
      <c r="AJ121" s="25" t="s">
        <v>168</v>
      </c>
      <c r="AK121" s="30" t="e">
        <f t="shared" ca="1" si="3"/>
        <v>#NAME?</v>
      </c>
      <c r="AR121" s="30" t="e">
        <f t="shared" ca="1" si="4"/>
        <v>#NAME?</v>
      </c>
      <c r="AX121" s="30" t="e">
        <f t="shared" ca="1" si="5"/>
        <v>#NAME?</v>
      </c>
      <c r="BC121" s="23"/>
      <c r="BD121" s="24"/>
      <c r="BE121" s="24"/>
      <c r="BF121" s="31" t="s">
        <v>140</v>
      </c>
      <c r="BI121" s="25" t="s">
        <v>169</v>
      </c>
      <c r="BJ121" s="25" t="s">
        <v>170</v>
      </c>
      <c r="BK121" s="25" t="s">
        <v>171</v>
      </c>
    </row>
    <row r="122" spans="1:63" ht="15.75" customHeight="1" x14ac:dyDescent="0.3">
      <c r="A122" s="32">
        <v>112</v>
      </c>
      <c r="B122" s="25" t="s">
        <v>426</v>
      </c>
      <c r="C122" s="25">
        <v>4792000228</v>
      </c>
      <c r="D122" s="25" t="s">
        <v>162</v>
      </c>
      <c r="E122" s="25" t="s">
        <v>175</v>
      </c>
      <c r="F122" s="25" t="s">
        <v>397</v>
      </c>
      <c r="G122" s="25" t="s">
        <v>427</v>
      </c>
      <c r="H122" s="25" t="s">
        <v>246</v>
      </c>
      <c r="I122" s="31" t="s">
        <v>147</v>
      </c>
      <c r="K122" s="31" t="s">
        <v>125</v>
      </c>
      <c r="L122" s="31" t="s">
        <v>166</v>
      </c>
      <c r="M122" s="25">
        <v>75</v>
      </c>
      <c r="N122" s="25">
        <v>6</v>
      </c>
      <c r="O122" s="25">
        <v>60</v>
      </c>
      <c r="Q122" s="31" t="s">
        <v>167</v>
      </c>
      <c r="R122" s="31" t="s">
        <v>148</v>
      </c>
      <c r="S122" s="31" t="s">
        <v>143</v>
      </c>
      <c r="T122" s="31" t="s">
        <v>143</v>
      </c>
      <c r="W122" s="31" t="s">
        <v>149</v>
      </c>
      <c r="AE122" s="38">
        <v>46125</v>
      </c>
      <c r="AF122" s="38">
        <v>46141</v>
      </c>
      <c r="AH122" s="31" t="s">
        <v>154</v>
      </c>
      <c r="AI122" s="25">
        <v>1</v>
      </c>
      <c r="AJ122" s="87" t="s">
        <v>6647</v>
      </c>
      <c r="AK122" s="30" t="e">
        <f t="shared" ca="1" si="3"/>
        <v>#NAME?</v>
      </c>
      <c r="AL122" s="31" t="s">
        <v>144</v>
      </c>
      <c r="AP122" s="25">
        <v>1</v>
      </c>
      <c r="AR122" s="30" t="e">
        <f t="shared" ca="1" si="4"/>
        <v>#NAME?</v>
      </c>
      <c r="AW122" s="25">
        <v>1</v>
      </c>
      <c r="AX122" s="30" t="e">
        <f t="shared" ca="1" si="5"/>
        <v>#NAME?</v>
      </c>
      <c r="AY122" s="31" t="s">
        <v>5067</v>
      </c>
      <c r="BC122" s="23">
        <v>1</v>
      </c>
      <c r="BD122" s="85" t="s">
        <v>6698</v>
      </c>
      <c r="BE122" s="24" t="s">
        <v>6703</v>
      </c>
      <c r="BF122" s="31" t="s">
        <v>140</v>
      </c>
      <c r="BI122" s="25" t="s">
        <v>169</v>
      </c>
      <c r="BJ122" s="25" t="s">
        <v>170</v>
      </c>
      <c r="BK122" s="25" t="s">
        <v>171</v>
      </c>
    </row>
    <row r="123" spans="1:63" ht="15.75" customHeight="1" x14ac:dyDescent="0.3">
      <c r="A123" s="32">
        <v>113</v>
      </c>
      <c r="B123" s="25" t="s">
        <v>428</v>
      </c>
      <c r="C123" s="25">
        <v>4792000285</v>
      </c>
      <c r="D123" s="25" t="s">
        <v>162</v>
      </c>
      <c r="E123" s="25" t="s">
        <v>175</v>
      </c>
      <c r="F123" s="25" t="s">
        <v>397</v>
      </c>
      <c r="G123" s="25" t="s">
        <v>427</v>
      </c>
      <c r="H123" s="25" t="s">
        <v>429</v>
      </c>
      <c r="I123" s="31" t="s">
        <v>147</v>
      </c>
      <c r="K123" s="31" t="s">
        <v>125</v>
      </c>
      <c r="L123" s="31" t="s">
        <v>166</v>
      </c>
      <c r="M123" s="25">
        <v>130</v>
      </c>
      <c r="N123" s="25">
        <v>3</v>
      </c>
      <c r="O123" s="25">
        <v>70</v>
      </c>
      <c r="Q123" s="31" t="s">
        <v>167</v>
      </c>
      <c r="R123" s="31" t="s">
        <v>148</v>
      </c>
      <c r="S123" s="31" t="s">
        <v>143</v>
      </c>
      <c r="T123" s="31" t="s">
        <v>143</v>
      </c>
      <c r="W123" s="31" t="s">
        <v>149</v>
      </c>
      <c r="AE123" s="38">
        <v>46125</v>
      </c>
      <c r="AF123" s="38">
        <v>46141</v>
      </c>
      <c r="AH123" s="31" t="s">
        <v>154</v>
      </c>
      <c r="AI123" s="25">
        <v>1</v>
      </c>
      <c r="AJ123" s="87" t="s">
        <v>6648</v>
      </c>
      <c r="AK123" s="30" t="e">
        <f t="shared" ca="1" si="3"/>
        <v>#NAME?</v>
      </c>
      <c r="AM123" s="31" t="s">
        <v>144</v>
      </c>
      <c r="AP123" s="25">
        <v>1</v>
      </c>
      <c r="AR123" s="30" t="e">
        <f t="shared" ca="1" si="4"/>
        <v>#NAME?</v>
      </c>
      <c r="AW123" s="25">
        <v>1</v>
      </c>
      <c r="AX123" s="30" t="e">
        <f t="shared" ca="1" si="5"/>
        <v>#NAME?</v>
      </c>
      <c r="AZ123" s="31" t="s">
        <v>5067</v>
      </c>
      <c r="BC123" s="23">
        <v>1</v>
      </c>
      <c r="BD123" s="85" t="s">
        <v>6700</v>
      </c>
      <c r="BE123" s="24" t="s">
        <v>6703</v>
      </c>
      <c r="BF123" s="31" t="s">
        <v>140</v>
      </c>
      <c r="BI123" s="25" t="s">
        <v>169</v>
      </c>
      <c r="BJ123" s="25" t="s">
        <v>170</v>
      </c>
      <c r="BK123" s="25" t="s">
        <v>171</v>
      </c>
    </row>
    <row r="124" spans="1:63" ht="15.75" customHeight="1" x14ac:dyDescent="0.3">
      <c r="A124" s="32">
        <v>114</v>
      </c>
      <c r="B124" s="25" t="s">
        <v>430</v>
      </c>
      <c r="C124" s="25">
        <v>4792000229</v>
      </c>
      <c r="D124" s="25" t="s">
        <v>162</v>
      </c>
      <c r="E124" s="25" t="s">
        <v>175</v>
      </c>
      <c r="F124" s="25" t="s">
        <v>397</v>
      </c>
      <c r="G124" s="25" t="s">
        <v>427</v>
      </c>
      <c r="H124" s="25" t="s">
        <v>431</v>
      </c>
      <c r="I124" s="31" t="s">
        <v>147</v>
      </c>
      <c r="K124" s="31" t="s">
        <v>125</v>
      </c>
      <c r="L124" s="31" t="s">
        <v>166</v>
      </c>
      <c r="M124" s="25">
        <v>30</v>
      </c>
      <c r="N124" s="25">
        <v>10</v>
      </c>
      <c r="O124" s="25">
        <v>70</v>
      </c>
      <c r="Q124" s="31" t="s">
        <v>167</v>
      </c>
      <c r="R124" s="31" t="s">
        <v>148</v>
      </c>
      <c r="S124" s="31" t="s">
        <v>143</v>
      </c>
      <c r="T124" s="31" t="s">
        <v>143</v>
      </c>
      <c r="W124" s="31" t="s">
        <v>149</v>
      </c>
      <c r="AE124" s="38">
        <v>46125</v>
      </c>
      <c r="AF124" s="38">
        <v>46141</v>
      </c>
      <c r="AH124" s="31" t="s">
        <v>153</v>
      </c>
      <c r="AJ124" s="25" t="s">
        <v>168</v>
      </c>
      <c r="AK124" s="30" t="e">
        <f t="shared" ca="1" si="3"/>
        <v>#NAME?</v>
      </c>
      <c r="AR124" s="30" t="e">
        <f t="shared" ca="1" si="4"/>
        <v>#NAME?</v>
      </c>
      <c r="AX124" s="30" t="e">
        <f t="shared" ca="1" si="5"/>
        <v>#NAME?</v>
      </c>
      <c r="BC124" s="23"/>
      <c r="BD124" s="24"/>
      <c r="BE124" s="24"/>
      <c r="BF124" s="31" t="s">
        <v>140</v>
      </c>
      <c r="BI124" s="25" t="s">
        <v>169</v>
      </c>
      <c r="BJ124" s="25" t="s">
        <v>170</v>
      </c>
      <c r="BK124" s="25" t="s">
        <v>171</v>
      </c>
    </row>
    <row r="125" spans="1:63" ht="15.75" customHeight="1" x14ac:dyDescent="0.3">
      <c r="A125" s="32">
        <v>115</v>
      </c>
      <c r="B125" s="25" t="s">
        <v>432</v>
      </c>
      <c r="C125" s="25">
        <v>4792000230</v>
      </c>
      <c r="D125" s="25" t="s">
        <v>162</v>
      </c>
      <c r="E125" s="25" t="s">
        <v>175</v>
      </c>
      <c r="F125" s="25" t="s">
        <v>397</v>
      </c>
      <c r="G125" s="25" t="s">
        <v>427</v>
      </c>
      <c r="H125" s="25" t="s">
        <v>433</v>
      </c>
      <c r="I125" s="31" t="s">
        <v>147</v>
      </c>
      <c r="K125" s="31" t="s">
        <v>125</v>
      </c>
      <c r="L125" s="31" t="s">
        <v>166</v>
      </c>
      <c r="M125" s="25">
        <v>409</v>
      </c>
      <c r="N125" s="25">
        <v>20</v>
      </c>
      <c r="O125" s="25">
        <v>45</v>
      </c>
      <c r="Q125" s="31" t="s">
        <v>167</v>
      </c>
      <c r="R125" s="31" t="s">
        <v>148</v>
      </c>
      <c r="S125" s="31" t="s">
        <v>143</v>
      </c>
      <c r="T125" s="31" t="s">
        <v>143</v>
      </c>
      <c r="W125" s="31" t="s">
        <v>149</v>
      </c>
      <c r="AE125" s="38">
        <v>46125</v>
      </c>
      <c r="AF125" s="38">
        <v>46141</v>
      </c>
      <c r="AH125" s="31" t="s">
        <v>154</v>
      </c>
      <c r="AI125" s="25">
        <v>1</v>
      </c>
      <c r="AJ125" s="87" t="s">
        <v>6649</v>
      </c>
      <c r="AK125" s="30" t="e">
        <f t="shared" ca="1" si="3"/>
        <v>#NAME?</v>
      </c>
      <c r="AL125" s="31" t="s">
        <v>144</v>
      </c>
      <c r="AP125" s="25">
        <v>1</v>
      </c>
      <c r="AR125" s="30" t="e">
        <f t="shared" ca="1" si="4"/>
        <v>#NAME?</v>
      </c>
      <c r="AW125" s="25">
        <v>1</v>
      </c>
      <c r="AX125" s="30" t="e">
        <f t="shared" ca="1" si="5"/>
        <v>#NAME?</v>
      </c>
      <c r="AY125" s="31" t="s">
        <v>5067</v>
      </c>
      <c r="BC125" s="23">
        <v>1</v>
      </c>
      <c r="BD125" s="85" t="s">
        <v>6698</v>
      </c>
      <c r="BE125" s="24" t="s">
        <v>6703</v>
      </c>
      <c r="BF125" s="31" t="s">
        <v>140</v>
      </c>
      <c r="BI125" s="25" t="s">
        <v>169</v>
      </c>
      <c r="BJ125" s="25" t="s">
        <v>170</v>
      </c>
      <c r="BK125" s="25" t="s">
        <v>171</v>
      </c>
    </row>
    <row r="126" spans="1:63" ht="15.75" customHeight="1" x14ac:dyDescent="0.3">
      <c r="A126" s="32">
        <v>116</v>
      </c>
      <c r="B126" s="25" t="s">
        <v>434</v>
      </c>
      <c r="C126" s="25">
        <v>4792000231</v>
      </c>
      <c r="D126" s="25" t="s">
        <v>162</v>
      </c>
      <c r="E126" s="25" t="s">
        <v>175</v>
      </c>
      <c r="F126" s="25" t="s">
        <v>397</v>
      </c>
      <c r="G126" s="25" t="s">
        <v>427</v>
      </c>
      <c r="H126" s="25" t="s">
        <v>435</v>
      </c>
      <c r="I126" s="31" t="s">
        <v>147</v>
      </c>
      <c r="K126" s="31" t="s">
        <v>125</v>
      </c>
      <c r="L126" s="31" t="s">
        <v>166</v>
      </c>
      <c r="M126" s="25">
        <v>150</v>
      </c>
      <c r="N126" s="25">
        <v>50</v>
      </c>
      <c r="O126" s="25">
        <v>45</v>
      </c>
      <c r="Q126" s="31" t="s">
        <v>167</v>
      </c>
      <c r="R126" s="31" t="s">
        <v>148</v>
      </c>
      <c r="S126" s="31" t="s">
        <v>143</v>
      </c>
      <c r="T126" s="31" t="s">
        <v>143</v>
      </c>
      <c r="W126" s="31" t="s">
        <v>149</v>
      </c>
      <c r="AE126" s="38">
        <v>46125</v>
      </c>
      <c r="AF126" s="38">
        <v>46141</v>
      </c>
      <c r="AH126" s="31" t="s">
        <v>153</v>
      </c>
      <c r="AJ126" s="25" t="s">
        <v>168</v>
      </c>
      <c r="AK126" s="30" t="e">
        <f t="shared" ca="1" si="3"/>
        <v>#NAME?</v>
      </c>
      <c r="AR126" s="30" t="e">
        <f t="shared" ca="1" si="4"/>
        <v>#NAME?</v>
      </c>
      <c r="AX126" s="30" t="e">
        <f t="shared" ca="1" si="5"/>
        <v>#NAME?</v>
      </c>
      <c r="BC126" s="23"/>
      <c r="BD126" s="24"/>
      <c r="BE126" s="24"/>
      <c r="BF126" s="31" t="s">
        <v>140</v>
      </c>
      <c r="BI126" s="25" t="s">
        <v>169</v>
      </c>
      <c r="BJ126" s="25" t="s">
        <v>170</v>
      </c>
      <c r="BK126" s="25" t="s">
        <v>171</v>
      </c>
    </row>
    <row r="127" spans="1:63" ht="15.75" customHeight="1" x14ac:dyDescent="0.3">
      <c r="A127" s="32">
        <v>117</v>
      </c>
      <c r="B127" s="25" t="s">
        <v>436</v>
      </c>
      <c r="C127" s="25">
        <v>4792000232</v>
      </c>
      <c r="D127" s="25" t="s">
        <v>162</v>
      </c>
      <c r="E127" s="25" t="s">
        <v>175</v>
      </c>
      <c r="F127" s="25" t="s">
        <v>397</v>
      </c>
      <c r="G127" s="25" t="s">
        <v>427</v>
      </c>
      <c r="H127" s="25" t="s">
        <v>437</v>
      </c>
      <c r="I127" s="31" t="s">
        <v>147</v>
      </c>
      <c r="K127" s="31" t="s">
        <v>125</v>
      </c>
      <c r="L127" s="31" t="s">
        <v>166</v>
      </c>
      <c r="M127" s="25">
        <v>120</v>
      </c>
      <c r="N127" s="25">
        <v>15</v>
      </c>
      <c r="O127" s="25">
        <v>80</v>
      </c>
      <c r="Q127" s="31" t="s">
        <v>167</v>
      </c>
      <c r="R127" s="31" t="s">
        <v>148</v>
      </c>
      <c r="S127" s="31" t="s">
        <v>143</v>
      </c>
      <c r="T127" s="31" t="s">
        <v>143</v>
      </c>
      <c r="W127" s="31" t="s">
        <v>149</v>
      </c>
      <c r="AE127" s="38">
        <v>46125</v>
      </c>
      <c r="AF127" s="38">
        <v>46141</v>
      </c>
      <c r="AH127" s="31" t="s">
        <v>153</v>
      </c>
      <c r="AJ127" s="25" t="s">
        <v>438</v>
      </c>
      <c r="AK127" s="30" t="e">
        <f t="shared" ca="1" si="3"/>
        <v>#NAME?</v>
      </c>
      <c r="AR127" s="30" t="e">
        <f t="shared" ca="1" si="4"/>
        <v>#NAME?</v>
      </c>
      <c r="AX127" s="30" t="e">
        <f t="shared" ca="1" si="5"/>
        <v>#NAME?</v>
      </c>
      <c r="BC127" s="23"/>
      <c r="BD127" s="24"/>
      <c r="BE127" s="24"/>
      <c r="BF127" s="31" t="s">
        <v>140</v>
      </c>
      <c r="BI127" s="25" t="s">
        <v>169</v>
      </c>
      <c r="BJ127" s="25" t="s">
        <v>170</v>
      </c>
      <c r="BK127" s="25" t="s">
        <v>171</v>
      </c>
    </row>
    <row r="128" spans="1:63" ht="15.75" customHeight="1" x14ac:dyDescent="0.3">
      <c r="A128" s="32">
        <v>118</v>
      </c>
      <c r="B128" s="25" t="s">
        <v>439</v>
      </c>
      <c r="C128" s="25">
        <v>4792000233</v>
      </c>
      <c r="D128" s="25" t="s">
        <v>162</v>
      </c>
      <c r="E128" s="25" t="s">
        <v>175</v>
      </c>
      <c r="F128" s="25" t="s">
        <v>397</v>
      </c>
      <c r="G128" s="25" t="s">
        <v>427</v>
      </c>
      <c r="H128" s="25" t="s">
        <v>263</v>
      </c>
      <c r="I128" s="31" t="s">
        <v>147</v>
      </c>
      <c r="K128" s="31" t="s">
        <v>125</v>
      </c>
      <c r="L128" s="31" t="s">
        <v>166</v>
      </c>
      <c r="M128" s="25">
        <v>100</v>
      </c>
      <c r="N128" s="25">
        <v>25</v>
      </c>
      <c r="O128" s="25">
        <v>80</v>
      </c>
      <c r="Q128" s="31" t="s">
        <v>167</v>
      </c>
      <c r="R128" s="31" t="s">
        <v>148</v>
      </c>
      <c r="S128" s="31" t="s">
        <v>143</v>
      </c>
      <c r="T128" s="31" t="s">
        <v>143</v>
      </c>
      <c r="W128" s="31" t="s">
        <v>149</v>
      </c>
      <c r="AE128" s="38">
        <v>46125</v>
      </c>
      <c r="AF128" s="38">
        <v>46141</v>
      </c>
      <c r="AH128" s="31" t="s">
        <v>153</v>
      </c>
      <c r="AJ128" s="25" t="s">
        <v>438</v>
      </c>
      <c r="AK128" s="30" t="e">
        <f t="shared" ca="1" si="3"/>
        <v>#NAME?</v>
      </c>
      <c r="AR128" s="30" t="e">
        <f t="shared" ca="1" si="4"/>
        <v>#NAME?</v>
      </c>
      <c r="AX128" s="30" t="e">
        <f t="shared" ca="1" si="5"/>
        <v>#NAME?</v>
      </c>
      <c r="BC128" s="23"/>
      <c r="BD128" s="24"/>
      <c r="BE128" s="24"/>
      <c r="BF128" s="31" t="s">
        <v>140</v>
      </c>
      <c r="BI128" s="25" t="s">
        <v>169</v>
      </c>
      <c r="BJ128" s="25" t="s">
        <v>170</v>
      </c>
      <c r="BK128" s="25" t="s">
        <v>171</v>
      </c>
    </row>
    <row r="129" spans="1:64" ht="15.75" customHeight="1" x14ac:dyDescent="0.3">
      <c r="A129" s="32">
        <v>119</v>
      </c>
      <c r="B129" s="25" t="s">
        <v>440</v>
      </c>
      <c r="C129" s="25">
        <v>4792000234</v>
      </c>
      <c r="D129" s="25" t="s">
        <v>162</v>
      </c>
      <c r="E129" s="25" t="s">
        <v>175</v>
      </c>
      <c r="F129" s="25" t="s">
        <v>397</v>
      </c>
      <c r="G129" s="25" t="s">
        <v>427</v>
      </c>
      <c r="H129" s="25" t="s">
        <v>441</v>
      </c>
      <c r="I129" s="31" t="s">
        <v>147</v>
      </c>
      <c r="K129" s="31" t="s">
        <v>125</v>
      </c>
      <c r="L129" s="31" t="s">
        <v>166</v>
      </c>
      <c r="M129" s="25">
        <v>100</v>
      </c>
      <c r="N129" s="25">
        <v>10</v>
      </c>
      <c r="O129" s="25">
        <v>75</v>
      </c>
      <c r="Q129" s="31" t="s">
        <v>167</v>
      </c>
      <c r="R129" s="31" t="s">
        <v>148</v>
      </c>
      <c r="S129" s="31" t="s">
        <v>143</v>
      </c>
      <c r="T129" s="31" t="s">
        <v>143</v>
      </c>
      <c r="W129" s="31" t="s">
        <v>149</v>
      </c>
      <c r="AE129" s="38">
        <v>46125</v>
      </c>
      <c r="AF129" s="38">
        <v>46141</v>
      </c>
      <c r="AH129" s="31" t="s">
        <v>153</v>
      </c>
      <c r="AJ129" s="25" t="s">
        <v>168</v>
      </c>
      <c r="AK129" s="30" t="e">
        <f t="shared" ca="1" si="3"/>
        <v>#NAME?</v>
      </c>
      <c r="AR129" s="30" t="e">
        <f t="shared" ca="1" si="4"/>
        <v>#NAME?</v>
      </c>
      <c r="AX129" s="30" t="e">
        <f t="shared" ca="1" si="5"/>
        <v>#NAME?</v>
      </c>
      <c r="BC129" s="23"/>
      <c r="BD129" s="24"/>
      <c r="BE129" s="24"/>
      <c r="BF129" s="31" t="s">
        <v>140</v>
      </c>
      <c r="BI129" s="25" t="s">
        <v>169</v>
      </c>
      <c r="BJ129" s="25" t="s">
        <v>170</v>
      </c>
      <c r="BK129" s="25" t="s">
        <v>171</v>
      </c>
    </row>
    <row r="130" spans="1:64" ht="15.75" customHeight="1" x14ac:dyDescent="0.3">
      <c r="A130" s="32">
        <v>120</v>
      </c>
      <c r="B130" s="25" t="s">
        <v>442</v>
      </c>
      <c r="C130" s="25">
        <v>4792000234</v>
      </c>
      <c r="D130" s="25" t="s">
        <v>443</v>
      </c>
      <c r="E130" s="25" t="s">
        <v>444</v>
      </c>
      <c r="F130" s="25" t="s">
        <v>445</v>
      </c>
      <c r="H130" s="25" t="s">
        <v>446</v>
      </c>
      <c r="I130" s="31" t="s">
        <v>147</v>
      </c>
      <c r="K130" s="31" t="s">
        <v>125</v>
      </c>
      <c r="L130" s="31" t="s">
        <v>179</v>
      </c>
      <c r="M130" s="25">
        <v>27</v>
      </c>
      <c r="N130" s="25">
        <v>10</v>
      </c>
      <c r="O130" s="25">
        <v>80</v>
      </c>
      <c r="Q130" s="31" t="s">
        <v>167</v>
      </c>
      <c r="R130" s="31" t="s">
        <v>148</v>
      </c>
      <c r="S130" s="31" t="s">
        <v>143</v>
      </c>
      <c r="T130" s="31" t="s">
        <v>143</v>
      </c>
      <c r="W130" s="31" t="s">
        <v>149</v>
      </c>
      <c r="AE130" s="38">
        <v>46125</v>
      </c>
      <c r="AF130" s="38">
        <v>46141</v>
      </c>
      <c r="AH130" s="31" t="s">
        <v>154</v>
      </c>
      <c r="AI130" s="25">
        <v>1</v>
      </c>
      <c r="AJ130" s="87" t="s">
        <v>6650</v>
      </c>
      <c r="AK130" s="30" t="e">
        <f t="shared" ca="1" si="3"/>
        <v>#NAME?</v>
      </c>
      <c r="AL130" s="31" t="s">
        <v>144</v>
      </c>
      <c r="AP130" s="25">
        <v>1</v>
      </c>
      <c r="AR130" s="30" t="e">
        <f t="shared" ca="1" si="4"/>
        <v>#NAME?</v>
      </c>
      <c r="AW130" s="25">
        <v>1</v>
      </c>
      <c r="AX130" s="30" t="e">
        <f t="shared" ca="1" si="5"/>
        <v>#NAME?</v>
      </c>
      <c r="AY130" s="31" t="s">
        <v>5067</v>
      </c>
      <c r="BC130" s="23">
        <v>1</v>
      </c>
      <c r="BD130" s="85" t="s">
        <v>6698</v>
      </c>
      <c r="BE130" s="24" t="s">
        <v>6703</v>
      </c>
      <c r="BF130" s="31" t="s">
        <v>140</v>
      </c>
      <c r="BI130" s="25" t="s">
        <v>169</v>
      </c>
      <c r="BJ130" s="25" t="s">
        <v>170</v>
      </c>
      <c r="BK130" s="25" t="s">
        <v>171</v>
      </c>
    </row>
    <row r="131" spans="1:64" ht="15.75" customHeight="1" x14ac:dyDescent="0.3">
      <c r="A131" s="32">
        <v>121</v>
      </c>
      <c r="B131" s="25" t="s">
        <v>447</v>
      </c>
      <c r="C131" s="25">
        <v>4219000174</v>
      </c>
      <c r="D131" s="25" t="s">
        <v>443</v>
      </c>
      <c r="E131" s="25" t="s">
        <v>444</v>
      </c>
      <c r="F131" s="25" t="s">
        <v>445</v>
      </c>
      <c r="H131" s="25" t="s">
        <v>448</v>
      </c>
      <c r="I131" s="31" t="s">
        <v>147</v>
      </c>
      <c r="K131" s="31" t="s">
        <v>125</v>
      </c>
      <c r="L131" s="31" t="s">
        <v>179</v>
      </c>
      <c r="M131" s="25">
        <v>40</v>
      </c>
      <c r="N131" s="25">
        <v>10</v>
      </c>
      <c r="O131" s="25">
        <v>60</v>
      </c>
      <c r="Q131" s="31" t="s">
        <v>167</v>
      </c>
      <c r="R131" s="31" t="s">
        <v>148</v>
      </c>
      <c r="S131" s="31" t="s">
        <v>143</v>
      </c>
      <c r="T131" s="31" t="s">
        <v>143</v>
      </c>
      <c r="W131" s="31" t="s">
        <v>151</v>
      </c>
      <c r="AE131" s="38">
        <v>46126</v>
      </c>
      <c r="AF131" s="38">
        <v>46141</v>
      </c>
      <c r="AH131" s="31" t="s">
        <v>153</v>
      </c>
      <c r="AJ131" s="25" t="s">
        <v>168</v>
      </c>
      <c r="AK131" s="30" t="e">
        <f t="shared" ca="1" si="3"/>
        <v>#NAME?</v>
      </c>
      <c r="AR131" s="30" t="e">
        <f t="shared" ca="1" si="4"/>
        <v>#NAME?</v>
      </c>
      <c r="AX131" s="30" t="e">
        <f t="shared" ca="1" si="5"/>
        <v>#NAME?</v>
      </c>
      <c r="BC131" s="23"/>
      <c r="BD131" s="24"/>
      <c r="BE131" s="24"/>
      <c r="BF131" s="31" t="s">
        <v>140</v>
      </c>
      <c r="BI131" s="25" t="s">
        <v>169</v>
      </c>
      <c r="BJ131" s="25" t="s">
        <v>170</v>
      </c>
      <c r="BK131" s="25" t="s">
        <v>171</v>
      </c>
    </row>
    <row r="132" spans="1:64" ht="15.75" customHeight="1" x14ac:dyDescent="0.3">
      <c r="A132" s="32">
        <v>122</v>
      </c>
      <c r="B132" s="25" t="s">
        <v>449</v>
      </c>
      <c r="C132" s="25">
        <v>4219000143</v>
      </c>
      <c r="D132" s="25" t="s">
        <v>443</v>
      </c>
      <c r="E132" s="25" t="s">
        <v>444</v>
      </c>
      <c r="F132" s="25" t="s">
        <v>445</v>
      </c>
      <c r="H132" s="25" t="s">
        <v>450</v>
      </c>
      <c r="I132" s="31" t="s">
        <v>147</v>
      </c>
      <c r="K132" s="31" t="s">
        <v>125</v>
      </c>
      <c r="L132" s="31" t="s">
        <v>179</v>
      </c>
      <c r="M132" s="25">
        <v>27</v>
      </c>
      <c r="N132" s="25">
        <v>45</v>
      </c>
      <c r="O132" s="25">
        <v>60</v>
      </c>
      <c r="Q132" s="31" t="s">
        <v>167</v>
      </c>
      <c r="R132" s="31" t="s">
        <v>148</v>
      </c>
      <c r="S132" s="31" t="s">
        <v>143</v>
      </c>
      <c r="T132" s="31" t="s">
        <v>143</v>
      </c>
      <c r="W132" s="31" t="s">
        <v>149</v>
      </c>
      <c r="AE132" s="38">
        <v>46126</v>
      </c>
      <c r="AF132" s="38">
        <v>46141</v>
      </c>
      <c r="AH132" s="31" t="s">
        <v>153</v>
      </c>
      <c r="AJ132" s="25" t="s">
        <v>168</v>
      </c>
      <c r="AK132" s="30" t="e">
        <f t="shared" ca="1" si="3"/>
        <v>#NAME?</v>
      </c>
      <c r="AR132" s="30" t="e">
        <f t="shared" ca="1" si="4"/>
        <v>#NAME?</v>
      </c>
      <c r="AX132" s="30" t="e">
        <f t="shared" ca="1" si="5"/>
        <v>#NAME?</v>
      </c>
      <c r="BC132" s="23"/>
      <c r="BD132" s="24"/>
      <c r="BE132" s="24"/>
      <c r="BF132" s="31" t="s">
        <v>140</v>
      </c>
      <c r="BI132" s="25" t="s">
        <v>169</v>
      </c>
      <c r="BJ132" s="25" t="s">
        <v>170</v>
      </c>
      <c r="BK132" s="25" t="s">
        <v>171</v>
      </c>
    </row>
    <row r="133" spans="1:64" ht="15.75" customHeight="1" x14ac:dyDescent="0.3">
      <c r="A133" s="32">
        <v>123</v>
      </c>
      <c r="B133" s="25" t="s">
        <v>451</v>
      </c>
      <c r="C133" s="25">
        <v>4219000144</v>
      </c>
      <c r="D133" s="25" t="s">
        <v>443</v>
      </c>
      <c r="E133" s="25" t="s">
        <v>444</v>
      </c>
      <c r="F133" s="25" t="s">
        <v>445</v>
      </c>
      <c r="H133" s="25">
        <v>202</v>
      </c>
      <c r="I133" s="31" t="s">
        <v>147</v>
      </c>
      <c r="K133" s="31" t="s">
        <v>125</v>
      </c>
      <c r="L133" s="31" t="s">
        <v>179</v>
      </c>
      <c r="M133" s="25">
        <v>23</v>
      </c>
      <c r="N133" s="25">
        <v>25</v>
      </c>
      <c r="O133" s="25">
        <v>70</v>
      </c>
      <c r="Q133" s="31" t="s">
        <v>167</v>
      </c>
      <c r="R133" s="31" t="s">
        <v>148</v>
      </c>
      <c r="S133" s="31" t="s">
        <v>143</v>
      </c>
      <c r="T133" s="31" t="s">
        <v>143</v>
      </c>
      <c r="W133" s="31" t="s">
        <v>151</v>
      </c>
      <c r="AE133" s="38">
        <v>46126</v>
      </c>
      <c r="AF133" s="38">
        <v>46141</v>
      </c>
      <c r="AH133" s="31" t="s">
        <v>153</v>
      </c>
      <c r="AJ133" s="25" t="s">
        <v>168</v>
      </c>
      <c r="AK133" s="30" t="e">
        <f t="shared" ca="1" si="3"/>
        <v>#NAME?</v>
      </c>
      <c r="AR133" s="30" t="e">
        <f t="shared" ca="1" si="4"/>
        <v>#NAME?</v>
      </c>
      <c r="AX133" s="30" t="e">
        <f t="shared" ca="1" si="5"/>
        <v>#NAME?</v>
      </c>
      <c r="BC133" s="23"/>
      <c r="BD133" s="24"/>
      <c r="BE133" s="24"/>
      <c r="BF133" s="31" t="s">
        <v>140</v>
      </c>
      <c r="BI133" s="25" t="s">
        <v>169</v>
      </c>
      <c r="BJ133" s="25" t="s">
        <v>170</v>
      </c>
      <c r="BK133" s="25" t="s">
        <v>171</v>
      </c>
    </row>
    <row r="134" spans="1:64" ht="15.75" customHeight="1" x14ac:dyDescent="0.3">
      <c r="A134" s="32">
        <v>124</v>
      </c>
      <c r="B134" s="25" t="s">
        <v>452</v>
      </c>
      <c r="C134" s="25">
        <v>4219000145</v>
      </c>
      <c r="D134" s="25" t="s">
        <v>443</v>
      </c>
      <c r="E134" s="25" t="s">
        <v>444</v>
      </c>
      <c r="F134" s="25" t="s">
        <v>445</v>
      </c>
      <c r="H134" s="25" t="s">
        <v>453</v>
      </c>
      <c r="I134" s="31" t="s">
        <v>147</v>
      </c>
      <c r="K134" s="31" t="s">
        <v>125</v>
      </c>
      <c r="L134" s="31" t="s">
        <v>179</v>
      </c>
      <c r="M134" s="25">
        <v>34</v>
      </c>
      <c r="N134" s="25">
        <v>85</v>
      </c>
      <c r="O134" s="25">
        <v>60</v>
      </c>
      <c r="Q134" s="31" t="s">
        <v>167</v>
      </c>
      <c r="R134" s="31" t="s">
        <v>148</v>
      </c>
      <c r="S134" s="31" t="s">
        <v>143</v>
      </c>
      <c r="T134" s="31" t="s">
        <v>143</v>
      </c>
      <c r="W134" s="31" t="s">
        <v>151</v>
      </c>
      <c r="AE134" s="38">
        <v>46126</v>
      </c>
      <c r="AF134" s="38">
        <v>46141</v>
      </c>
      <c r="AH134" s="31" t="s">
        <v>153</v>
      </c>
      <c r="AJ134" s="25" t="s">
        <v>168</v>
      </c>
      <c r="AK134" s="30" t="e">
        <f t="shared" ca="1" si="3"/>
        <v>#NAME?</v>
      </c>
      <c r="AR134" s="30" t="e">
        <f t="shared" ca="1" si="4"/>
        <v>#NAME?</v>
      </c>
      <c r="AX134" s="30" t="e">
        <f t="shared" ca="1" si="5"/>
        <v>#NAME?</v>
      </c>
      <c r="BC134" s="23"/>
      <c r="BD134" s="24"/>
      <c r="BE134" s="24"/>
      <c r="BF134" s="31" t="s">
        <v>140</v>
      </c>
      <c r="BI134" s="25" t="s">
        <v>169</v>
      </c>
      <c r="BJ134" s="25" t="s">
        <v>170</v>
      </c>
      <c r="BK134" s="25" t="s">
        <v>171</v>
      </c>
    </row>
    <row r="135" spans="1:64" ht="15.75" customHeight="1" x14ac:dyDescent="0.3">
      <c r="A135" s="32">
        <v>125</v>
      </c>
      <c r="B135" s="25" t="s">
        <v>454</v>
      </c>
      <c r="C135" s="25">
        <v>4219000146</v>
      </c>
      <c r="D135" s="25" t="s">
        <v>443</v>
      </c>
      <c r="E135" s="25" t="s">
        <v>444</v>
      </c>
      <c r="F135" s="25" t="s">
        <v>445</v>
      </c>
      <c r="H135" s="25" t="s">
        <v>455</v>
      </c>
      <c r="I135" s="31" t="s">
        <v>147</v>
      </c>
      <c r="K135" s="31" t="s">
        <v>125</v>
      </c>
      <c r="L135" s="31" t="s">
        <v>166</v>
      </c>
      <c r="M135" s="25">
        <v>220</v>
      </c>
      <c r="N135" s="25">
        <v>25</v>
      </c>
      <c r="O135" s="25">
        <v>75</v>
      </c>
      <c r="Q135" s="31" t="s">
        <v>167</v>
      </c>
      <c r="R135" s="31" t="s">
        <v>148</v>
      </c>
      <c r="S135" s="31" t="s">
        <v>143</v>
      </c>
      <c r="T135" s="31" t="s">
        <v>143</v>
      </c>
      <c r="W135" s="31" t="s">
        <v>151</v>
      </c>
      <c r="AE135" s="38">
        <v>46126</v>
      </c>
      <c r="AF135" s="38">
        <v>46141</v>
      </c>
      <c r="AH135" s="31" t="s">
        <v>154</v>
      </c>
      <c r="AI135" s="25">
        <v>1</v>
      </c>
      <c r="AJ135" s="87" t="s">
        <v>6651</v>
      </c>
      <c r="AK135" s="30" t="e">
        <f t="shared" ca="1" si="3"/>
        <v>#NAME?</v>
      </c>
      <c r="AL135" s="31" t="s">
        <v>144</v>
      </c>
      <c r="AP135" s="25">
        <v>1</v>
      </c>
      <c r="AR135" s="30" t="e">
        <f t="shared" ca="1" si="4"/>
        <v>#NAME?</v>
      </c>
      <c r="AW135" s="25">
        <v>1</v>
      </c>
      <c r="AX135" s="30" t="e">
        <f t="shared" ca="1" si="5"/>
        <v>#NAME?</v>
      </c>
      <c r="AY135" s="31" t="s">
        <v>5067</v>
      </c>
      <c r="BC135" s="23">
        <v>1</v>
      </c>
      <c r="BD135" s="85" t="s">
        <v>6698</v>
      </c>
      <c r="BE135" s="24" t="s">
        <v>6703</v>
      </c>
      <c r="BF135" s="31" t="s">
        <v>140</v>
      </c>
      <c r="BI135" s="25" t="s">
        <v>169</v>
      </c>
      <c r="BJ135" s="25" t="s">
        <v>170</v>
      </c>
      <c r="BK135" s="25" t="s">
        <v>171</v>
      </c>
    </row>
    <row r="136" spans="1:64" ht="15.75" customHeight="1" x14ac:dyDescent="0.3">
      <c r="A136" s="32">
        <v>126</v>
      </c>
      <c r="B136" s="25" t="s">
        <v>456</v>
      </c>
      <c r="C136" s="25">
        <v>4219000147</v>
      </c>
      <c r="D136" s="25" t="s">
        <v>443</v>
      </c>
      <c r="E136" s="25" t="s">
        <v>444</v>
      </c>
      <c r="F136" s="25" t="s">
        <v>445</v>
      </c>
      <c r="H136" s="25" t="s">
        <v>455</v>
      </c>
      <c r="I136" s="31" t="s">
        <v>147</v>
      </c>
      <c r="K136" s="31" t="s">
        <v>125</v>
      </c>
      <c r="L136" s="31" t="s">
        <v>179</v>
      </c>
      <c r="M136" s="25">
        <v>30</v>
      </c>
      <c r="N136" s="25">
        <v>20</v>
      </c>
      <c r="O136" s="25">
        <v>85</v>
      </c>
      <c r="Q136" s="31" t="s">
        <v>167</v>
      </c>
      <c r="R136" s="31" t="s">
        <v>148</v>
      </c>
      <c r="S136" s="31" t="s">
        <v>143</v>
      </c>
      <c r="T136" s="31" t="s">
        <v>143</v>
      </c>
      <c r="W136" s="31" t="s">
        <v>151</v>
      </c>
      <c r="AE136" s="38">
        <v>46126</v>
      </c>
      <c r="AF136" s="38">
        <v>46141</v>
      </c>
      <c r="AH136" s="31" t="s">
        <v>153</v>
      </c>
      <c r="AJ136" s="25" t="s">
        <v>168</v>
      </c>
      <c r="AK136" s="30" t="e">
        <f t="shared" ca="1" si="3"/>
        <v>#NAME?</v>
      </c>
      <c r="AR136" s="30" t="e">
        <f t="shared" ca="1" si="4"/>
        <v>#NAME?</v>
      </c>
      <c r="AX136" s="30" t="e">
        <f t="shared" ca="1" si="5"/>
        <v>#NAME?</v>
      </c>
      <c r="BC136" s="23"/>
      <c r="BD136" s="24"/>
      <c r="BE136" s="24"/>
      <c r="BF136" s="31" t="s">
        <v>140</v>
      </c>
      <c r="BI136" s="25" t="s">
        <v>169</v>
      </c>
      <c r="BJ136" s="25" t="s">
        <v>170</v>
      </c>
      <c r="BK136" s="25" t="s">
        <v>171</v>
      </c>
    </row>
    <row r="137" spans="1:64" ht="15.75" customHeight="1" x14ac:dyDescent="0.3">
      <c r="A137" s="32">
        <v>127</v>
      </c>
      <c r="B137" s="25" t="s">
        <v>457</v>
      </c>
      <c r="C137" s="25">
        <v>4219000148</v>
      </c>
      <c r="D137" s="25" t="s">
        <v>443</v>
      </c>
      <c r="E137" s="25" t="s">
        <v>444</v>
      </c>
      <c r="F137" s="25" t="s">
        <v>458</v>
      </c>
      <c r="H137" s="25" t="s">
        <v>459</v>
      </c>
      <c r="I137" s="31" t="s">
        <v>147</v>
      </c>
      <c r="K137" s="31" t="s">
        <v>125</v>
      </c>
      <c r="L137" s="31" t="s">
        <v>166</v>
      </c>
      <c r="M137" s="25">
        <v>195</v>
      </c>
      <c r="N137" s="25">
        <v>5</v>
      </c>
      <c r="O137" s="25">
        <v>75</v>
      </c>
      <c r="Q137" s="31" t="s">
        <v>167</v>
      </c>
      <c r="R137" s="31" t="s">
        <v>148</v>
      </c>
      <c r="S137" s="31" t="s">
        <v>143</v>
      </c>
      <c r="T137" s="31" t="s">
        <v>143</v>
      </c>
      <c r="W137" s="31" t="s">
        <v>151</v>
      </c>
      <c r="AE137" s="38">
        <v>46126</v>
      </c>
      <c r="AF137" s="38">
        <v>46141</v>
      </c>
      <c r="AH137" s="31" t="s">
        <v>153</v>
      </c>
      <c r="AJ137" s="25" t="s">
        <v>168</v>
      </c>
      <c r="AK137" s="30" t="e">
        <f t="shared" ca="1" si="3"/>
        <v>#NAME?</v>
      </c>
      <c r="AR137" s="30" t="e">
        <f t="shared" ca="1" si="4"/>
        <v>#NAME?</v>
      </c>
      <c r="AX137" s="30" t="e">
        <f t="shared" ca="1" si="5"/>
        <v>#NAME?</v>
      </c>
      <c r="BC137" s="23"/>
      <c r="BD137" s="24"/>
      <c r="BE137" s="24"/>
      <c r="BF137" s="31" t="s">
        <v>140</v>
      </c>
      <c r="BI137" s="25" t="s">
        <v>169</v>
      </c>
      <c r="BJ137" s="25" t="s">
        <v>170</v>
      </c>
      <c r="BK137" s="25" t="s">
        <v>171</v>
      </c>
    </row>
    <row r="138" spans="1:64" ht="15.75" customHeight="1" x14ac:dyDescent="0.3">
      <c r="A138" s="32">
        <v>128</v>
      </c>
      <c r="B138" s="25" t="s">
        <v>460</v>
      </c>
      <c r="C138" s="25">
        <v>4215000106</v>
      </c>
      <c r="D138" s="25" t="s">
        <v>443</v>
      </c>
      <c r="E138" s="25" t="s">
        <v>444</v>
      </c>
      <c r="F138" s="25" t="s">
        <v>458</v>
      </c>
      <c r="H138" s="25" t="s">
        <v>459</v>
      </c>
      <c r="I138" s="31" t="s">
        <v>147</v>
      </c>
      <c r="K138" s="31" t="s">
        <v>125</v>
      </c>
      <c r="L138" s="31" t="s">
        <v>166</v>
      </c>
      <c r="M138" s="25">
        <v>145</v>
      </c>
      <c r="N138" s="25">
        <v>25</v>
      </c>
      <c r="O138" s="25">
        <v>46</v>
      </c>
      <c r="Q138" s="31" t="s">
        <v>167</v>
      </c>
      <c r="R138" s="31" t="s">
        <v>148</v>
      </c>
      <c r="S138" s="31" t="s">
        <v>143</v>
      </c>
      <c r="T138" s="31" t="s">
        <v>143</v>
      </c>
      <c r="W138" s="31" t="s">
        <v>151</v>
      </c>
      <c r="AE138" s="38">
        <v>46126</v>
      </c>
      <c r="AF138" s="38">
        <v>46141</v>
      </c>
      <c r="AH138" s="31" t="s">
        <v>153</v>
      </c>
      <c r="AJ138" s="25" t="s">
        <v>461</v>
      </c>
      <c r="AK138" s="30" t="e">
        <f t="shared" ca="1" si="3"/>
        <v>#NAME?</v>
      </c>
      <c r="AR138" s="30" t="e">
        <f t="shared" ca="1" si="4"/>
        <v>#NAME?</v>
      </c>
      <c r="AX138" s="30" t="e">
        <f t="shared" ca="1" si="5"/>
        <v>#NAME?</v>
      </c>
      <c r="BC138" s="23"/>
      <c r="BD138" s="24"/>
      <c r="BE138" s="24"/>
      <c r="BF138" s="31" t="s">
        <v>140</v>
      </c>
      <c r="BI138" s="25" t="s">
        <v>169</v>
      </c>
      <c r="BJ138" s="25" t="s">
        <v>170</v>
      </c>
      <c r="BK138" s="25" t="s">
        <v>171</v>
      </c>
    </row>
    <row r="139" spans="1:64" ht="15.75" customHeight="1" x14ac:dyDescent="0.3">
      <c r="A139" s="32">
        <v>129</v>
      </c>
      <c r="B139" s="25" t="s">
        <v>462</v>
      </c>
      <c r="C139" s="25">
        <v>4219000150</v>
      </c>
      <c r="D139" s="25" t="s">
        <v>443</v>
      </c>
      <c r="E139" s="25" t="s">
        <v>444</v>
      </c>
      <c r="F139" s="25" t="s">
        <v>463</v>
      </c>
      <c r="H139" s="25" t="s">
        <v>464</v>
      </c>
      <c r="I139" s="31" t="s">
        <v>147</v>
      </c>
      <c r="K139" s="31" t="s">
        <v>125</v>
      </c>
      <c r="L139" s="31" t="s">
        <v>166</v>
      </c>
      <c r="M139" s="25">
        <v>75</v>
      </c>
      <c r="N139" s="25">
        <v>80</v>
      </c>
      <c r="O139" s="25">
        <v>60</v>
      </c>
      <c r="Q139" s="31" t="s">
        <v>167</v>
      </c>
      <c r="R139" s="31" t="s">
        <v>148</v>
      </c>
      <c r="S139" s="31" t="s">
        <v>143</v>
      </c>
      <c r="T139" s="31" t="s">
        <v>143</v>
      </c>
      <c r="W139" s="31" t="s">
        <v>151</v>
      </c>
      <c r="AE139" s="38">
        <v>46128</v>
      </c>
      <c r="AF139" s="38">
        <v>46141</v>
      </c>
      <c r="AH139" s="31" t="s">
        <v>154</v>
      </c>
      <c r="AI139" s="25">
        <v>1</v>
      </c>
      <c r="AJ139" s="87" t="s">
        <v>6683</v>
      </c>
      <c r="AK139" s="30" t="e">
        <f t="shared" ca="1" si="3"/>
        <v>#NAME?</v>
      </c>
      <c r="AM139" s="31" t="s">
        <v>144</v>
      </c>
      <c r="AP139" s="25">
        <v>1</v>
      </c>
      <c r="AR139" s="30" t="e">
        <f t="shared" ca="1" si="4"/>
        <v>#NAME?</v>
      </c>
      <c r="AW139" s="25">
        <v>1</v>
      </c>
      <c r="AX139" s="30" t="e">
        <f t="shared" ca="1" si="5"/>
        <v>#NAME?</v>
      </c>
      <c r="AZ139" s="31" t="s">
        <v>5067</v>
      </c>
      <c r="BC139" s="23">
        <v>1</v>
      </c>
      <c r="BD139" s="85" t="s">
        <v>6700</v>
      </c>
      <c r="BE139" s="24" t="s">
        <v>6706</v>
      </c>
      <c r="BF139" s="31" t="s">
        <v>140</v>
      </c>
      <c r="BI139" s="25" t="s">
        <v>169</v>
      </c>
      <c r="BJ139" s="25" t="s">
        <v>170</v>
      </c>
      <c r="BK139" s="25" t="s">
        <v>171</v>
      </c>
    </row>
    <row r="140" spans="1:64" s="22" customFormat="1" ht="15.75" customHeight="1" x14ac:dyDescent="0.3">
      <c r="A140" s="89">
        <v>130</v>
      </c>
      <c r="B140" s="90" t="s">
        <v>465</v>
      </c>
      <c r="C140" s="90">
        <v>4219000192</v>
      </c>
      <c r="D140" s="90" t="s">
        <v>443</v>
      </c>
      <c r="E140" s="90" t="s">
        <v>444</v>
      </c>
      <c r="F140" s="90" t="s">
        <v>463</v>
      </c>
      <c r="G140" s="90"/>
      <c r="H140" s="90" t="s">
        <v>464</v>
      </c>
      <c r="I140" s="26" t="s">
        <v>147</v>
      </c>
      <c r="J140" s="90"/>
      <c r="K140" s="26" t="s">
        <v>125</v>
      </c>
      <c r="L140" s="26" t="s">
        <v>166</v>
      </c>
      <c r="M140" s="90">
        <v>120</v>
      </c>
      <c r="N140" s="90">
        <v>5</v>
      </c>
      <c r="O140" s="90">
        <v>40</v>
      </c>
      <c r="P140" s="90"/>
      <c r="Q140" s="26" t="s">
        <v>167</v>
      </c>
      <c r="R140" s="26" t="s">
        <v>148</v>
      </c>
      <c r="S140" s="26" t="s">
        <v>143</v>
      </c>
      <c r="T140" s="26" t="s">
        <v>143</v>
      </c>
      <c r="U140" s="90"/>
      <c r="V140" s="90"/>
      <c r="W140" s="26" t="s">
        <v>151</v>
      </c>
      <c r="X140" s="26"/>
      <c r="Y140" s="26"/>
      <c r="Z140" s="90"/>
      <c r="AA140" s="90"/>
      <c r="AB140" s="90"/>
      <c r="AC140" s="26"/>
      <c r="AD140" s="26"/>
      <c r="AE140" s="40">
        <v>46128</v>
      </c>
      <c r="AF140" s="40">
        <v>46141</v>
      </c>
      <c r="AG140" s="90"/>
      <c r="AH140" s="26" t="s">
        <v>153</v>
      </c>
      <c r="AI140" s="90"/>
      <c r="AJ140" s="90" t="s">
        <v>168</v>
      </c>
      <c r="AK140" s="28" t="e">
        <f t="shared" ref="AK140:AK203" ca="1" si="6">_xlfn.TEXTJOIN(", ", TRUE,
 IF(AL140="O", LEFT($AL$9,4), ""),
 IF(AM140="O", LEFT($AM$9,6), ""),
 IF(AN140="O", LEFT($AN$9,7), ""),
 IF(AO140="O", LEFT($AO$9,9), "")
)</f>
        <v>#NAME?</v>
      </c>
      <c r="AL140" s="26"/>
      <c r="AM140" s="26"/>
      <c r="AN140" s="26"/>
      <c r="AO140" s="26"/>
      <c r="AP140" s="90"/>
      <c r="AQ140" s="90"/>
      <c r="AR140" s="28" t="e">
        <f t="shared" ref="AR140:AR203" ca="1" si="7">_xlfn.TEXTJOIN(", ", TRUE,
 IF(AS140&lt;&gt;"", LEFT(AS$9,4), ""),
 IF(AT140&lt;&gt;"", LEFT(AT$9,6), ""),
 IF(AU140="O", LEFT(AU$9,4), ""),
 IF(AV140="O", LEFT(AV$9,6), "")
)</f>
        <v>#NAME?</v>
      </c>
      <c r="AS140" s="26"/>
      <c r="AT140" s="26"/>
      <c r="AU140" s="26"/>
      <c r="AV140" s="26"/>
      <c r="AW140" s="25"/>
      <c r="AX140" s="28" t="e">
        <f t="shared" ref="AX140:AX203" ca="1" si="8">_xlfn.TEXTJOIN(", ", TRUE,
 IF(AY140&lt;&gt;"", LEFT(AY$9,4), ""),
 IF(AZ140&lt;&gt;"", LEFT(AZ$9,4), ""),
 IF(BA140="O", LEFT(BA$9,4), ""),
 IF(BB140="O", LEFT(BB$9,6), "")
)</f>
        <v>#NAME?</v>
      </c>
      <c r="AY140" s="26"/>
      <c r="AZ140" s="26"/>
      <c r="BA140" s="26"/>
      <c r="BB140" s="26"/>
      <c r="BC140" s="23"/>
      <c r="BD140" s="24"/>
      <c r="BE140" s="24"/>
      <c r="BF140" s="26" t="s">
        <v>140</v>
      </c>
      <c r="BG140" s="90"/>
      <c r="BH140" s="90"/>
      <c r="BI140" s="90" t="s">
        <v>169</v>
      </c>
      <c r="BJ140" s="90" t="s">
        <v>170</v>
      </c>
      <c r="BK140" s="90" t="s">
        <v>171</v>
      </c>
      <c r="BL140" s="90"/>
    </row>
    <row r="141" spans="1:64" ht="15.75" customHeight="1" x14ac:dyDescent="0.3">
      <c r="A141" s="32">
        <v>131</v>
      </c>
      <c r="B141" s="25" t="s">
        <v>466</v>
      </c>
      <c r="C141" s="25">
        <v>4219000193</v>
      </c>
      <c r="D141" s="25" t="s">
        <v>443</v>
      </c>
      <c r="E141" s="25" t="s">
        <v>444</v>
      </c>
      <c r="F141" s="25" t="s">
        <v>467</v>
      </c>
      <c r="H141" s="25" t="s">
        <v>468</v>
      </c>
      <c r="I141" s="31" t="s">
        <v>147</v>
      </c>
      <c r="K141" s="31" t="s">
        <v>125</v>
      </c>
      <c r="L141" s="31" t="s">
        <v>146</v>
      </c>
      <c r="M141" s="25">
        <v>178</v>
      </c>
      <c r="N141" s="25">
        <v>15</v>
      </c>
      <c r="O141" s="25">
        <v>60</v>
      </c>
      <c r="Q141" s="31" t="s">
        <v>167</v>
      </c>
      <c r="R141" s="31" t="s">
        <v>148</v>
      </c>
      <c r="S141" s="31" t="s">
        <v>143</v>
      </c>
      <c r="T141" s="31" t="s">
        <v>143</v>
      </c>
      <c r="W141" s="31" t="s">
        <v>151</v>
      </c>
      <c r="AE141" s="38">
        <v>46128</v>
      </c>
      <c r="AF141" s="38">
        <v>46141</v>
      </c>
      <c r="AH141" s="31" t="s">
        <v>153</v>
      </c>
      <c r="AJ141" s="25" t="s">
        <v>168</v>
      </c>
      <c r="AK141" s="30" t="e">
        <f t="shared" ca="1" si="6"/>
        <v>#NAME?</v>
      </c>
      <c r="AR141" s="30" t="e">
        <f t="shared" ca="1" si="7"/>
        <v>#NAME?</v>
      </c>
      <c r="AX141" s="30" t="e">
        <f t="shared" ca="1" si="8"/>
        <v>#NAME?</v>
      </c>
      <c r="BC141" s="23"/>
      <c r="BD141" s="24"/>
      <c r="BE141" s="24"/>
      <c r="BF141" s="31" t="s">
        <v>140</v>
      </c>
      <c r="BI141" s="25" t="s">
        <v>169</v>
      </c>
      <c r="BJ141" s="25" t="s">
        <v>170</v>
      </c>
      <c r="BK141" s="25" t="s">
        <v>171</v>
      </c>
    </row>
    <row r="142" spans="1:64" ht="15.75" customHeight="1" x14ac:dyDescent="0.3">
      <c r="A142" s="32">
        <v>132</v>
      </c>
      <c r="B142" s="25" t="s">
        <v>469</v>
      </c>
      <c r="C142" s="25">
        <v>4219000153</v>
      </c>
      <c r="D142" s="25" t="s">
        <v>443</v>
      </c>
      <c r="E142" s="25" t="s">
        <v>444</v>
      </c>
      <c r="F142" s="25" t="s">
        <v>467</v>
      </c>
      <c r="H142" s="25" t="s">
        <v>470</v>
      </c>
      <c r="I142" s="31" t="s">
        <v>147</v>
      </c>
      <c r="K142" s="31" t="s">
        <v>125</v>
      </c>
      <c r="L142" s="31" t="s">
        <v>166</v>
      </c>
      <c r="M142" s="25">
        <v>37</v>
      </c>
      <c r="N142" s="25">
        <v>60</v>
      </c>
      <c r="O142" s="25">
        <v>50</v>
      </c>
      <c r="Q142" s="31" t="s">
        <v>167</v>
      </c>
      <c r="R142" s="31" t="s">
        <v>148</v>
      </c>
      <c r="S142" s="31" t="s">
        <v>143</v>
      </c>
      <c r="T142" s="31" t="s">
        <v>143</v>
      </c>
      <c r="W142" s="31" t="s">
        <v>151</v>
      </c>
      <c r="AE142" s="38">
        <v>46128</v>
      </c>
      <c r="AF142" s="38">
        <v>46141</v>
      </c>
      <c r="AH142" s="31" t="s">
        <v>153</v>
      </c>
      <c r="AJ142" s="25" t="s">
        <v>168</v>
      </c>
      <c r="AK142" s="30" t="e">
        <f t="shared" ca="1" si="6"/>
        <v>#NAME?</v>
      </c>
      <c r="AR142" s="30" t="e">
        <f t="shared" ca="1" si="7"/>
        <v>#NAME?</v>
      </c>
      <c r="AX142" s="30" t="e">
        <f t="shared" ca="1" si="8"/>
        <v>#NAME?</v>
      </c>
      <c r="BC142" s="23"/>
      <c r="BD142" s="24"/>
      <c r="BE142" s="24"/>
      <c r="BF142" s="31" t="s">
        <v>140</v>
      </c>
      <c r="BI142" s="25" t="s">
        <v>169</v>
      </c>
      <c r="BJ142" s="25" t="s">
        <v>170</v>
      </c>
      <c r="BK142" s="25" t="s">
        <v>171</v>
      </c>
    </row>
    <row r="143" spans="1:64" ht="15.75" customHeight="1" x14ac:dyDescent="0.3">
      <c r="A143" s="32">
        <v>133</v>
      </c>
      <c r="B143" s="25" t="s">
        <v>471</v>
      </c>
      <c r="C143" s="25">
        <v>4223000246</v>
      </c>
      <c r="D143" s="25" t="s">
        <v>443</v>
      </c>
      <c r="E143" s="25" t="s">
        <v>472</v>
      </c>
      <c r="F143" s="25" t="s">
        <v>473</v>
      </c>
      <c r="G143" s="25" t="s">
        <v>474</v>
      </c>
      <c r="H143" s="25" t="s">
        <v>475</v>
      </c>
      <c r="I143" s="31" t="s">
        <v>147</v>
      </c>
      <c r="K143" s="31" t="s">
        <v>125</v>
      </c>
      <c r="L143" s="31" t="s">
        <v>166</v>
      </c>
      <c r="M143" s="25">
        <v>220</v>
      </c>
      <c r="N143" s="25">
        <v>13</v>
      </c>
      <c r="O143" s="25">
        <v>40</v>
      </c>
      <c r="Q143" s="31" t="s">
        <v>167</v>
      </c>
      <c r="R143" s="31" t="s">
        <v>148</v>
      </c>
      <c r="S143" s="31" t="s">
        <v>143</v>
      </c>
      <c r="T143" s="31" t="s">
        <v>143</v>
      </c>
      <c r="W143" s="31" t="s">
        <v>151</v>
      </c>
      <c r="AE143" s="38">
        <v>46129</v>
      </c>
      <c r="AF143" s="38">
        <v>46141</v>
      </c>
      <c r="AH143" s="31" t="s">
        <v>153</v>
      </c>
      <c r="AJ143" s="25" t="s">
        <v>168</v>
      </c>
      <c r="AK143" s="30" t="e">
        <f t="shared" ca="1" si="6"/>
        <v>#NAME?</v>
      </c>
      <c r="AR143" s="30" t="e">
        <f t="shared" ca="1" si="7"/>
        <v>#NAME?</v>
      </c>
      <c r="AX143" s="30" t="e">
        <f t="shared" ca="1" si="8"/>
        <v>#NAME?</v>
      </c>
      <c r="BC143" s="23"/>
      <c r="BD143" s="24"/>
      <c r="BE143" s="24"/>
      <c r="BF143" s="31" t="s">
        <v>140</v>
      </c>
      <c r="BI143" s="25" t="s">
        <v>169</v>
      </c>
      <c r="BJ143" s="25" t="s">
        <v>170</v>
      </c>
      <c r="BK143" s="25" t="s">
        <v>171</v>
      </c>
    </row>
    <row r="144" spans="1:64" ht="15.75" customHeight="1" x14ac:dyDescent="0.3">
      <c r="A144" s="32">
        <v>134</v>
      </c>
      <c r="B144" s="25" t="s">
        <v>476</v>
      </c>
      <c r="C144" s="25">
        <v>4223000247</v>
      </c>
      <c r="D144" s="25" t="s">
        <v>443</v>
      </c>
      <c r="E144" s="25" t="s">
        <v>472</v>
      </c>
      <c r="F144" s="25" t="s">
        <v>473</v>
      </c>
      <c r="G144" s="25" t="s">
        <v>474</v>
      </c>
      <c r="H144" s="25" t="s">
        <v>477</v>
      </c>
      <c r="I144" s="31" t="s">
        <v>147</v>
      </c>
      <c r="K144" s="31" t="s">
        <v>125</v>
      </c>
      <c r="L144" s="31" t="s">
        <v>166</v>
      </c>
      <c r="M144" s="25">
        <v>130</v>
      </c>
      <c r="N144" s="25">
        <v>20</v>
      </c>
      <c r="O144" s="25">
        <v>55</v>
      </c>
      <c r="Q144" s="31" t="s">
        <v>167</v>
      </c>
      <c r="R144" s="31" t="s">
        <v>148</v>
      </c>
      <c r="S144" s="31" t="s">
        <v>143</v>
      </c>
      <c r="T144" s="31" t="s">
        <v>143</v>
      </c>
      <c r="W144" s="31" t="s">
        <v>151</v>
      </c>
      <c r="AE144" s="38">
        <v>46129</v>
      </c>
      <c r="AF144" s="38">
        <v>46141</v>
      </c>
      <c r="AH144" s="31" t="s">
        <v>153</v>
      </c>
      <c r="AJ144" s="25" t="s">
        <v>168</v>
      </c>
      <c r="AK144" s="30" t="e">
        <f t="shared" ca="1" si="6"/>
        <v>#NAME?</v>
      </c>
      <c r="AR144" s="30" t="e">
        <f t="shared" ca="1" si="7"/>
        <v>#NAME?</v>
      </c>
      <c r="AX144" s="30" t="e">
        <f t="shared" ca="1" si="8"/>
        <v>#NAME?</v>
      </c>
      <c r="BC144" s="23"/>
      <c r="BD144" s="24"/>
      <c r="BE144" s="24"/>
      <c r="BF144" s="31" t="s">
        <v>140</v>
      </c>
      <c r="BI144" s="25" t="s">
        <v>169</v>
      </c>
      <c r="BJ144" s="25" t="s">
        <v>170</v>
      </c>
      <c r="BK144" s="25" t="s">
        <v>171</v>
      </c>
    </row>
    <row r="145" spans="1:63" ht="15.75" customHeight="1" x14ac:dyDescent="0.3">
      <c r="A145" s="32">
        <v>135</v>
      </c>
      <c r="B145" s="25" t="s">
        <v>478</v>
      </c>
      <c r="C145" s="25">
        <v>4223000248</v>
      </c>
      <c r="D145" s="25" t="s">
        <v>443</v>
      </c>
      <c r="E145" s="25" t="s">
        <v>472</v>
      </c>
      <c r="F145" s="25" t="s">
        <v>473</v>
      </c>
      <c r="G145" s="25" t="s">
        <v>474</v>
      </c>
      <c r="H145" s="25" t="s">
        <v>479</v>
      </c>
      <c r="I145" s="31" t="s">
        <v>147</v>
      </c>
      <c r="K145" s="31" t="s">
        <v>125</v>
      </c>
      <c r="L145" s="31" t="s">
        <v>166</v>
      </c>
      <c r="M145" s="25">
        <v>130</v>
      </c>
      <c r="N145" s="25">
        <v>30</v>
      </c>
      <c r="O145" s="25">
        <v>60</v>
      </c>
      <c r="Q145" s="31" t="s">
        <v>167</v>
      </c>
      <c r="R145" s="31" t="s">
        <v>148</v>
      </c>
      <c r="S145" s="31" t="s">
        <v>143</v>
      </c>
      <c r="T145" s="31" t="s">
        <v>143</v>
      </c>
      <c r="W145" s="31" t="s">
        <v>151</v>
      </c>
      <c r="AE145" s="38">
        <v>46129</v>
      </c>
      <c r="AF145" s="38">
        <v>46141</v>
      </c>
      <c r="AH145" s="31" t="s">
        <v>153</v>
      </c>
      <c r="AJ145" s="25" t="s">
        <v>168</v>
      </c>
      <c r="AK145" s="30" t="e">
        <f t="shared" ca="1" si="6"/>
        <v>#NAME?</v>
      </c>
      <c r="AR145" s="30" t="e">
        <f t="shared" ca="1" si="7"/>
        <v>#NAME?</v>
      </c>
      <c r="AX145" s="30" t="e">
        <f t="shared" ca="1" si="8"/>
        <v>#NAME?</v>
      </c>
      <c r="BC145" s="23"/>
      <c r="BD145" s="24"/>
      <c r="BE145" s="24"/>
      <c r="BF145" s="31" t="s">
        <v>140</v>
      </c>
      <c r="BI145" s="25" t="s">
        <v>169</v>
      </c>
      <c r="BJ145" s="25" t="s">
        <v>170</v>
      </c>
      <c r="BK145" s="25" t="s">
        <v>171</v>
      </c>
    </row>
    <row r="146" spans="1:63" ht="15.75" customHeight="1" x14ac:dyDescent="0.3">
      <c r="A146" s="32">
        <v>136</v>
      </c>
      <c r="B146" s="25" t="s">
        <v>480</v>
      </c>
      <c r="C146" s="25">
        <v>4223000249</v>
      </c>
      <c r="D146" s="25" t="s">
        <v>443</v>
      </c>
      <c r="E146" s="25" t="s">
        <v>472</v>
      </c>
      <c r="F146" s="25" t="s">
        <v>473</v>
      </c>
      <c r="G146" s="25" t="s">
        <v>481</v>
      </c>
      <c r="H146" s="25" t="s">
        <v>482</v>
      </c>
      <c r="I146" s="31" t="s">
        <v>147</v>
      </c>
      <c r="K146" s="31" t="s">
        <v>125</v>
      </c>
      <c r="L146" s="31" t="s">
        <v>166</v>
      </c>
      <c r="M146" s="25">
        <v>112</v>
      </c>
      <c r="N146" s="25">
        <v>10</v>
      </c>
      <c r="O146" s="25">
        <v>45</v>
      </c>
      <c r="Q146" s="31" t="s">
        <v>167</v>
      </c>
      <c r="R146" s="31" t="s">
        <v>148</v>
      </c>
      <c r="S146" s="31" t="s">
        <v>143</v>
      </c>
      <c r="T146" s="31" t="s">
        <v>143</v>
      </c>
      <c r="W146" s="31" t="s">
        <v>151</v>
      </c>
      <c r="AE146" s="38">
        <v>46129</v>
      </c>
      <c r="AF146" s="38">
        <v>46141</v>
      </c>
      <c r="AH146" s="31" t="s">
        <v>153</v>
      </c>
      <c r="AJ146" s="25" t="s">
        <v>168</v>
      </c>
      <c r="AK146" s="30" t="e">
        <f t="shared" ca="1" si="6"/>
        <v>#NAME?</v>
      </c>
      <c r="AR146" s="30" t="e">
        <f t="shared" ca="1" si="7"/>
        <v>#NAME?</v>
      </c>
      <c r="AX146" s="30" t="e">
        <f t="shared" ca="1" si="8"/>
        <v>#NAME?</v>
      </c>
      <c r="BC146" s="23"/>
      <c r="BD146" s="24"/>
      <c r="BE146" s="24"/>
      <c r="BF146" s="31" t="s">
        <v>140</v>
      </c>
      <c r="BI146" s="25" t="s">
        <v>169</v>
      </c>
      <c r="BJ146" s="25" t="s">
        <v>170</v>
      </c>
      <c r="BK146" s="25" t="s">
        <v>171</v>
      </c>
    </row>
    <row r="147" spans="1:63" ht="15.75" customHeight="1" x14ac:dyDescent="0.3">
      <c r="A147" s="32">
        <v>137</v>
      </c>
      <c r="B147" s="25" t="s">
        <v>483</v>
      </c>
      <c r="C147" s="25">
        <v>4223000250</v>
      </c>
      <c r="D147" s="25" t="s">
        <v>443</v>
      </c>
      <c r="E147" s="25" t="s">
        <v>472</v>
      </c>
      <c r="F147" s="25" t="s">
        <v>473</v>
      </c>
      <c r="G147" s="25" t="s">
        <v>481</v>
      </c>
      <c r="H147" s="25" t="s">
        <v>484</v>
      </c>
      <c r="I147" s="31" t="s">
        <v>147</v>
      </c>
      <c r="K147" s="31" t="s">
        <v>125</v>
      </c>
      <c r="L147" s="31" t="s">
        <v>166</v>
      </c>
      <c r="M147" s="25">
        <v>115</v>
      </c>
      <c r="N147" s="25">
        <v>8</v>
      </c>
      <c r="O147" s="25">
        <v>70</v>
      </c>
      <c r="Q147" s="31" t="s">
        <v>167</v>
      </c>
      <c r="R147" s="31" t="s">
        <v>148</v>
      </c>
      <c r="S147" s="31" t="s">
        <v>143</v>
      </c>
      <c r="T147" s="31" t="s">
        <v>143</v>
      </c>
      <c r="W147" s="31" t="s">
        <v>151</v>
      </c>
      <c r="AE147" s="38">
        <v>46129</v>
      </c>
      <c r="AF147" s="38">
        <v>46141</v>
      </c>
      <c r="AH147" s="31" t="s">
        <v>153</v>
      </c>
      <c r="AJ147" s="25" t="s">
        <v>168</v>
      </c>
      <c r="AK147" s="30" t="e">
        <f t="shared" ca="1" si="6"/>
        <v>#NAME?</v>
      </c>
      <c r="AR147" s="30" t="e">
        <f t="shared" ca="1" si="7"/>
        <v>#NAME?</v>
      </c>
      <c r="AX147" s="30" t="e">
        <f t="shared" ca="1" si="8"/>
        <v>#NAME?</v>
      </c>
      <c r="BC147" s="23"/>
      <c r="BD147" s="24"/>
      <c r="BE147" s="24"/>
      <c r="BF147" s="31" t="s">
        <v>140</v>
      </c>
      <c r="BI147" s="25" t="s">
        <v>169</v>
      </c>
      <c r="BJ147" s="25" t="s">
        <v>170</v>
      </c>
      <c r="BK147" s="25" t="s">
        <v>171</v>
      </c>
    </row>
    <row r="148" spans="1:63" ht="15.75" customHeight="1" x14ac:dyDescent="0.3">
      <c r="A148" s="32">
        <v>138</v>
      </c>
      <c r="B148" s="25" t="s">
        <v>485</v>
      </c>
      <c r="C148" s="25">
        <v>4223000251</v>
      </c>
      <c r="D148" s="25" t="s">
        <v>443</v>
      </c>
      <c r="E148" s="25" t="s">
        <v>472</v>
      </c>
      <c r="F148" s="25" t="s">
        <v>473</v>
      </c>
      <c r="G148" s="25" t="s">
        <v>486</v>
      </c>
      <c r="H148" s="25" t="s">
        <v>487</v>
      </c>
      <c r="I148" s="31" t="s">
        <v>147</v>
      </c>
      <c r="K148" s="31" t="s">
        <v>125</v>
      </c>
      <c r="L148" s="31" t="s">
        <v>166</v>
      </c>
      <c r="M148" s="25">
        <v>145</v>
      </c>
      <c r="N148" s="25">
        <v>15</v>
      </c>
      <c r="O148" s="25">
        <v>50</v>
      </c>
      <c r="Q148" s="31" t="s">
        <v>167</v>
      </c>
      <c r="R148" s="31" t="s">
        <v>148</v>
      </c>
      <c r="S148" s="31" t="s">
        <v>143</v>
      </c>
      <c r="T148" s="31" t="s">
        <v>143</v>
      </c>
      <c r="W148" s="31" t="s">
        <v>151</v>
      </c>
      <c r="AE148" s="38">
        <v>46129</v>
      </c>
      <c r="AF148" s="38">
        <v>46141</v>
      </c>
      <c r="AH148" s="31" t="s">
        <v>153</v>
      </c>
      <c r="AJ148" s="25" t="s">
        <v>168</v>
      </c>
      <c r="AK148" s="30" t="e">
        <f t="shared" ca="1" si="6"/>
        <v>#NAME?</v>
      </c>
      <c r="AR148" s="30" t="e">
        <f t="shared" ca="1" si="7"/>
        <v>#NAME?</v>
      </c>
      <c r="AX148" s="30" t="e">
        <f t="shared" ca="1" si="8"/>
        <v>#NAME?</v>
      </c>
      <c r="BC148" s="23"/>
      <c r="BD148" s="24"/>
      <c r="BE148" s="24"/>
      <c r="BF148" s="31" t="s">
        <v>140</v>
      </c>
      <c r="BI148" s="25" t="s">
        <v>169</v>
      </c>
      <c r="BJ148" s="25" t="s">
        <v>170</v>
      </c>
      <c r="BK148" s="25" t="s">
        <v>171</v>
      </c>
    </row>
    <row r="149" spans="1:63" ht="15.75" customHeight="1" x14ac:dyDescent="0.3">
      <c r="A149" s="32">
        <v>139</v>
      </c>
      <c r="B149" s="25" t="s">
        <v>488</v>
      </c>
      <c r="C149" s="25">
        <v>4223000252</v>
      </c>
      <c r="D149" s="25" t="s">
        <v>443</v>
      </c>
      <c r="E149" s="25" t="s">
        <v>472</v>
      </c>
      <c r="F149" s="25" t="s">
        <v>489</v>
      </c>
      <c r="G149" s="25" t="s">
        <v>490</v>
      </c>
      <c r="H149" s="25" t="s">
        <v>491</v>
      </c>
      <c r="I149" s="31" t="s">
        <v>147</v>
      </c>
      <c r="K149" s="31" t="s">
        <v>125</v>
      </c>
      <c r="L149" s="31" t="s">
        <v>166</v>
      </c>
      <c r="M149" s="25">
        <v>35</v>
      </c>
      <c r="N149" s="25">
        <v>25</v>
      </c>
      <c r="O149" s="25">
        <v>60</v>
      </c>
      <c r="Q149" s="31" t="s">
        <v>167</v>
      </c>
      <c r="R149" s="31" t="s">
        <v>148</v>
      </c>
      <c r="S149" s="31" t="s">
        <v>143</v>
      </c>
      <c r="T149" s="31" t="s">
        <v>143</v>
      </c>
      <c r="W149" s="31" t="s">
        <v>151</v>
      </c>
      <c r="AE149" s="38">
        <v>46129</v>
      </c>
      <c r="AF149" s="38">
        <v>46141</v>
      </c>
      <c r="AH149" s="31" t="s">
        <v>153</v>
      </c>
      <c r="AJ149" s="25" t="s">
        <v>168</v>
      </c>
      <c r="AK149" s="30" t="e">
        <f t="shared" ca="1" si="6"/>
        <v>#NAME?</v>
      </c>
      <c r="AR149" s="30" t="e">
        <f t="shared" ca="1" si="7"/>
        <v>#NAME?</v>
      </c>
      <c r="AX149" s="30" t="e">
        <f t="shared" ca="1" si="8"/>
        <v>#NAME?</v>
      </c>
      <c r="BC149" s="23"/>
      <c r="BD149" s="24"/>
      <c r="BE149" s="24"/>
      <c r="BF149" s="31" t="s">
        <v>140</v>
      </c>
      <c r="BI149" s="25" t="s">
        <v>169</v>
      </c>
      <c r="BJ149" s="25" t="s">
        <v>170</v>
      </c>
      <c r="BK149" s="25" t="s">
        <v>171</v>
      </c>
    </row>
    <row r="150" spans="1:63" ht="15.75" customHeight="1" x14ac:dyDescent="0.3">
      <c r="A150" s="32">
        <v>140</v>
      </c>
      <c r="B150" s="25" t="s">
        <v>492</v>
      </c>
      <c r="C150" s="25">
        <v>4223000414</v>
      </c>
      <c r="D150" s="25" t="s">
        <v>443</v>
      </c>
      <c r="E150" s="25" t="s">
        <v>472</v>
      </c>
      <c r="F150" s="25" t="s">
        <v>489</v>
      </c>
      <c r="G150" s="25" t="s">
        <v>490</v>
      </c>
      <c r="H150" s="25" t="s">
        <v>493</v>
      </c>
      <c r="I150" s="31" t="s">
        <v>147</v>
      </c>
      <c r="K150" s="31" t="s">
        <v>125</v>
      </c>
      <c r="L150" s="31" t="s">
        <v>166</v>
      </c>
      <c r="M150" s="25">
        <v>155</v>
      </c>
      <c r="N150" s="25">
        <v>15</v>
      </c>
      <c r="O150" s="25">
        <v>45</v>
      </c>
      <c r="Q150" s="31" t="s">
        <v>167</v>
      </c>
      <c r="R150" s="31" t="s">
        <v>148</v>
      </c>
      <c r="S150" s="31" t="s">
        <v>143</v>
      </c>
      <c r="T150" s="31" t="s">
        <v>143</v>
      </c>
      <c r="W150" s="31" t="s">
        <v>151</v>
      </c>
      <c r="AE150" s="38">
        <v>46129</v>
      </c>
      <c r="AF150" s="38">
        <v>46141</v>
      </c>
      <c r="AH150" s="31" t="s">
        <v>154</v>
      </c>
      <c r="AI150" s="25">
        <v>1</v>
      </c>
      <c r="AJ150" s="87" t="s">
        <v>6716</v>
      </c>
      <c r="AK150" s="30" t="e">
        <f t="shared" ca="1" si="6"/>
        <v>#NAME?</v>
      </c>
      <c r="AL150" s="31" t="s">
        <v>144</v>
      </c>
      <c r="AP150" s="25">
        <v>1</v>
      </c>
      <c r="AR150" s="30" t="e">
        <f t="shared" ca="1" si="7"/>
        <v>#NAME?</v>
      </c>
      <c r="AW150" s="25">
        <v>1</v>
      </c>
      <c r="AX150" s="30" t="e">
        <f t="shared" ca="1" si="8"/>
        <v>#NAME?</v>
      </c>
      <c r="BC150" s="23">
        <v>1</v>
      </c>
      <c r="BD150" s="85" t="s">
        <v>6698</v>
      </c>
      <c r="BE150" s="24" t="s">
        <v>6703</v>
      </c>
      <c r="BF150" s="31" t="s">
        <v>140</v>
      </c>
      <c r="BI150" s="25" t="s">
        <v>169</v>
      </c>
      <c r="BJ150" s="25" t="s">
        <v>170</v>
      </c>
      <c r="BK150" s="25" t="s">
        <v>171</v>
      </c>
    </row>
    <row r="151" spans="1:63" ht="15.75" customHeight="1" x14ac:dyDescent="0.3">
      <c r="A151" s="32">
        <v>141</v>
      </c>
      <c r="B151" s="25" t="s">
        <v>494</v>
      </c>
      <c r="C151" s="25">
        <v>4223000415</v>
      </c>
      <c r="D151" s="25" t="s">
        <v>443</v>
      </c>
      <c r="E151" s="25" t="s">
        <v>472</v>
      </c>
      <c r="F151" s="25" t="s">
        <v>489</v>
      </c>
      <c r="G151" s="25" t="s">
        <v>490</v>
      </c>
      <c r="H151" s="25" t="s">
        <v>495</v>
      </c>
      <c r="I151" s="31" t="s">
        <v>147</v>
      </c>
      <c r="K151" s="31" t="s">
        <v>125</v>
      </c>
      <c r="L151" s="31" t="s">
        <v>166</v>
      </c>
      <c r="M151" s="25">
        <v>170</v>
      </c>
      <c r="N151" s="25">
        <v>25</v>
      </c>
      <c r="O151" s="25">
        <v>40</v>
      </c>
      <c r="Q151" s="31" t="s">
        <v>167</v>
      </c>
      <c r="R151" s="31" t="s">
        <v>148</v>
      </c>
      <c r="S151" s="31" t="s">
        <v>143</v>
      </c>
      <c r="T151" s="31" t="s">
        <v>143</v>
      </c>
      <c r="W151" s="31" t="s">
        <v>151</v>
      </c>
      <c r="AE151" s="38">
        <v>46129</v>
      </c>
      <c r="AF151" s="38">
        <v>46141</v>
      </c>
      <c r="AH151" s="31" t="s">
        <v>153</v>
      </c>
      <c r="AJ151" s="25" t="s">
        <v>168</v>
      </c>
      <c r="AK151" s="30" t="e">
        <f t="shared" ca="1" si="6"/>
        <v>#NAME?</v>
      </c>
      <c r="AR151" s="30" t="e">
        <f t="shared" ca="1" si="7"/>
        <v>#NAME?</v>
      </c>
      <c r="AX151" s="30" t="e">
        <f t="shared" ca="1" si="8"/>
        <v>#NAME?</v>
      </c>
      <c r="BC151" s="23"/>
      <c r="BD151" s="24"/>
      <c r="BE151" s="24"/>
      <c r="BF151" s="31" t="s">
        <v>140</v>
      </c>
      <c r="BI151" s="25" t="s">
        <v>169</v>
      </c>
      <c r="BJ151" s="25" t="s">
        <v>170</v>
      </c>
      <c r="BK151" s="25" t="s">
        <v>171</v>
      </c>
    </row>
    <row r="152" spans="1:63" ht="15.75" customHeight="1" x14ac:dyDescent="0.3">
      <c r="A152" s="32">
        <v>142</v>
      </c>
      <c r="B152" s="25" t="s">
        <v>496</v>
      </c>
      <c r="C152" s="25">
        <v>4215000046</v>
      </c>
      <c r="D152" s="25" t="s">
        <v>443</v>
      </c>
      <c r="E152" s="25" t="s">
        <v>472</v>
      </c>
      <c r="F152" s="25" t="s">
        <v>489</v>
      </c>
      <c r="G152" s="25" t="s">
        <v>490</v>
      </c>
      <c r="H152" s="25">
        <v>317</v>
      </c>
      <c r="I152" s="31" t="s">
        <v>147</v>
      </c>
      <c r="K152" s="31" t="s">
        <v>125</v>
      </c>
      <c r="L152" s="31" t="s">
        <v>166</v>
      </c>
      <c r="M152" s="25">
        <v>55</v>
      </c>
      <c r="N152" s="25">
        <v>20</v>
      </c>
      <c r="O152" s="25">
        <v>40</v>
      </c>
      <c r="Q152" s="31" t="s">
        <v>167</v>
      </c>
      <c r="R152" s="31" t="s">
        <v>148</v>
      </c>
      <c r="S152" s="31" t="s">
        <v>143</v>
      </c>
      <c r="T152" s="31" t="s">
        <v>143</v>
      </c>
      <c r="W152" s="31" t="s">
        <v>151</v>
      </c>
      <c r="AE152" s="38">
        <v>46129</v>
      </c>
      <c r="AF152" s="38">
        <v>46141</v>
      </c>
      <c r="AH152" s="31" t="s">
        <v>153</v>
      </c>
      <c r="AJ152" s="25" t="s">
        <v>168</v>
      </c>
      <c r="AK152" s="30" t="e">
        <f t="shared" ca="1" si="6"/>
        <v>#NAME?</v>
      </c>
      <c r="AR152" s="30" t="e">
        <f t="shared" ca="1" si="7"/>
        <v>#NAME?</v>
      </c>
      <c r="AX152" s="30" t="e">
        <f t="shared" ca="1" si="8"/>
        <v>#NAME?</v>
      </c>
      <c r="BC152" s="23"/>
      <c r="BD152" s="24"/>
      <c r="BE152" s="24"/>
      <c r="BF152" s="31" t="s">
        <v>140</v>
      </c>
      <c r="BI152" s="25" t="s">
        <v>169</v>
      </c>
      <c r="BJ152" s="25" t="s">
        <v>170</v>
      </c>
      <c r="BK152" s="25" t="s">
        <v>171</v>
      </c>
    </row>
    <row r="153" spans="1:63" ht="15.75" customHeight="1" x14ac:dyDescent="0.3">
      <c r="A153" s="32">
        <v>143</v>
      </c>
      <c r="B153" s="25" t="s">
        <v>497</v>
      </c>
      <c r="C153" s="25">
        <v>4217000051</v>
      </c>
      <c r="D153" s="25" t="s">
        <v>443</v>
      </c>
      <c r="E153" s="25" t="s">
        <v>472</v>
      </c>
      <c r="F153" s="25" t="s">
        <v>489</v>
      </c>
      <c r="G153" s="25" t="s">
        <v>490</v>
      </c>
      <c r="H153" s="25" t="s">
        <v>498</v>
      </c>
      <c r="I153" s="31" t="s">
        <v>147</v>
      </c>
      <c r="K153" s="31" t="s">
        <v>125</v>
      </c>
      <c r="L153" s="31" t="s">
        <v>166</v>
      </c>
      <c r="M153" s="25">
        <v>225</v>
      </c>
      <c r="N153" s="25">
        <v>20</v>
      </c>
      <c r="O153" s="25">
        <v>50</v>
      </c>
      <c r="Q153" s="31" t="s">
        <v>167</v>
      </c>
      <c r="R153" s="31" t="s">
        <v>148</v>
      </c>
      <c r="S153" s="31" t="s">
        <v>143</v>
      </c>
      <c r="T153" s="31" t="s">
        <v>143</v>
      </c>
      <c r="W153" s="31" t="s">
        <v>151</v>
      </c>
      <c r="AE153" s="38">
        <v>46129</v>
      </c>
      <c r="AF153" s="38">
        <v>46141</v>
      </c>
      <c r="AH153" s="31" t="s">
        <v>153</v>
      </c>
      <c r="AJ153" s="25" t="s">
        <v>168</v>
      </c>
      <c r="AK153" s="30" t="e">
        <f t="shared" ca="1" si="6"/>
        <v>#NAME?</v>
      </c>
      <c r="AR153" s="30" t="e">
        <f t="shared" ca="1" si="7"/>
        <v>#NAME?</v>
      </c>
      <c r="AX153" s="30" t="e">
        <f t="shared" ca="1" si="8"/>
        <v>#NAME?</v>
      </c>
      <c r="BC153" s="23"/>
      <c r="BD153" s="24"/>
      <c r="BE153" s="24"/>
      <c r="BF153" s="31" t="s">
        <v>140</v>
      </c>
      <c r="BI153" s="25" t="s">
        <v>169</v>
      </c>
      <c r="BJ153" s="25" t="s">
        <v>170</v>
      </c>
      <c r="BK153" s="25" t="s">
        <v>171</v>
      </c>
    </row>
    <row r="154" spans="1:63" ht="15.75" customHeight="1" x14ac:dyDescent="0.3">
      <c r="A154" s="32">
        <v>144</v>
      </c>
      <c r="B154" s="25" t="s">
        <v>499</v>
      </c>
      <c r="C154" s="25">
        <v>4223000290</v>
      </c>
      <c r="D154" s="25" t="s">
        <v>443</v>
      </c>
      <c r="E154" s="25" t="s">
        <v>472</v>
      </c>
      <c r="F154" s="25" t="s">
        <v>489</v>
      </c>
      <c r="G154" s="25" t="s">
        <v>490</v>
      </c>
      <c r="H154" s="25" t="s">
        <v>500</v>
      </c>
      <c r="I154" s="31" t="s">
        <v>147</v>
      </c>
      <c r="K154" s="31" t="s">
        <v>125</v>
      </c>
      <c r="L154" s="31" t="s">
        <v>166</v>
      </c>
      <c r="M154" s="25">
        <v>200</v>
      </c>
      <c r="N154" s="25">
        <v>15</v>
      </c>
      <c r="O154" s="25">
        <v>45</v>
      </c>
      <c r="Q154" s="31" t="s">
        <v>167</v>
      </c>
      <c r="R154" s="31" t="s">
        <v>148</v>
      </c>
      <c r="S154" s="31" t="s">
        <v>143</v>
      </c>
      <c r="T154" s="31" t="s">
        <v>143</v>
      </c>
      <c r="W154" s="31" t="s">
        <v>151</v>
      </c>
      <c r="AE154" s="38">
        <v>46129</v>
      </c>
      <c r="AF154" s="38">
        <v>46141</v>
      </c>
      <c r="AH154" s="31" t="s">
        <v>153</v>
      </c>
      <c r="AJ154" s="25" t="s">
        <v>168</v>
      </c>
      <c r="AK154" s="30" t="e">
        <f t="shared" ca="1" si="6"/>
        <v>#NAME?</v>
      </c>
      <c r="AR154" s="30" t="e">
        <f t="shared" ca="1" si="7"/>
        <v>#NAME?</v>
      </c>
      <c r="AX154" s="30" t="e">
        <f t="shared" ca="1" si="8"/>
        <v>#NAME?</v>
      </c>
      <c r="BC154" s="23"/>
      <c r="BD154" s="24"/>
      <c r="BE154" s="24"/>
      <c r="BF154" s="31" t="s">
        <v>140</v>
      </c>
      <c r="BI154" s="25" t="s">
        <v>169</v>
      </c>
      <c r="BJ154" s="25" t="s">
        <v>170</v>
      </c>
      <c r="BK154" s="25" t="s">
        <v>171</v>
      </c>
    </row>
    <row r="155" spans="1:63" ht="15.75" customHeight="1" x14ac:dyDescent="0.3">
      <c r="A155" s="32">
        <v>145</v>
      </c>
      <c r="B155" s="25" t="s">
        <v>501</v>
      </c>
      <c r="C155" s="25">
        <v>4223000421</v>
      </c>
      <c r="D155" s="25" t="s">
        <v>443</v>
      </c>
      <c r="E155" s="25" t="s">
        <v>472</v>
      </c>
      <c r="F155" s="25" t="s">
        <v>489</v>
      </c>
      <c r="G155" s="25" t="s">
        <v>490</v>
      </c>
      <c r="H155" s="25" t="s">
        <v>502</v>
      </c>
      <c r="I155" s="31" t="s">
        <v>147</v>
      </c>
      <c r="K155" s="31" t="s">
        <v>125</v>
      </c>
      <c r="L155" s="31" t="s">
        <v>166</v>
      </c>
      <c r="M155" s="25">
        <v>45</v>
      </c>
      <c r="N155" s="25">
        <v>70</v>
      </c>
      <c r="O155" s="25">
        <v>70</v>
      </c>
      <c r="Q155" s="31" t="s">
        <v>167</v>
      </c>
      <c r="R155" s="31" t="s">
        <v>148</v>
      </c>
      <c r="S155" s="31" t="s">
        <v>143</v>
      </c>
      <c r="T155" s="31" t="s">
        <v>143</v>
      </c>
      <c r="W155" s="31" t="s">
        <v>151</v>
      </c>
      <c r="AE155" s="38">
        <v>46129</v>
      </c>
      <c r="AF155" s="38">
        <v>46141</v>
      </c>
      <c r="AH155" s="31" t="s">
        <v>153</v>
      </c>
      <c r="AJ155" s="25" t="s">
        <v>168</v>
      </c>
      <c r="AK155" s="30" t="e">
        <f t="shared" ca="1" si="6"/>
        <v>#NAME?</v>
      </c>
      <c r="AR155" s="30" t="e">
        <f t="shared" ca="1" si="7"/>
        <v>#NAME?</v>
      </c>
      <c r="AX155" s="30" t="e">
        <f t="shared" ca="1" si="8"/>
        <v>#NAME?</v>
      </c>
      <c r="BC155" s="23"/>
      <c r="BD155" s="24"/>
      <c r="BE155" s="24"/>
      <c r="BF155" s="31" t="s">
        <v>140</v>
      </c>
      <c r="BI155" s="25" t="s">
        <v>169</v>
      </c>
      <c r="BJ155" s="25" t="s">
        <v>170</v>
      </c>
      <c r="BK155" s="25" t="s">
        <v>171</v>
      </c>
    </row>
    <row r="156" spans="1:63" ht="15.75" customHeight="1" x14ac:dyDescent="0.3">
      <c r="A156" s="32">
        <v>146</v>
      </c>
      <c r="B156" s="25" t="s">
        <v>503</v>
      </c>
      <c r="C156" s="25">
        <v>4223000277</v>
      </c>
      <c r="D156" s="25" t="s">
        <v>443</v>
      </c>
      <c r="E156" s="25" t="s">
        <v>472</v>
      </c>
      <c r="F156" s="25" t="s">
        <v>489</v>
      </c>
      <c r="G156" s="25" t="s">
        <v>490</v>
      </c>
      <c r="H156" s="25" t="s">
        <v>504</v>
      </c>
      <c r="I156" s="31" t="s">
        <v>147</v>
      </c>
      <c r="K156" s="31" t="s">
        <v>125</v>
      </c>
      <c r="L156" s="31" t="s">
        <v>166</v>
      </c>
      <c r="M156" s="25">
        <v>20</v>
      </c>
      <c r="N156" s="25">
        <v>60</v>
      </c>
      <c r="O156" s="25">
        <v>75</v>
      </c>
      <c r="Q156" s="31" t="s">
        <v>167</v>
      </c>
      <c r="R156" s="31" t="s">
        <v>148</v>
      </c>
      <c r="S156" s="31" t="s">
        <v>143</v>
      </c>
      <c r="T156" s="31" t="s">
        <v>143</v>
      </c>
      <c r="W156" s="31" t="s">
        <v>151</v>
      </c>
      <c r="AE156" s="38">
        <v>46129</v>
      </c>
      <c r="AF156" s="38">
        <v>46141</v>
      </c>
      <c r="AH156" s="31" t="s">
        <v>153</v>
      </c>
      <c r="AJ156" s="25" t="s">
        <v>168</v>
      </c>
      <c r="AK156" s="30" t="e">
        <f t="shared" ca="1" si="6"/>
        <v>#NAME?</v>
      </c>
      <c r="AR156" s="30" t="e">
        <f t="shared" ca="1" si="7"/>
        <v>#NAME?</v>
      </c>
      <c r="AX156" s="30" t="e">
        <f t="shared" ca="1" si="8"/>
        <v>#NAME?</v>
      </c>
      <c r="BC156" s="23"/>
      <c r="BD156" s="24"/>
      <c r="BE156" s="24"/>
      <c r="BF156" s="31" t="s">
        <v>140</v>
      </c>
      <c r="BI156" s="25" t="s">
        <v>169</v>
      </c>
      <c r="BJ156" s="25" t="s">
        <v>170</v>
      </c>
      <c r="BK156" s="25" t="s">
        <v>171</v>
      </c>
    </row>
    <row r="157" spans="1:63" ht="15.75" customHeight="1" x14ac:dyDescent="0.3">
      <c r="A157" s="32">
        <v>147</v>
      </c>
      <c r="B157" s="25" t="s">
        <v>505</v>
      </c>
      <c r="C157" s="25">
        <v>4223000260</v>
      </c>
      <c r="D157" s="25" t="s">
        <v>443</v>
      </c>
      <c r="E157" s="25" t="s">
        <v>472</v>
      </c>
      <c r="F157" s="25" t="s">
        <v>489</v>
      </c>
      <c r="G157" s="25" t="s">
        <v>490</v>
      </c>
      <c r="H157" s="25" t="s">
        <v>502</v>
      </c>
      <c r="I157" s="31" t="s">
        <v>147</v>
      </c>
      <c r="K157" s="31" t="s">
        <v>125</v>
      </c>
      <c r="L157" s="31" t="s">
        <v>166</v>
      </c>
      <c r="M157" s="25">
        <v>60</v>
      </c>
      <c r="N157" s="25">
        <v>60</v>
      </c>
      <c r="O157" s="25">
        <v>45</v>
      </c>
      <c r="Q157" s="31" t="s">
        <v>167</v>
      </c>
      <c r="R157" s="31" t="s">
        <v>148</v>
      </c>
      <c r="S157" s="31" t="s">
        <v>143</v>
      </c>
      <c r="T157" s="31" t="s">
        <v>143</v>
      </c>
      <c r="W157" s="31" t="s">
        <v>151</v>
      </c>
      <c r="AE157" s="38">
        <v>46129</v>
      </c>
      <c r="AF157" s="38">
        <v>46141</v>
      </c>
      <c r="AH157" s="31" t="s">
        <v>153</v>
      </c>
      <c r="AJ157" s="25" t="s">
        <v>168</v>
      </c>
      <c r="AK157" s="30" t="e">
        <f t="shared" ca="1" si="6"/>
        <v>#NAME?</v>
      </c>
      <c r="AR157" s="30" t="e">
        <f t="shared" ca="1" si="7"/>
        <v>#NAME?</v>
      </c>
      <c r="AX157" s="30" t="e">
        <f t="shared" ca="1" si="8"/>
        <v>#NAME?</v>
      </c>
      <c r="BC157" s="23"/>
      <c r="BD157" s="24"/>
      <c r="BE157" s="24"/>
      <c r="BF157" s="31" t="s">
        <v>140</v>
      </c>
      <c r="BI157" s="25" t="s">
        <v>169</v>
      </c>
      <c r="BJ157" s="25" t="s">
        <v>170</v>
      </c>
      <c r="BK157" s="25" t="s">
        <v>171</v>
      </c>
    </row>
    <row r="158" spans="1:63" ht="15.75" customHeight="1" x14ac:dyDescent="0.3">
      <c r="A158" s="32">
        <v>148</v>
      </c>
      <c r="B158" s="25" t="s">
        <v>506</v>
      </c>
      <c r="C158" s="25">
        <v>4223000261</v>
      </c>
      <c r="D158" s="25" t="s">
        <v>443</v>
      </c>
      <c r="E158" s="25" t="s">
        <v>472</v>
      </c>
      <c r="F158" s="25" t="s">
        <v>489</v>
      </c>
      <c r="G158" s="25" t="s">
        <v>490</v>
      </c>
      <c r="H158" s="25" t="s">
        <v>507</v>
      </c>
      <c r="I158" s="31" t="s">
        <v>147</v>
      </c>
      <c r="K158" s="31" t="s">
        <v>125</v>
      </c>
      <c r="L158" s="31" t="s">
        <v>166</v>
      </c>
      <c r="M158" s="25">
        <v>45</v>
      </c>
      <c r="N158" s="25">
        <v>5</v>
      </c>
      <c r="O158" s="25">
        <v>70</v>
      </c>
      <c r="Q158" s="31" t="s">
        <v>167</v>
      </c>
      <c r="R158" s="31" t="s">
        <v>148</v>
      </c>
      <c r="S158" s="31" t="s">
        <v>143</v>
      </c>
      <c r="T158" s="31" t="s">
        <v>143</v>
      </c>
      <c r="W158" s="31" t="s">
        <v>151</v>
      </c>
      <c r="AE158" s="38">
        <v>46129</v>
      </c>
      <c r="AF158" s="38">
        <v>46141</v>
      </c>
      <c r="AH158" s="31" t="s">
        <v>153</v>
      </c>
      <c r="AJ158" s="25" t="s">
        <v>168</v>
      </c>
      <c r="AK158" s="30" t="e">
        <f t="shared" ca="1" si="6"/>
        <v>#NAME?</v>
      </c>
      <c r="AR158" s="30" t="e">
        <f t="shared" ca="1" si="7"/>
        <v>#NAME?</v>
      </c>
      <c r="AX158" s="30" t="e">
        <f t="shared" ca="1" si="8"/>
        <v>#NAME?</v>
      </c>
      <c r="BC158" s="23"/>
      <c r="BD158" s="24"/>
      <c r="BE158" s="24"/>
      <c r="BF158" s="31" t="s">
        <v>140</v>
      </c>
      <c r="BI158" s="25" t="s">
        <v>169</v>
      </c>
      <c r="BJ158" s="25" t="s">
        <v>170</v>
      </c>
      <c r="BK158" s="25" t="s">
        <v>171</v>
      </c>
    </row>
    <row r="159" spans="1:63" ht="15.75" customHeight="1" x14ac:dyDescent="0.3">
      <c r="A159" s="32">
        <v>149</v>
      </c>
      <c r="B159" s="25" t="s">
        <v>508</v>
      </c>
      <c r="C159" s="25">
        <v>4223000262</v>
      </c>
      <c r="D159" s="25" t="s">
        <v>443</v>
      </c>
      <c r="E159" s="25" t="s">
        <v>472</v>
      </c>
      <c r="F159" s="25" t="s">
        <v>489</v>
      </c>
      <c r="G159" s="25" t="s">
        <v>490</v>
      </c>
      <c r="H159" s="25" t="s">
        <v>509</v>
      </c>
      <c r="I159" s="31" t="s">
        <v>147</v>
      </c>
      <c r="K159" s="31" t="s">
        <v>125</v>
      </c>
      <c r="L159" s="31" t="s">
        <v>166</v>
      </c>
      <c r="M159" s="25">
        <v>107</v>
      </c>
      <c r="N159" s="25">
        <v>18</v>
      </c>
      <c r="O159" s="25">
        <v>70</v>
      </c>
      <c r="Q159" s="31" t="s">
        <v>167</v>
      </c>
      <c r="R159" s="31" t="s">
        <v>148</v>
      </c>
      <c r="S159" s="31" t="s">
        <v>143</v>
      </c>
      <c r="T159" s="31" t="s">
        <v>143</v>
      </c>
      <c r="W159" s="31" t="s">
        <v>151</v>
      </c>
      <c r="AE159" s="38">
        <v>46132</v>
      </c>
      <c r="AF159" s="38">
        <v>46141</v>
      </c>
      <c r="AH159" s="31" t="s">
        <v>154</v>
      </c>
      <c r="AI159" s="25">
        <v>1</v>
      </c>
      <c r="AJ159" s="87" t="s">
        <v>6652</v>
      </c>
      <c r="AK159" s="30" t="e">
        <f t="shared" ca="1" si="6"/>
        <v>#NAME?</v>
      </c>
      <c r="AM159" s="31" t="s">
        <v>144</v>
      </c>
      <c r="AP159" s="25">
        <v>1</v>
      </c>
      <c r="AR159" s="30" t="e">
        <f t="shared" ca="1" si="7"/>
        <v>#NAME?</v>
      </c>
      <c r="AW159" s="25">
        <v>1</v>
      </c>
      <c r="AX159" s="30" t="e">
        <f t="shared" ca="1" si="8"/>
        <v>#NAME?</v>
      </c>
      <c r="AZ159" s="31" t="s">
        <v>5067</v>
      </c>
      <c r="BC159" s="23">
        <v>1</v>
      </c>
      <c r="BD159" s="85" t="s">
        <v>6700</v>
      </c>
      <c r="BE159" s="24" t="s">
        <v>6703</v>
      </c>
      <c r="BF159" s="31" t="s">
        <v>140</v>
      </c>
      <c r="BI159" s="25" t="s">
        <v>169</v>
      </c>
      <c r="BJ159" s="25" t="s">
        <v>170</v>
      </c>
      <c r="BK159" s="25" t="s">
        <v>171</v>
      </c>
    </row>
    <row r="160" spans="1:63" ht="15.75" customHeight="1" x14ac:dyDescent="0.3">
      <c r="A160" s="32">
        <v>150</v>
      </c>
      <c r="B160" s="25" t="s">
        <v>510</v>
      </c>
      <c r="C160" s="25">
        <v>4223000263</v>
      </c>
      <c r="D160" s="25" t="s">
        <v>443</v>
      </c>
      <c r="E160" s="25" t="s">
        <v>472</v>
      </c>
      <c r="F160" s="25" t="s">
        <v>489</v>
      </c>
      <c r="G160" s="25" t="s">
        <v>511</v>
      </c>
      <c r="H160" s="25" t="s">
        <v>512</v>
      </c>
      <c r="I160" s="31" t="s">
        <v>147</v>
      </c>
      <c r="K160" s="31" t="s">
        <v>125</v>
      </c>
      <c r="L160" s="31" t="s">
        <v>166</v>
      </c>
      <c r="M160" s="25">
        <v>107</v>
      </c>
      <c r="N160" s="25">
        <v>18</v>
      </c>
      <c r="O160" s="25">
        <v>70</v>
      </c>
      <c r="Q160" s="31" t="s">
        <v>167</v>
      </c>
      <c r="R160" s="31" t="s">
        <v>148</v>
      </c>
      <c r="S160" s="31" t="s">
        <v>143</v>
      </c>
      <c r="T160" s="31" t="s">
        <v>143</v>
      </c>
      <c r="W160" s="31" t="s">
        <v>151</v>
      </c>
      <c r="AE160" s="38">
        <v>46132</v>
      </c>
      <c r="AF160" s="38">
        <v>46141</v>
      </c>
      <c r="AH160" s="31" t="s">
        <v>154</v>
      </c>
      <c r="AI160" s="25">
        <v>1</v>
      </c>
      <c r="AJ160" s="87" t="s">
        <v>6653</v>
      </c>
      <c r="AK160" s="30" t="e">
        <f t="shared" ca="1" si="6"/>
        <v>#NAME?</v>
      </c>
      <c r="AM160" s="31" t="s">
        <v>144</v>
      </c>
      <c r="AP160" s="25">
        <v>1</v>
      </c>
      <c r="AR160" s="30" t="e">
        <f t="shared" ca="1" si="7"/>
        <v>#NAME?</v>
      </c>
      <c r="AW160" s="25">
        <v>1</v>
      </c>
      <c r="AX160" s="30" t="e">
        <f t="shared" ca="1" si="8"/>
        <v>#NAME?</v>
      </c>
      <c r="AZ160" s="31" t="s">
        <v>5067</v>
      </c>
      <c r="BC160" s="23">
        <v>1</v>
      </c>
      <c r="BD160" s="85" t="s">
        <v>6700</v>
      </c>
      <c r="BE160" s="24" t="s">
        <v>6703</v>
      </c>
      <c r="BF160" s="31" t="s">
        <v>140</v>
      </c>
      <c r="BI160" s="25" t="s">
        <v>169</v>
      </c>
      <c r="BJ160" s="25" t="s">
        <v>170</v>
      </c>
      <c r="BK160" s="25" t="s">
        <v>171</v>
      </c>
    </row>
    <row r="161" spans="1:63" ht="15.75" customHeight="1" x14ac:dyDescent="0.3">
      <c r="A161" s="32">
        <v>151</v>
      </c>
      <c r="B161" s="25" t="s">
        <v>513</v>
      </c>
      <c r="C161" s="25">
        <v>4223000264</v>
      </c>
      <c r="D161" s="25" t="s">
        <v>443</v>
      </c>
      <c r="E161" s="25" t="s">
        <v>472</v>
      </c>
      <c r="F161" s="25" t="s">
        <v>489</v>
      </c>
      <c r="G161" s="25" t="s">
        <v>511</v>
      </c>
      <c r="H161" s="25" t="s">
        <v>514</v>
      </c>
      <c r="I161" s="31" t="s">
        <v>147</v>
      </c>
      <c r="K161" s="31" t="s">
        <v>125</v>
      </c>
      <c r="L161" s="31" t="s">
        <v>166</v>
      </c>
      <c r="M161" s="25">
        <v>200</v>
      </c>
      <c r="N161" s="25">
        <v>22</v>
      </c>
      <c r="O161" s="25">
        <v>60</v>
      </c>
      <c r="Q161" s="31" t="s">
        <v>167</v>
      </c>
      <c r="R161" s="31" t="s">
        <v>148</v>
      </c>
      <c r="S161" s="31" t="s">
        <v>143</v>
      </c>
      <c r="T161" s="31" t="s">
        <v>143</v>
      </c>
      <c r="W161" s="31" t="s">
        <v>151</v>
      </c>
      <c r="AE161" s="38">
        <v>46132</v>
      </c>
      <c r="AF161" s="38">
        <v>46141</v>
      </c>
      <c r="AH161" s="31" t="s">
        <v>153</v>
      </c>
      <c r="AJ161" s="25" t="s">
        <v>168</v>
      </c>
      <c r="AK161" s="30" t="e">
        <f t="shared" ca="1" si="6"/>
        <v>#NAME?</v>
      </c>
      <c r="AR161" s="30" t="e">
        <f t="shared" ca="1" si="7"/>
        <v>#NAME?</v>
      </c>
      <c r="AX161" s="30" t="e">
        <f t="shared" ca="1" si="8"/>
        <v>#NAME?</v>
      </c>
      <c r="BC161" s="23"/>
      <c r="BD161" s="24"/>
      <c r="BE161" s="24"/>
      <c r="BF161" s="31" t="s">
        <v>140</v>
      </c>
      <c r="BI161" s="25" t="s">
        <v>169</v>
      </c>
      <c r="BJ161" s="25" t="s">
        <v>170</v>
      </c>
      <c r="BK161" s="25" t="s">
        <v>171</v>
      </c>
    </row>
    <row r="162" spans="1:63" ht="15.75" customHeight="1" x14ac:dyDescent="0.3">
      <c r="A162" s="32">
        <v>152</v>
      </c>
      <c r="B162" s="25" t="s">
        <v>515</v>
      </c>
      <c r="C162" s="25">
        <v>4223000265</v>
      </c>
      <c r="D162" s="25" t="s">
        <v>443</v>
      </c>
      <c r="E162" s="25" t="s">
        <v>472</v>
      </c>
      <c r="F162" s="25" t="s">
        <v>489</v>
      </c>
      <c r="G162" s="25" t="s">
        <v>516</v>
      </c>
      <c r="H162" s="25" t="s">
        <v>517</v>
      </c>
      <c r="I162" s="31" t="s">
        <v>147</v>
      </c>
      <c r="K162" s="31" t="s">
        <v>125</v>
      </c>
      <c r="L162" s="31" t="s">
        <v>166</v>
      </c>
      <c r="M162" s="25">
        <v>140</v>
      </c>
      <c r="N162" s="25">
        <v>15</v>
      </c>
      <c r="O162" s="25">
        <v>60</v>
      </c>
      <c r="Q162" s="31" t="s">
        <v>167</v>
      </c>
      <c r="R162" s="31" t="s">
        <v>148</v>
      </c>
      <c r="S162" s="31" t="s">
        <v>143</v>
      </c>
      <c r="T162" s="31" t="s">
        <v>143</v>
      </c>
      <c r="W162" s="31" t="s">
        <v>151</v>
      </c>
      <c r="AE162" s="38">
        <v>46132</v>
      </c>
      <c r="AF162" s="38">
        <v>46141</v>
      </c>
      <c r="AH162" s="31" t="s">
        <v>153</v>
      </c>
      <c r="AJ162" s="25" t="s">
        <v>168</v>
      </c>
      <c r="AK162" s="30" t="e">
        <f t="shared" ca="1" si="6"/>
        <v>#NAME?</v>
      </c>
      <c r="AR162" s="30" t="e">
        <f t="shared" ca="1" si="7"/>
        <v>#NAME?</v>
      </c>
      <c r="AX162" s="30" t="e">
        <f t="shared" ca="1" si="8"/>
        <v>#NAME?</v>
      </c>
      <c r="BC162" s="23"/>
      <c r="BD162" s="24"/>
      <c r="BE162" s="24"/>
      <c r="BF162" s="31" t="s">
        <v>140</v>
      </c>
      <c r="BI162" s="25" t="s">
        <v>169</v>
      </c>
      <c r="BJ162" s="25" t="s">
        <v>170</v>
      </c>
      <c r="BK162" s="25" t="s">
        <v>171</v>
      </c>
    </row>
    <row r="163" spans="1:63" ht="15.75" customHeight="1" x14ac:dyDescent="0.3">
      <c r="A163" s="32">
        <v>153</v>
      </c>
      <c r="B163" s="25" t="s">
        <v>518</v>
      </c>
      <c r="C163" s="25">
        <v>4223000271</v>
      </c>
      <c r="D163" s="25" t="s">
        <v>443</v>
      </c>
      <c r="E163" s="25" t="s">
        <v>472</v>
      </c>
      <c r="F163" s="25" t="s">
        <v>489</v>
      </c>
      <c r="G163" s="25" t="s">
        <v>516</v>
      </c>
      <c r="H163" s="25" t="s">
        <v>519</v>
      </c>
      <c r="I163" s="31" t="s">
        <v>147</v>
      </c>
      <c r="K163" s="31" t="s">
        <v>125</v>
      </c>
      <c r="L163" s="31" t="s">
        <v>166</v>
      </c>
      <c r="M163" s="25">
        <v>60</v>
      </c>
      <c r="N163" s="25">
        <v>30</v>
      </c>
      <c r="O163" s="25">
        <v>75</v>
      </c>
      <c r="Q163" s="31" t="s">
        <v>167</v>
      </c>
      <c r="R163" s="31" t="s">
        <v>148</v>
      </c>
      <c r="S163" s="31" t="s">
        <v>143</v>
      </c>
      <c r="T163" s="31" t="s">
        <v>143</v>
      </c>
      <c r="W163" s="31" t="s">
        <v>151</v>
      </c>
      <c r="AE163" s="38">
        <v>46132</v>
      </c>
      <c r="AF163" s="38">
        <v>46141</v>
      </c>
      <c r="AH163" s="31" t="s">
        <v>153</v>
      </c>
      <c r="AJ163" s="25" t="s">
        <v>168</v>
      </c>
      <c r="AK163" s="30" t="e">
        <f t="shared" ca="1" si="6"/>
        <v>#NAME?</v>
      </c>
      <c r="AR163" s="30" t="e">
        <f t="shared" ca="1" si="7"/>
        <v>#NAME?</v>
      </c>
      <c r="AX163" s="30" t="e">
        <f t="shared" ca="1" si="8"/>
        <v>#NAME?</v>
      </c>
      <c r="BC163" s="23"/>
      <c r="BD163" s="24"/>
      <c r="BE163" s="24"/>
      <c r="BF163" s="31" t="s">
        <v>140</v>
      </c>
      <c r="BI163" s="25" t="s">
        <v>169</v>
      </c>
      <c r="BJ163" s="25" t="s">
        <v>170</v>
      </c>
      <c r="BK163" s="25" t="s">
        <v>171</v>
      </c>
    </row>
    <row r="164" spans="1:63" ht="15.75" customHeight="1" x14ac:dyDescent="0.3">
      <c r="A164" s="32">
        <v>154</v>
      </c>
      <c r="B164" s="25" t="s">
        <v>520</v>
      </c>
      <c r="C164" s="25">
        <v>4223000417</v>
      </c>
      <c r="D164" s="25" t="s">
        <v>443</v>
      </c>
      <c r="E164" s="25" t="s">
        <v>472</v>
      </c>
      <c r="F164" s="25" t="s">
        <v>489</v>
      </c>
      <c r="G164" s="25" t="s">
        <v>516</v>
      </c>
      <c r="H164" s="25" t="s">
        <v>521</v>
      </c>
      <c r="I164" s="31" t="s">
        <v>147</v>
      </c>
      <c r="K164" s="31" t="s">
        <v>125</v>
      </c>
      <c r="L164" s="31" t="s">
        <v>166</v>
      </c>
      <c r="M164" s="25">
        <v>134</v>
      </c>
      <c r="N164" s="25">
        <v>25</v>
      </c>
      <c r="O164" s="25">
        <v>40</v>
      </c>
      <c r="Q164" s="31" t="s">
        <v>167</v>
      </c>
      <c r="R164" s="31" t="s">
        <v>148</v>
      </c>
      <c r="S164" s="31" t="s">
        <v>143</v>
      </c>
      <c r="T164" s="31" t="s">
        <v>143</v>
      </c>
      <c r="W164" s="31" t="s">
        <v>151</v>
      </c>
      <c r="AE164" s="38">
        <v>46132</v>
      </c>
      <c r="AF164" s="38">
        <v>46141</v>
      </c>
      <c r="AH164" s="31" t="s">
        <v>153</v>
      </c>
      <c r="AJ164" s="25" t="s">
        <v>168</v>
      </c>
      <c r="AK164" s="30" t="e">
        <f t="shared" ca="1" si="6"/>
        <v>#NAME?</v>
      </c>
      <c r="AR164" s="30" t="e">
        <f t="shared" ca="1" si="7"/>
        <v>#NAME?</v>
      </c>
      <c r="AX164" s="30" t="e">
        <f t="shared" ca="1" si="8"/>
        <v>#NAME?</v>
      </c>
      <c r="BC164" s="23"/>
      <c r="BD164" s="24"/>
      <c r="BE164" s="24"/>
      <c r="BF164" s="31" t="s">
        <v>140</v>
      </c>
      <c r="BI164" s="25" t="s">
        <v>169</v>
      </c>
      <c r="BJ164" s="25" t="s">
        <v>170</v>
      </c>
      <c r="BK164" s="25" t="s">
        <v>171</v>
      </c>
    </row>
    <row r="165" spans="1:63" ht="15.75" customHeight="1" x14ac:dyDescent="0.3">
      <c r="A165" s="32">
        <v>155</v>
      </c>
      <c r="B165" s="25" t="s">
        <v>522</v>
      </c>
      <c r="C165" s="25">
        <v>4223000268</v>
      </c>
      <c r="D165" s="25" t="s">
        <v>443</v>
      </c>
      <c r="E165" s="25" t="s">
        <v>472</v>
      </c>
      <c r="F165" s="25" t="s">
        <v>523</v>
      </c>
      <c r="G165" s="25" t="s">
        <v>524</v>
      </c>
      <c r="H165" s="25" t="s">
        <v>525</v>
      </c>
      <c r="I165" s="31" t="s">
        <v>147</v>
      </c>
      <c r="K165" s="31" t="s">
        <v>125</v>
      </c>
      <c r="L165" s="31" t="s">
        <v>166</v>
      </c>
      <c r="M165" s="25">
        <v>1045</v>
      </c>
      <c r="N165" s="25">
        <v>10</v>
      </c>
      <c r="O165" s="25">
        <v>60</v>
      </c>
      <c r="Q165" s="31" t="s">
        <v>167</v>
      </c>
      <c r="R165" s="31" t="s">
        <v>148</v>
      </c>
      <c r="S165" s="31" t="s">
        <v>143</v>
      </c>
      <c r="T165" s="31" t="s">
        <v>143</v>
      </c>
      <c r="W165" s="31" t="s">
        <v>151</v>
      </c>
      <c r="AE165" s="38">
        <v>46132</v>
      </c>
      <c r="AF165" s="38">
        <v>46141</v>
      </c>
      <c r="AH165" s="31" t="s">
        <v>153</v>
      </c>
      <c r="AJ165" s="25" t="s">
        <v>168</v>
      </c>
      <c r="AK165" s="30" t="e">
        <f t="shared" ca="1" si="6"/>
        <v>#NAME?</v>
      </c>
      <c r="AR165" s="30" t="e">
        <f t="shared" ca="1" si="7"/>
        <v>#NAME?</v>
      </c>
      <c r="AX165" s="30" t="e">
        <f t="shared" ca="1" si="8"/>
        <v>#NAME?</v>
      </c>
      <c r="BC165" s="23"/>
      <c r="BD165" s="24"/>
      <c r="BE165" s="24"/>
      <c r="BF165" s="31" t="s">
        <v>140</v>
      </c>
      <c r="BI165" s="25" t="s">
        <v>169</v>
      </c>
      <c r="BJ165" s="25" t="s">
        <v>170</v>
      </c>
      <c r="BK165" s="25" t="s">
        <v>171</v>
      </c>
    </row>
    <row r="166" spans="1:63" ht="15.75" customHeight="1" x14ac:dyDescent="0.3">
      <c r="A166" s="32">
        <v>156</v>
      </c>
      <c r="B166" s="25" t="s">
        <v>526</v>
      </c>
      <c r="C166" s="25">
        <v>4223000270</v>
      </c>
      <c r="D166" s="25" t="s">
        <v>443</v>
      </c>
      <c r="E166" s="25" t="s">
        <v>472</v>
      </c>
      <c r="F166" s="25" t="s">
        <v>523</v>
      </c>
      <c r="G166" s="25" t="s">
        <v>524</v>
      </c>
      <c r="H166" s="25" t="s">
        <v>527</v>
      </c>
      <c r="I166" s="31" t="s">
        <v>147</v>
      </c>
      <c r="K166" s="31" t="s">
        <v>125</v>
      </c>
      <c r="L166" s="31" t="s">
        <v>166</v>
      </c>
      <c r="M166" s="25">
        <v>75</v>
      </c>
      <c r="N166" s="25">
        <v>20</v>
      </c>
      <c r="O166" s="25">
        <v>50</v>
      </c>
      <c r="Q166" s="31" t="s">
        <v>167</v>
      </c>
      <c r="R166" s="31" t="s">
        <v>148</v>
      </c>
      <c r="S166" s="31" t="s">
        <v>143</v>
      </c>
      <c r="T166" s="31" t="s">
        <v>143</v>
      </c>
      <c r="W166" s="31" t="s">
        <v>151</v>
      </c>
      <c r="AE166" s="38">
        <v>46132</v>
      </c>
      <c r="AF166" s="38">
        <v>46141</v>
      </c>
      <c r="AH166" s="31" t="s">
        <v>153</v>
      </c>
      <c r="AJ166" s="25" t="s">
        <v>168</v>
      </c>
      <c r="AK166" s="30" t="e">
        <f t="shared" ca="1" si="6"/>
        <v>#NAME?</v>
      </c>
      <c r="AR166" s="30" t="e">
        <f t="shared" ca="1" si="7"/>
        <v>#NAME?</v>
      </c>
      <c r="AX166" s="30" t="e">
        <f t="shared" ca="1" si="8"/>
        <v>#NAME?</v>
      </c>
      <c r="BC166" s="23"/>
      <c r="BD166" s="24"/>
      <c r="BE166" s="24"/>
      <c r="BF166" s="31" t="s">
        <v>140</v>
      </c>
      <c r="BI166" s="25" t="s">
        <v>169</v>
      </c>
      <c r="BJ166" s="25" t="s">
        <v>170</v>
      </c>
      <c r="BK166" s="25" t="s">
        <v>171</v>
      </c>
    </row>
    <row r="167" spans="1:63" ht="15.75" customHeight="1" x14ac:dyDescent="0.3">
      <c r="A167" s="32">
        <v>157</v>
      </c>
      <c r="B167" s="25" t="s">
        <v>528</v>
      </c>
      <c r="C167" s="25">
        <v>4223000269</v>
      </c>
      <c r="D167" s="25" t="s">
        <v>443</v>
      </c>
      <c r="E167" s="25" t="s">
        <v>472</v>
      </c>
      <c r="F167" s="25" t="s">
        <v>523</v>
      </c>
      <c r="G167" s="25" t="s">
        <v>524</v>
      </c>
      <c r="H167" s="25" t="s">
        <v>529</v>
      </c>
      <c r="I167" s="31" t="s">
        <v>147</v>
      </c>
      <c r="K167" s="31" t="s">
        <v>125</v>
      </c>
      <c r="L167" s="31" t="s">
        <v>166</v>
      </c>
      <c r="M167" s="25">
        <v>60</v>
      </c>
      <c r="N167" s="25">
        <v>10</v>
      </c>
      <c r="O167" s="25">
        <v>40</v>
      </c>
      <c r="Q167" s="31" t="s">
        <v>167</v>
      </c>
      <c r="R167" s="31" t="s">
        <v>148</v>
      </c>
      <c r="S167" s="31" t="s">
        <v>143</v>
      </c>
      <c r="T167" s="31" t="s">
        <v>143</v>
      </c>
      <c r="W167" s="31" t="s">
        <v>151</v>
      </c>
      <c r="AE167" s="38">
        <v>46132</v>
      </c>
      <c r="AF167" s="38">
        <v>46141</v>
      </c>
      <c r="AH167" s="31" t="s">
        <v>153</v>
      </c>
      <c r="AJ167" s="25" t="s">
        <v>168</v>
      </c>
      <c r="AK167" s="30" t="e">
        <f t="shared" ca="1" si="6"/>
        <v>#NAME?</v>
      </c>
      <c r="AR167" s="30" t="e">
        <f t="shared" ca="1" si="7"/>
        <v>#NAME?</v>
      </c>
      <c r="AX167" s="30" t="e">
        <f t="shared" ca="1" si="8"/>
        <v>#NAME?</v>
      </c>
      <c r="BC167" s="23"/>
      <c r="BD167" s="24"/>
      <c r="BE167" s="24"/>
      <c r="BF167" s="31" t="s">
        <v>140</v>
      </c>
      <c r="BI167" s="25" t="s">
        <v>169</v>
      </c>
      <c r="BJ167" s="25" t="s">
        <v>170</v>
      </c>
      <c r="BK167" s="25" t="s">
        <v>171</v>
      </c>
    </row>
    <row r="168" spans="1:63" ht="15.75" customHeight="1" x14ac:dyDescent="0.3">
      <c r="A168" s="32">
        <v>158</v>
      </c>
      <c r="B168" s="25" t="s">
        <v>530</v>
      </c>
      <c r="C168" s="25">
        <v>4223000266</v>
      </c>
      <c r="D168" s="25" t="s">
        <v>443</v>
      </c>
      <c r="E168" s="25" t="s">
        <v>472</v>
      </c>
      <c r="F168" s="25" t="s">
        <v>523</v>
      </c>
      <c r="G168" s="25" t="s">
        <v>524</v>
      </c>
      <c r="H168" s="25" t="s">
        <v>529</v>
      </c>
      <c r="I168" s="31" t="s">
        <v>147</v>
      </c>
      <c r="K168" s="31" t="s">
        <v>125</v>
      </c>
      <c r="L168" s="31" t="s">
        <v>166</v>
      </c>
      <c r="M168" s="25">
        <v>60</v>
      </c>
      <c r="N168" s="25">
        <v>10</v>
      </c>
      <c r="O168" s="25">
        <v>40</v>
      </c>
      <c r="Q168" s="31" t="s">
        <v>167</v>
      </c>
      <c r="R168" s="31" t="s">
        <v>148</v>
      </c>
      <c r="S168" s="31" t="s">
        <v>143</v>
      </c>
      <c r="T168" s="31" t="s">
        <v>143</v>
      </c>
      <c r="W168" s="31" t="s">
        <v>151</v>
      </c>
      <c r="AE168" s="38">
        <v>46132</v>
      </c>
      <c r="AF168" s="38">
        <v>46141</v>
      </c>
      <c r="AH168" s="31" t="s">
        <v>153</v>
      </c>
      <c r="AJ168" s="25" t="s">
        <v>168</v>
      </c>
      <c r="AK168" s="30" t="e">
        <f t="shared" ca="1" si="6"/>
        <v>#NAME?</v>
      </c>
      <c r="AR168" s="30" t="e">
        <f t="shared" ca="1" si="7"/>
        <v>#NAME?</v>
      </c>
      <c r="AX168" s="30" t="e">
        <f t="shared" ca="1" si="8"/>
        <v>#NAME?</v>
      </c>
      <c r="BC168" s="23"/>
      <c r="BD168" s="24"/>
      <c r="BE168" s="24"/>
      <c r="BF168" s="31" t="s">
        <v>140</v>
      </c>
      <c r="BI168" s="25" t="s">
        <v>169</v>
      </c>
      <c r="BJ168" s="25" t="s">
        <v>170</v>
      </c>
      <c r="BK168" s="25" t="s">
        <v>171</v>
      </c>
    </row>
    <row r="169" spans="1:63" ht="15.75" customHeight="1" x14ac:dyDescent="0.3">
      <c r="A169" s="32">
        <v>159</v>
      </c>
      <c r="B169" s="25" t="s">
        <v>531</v>
      </c>
      <c r="C169" s="25">
        <v>4223000272</v>
      </c>
      <c r="D169" s="25" t="s">
        <v>443</v>
      </c>
      <c r="E169" s="25" t="s">
        <v>472</v>
      </c>
      <c r="F169" s="25" t="s">
        <v>523</v>
      </c>
      <c r="G169" s="25" t="s">
        <v>524</v>
      </c>
      <c r="H169" s="25" t="s">
        <v>359</v>
      </c>
      <c r="I169" s="31" t="s">
        <v>147</v>
      </c>
      <c r="K169" s="31" t="s">
        <v>125</v>
      </c>
      <c r="L169" s="31" t="s">
        <v>166</v>
      </c>
      <c r="M169" s="25">
        <v>40</v>
      </c>
      <c r="N169" s="25">
        <v>15</v>
      </c>
      <c r="O169" s="25">
        <v>40</v>
      </c>
      <c r="Q169" s="31" t="s">
        <v>167</v>
      </c>
      <c r="R169" s="31" t="s">
        <v>148</v>
      </c>
      <c r="S169" s="31" t="s">
        <v>143</v>
      </c>
      <c r="T169" s="31" t="s">
        <v>143</v>
      </c>
      <c r="W169" s="31" t="s">
        <v>151</v>
      </c>
      <c r="AE169" s="38">
        <v>46132</v>
      </c>
      <c r="AF169" s="38">
        <v>46141</v>
      </c>
      <c r="AH169" s="31" t="s">
        <v>153</v>
      </c>
      <c r="AJ169" s="25" t="s">
        <v>168</v>
      </c>
      <c r="AK169" s="30" t="e">
        <f t="shared" ca="1" si="6"/>
        <v>#NAME?</v>
      </c>
      <c r="AR169" s="30" t="e">
        <f t="shared" ca="1" si="7"/>
        <v>#NAME?</v>
      </c>
      <c r="AX169" s="30" t="e">
        <f t="shared" ca="1" si="8"/>
        <v>#NAME?</v>
      </c>
      <c r="BC169" s="23"/>
      <c r="BD169" s="24"/>
      <c r="BE169" s="24"/>
      <c r="BF169" s="31" t="s">
        <v>140</v>
      </c>
      <c r="BI169" s="25" t="s">
        <v>169</v>
      </c>
      <c r="BJ169" s="25" t="s">
        <v>170</v>
      </c>
      <c r="BK169" s="25" t="s">
        <v>171</v>
      </c>
    </row>
    <row r="170" spans="1:63" ht="15.75" customHeight="1" x14ac:dyDescent="0.3">
      <c r="A170" s="32">
        <v>160</v>
      </c>
      <c r="B170" s="25" t="s">
        <v>532</v>
      </c>
      <c r="C170" s="25">
        <v>4223000273</v>
      </c>
      <c r="D170" s="25" t="s">
        <v>443</v>
      </c>
      <c r="E170" s="25" t="s">
        <v>472</v>
      </c>
      <c r="F170" s="25" t="s">
        <v>523</v>
      </c>
      <c r="G170" s="25" t="s">
        <v>533</v>
      </c>
      <c r="H170" s="25" t="s">
        <v>534</v>
      </c>
      <c r="I170" s="31" t="s">
        <v>147</v>
      </c>
      <c r="K170" s="31" t="s">
        <v>125</v>
      </c>
      <c r="L170" s="31" t="s">
        <v>179</v>
      </c>
      <c r="M170" s="25">
        <v>95</v>
      </c>
      <c r="N170" s="25" t="s">
        <v>535</v>
      </c>
      <c r="O170" s="25">
        <v>70</v>
      </c>
      <c r="Q170" s="31" t="s">
        <v>167</v>
      </c>
      <c r="R170" s="31" t="s">
        <v>148</v>
      </c>
      <c r="S170" s="31" t="s">
        <v>143</v>
      </c>
      <c r="T170" s="31" t="s">
        <v>143</v>
      </c>
      <c r="W170" s="31" t="s">
        <v>151</v>
      </c>
      <c r="AE170" s="38">
        <v>46132</v>
      </c>
      <c r="AF170" s="38">
        <v>46141</v>
      </c>
      <c r="AH170" s="31" t="s">
        <v>153</v>
      </c>
      <c r="AJ170" s="25" t="s">
        <v>168</v>
      </c>
      <c r="AK170" s="30" t="e">
        <f t="shared" ca="1" si="6"/>
        <v>#NAME?</v>
      </c>
      <c r="AR170" s="30" t="e">
        <f t="shared" ca="1" si="7"/>
        <v>#NAME?</v>
      </c>
      <c r="AX170" s="30" t="e">
        <f t="shared" ca="1" si="8"/>
        <v>#NAME?</v>
      </c>
      <c r="BC170" s="23"/>
      <c r="BD170" s="24"/>
      <c r="BE170" s="24"/>
      <c r="BF170" s="31" t="s">
        <v>140</v>
      </c>
      <c r="BI170" s="25" t="s">
        <v>169</v>
      </c>
      <c r="BJ170" s="25" t="s">
        <v>170</v>
      </c>
      <c r="BK170" s="25" t="s">
        <v>171</v>
      </c>
    </row>
    <row r="171" spans="1:63" ht="15.75" customHeight="1" x14ac:dyDescent="0.3">
      <c r="A171" s="32">
        <v>161</v>
      </c>
      <c r="B171" s="25" t="s">
        <v>536</v>
      </c>
      <c r="C171" s="25">
        <v>4223000418</v>
      </c>
      <c r="D171" s="25" t="s">
        <v>443</v>
      </c>
      <c r="E171" s="25" t="s">
        <v>472</v>
      </c>
      <c r="F171" s="25" t="s">
        <v>523</v>
      </c>
      <c r="G171" s="25" t="s">
        <v>537</v>
      </c>
      <c r="H171" s="25" t="s">
        <v>538</v>
      </c>
      <c r="I171" s="31" t="s">
        <v>147</v>
      </c>
      <c r="K171" s="31" t="s">
        <v>125</v>
      </c>
      <c r="L171" s="31" t="s">
        <v>179</v>
      </c>
      <c r="M171" s="25">
        <v>150</v>
      </c>
      <c r="N171" s="25">
        <v>25</v>
      </c>
      <c r="O171" s="25">
        <v>60</v>
      </c>
      <c r="Q171" s="31" t="s">
        <v>167</v>
      </c>
      <c r="R171" s="31" t="s">
        <v>148</v>
      </c>
      <c r="S171" s="31" t="s">
        <v>143</v>
      </c>
      <c r="T171" s="31" t="s">
        <v>143</v>
      </c>
      <c r="W171" s="31" t="s">
        <v>151</v>
      </c>
      <c r="AE171" s="38">
        <v>46132</v>
      </c>
      <c r="AF171" s="38">
        <v>46141</v>
      </c>
      <c r="AH171" s="31" t="s">
        <v>153</v>
      </c>
      <c r="AJ171" s="25" t="s">
        <v>168</v>
      </c>
      <c r="AK171" s="30" t="e">
        <f t="shared" ca="1" si="6"/>
        <v>#NAME?</v>
      </c>
      <c r="AR171" s="30" t="e">
        <f t="shared" ca="1" si="7"/>
        <v>#NAME?</v>
      </c>
      <c r="AX171" s="30" t="e">
        <f t="shared" ca="1" si="8"/>
        <v>#NAME?</v>
      </c>
      <c r="BC171" s="23"/>
      <c r="BD171" s="24"/>
      <c r="BE171" s="24"/>
      <c r="BF171" s="31" t="s">
        <v>140</v>
      </c>
      <c r="BI171" s="25" t="s">
        <v>169</v>
      </c>
      <c r="BJ171" s="25" t="s">
        <v>170</v>
      </c>
      <c r="BK171" s="25" t="s">
        <v>171</v>
      </c>
    </row>
    <row r="172" spans="1:63" ht="15.75" customHeight="1" x14ac:dyDescent="0.3">
      <c r="A172" s="32">
        <v>162</v>
      </c>
      <c r="B172" s="25" t="s">
        <v>539</v>
      </c>
      <c r="C172" s="25">
        <v>4223000275</v>
      </c>
      <c r="D172" s="25" t="s">
        <v>443</v>
      </c>
      <c r="E172" s="25" t="s">
        <v>472</v>
      </c>
      <c r="F172" s="25" t="s">
        <v>523</v>
      </c>
      <c r="G172" s="25" t="s">
        <v>537</v>
      </c>
      <c r="H172" s="25" t="s">
        <v>540</v>
      </c>
      <c r="I172" s="31" t="s">
        <v>147</v>
      </c>
      <c r="K172" s="31" t="s">
        <v>125</v>
      </c>
      <c r="L172" s="31" t="s">
        <v>179</v>
      </c>
      <c r="M172" s="25">
        <v>90</v>
      </c>
      <c r="N172" s="25">
        <v>20</v>
      </c>
      <c r="O172" s="25">
        <v>60</v>
      </c>
      <c r="Q172" s="31" t="s">
        <v>167</v>
      </c>
      <c r="R172" s="31" t="s">
        <v>148</v>
      </c>
      <c r="S172" s="31" t="s">
        <v>143</v>
      </c>
      <c r="T172" s="31" t="s">
        <v>143</v>
      </c>
      <c r="W172" s="31" t="s">
        <v>151</v>
      </c>
      <c r="AE172" s="38">
        <v>46133</v>
      </c>
      <c r="AF172" s="38">
        <v>46141</v>
      </c>
      <c r="AH172" s="31" t="s">
        <v>153</v>
      </c>
      <c r="AJ172" s="25" t="s">
        <v>168</v>
      </c>
      <c r="AK172" s="30" t="e">
        <f t="shared" ca="1" si="6"/>
        <v>#NAME?</v>
      </c>
      <c r="AR172" s="30" t="e">
        <f t="shared" ca="1" si="7"/>
        <v>#NAME?</v>
      </c>
      <c r="AX172" s="30" t="e">
        <f t="shared" ca="1" si="8"/>
        <v>#NAME?</v>
      </c>
      <c r="BC172" s="23"/>
      <c r="BD172" s="24"/>
      <c r="BE172" s="24"/>
      <c r="BF172" s="31" t="s">
        <v>140</v>
      </c>
      <c r="BI172" s="25" t="s">
        <v>169</v>
      </c>
      <c r="BJ172" s="25" t="s">
        <v>170</v>
      </c>
      <c r="BK172" s="25" t="s">
        <v>171</v>
      </c>
    </row>
    <row r="173" spans="1:63" ht="15.75" customHeight="1" x14ac:dyDescent="0.3">
      <c r="A173" s="32">
        <v>163</v>
      </c>
      <c r="B173" s="25" t="s">
        <v>541</v>
      </c>
      <c r="C173" s="25">
        <v>4223000276</v>
      </c>
      <c r="D173" s="25" t="s">
        <v>443</v>
      </c>
      <c r="E173" s="25" t="s">
        <v>472</v>
      </c>
      <c r="F173" s="25" t="s">
        <v>523</v>
      </c>
      <c r="G173" s="25" t="s">
        <v>537</v>
      </c>
      <c r="H173" s="25" t="s">
        <v>542</v>
      </c>
      <c r="I173" s="31" t="s">
        <v>147</v>
      </c>
      <c r="K173" s="31" t="s">
        <v>125</v>
      </c>
      <c r="L173" s="31" t="s">
        <v>166</v>
      </c>
      <c r="M173" s="25">
        <v>80</v>
      </c>
      <c r="N173" s="25">
        <v>10</v>
      </c>
      <c r="O173" s="25">
        <v>70</v>
      </c>
      <c r="Q173" s="31" t="s">
        <v>167</v>
      </c>
      <c r="R173" s="31" t="s">
        <v>148</v>
      </c>
      <c r="S173" s="31" t="s">
        <v>143</v>
      </c>
      <c r="T173" s="31" t="s">
        <v>143</v>
      </c>
      <c r="W173" s="31" t="s">
        <v>151</v>
      </c>
      <c r="AE173" s="38">
        <v>46133</v>
      </c>
      <c r="AF173" s="38">
        <v>46141</v>
      </c>
      <c r="AH173" s="31" t="s">
        <v>153</v>
      </c>
      <c r="AJ173" s="25" t="s">
        <v>168</v>
      </c>
      <c r="AK173" s="30" t="e">
        <f t="shared" ca="1" si="6"/>
        <v>#NAME?</v>
      </c>
      <c r="AR173" s="30" t="e">
        <f t="shared" ca="1" si="7"/>
        <v>#NAME?</v>
      </c>
      <c r="AX173" s="30" t="e">
        <f t="shared" ca="1" si="8"/>
        <v>#NAME?</v>
      </c>
      <c r="BC173" s="23"/>
      <c r="BD173" s="24"/>
      <c r="BE173" s="24"/>
      <c r="BF173" s="31" t="s">
        <v>140</v>
      </c>
      <c r="BI173" s="25" t="s">
        <v>169</v>
      </c>
      <c r="BJ173" s="25" t="s">
        <v>170</v>
      </c>
      <c r="BK173" s="25" t="s">
        <v>171</v>
      </c>
    </row>
    <row r="174" spans="1:63" ht="15.75" customHeight="1" x14ac:dyDescent="0.3">
      <c r="A174" s="32">
        <v>164</v>
      </c>
      <c r="B174" s="25" t="s">
        <v>543</v>
      </c>
      <c r="C174" s="25">
        <v>4223000259</v>
      </c>
      <c r="D174" s="25" t="s">
        <v>443</v>
      </c>
      <c r="E174" s="25" t="s">
        <v>472</v>
      </c>
      <c r="F174" s="25" t="s">
        <v>523</v>
      </c>
      <c r="G174" s="25" t="s">
        <v>544</v>
      </c>
      <c r="H174" s="25" t="s">
        <v>545</v>
      </c>
      <c r="I174" s="31" t="s">
        <v>147</v>
      </c>
      <c r="K174" s="31" t="s">
        <v>125</v>
      </c>
      <c r="L174" s="31" t="s">
        <v>166</v>
      </c>
      <c r="M174" s="25">
        <v>125</v>
      </c>
      <c r="N174" s="25">
        <v>15</v>
      </c>
      <c r="O174" s="25">
        <v>40</v>
      </c>
      <c r="Q174" s="31" t="s">
        <v>167</v>
      </c>
      <c r="R174" s="31" t="s">
        <v>148</v>
      </c>
      <c r="S174" s="31" t="s">
        <v>143</v>
      </c>
      <c r="T174" s="31" t="s">
        <v>143</v>
      </c>
      <c r="W174" s="31" t="s">
        <v>151</v>
      </c>
      <c r="AE174" s="38">
        <v>46133</v>
      </c>
      <c r="AF174" s="38">
        <v>46141</v>
      </c>
      <c r="AH174" s="31" t="s">
        <v>153</v>
      </c>
      <c r="AJ174" s="25" t="s">
        <v>168</v>
      </c>
      <c r="AK174" s="30" t="e">
        <f t="shared" ca="1" si="6"/>
        <v>#NAME?</v>
      </c>
      <c r="AR174" s="30" t="e">
        <f t="shared" ca="1" si="7"/>
        <v>#NAME?</v>
      </c>
      <c r="AX174" s="30" t="e">
        <f t="shared" ca="1" si="8"/>
        <v>#NAME?</v>
      </c>
      <c r="BC174" s="23"/>
      <c r="BD174" s="24"/>
      <c r="BE174" s="24"/>
      <c r="BF174" s="31" t="s">
        <v>140</v>
      </c>
      <c r="BI174" s="25" t="s">
        <v>169</v>
      </c>
      <c r="BJ174" s="25" t="s">
        <v>170</v>
      </c>
      <c r="BK174" s="25" t="s">
        <v>171</v>
      </c>
    </row>
    <row r="175" spans="1:63" ht="15.75" customHeight="1" x14ac:dyDescent="0.3">
      <c r="A175" s="32">
        <v>165</v>
      </c>
      <c r="B175" s="25" t="s">
        <v>546</v>
      </c>
      <c r="C175" s="25">
        <v>4223000419</v>
      </c>
      <c r="D175" s="25" t="s">
        <v>443</v>
      </c>
      <c r="E175" s="25" t="s">
        <v>472</v>
      </c>
      <c r="F175" s="25" t="s">
        <v>523</v>
      </c>
      <c r="G175" s="25" t="s">
        <v>547</v>
      </c>
      <c r="H175" s="25" t="s">
        <v>548</v>
      </c>
      <c r="I175" s="31" t="s">
        <v>147</v>
      </c>
      <c r="K175" s="31" t="s">
        <v>125</v>
      </c>
      <c r="L175" s="31" t="s">
        <v>179</v>
      </c>
      <c r="M175" s="25">
        <v>135</v>
      </c>
      <c r="N175" s="25">
        <v>18</v>
      </c>
      <c r="O175" s="25">
        <v>60</v>
      </c>
      <c r="Q175" s="31" t="s">
        <v>167</v>
      </c>
      <c r="R175" s="31" t="s">
        <v>148</v>
      </c>
      <c r="S175" s="31" t="s">
        <v>143</v>
      </c>
      <c r="T175" s="31" t="s">
        <v>143</v>
      </c>
      <c r="W175" s="31" t="s">
        <v>151</v>
      </c>
      <c r="AE175" s="38">
        <v>46133</v>
      </c>
      <c r="AF175" s="38">
        <v>46141</v>
      </c>
      <c r="AH175" s="31" t="s">
        <v>153</v>
      </c>
      <c r="AJ175" s="25" t="s">
        <v>168</v>
      </c>
      <c r="AK175" s="30" t="e">
        <f t="shared" ca="1" si="6"/>
        <v>#NAME?</v>
      </c>
      <c r="AR175" s="30" t="e">
        <f t="shared" ca="1" si="7"/>
        <v>#NAME?</v>
      </c>
      <c r="AX175" s="30" t="e">
        <f t="shared" ca="1" si="8"/>
        <v>#NAME?</v>
      </c>
      <c r="BC175" s="23"/>
      <c r="BD175" s="24"/>
      <c r="BE175" s="24"/>
      <c r="BF175" s="31" t="s">
        <v>140</v>
      </c>
      <c r="BI175" s="25" t="s">
        <v>169</v>
      </c>
      <c r="BJ175" s="25" t="s">
        <v>170</v>
      </c>
      <c r="BK175" s="25" t="s">
        <v>171</v>
      </c>
    </row>
    <row r="176" spans="1:63" ht="15.75" customHeight="1" x14ac:dyDescent="0.3">
      <c r="A176" s="32">
        <v>166</v>
      </c>
      <c r="B176" s="25" t="s">
        <v>549</v>
      </c>
      <c r="C176" s="25">
        <v>4223000279</v>
      </c>
      <c r="D176" s="25" t="s">
        <v>443</v>
      </c>
      <c r="E176" s="25" t="s">
        <v>472</v>
      </c>
      <c r="F176" s="25" t="s">
        <v>523</v>
      </c>
      <c r="G176" s="25" t="s">
        <v>547</v>
      </c>
      <c r="H176" s="25" t="s">
        <v>550</v>
      </c>
      <c r="I176" s="31" t="s">
        <v>147</v>
      </c>
      <c r="K176" s="31" t="s">
        <v>125</v>
      </c>
      <c r="L176" s="31" t="s">
        <v>166</v>
      </c>
      <c r="M176" s="25">
        <v>90</v>
      </c>
      <c r="N176" s="25">
        <v>15</v>
      </c>
      <c r="O176" s="25">
        <v>65</v>
      </c>
      <c r="Q176" s="31" t="s">
        <v>167</v>
      </c>
      <c r="R176" s="31" t="s">
        <v>148</v>
      </c>
      <c r="S176" s="31" t="s">
        <v>143</v>
      </c>
      <c r="T176" s="31" t="s">
        <v>143</v>
      </c>
      <c r="W176" s="31" t="s">
        <v>151</v>
      </c>
      <c r="AE176" s="38">
        <v>46133</v>
      </c>
      <c r="AF176" s="38">
        <v>46141</v>
      </c>
      <c r="AH176" s="31" t="s">
        <v>153</v>
      </c>
      <c r="AJ176" s="25" t="s">
        <v>8375</v>
      </c>
      <c r="AK176" s="30" t="e">
        <f t="shared" ca="1" si="6"/>
        <v>#NAME?</v>
      </c>
      <c r="AR176" s="30" t="e">
        <f t="shared" ca="1" si="7"/>
        <v>#NAME?</v>
      </c>
      <c r="AX176" s="30" t="e">
        <f t="shared" ca="1" si="8"/>
        <v>#NAME?</v>
      </c>
      <c r="BC176" s="23"/>
      <c r="BD176" s="24"/>
      <c r="BE176" s="24"/>
      <c r="BF176" s="31" t="s">
        <v>140</v>
      </c>
      <c r="BI176" s="25" t="s">
        <v>169</v>
      </c>
      <c r="BJ176" s="25" t="s">
        <v>170</v>
      </c>
      <c r="BK176" s="25" t="s">
        <v>171</v>
      </c>
    </row>
    <row r="177" spans="1:63" ht="15.75" customHeight="1" x14ac:dyDescent="0.3">
      <c r="A177" s="32">
        <v>167</v>
      </c>
      <c r="B177" s="25" t="s">
        <v>551</v>
      </c>
      <c r="C177" s="25">
        <v>4223000280</v>
      </c>
      <c r="D177" s="25" t="s">
        <v>443</v>
      </c>
      <c r="E177" s="25" t="s">
        <v>472</v>
      </c>
      <c r="F177" s="25" t="s">
        <v>523</v>
      </c>
      <c r="G177" s="25" t="s">
        <v>547</v>
      </c>
      <c r="H177" s="25" t="s">
        <v>552</v>
      </c>
      <c r="I177" s="31" t="s">
        <v>147</v>
      </c>
      <c r="K177" s="31" t="s">
        <v>125</v>
      </c>
      <c r="L177" s="31" t="s">
        <v>166</v>
      </c>
      <c r="M177" s="25">
        <v>155</v>
      </c>
      <c r="N177" s="25">
        <v>15</v>
      </c>
      <c r="O177" s="25">
        <v>60</v>
      </c>
      <c r="Q177" s="31" t="s">
        <v>167</v>
      </c>
      <c r="R177" s="31" t="s">
        <v>148</v>
      </c>
      <c r="S177" s="31" t="s">
        <v>143</v>
      </c>
      <c r="T177" s="31" t="s">
        <v>143</v>
      </c>
      <c r="W177" s="31" t="s">
        <v>151</v>
      </c>
      <c r="AE177" s="38">
        <v>46133</v>
      </c>
      <c r="AF177" s="38">
        <v>46141</v>
      </c>
      <c r="AH177" s="31" t="s">
        <v>153</v>
      </c>
      <c r="AJ177" s="25" t="s">
        <v>168</v>
      </c>
      <c r="AK177" s="30" t="e">
        <f t="shared" ca="1" si="6"/>
        <v>#NAME?</v>
      </c>
      <c r="AR177" s="30" t="e">
        <f t="shared" ca="1" si="7"/>
        <v>#NAME?</v>
      </c>
      <c r="AX177" s="30" t="e">
        <f t="shared" ca="1" si="8"/>
        <v>#NAME?</v>
      </c>
      <c r="BC177" s="23"/>
      <c r="BD177" s="24"/>
      <c r="BE177" s="24"/>
      <c r="BF177" s="31" t="s">
        <v>140</v>
      </c>
      <c r="BI177" s="25" t="s">
        <v>169</v>
      </c>
      <c r="BJ177" s="25" t="s">
        <v>170</v>
      </c>
      <c r="BK177" s="25" t="s">
        <v>171</v>
      </c>
    </row>
    <row r="178" spans="1:63" ht="15.75" customHeight="1" x14ac:dyDescent="0.3">
      <c r="A178" s="32">
        <v>168</v>
      </c>
      <c r="B178" s="25" t="s">
        <v>553</v>
      </c>
      <c r="C178" s="25">
        <v>4223000420</v>
      </c>
      <c r="D178" s="25" t="s">
        <v>443</v>
      </c>
      <c r="E178" s="25" t="s">
        <v>472</v>
      </c>
      <c r="F178" s="25" t="s">
        <v>523</v>
      </c>
      <c r="G178" s="25" t="s">
        <v>554</v>
      </c>
      <c r="H178" s="25" t="s">
        <v>555</v>
      </c>
      <c r="I178" s="31" t="s">
        <v>147</v>
      </c>
      <c r="K178" s="31" t="s">
        <v>125</v>
      </c>
      <c r="L178" s="31" t="s">
        <v>166</v>
      </c>
      <c r="M178" s="25">
        <v>325</v>
      </c>
      <c r="N178" s="25">
        <v>12</v>
      </c>
      <c r="O178" s="25">
        <v>65</v>
      </c>
      <c r="Q178" s="31" t="s">
        <v>167</v>
      </c>
      <c r="R178" s="31" t="s">
        <v>148</v>
      </c>
      <c r="S178" s="31" t="s">
        <v>143</v>
      </c>
      <c r="T178" s="31" t="s">
        <v>143</v>
      </c>
      <c r="W178" s="31" t="s">
        <v>151</v>
      </c>
      <c r="AE178" s="38">
        <v>46133</v>
      </c>
      <c r="AF178" s="38">
        <v>46141</v>
      </c>
      <c r="AH178" s="31" t="s">
        <v>153</v>
      </c>
      <c r="AJ178" s="25" t="s">
        <v>168</v>
      </c>
      <c r="AK178" s="30" t="e">
        <f t="shared" ca="1" si="6"/>
        <v>#NAME?</v>
      </c>
      <c r="AR178" s="30" t="e">
        <f t="shared" ca="1" si="7"/>
        <v>#NAME?</v>
      </c>
      <c r="AX178" s="30" t="e">
        <f t="shared" ca="1" si="8"/>
        <v>#NAME?</v>
      </c>
      <c r="BC178" s="23"/>
      <c r="BD178" s="24"/>
      <c r="BE178" s="24"/>
      <c r="BF178" s="31" t="s">
        <v>140</v>
      </c>
      <c r="BI178" s="25" t="s">
        <v>169</v>
      </c>
      <c r="BJ178" s="25" t="s">
        <v>170</v>
      </c>
      <c r="BK178" s="25" t="s">
        <v>171</v>
      </c>
    </row>
    <row r="179" spans="1:63" ht="15.75" customHeight="1" x14ac:dyDescent="0.3">
      <c r="A179" s="32">
        <v>169</v>
      </c>
      <c r="B179" s="25" t="s">
        <v>556</v>
      </c>
      <c r="C179" s="25">
        <v>4223000413</v>
      </c>
      <c r="D179" s="25" t="s">
        <v>443</v>
      </c>
      <c r="E179" s="25" t="s">
        <v>472</v>
      </c>
      <c r="F179" s="25" t="s">
        <v>523</v>
      </c>
      <c r="G179" s="25" t="s">
        <v>554</v>
      </c>
      <c r="H179" s="25" t="s">
        <v>555</v>
      </c>
      <c r="I179" s="31" t="s">
        <v>147</v>
      </c>
      <c r="K179" s="31" t="s">
        <v>125</v>
      </c>
      <c r="L179" s="31" t="s">
        <v>166</v>
      </c>
      <c r="M179" s="25">
        <v>30</v>
      </c>
      <c r="N179" s="25">
        <v>40</v>
      </c>
      <c r="O179" s="25">
        <v>60</v>
      </c>
      <c r="Q179" s="31" t="s">
        <v>167</v>
      </c>
      <c r="R179" s="31" t="s">
        <v>148</v>
      </c>
      <c r="S179" s="31" t="s">
        <v>143</v>
      </c>
      <c r="T179" s="31" t="s">
        <v>143</v>
      </c>
      <c r="W179" s="31" t="s">
        <v>151</v>
      </c>
      <c r="AE179" s="38">
        <v>46133</v>
      </c>
      <c r="AF179" s="38">
        <v>46141</v>
      </c>
      <c r="AH179" s="31" t="s">
        <v>154</v>
      </c>
      <c r="AI179" s="25">
        <v>1</v>
      </c>
      <c r="AJ179" s="87" t="s">
        <v>6654</v>
      </c>
      <c r="AK179" s="30" t="e">
        <f t="shared" ca="1" si="6"/>
        <v>#NAME?</v>
      </c>
      <c r="AL179" s="31" t="s">
        <v>144</v>
      </c>
      <c r="AP179" s="25">
        <v>1</v>
      </c>
      <c r="AR179" s="30" t="e">
        <f t="shared" ca="1" si="7"/>
        <v>#NAME?</v>
      </c>
      <c r="AW179" s="25">
        <v>1</v>
      </c>
      <c r="AX179" s="30" t="e">
        <f t="shared" ca="1" si="8"/>
        <v>#NAME?</v>
      </c>
      <c r="AY179" s="31" t="s">
        <v>5067</v>
      </c>
      <c r="BC179" s="23">
        <v>1</v>
      </c>
      <c r="BD179" s="85" t="s">
        <v>6698</v>
      </c>
      <c r="BE179" s="24" t="s">
        <v>6703</v>
      </c>
      <c r="BF179" s="31" t="s">
        <v>140</v>
      </c>
      <c r="BI179" s="25" t="s">
        <v>169</v>
      </c>
      <c r="BJ179" s="25" t="s">
        <v>170</v>
      </c>
      <c r="BK179" s="25" t="s">
        <v>171</v>
      </c>
    </row>
    <row r="180" spans="1:63" ht="15.75" customHeight="1" x14ac:dyDescent="0.3">
      <c r="A180" s="32">
        <v>170</v>
      </c>
      <c r="B180" s="25" t="s">
        <v>557</v>
      </c>
      <c r="C180" s="25">
        <v>4223000258</v>
      </c>
      <c r="D180" s="25" t="s">
        <v>443</v>
      </c>
      <c r="E180" s="25" t="s">
        <v>472</v>
      </c>
      <c r="F180" s="25" t="s">
        <v>523</v>
      </c>
      <c r="G180" s="25" t="s">
        <v>554</v>
      </c>
      <c r="H180" s="25" t="s">
        <v>558</v>
      </c>
      <c r="I180" s="31" t="s">
        <v>147</v>
      </c>
      <c r="K180" s="31" t="s">
        <v>125</v>
      </c>
      <c r="L180" s="31" t="s">
        <v>166</v>
      </c>
      <c r="M180" s="25">
        <v>110</v>
      </c>
      <c r="N180" s="25">
        <v>15</v>
      </c>
      <c r="O180" s="25">
        <v>60</v>
      </c>
      <c r="Q180" s="31" t="s">
        <v>167</v>
      </c>
      <c r="R180" s="31" t="s">
        <v>148</v>
      </c>
      <c r="S180" s="31" t="s">
        <v>143</v>
      </c>
      <c r="T180" s="31" t="s">
        <v>143</v>
      </c>
      <c r="W180" s="31" t="s">
        <v>151</v>
      </c>
      <c r="AE180" s="38">
        <v>46133</v>
      </c>
      <c r="AF180" s="38">
        <v>46141</v>
      </c>
      <c r="AH180" s="31" t="s">
        <v>153</v>
      </c>
      <c r="AJ180" s="25" t="s">
        <v>168</v>
      </c>
      <c r="AK180" s="30" t="e">
        <f t="shared" ca="1" si="6"/>
        <v>#NAME?</v>
      </c>
      <c r="AR180" s="30" t="e">
        <f t="shared" ca="1" si="7"/>
        <v>#NAME?</v>
      </c>
      <c r="AX180" s="30" t="e">
        <f t="shared" ca="1" si="8"/>
        <v>#NAME?</v>
      </c>
      <c r="BC180" s="23"/>
      <c r="BD180" s="24"/>
      <c r="BE180" s="24"/>
      <c r="BF180" s="31" t="s">
        <v>140</v>
      </c>
      <c r="BI180" s="25" t="s">
        <v>169</v>
      </c>
      <c r="BJ180" s="25" t="s">
        <v>170</v>
      </c>
      <c r="BK180" s="25" t="s">
        <v>171</v>
      </c>
    </row>
    <row r="181" spans="1:63" ht="15.75" customHeight="1" x14ac:dyDescent="0.3">
      <c r="A181" s="32">
        <v>171</v>
      </c>
      <c r="B181" s="25" t="s">
        <v>559</v>
      </c>
      <c r="C181" s="25">
        <v>4223000283</v>
      </c>
      <c r="D181" s="25" t="s">
        <v>443</v>
      </c>
      <c r="E181" s="25" t="s">
        <v>472</v>
      </c>
      <c r="F181" s="25" t="s">
        <v>523</v>
      </c>
      <c r="G181" s="25" t="s">
        <v>554</v>
      </c>
      <c r="H181" s="25" t="s">
        <v>560</v>
      </c>
      <c r="I181" s="31" t="s">
        <v>147</v>
      </c>
      <c r="K181" s="31" t="s">
        <v>125</v>
      </c>
      <c r="L181" s="31" t="s">
        <v>166</v>
      </c>
      <c r="M181" s="25">
        <v>50</v>
      </c>
      <c r="N181" s="25">
        <v>20</v>
      </c>
      <c r="O181" s="25">
        <v>60</v>
      </c>
      <c r="Q181" s="31" t="s">
        <v>167</v>
      </c>
      <c r="R181" s="31" t="s">
        <v>148</v>
      </c>
      <c r="S181" s="31" t="s">
        <v>143</v>
      </c>
      <c r="T181" s="31" t="s">
        <v>143</v>
      </c>
      <c r="W181" s="31" t="s">
        <v>151</v>
      </c>
      <c r="AE181" s="38">
        <v>46133</v>
      </c>
      <c r="AF181" s="38">
        <v>46141</v>
      </c>
      <c r="AH181" s="31" t="s">
        <v>153</v>
      </c>
      <c r="AJ181" s="25" t="s">
        <v>168</v>
      </c>
      <c r="AK181" s="30" t="e">
        <f t="shared" ca="1" si="6"/>
        <v>#NAME?</v>
      </c>
      <c r="AR181" s="30" t="e">
        <f t="shared" ca="1" si="7"/>
        <v>#NAME?</v>
      </c>
      <c r="AX181" s="30" t="e">
        <f t="shared" ca="1" si="8"/>
        <v>#NAME?</v>
      </c>
      <c r="BC181" s="23"/>
      <c r="BD181" s="24"/>
      <c r="BE181" s="24"/>
      <c r="BF181" s="31" t="s">
        <v>140</v>
      </c>
      <c r="BI181" s="25" t="s">
        <v>169</v>
      </c>
      <c r="BJ181" s="25" t="s">
        <v>170</v>
      </c>
      <c r="BK181" s="25" t="s">
        <v>171</v>
      </c>
    </row>
    <row r="182" spans="1:63" ht="15.75" customHeight="1" x14ac:dyDescent="0.3">
      <c r="A182" s="32">
        <v>172</v>
      </c>
      <c r="B182" s="25" t="s">
        <v>561</v>
      </c>
      <c r="C182" s="25">
        <v>4223000422</v>
      </c>
      <c r="D182" s="25" t="s">
        <v>443</v>
      </c>
      <c r="E182" s="25" t="s">
        <v>472</v>
      </c>
      <c r="F182" s="25" t="s">
        <v>523</v>
      </c>
      <c r="G182" s="25" t="s">
        <v>554</v>
      </c>
      <c r="H182" s="25" t="s">
        <v>562</v>
      </c>
      <c r="I182" s="31" t="s">
        <v>147</v>
      </c>
      <c r="K182" s="31" t="s">
        <v>125</v>
      </c>
      <c r="L182" s="31" t="s">
        <v>179</v>
      </c>
      <c r="M182" s="25">
        <v>100</v>
      </c>
      <c r="N182" s="25">
        <v>15</v>
      </c>
      <c r="O182" s="25">
        <v>65</v>
      </c>
      <c r="Q182" s="31" t="s">
        <v>167</v>
      </c>
      <c r="R182" s="31" t="s">
        <v>148</v>
      </c>
      <c r="S182" s="31" t="s">
        <v>143</v>
      </c>
      <c r="T182" s="31" t="s">
        <v>143</v>
      </c>
      <c r="W182" s="31" t="s">
        <v>151</v>
      </c>
      <c r="AE182" s="38">
        <v>46133</v>
      </c>
      <c r="AF182" s="38">
        <v>46141</v>
      </c>
      <c r="AH182" s="31" t="s">
        <v>153</v>
      </c>
      <c r="AJ182" s="25" t="s">
        <v>168</v>
      </c>
      <c r="AK182" s="30" t="e">
        <f t="shared" ca="1" si="6"/>
        <v>#NAME?</v>
      </c>
      <c r="AR182" s="30" t="e">
        <f t="shared" ca="1" si="7"/>
        <v>#NAME?</v>
      </c>
      <c r="AX182" s="30" t="e">
        <f t="shared" ca="1" si="8"/>
        <v>#NAME?</v>
      </c>
      <c r="BC182" s="23"/>
      <c r="BD182" s="24"/>
      <c r="BE182" s="24"/>
      <c r="BF182" s="31" t="s">
        <v>140</v>
      </c>
      <c r="BI182" s="25" t="s">
        <v>169</v>
      </c>
      <c r="BJ182" s="25" t="s">
        <v>170</v>
      </c>
      <c r="BK182" s="25" t="s">
        <v>171</v>
      </c>
    </row>
    <row r="183" spans="1:63" ht="15.75" customHeight="1" x14ac:dyDescent="0.3">
      <c r="A183" s="32">
        <v>173</v>
      </c>
      <c r="B183" s="25" t="s">
        <v>563</v>
      </c>
      <c r="C183" s="25">
        <v>4223000285</v>
      </c>
      <c r="D183" s="25" t="s">
        <v>443</v>
      </c>
      <c r="E183" s="25" t="s">
        <v>472</v>
      </c>
      <c r="F183" s="25" t="s">
        <v>564</v>
      </c>
      <c r="H183" s="25" t="s">
        <v>565</v>
      </c>
      <c r="I183" s="31" t="s">
        <v>147</v>
      </c>
      <c r="K183" s="31" t="s">
        <v>125</v>
      </c>
      <c r="L183" s="31" t="s">
        <v>146</v>
      </c>
      <c r="M183" s="25">
        <v>80</v>
      </c>
      <c r="N183" s="25">
        <v>20</v>
      </c>
      <c r="O183" s="25">
        <v>65</v>
      </c>
      <c r="Q183" s="31" t="s">
        <v>167</v>
      </c>
      <c r="R183" s="31" t="s">
        <v>148</v>
      </c>
      <c r="S183" s="31" t="s">
        <v>143</v>
      </c>
      <c r="T183" s="31" t="s">
        <v>143</v>
      </c>
      <c r="W183" s="31" t="s">
        <v>151</v>
      </c>
      <c r="AE183" s="38">
        <v>46133</v>
      </c>
      <c r="AF183" s="38">
        <v>46141</v>
      </c>
      <c r="AH183" s="31" t="s">
        <v>153</v>
      </c>
      <c r="AJ183" s="25" t="s">
        <v>168</v>
      </c>
      <c r="AK183" s="30" t="e">
        <f t="shared" ca="1" si="6"/>
        <v>#NAME?</v>
      </c>
      <c r="AR183" s="30" t="e">
        <f t="shared" ca="1" si="7"/>
        <v>#NAME?</v>
      </c>
      <c r="AX183" s="30" t="e">
        <f t="shared" ca="1" si="8"/>
        <v>#NAME?</v>
      </c>
      <c r="BC183" s="23"/>
      <c r="BD183" s="24"/>
      <c r="BE183" s="24"/>
      <c r="BF183" s="31" t="s">
        <v>140</v>
      </c>
      <c r="BI183" s="25" t="s">
        <v>169</v>
      </c>
      <c r="BJ183" s="25" t="s">
        <v>170</v>
      </c>
      <c r="BK183" s="25" t="s">
        <v>171</v>
      </c>
    </row>
    <row r="184" spans="1:63" ht="15.75" customHeight="1" x14ac:dyDescent="0.3">
      <c r="A184" s="32">
        <v>174</v>
      </c>
      <c r="B184" s="25" t="s">
        <v>566</v>
      </c>
      <c r="C184" s="25">
        <v>4223000286</v>
      </c>
      <c r="D184" s="25" t="s">
        <v>443</v>
      </c>
      <c r="E184" s="25" t="s">
        <v>472</v>
      </c>
      <c r="F184" s="25" t="s">
        <v>564</v>
      </c>
      <c r="H184" s="25" t="s">
        <v>567</v>
      </c>
      <c r="I184" s="31" t="s">
        <v>147</v>
      </c>
      <c r="K184" s="31" t="s">
        <v>125</v>
      </c>
      <c r="L184" s="31" t="s">
        <v>179</v>
      </c>
      <c r="M184" s="25">
        <v>50</v>
      </c>
      <c r="N184" s="25">
        <v>15</v>
      </c>
      <c r="O184" s="25">
        <v>60</v>
      </c>
      <c r="Q184" s="31" t="s">
        <v>167</v>
      </c>
      <c r="R184" s="31" t="s">
        <v>148</v>
      </c>
      <c r="S184" s="31" t="s">
        <v>143</v>
      </c>
      <c r="T184" s="31" t="s">
        <v>143</v>
      </c>
      <c r="W184" s="31" t="s">
        <v>151</v>
      </c>
      <c r="AE184" s="38">
        <v>46133</v>
      </c>
      <c r="AF184" s="38">
        <v>46141</v>
      </c>
      <c r="AH184" s="31" t="s">
        <v>153</v>
      </c>
      <c r="AJ184" s="25" t="s">
        <v>168</v>
      </c>
      <c r="AK184" s="30" t="e">
        <f t="shared" ca="1" si="6"/>
        <v>#NAME?</v>
      </c>
      <c r="AR184" s="30" t="e">
        <f t="shared" ca="1" si="7"/>
        <v>#NAME?</v>
      </c>
      <c r="AX184" s="30" t="e">
        <f t="shared" ca="1" si="8"/>
        <v>#NAME?</v>
      </c>
      <c r="BC184" s="23"/>
      <c r="BD184" s="24"/>
      <c r="BE184" s="24"/>
      <c r="BF184" s="31" t="s">
        <v>140</v>
      </c>
      <c r="BI184" s="25" t="s">
        <v>169</v>
      </c>
      <c r="BJ184" s="25" t="s">
        <v>170</v>
      </c>
      <c r="BK184" s="25" t="s">
        <v>171</v>
      </c>
    </row>
    <row r="185" spans="1:63" ht="15.75" customHeight="1" x14ac:dyDescent="0.3">
      <c r="A185" s="32">
        <v>175</v>
      </c>
      <c r="B185" s="25" t="s">
        <v>568</v>
      </c>
      <c r="C185" s="25">
        <v>4223000423</v>
      </c>
      <c r="D185" s="25" t="s">
        <v>443</v>
      </c>
      <c r="E185" s="25" t="s">
        <v>472</v>
      </c>
      <c r="F185" s="25" t="s">
        <v>564</v>
      </c>
      <c r="H185" s="25" t="s">
        <v>569</v>
      </c>
      <c r="I185" s="31" t="s">
        <v>147</v>
      </c>
      <c r="K185" s="31" t="s">
        <v>125</v>
      </c>
      <c r="L185" s="31" t="s">
        <v>166</v>
      </c>
      <c r="M185" s="25">
        <v>120</v>
      </c>
      <c r="N185" s="25">
        <v>8</v>
      </c>
      <c r="O185" s="25">
        <v>60</v>
      </c>
      <c r="Q185" s="31" t="s">
        <v>167</v>
      </c>
      <c r="R185" s="31" t="s">
        <v>148</v>
      </c>
      <c r="S185" s="31" t="s">
        <v>143</v>
      </c>
      <c r="T185" s="31" t="s">
        <v>143</v>
      </c>
      <c r="W185" s="31" t="s">
        <v>151</v>
      </c>
      <c r="AE185" s="38">
        <v>46133</v>
      </c>
      <c r="AF185" s="38">
        <v>46141</v>
      </c>
      <c r="AH185" s="31" t="s">
        <v>153</v>
      </c>
      <c r="AJ185" s="25" t="s">
        <v>168</v>
      </c>
      <c r="AK185" s="30" t="e">
        <f t="shared" ca="1" si="6"/>
        <v>#NAME?</v>
      </c>
      <c r="AR185" s="30" t="e">
        <f t="shared" ca="1" si="7"/>
        <v>#NAME?</v>
      </c>
      <c r="AX185" s="30" t="e">
        <f t="shared" ca="1" si="8"/>
        <v>#NAME?</v>
      </c>
      <c r="BC185" s="23"/>
      <c r="BD185" s="24"/>
      <c r="BE185" s="24"/>
      <c r="BF185" s="31" t="s">
        <v>140</v>
      </c>
      <c r="BI185" s="25" t="s">
        <v>169</v>
      </c>
      <c r="BJ185" s="25" t="s">
        <v>170</v>
      </c>
      <c r="BK185" s="25" t="s">
        <v>171</v>
      </c>
    </row>
    <row r="186" spans="1:63" ht="15.75" customHeight="1" x14ac:dyDescent="0.3">
      <c r="A186" s="32">
        <v>176</v>
      </c>
      <c r="B186" s="25" t="s">
        <v>570</v>
      </c>
      <c r="C186" s="25">
        <v>4223000288</v>
      </c>
      <c r="D186" s="25" t="s">
        <v>443</v>
      </c>
      <c r="E186" s="25" t="s">
        <v>472</v>
      </c>
      <c r="F186" s="25" t="s">
        <v>564</v>
      </c>
      <c r="H186" s="25" t="s">
        <v>571</v>
      </c>
      <c r="I186" s="31" t="s">
        <v>147</v>
      </c>
      <c r="K186" s="31" t="s">
        <v>125</v>
      </c>
      <c r="L186" s="31" t="s">
        <v>166</v>
      </c>
      <c r="M186" s="25">
        <v>120</v>
      </c>
      <c r="N186" s="25">
        <v>20</v>
      </c>
      <c r="O186" s="25">
        <v>50</v>
      </c>
      <c r="Q186" s="31" t="s">
        <v>167</v>
      </c>
      <c r="R186" s="31" t="s">
        <v>148</v>
      </c>
      <c r="S186" s="31" t="s">
        <v>143</v>
      </c>
      <c r="T186" s="31" t="s">
        <v>143</v>
      </c>
      <c r="W186" s="31" t="s">
        <v>151</v>
      </c>
      <c r="AE186" s="38">
        <v>46133</v>
      </c>
      <c r="AF186" s="38">
        <v>46141</v>
      </c>
      <c r="AH186" s="31" t="s">
        <v>153</v>
      </c>
      <c r="AJ186" s="25" t="s">
        <v>168</v>
      </c>
      <c r="AK186" s="30" t="e">
        <f t="shared" ca="1" si="6"/>
        <v>#NAME?</v>
      </c>
      <c r="AR186" s="30" t="e">
        <f t="shared" ca="1" si="7"/>
        <v>#NAME?</v>
      </c>
      <c r="AX186" s="30" t="e">
        <f t="shared" ca="1" si="8"/>
        <v>#NAME?</v>
      </c>
      <c r="BC186" s="23"/>
      <c r="BD186" s="24"/>
      <c r="BE186" s="24"/>
      <c r="BF186" s="31" t="s">
        <v>140</v>
      </c>
      <c r="BI186" s="25" t="s">
        <v>169</v>
      </c>
      <c r="BJ186" s="25" t="s">
        <v>170</v>
      </c>
      <c r="BK186" s="25" t="s">
        <v>171</v>
      </c>
    </row>
    <row r="187" spans="1:63" ht="15.75" customHeight="1" x14ac:dyDescent="0.3">
      <c r="A187" s="32">
        <v>177</v>
      </c>
      <c r="B187" s="25" t="s">
        <v>572</v>
      </c>
      <c r="C187" s="25">
        <v>4223000424</v>
      </c>
      <c r="D187" s="25" t="s">
        <v>443</v>
      </c>
      <c r="E187" s="25" t="s">
        <v>472</v>
      </c>
      <c r="F187" s="25" t="s">
        <v>564</v>
      </c>
      <c r="H187" s="25" t="s">
        <v>573</v>
      </c>
      <c r="I187" s="31" t="s">
        <v>147</v>
      </c>
      <c r="K187" s="31" t="s">
        <v>125</v>
      </c>
      <c r="L187" s="31" t="s">
        <v>166</v>
      </c>
      <c r="M187" s="25">
        <v>190</v>
      </c>
      <c r="N187" s="25">
        <v>15</v>
      </c>
      <c r="O187" s="25">
        <v>60</v>
      </c>
      <c r="Q187" s="31" t="s">
        <v>167</v>
      </c>
      <c r="R187" s="31" t="s">
        <v>148</v>
      </c>
      <c r="S187" s="31" t="s">
        <v>143</v>
      </c>
      <c r="T187" s="31" t="s">
        <v>143</v>
      </c>
      <c r="W187" s="31" t="s">
        <v>151</v>
      </c>
      <c r="AE187" s="38">
        <v>46134</v>
      </c>
      <c r="AF187" s="38">
        <v>46141</v>
      </c>
      <c r="AH187" s="31" t="s">
        <v>153</v>
      </c>
      <c r="AJ187" s="25" t="s">
        <v>168</v>
      </c>
      <c r="AK187" s="30" t="e">
        <f t="shared" ca="1" si="6"/>
        <v>#NAME?</v>
      </c>
      <c r="AR187" s="30" t="e">
        <f t="shared" ca="1" si="7"/>
        <v>#NAME?</v>
      </c>
      <c r="AX187" s="30" t="e">
        <f t="shared" ca="1" si="8"/>
        <v>#NAME?</v>
      </c>
      <c r="BC187" s="23"/>
      <c r="BD187" s="24"/>
      <c r="BE187" s="24"/>
      <c r="BF187" s="31" t="s">
        <v>140</v>
      </c>
      <c r="BI187" s="25" t="s">
        <v>169</v>
      </c>
      <c r="BJ187" s="25" t="s">
        <v>170</v>
      </c>
      <c r="BK187" s="25" t="s">
        <v>171</v>
      </c>
    </row>
    <row r="188" spans="1:63" ht="15.75" customHeight="1" x14ac:dyDescent="0.3">
      <c r="A188" s="32">
        <v>178</v>
      </c>
      <c r="B188" s="25" t="s">
        <v>574</v>
      </c>
      <c r="C188" s="25">
        <v>4223000257</v>
      </c>
      <c r="D188" s="25" t="s">
        <v>443</v>
      </c>
      <c r="E188" s="25" t="s">
        <v>472</v>
      </c>
      <c r="F188" s="25" t="s">
        <v>564</v>
      </c>
      <c r="H188" s="25" t="s">
        <v>479</v>
      </c>
      <c r="I188" s="31" t="s">
        <v>147</v>
      </c>
      <c r="K188" s="31" t="s">
        <v>125</v>
      </c>
      <c r="L188" s="31" t="s">
        <v>166</v>
      </c>
      <c r="M188" s="25">
        <v>30</v>
      </c>
      <c r="N188" s="25">
        <v>10</v>
      </c>
      <c r="O188" s="25">
        <v>50</v>
      </c>
      <c r="Q188" s="31" t="s">
        <v>167</v>
      </c>
      <c r="R188" s="31" t="s">
        <v>148</v>
      </c>
      <c r="S188" s="31" t="s">
        <v>143</v>
      </c>
      <c r="T188" s="31" t="s">
        <v>143</v>
      </c>
      <c r="W188" s="31" t="s">
        <v>151</v>
      </c>
      <c r="AE188" s="38">
        <v>46134</v>
      </c>
      <c r="AF188" s="38">
        <v>46141</v>
      </c>
      <c r="AH188" s="31" t="s">
        <v>153</v>
      </c>
      <c r="AJ188" s="25" t="s">
        <v>168</v>
      </c>
      <c r="AK188" s="30" t="e">
        <f t="shared" ca="1" si="6"/>
        <v>#NAME?</v>
      </c>
      <c r="AR188" s="30" t="e">
        <f t="shared" ca="1" si="7"/>
        <v>#NAME?</v>
      </c>
      <c r="AX188" s="30" t="e">
        <f t="shared" ca="1" si="8"/>
        <v>#NAME?</v>
      </c>
      <c r="BC188" s="23"/>
      <c r="BD188" s="24"/>
      <c r="BE188" s="24"/>
      <c r="BF188" s="31" t="s">
        <v>140</v>
      </c>
      <c r="BI188" s="25" t="s">
        <v>169</v>
      </c>
      <c r="BJ188" s="25" t="s">
        <v>170</v>
      </c>
      <c r="BK188" s="25" t="s">
        <v>171</v>
      </c>
    </row>
    <row r="189" spans="1:63" ht="15.75" customHeight="1" x14ac:dyDescent="0.3">
      <c r="A189" s="32">
        <v>179</v>
      </c>
      <c r="B189" s="25" t="s">
        <v>575</v>
      </c>
      <c r="C189" s="25">
        <v>4217000050</v>
      </c>
      <c r="D189" s="25" t="s">
        <v>443</v>
      </c>
      <c r="E189" s="25" t="s">
        <v>576</v>
      </c>
      <c r="F189" s="25" t="s">
        <v>577</v>
      </c>
      <c r="H189" s="25" t="s">
        <v>578</v>
      </c>
      <c r="I189" s="31" t="s">
        <v>147</v>
      </c>
      <c r="K189" s="31" t="s">
        <v>125</v>
      </c>
      <c r="L189" s="31" t="s">
        <v>166</v>
      </c>
      <c r="M189" s="25">
        <v>170</v>
      </c>
      <c r="N189" s="25">
        <v>13</v>
      </c>
      <c r="O189" s="25">
        <v>40</v>
      </c>
      <c r="Q189" s="31" t="s">
        <v>167</v>
      </c>
      <c r="R189" s="31" t="s">
        <v>148</v>
      </c>
      <c r="S189" s="31" t="s">
        <v>143</v>
      </c>
      <c r="T189" s="31" t="s">
        <v>143</v>
      </c>
      <c r="W189" s="31" t="s">
        <v>151</v>
      </c>
      <c r="AE189" s="38">
        <v>46135</v>
      </c>
      <c r="AF189" s="38">
        <v>46141</v>
      </c>
      <c r="AH189" s="31" t="s">
        <v>153</v>
      </c>
      <c r="AJ189" s="25" t="s">
        <v>168</v>
      </c>
      <c r="AK189" s="30" t="e">
        <f t="shared" ca="1" si="6"/>
        <v>#NAME?</v>
      </c>
      <c r="AR189" s="30" t="e">
        <f t="shared" ca="1" si="7"/>
        <v>#NAME?</v>
      </c>
      <c r="AX189" s="30" t="e">
        <f t="shared" ca="1" si="8"/>
        <v>#NAME?</v>
      </c>
      <c r="BC189" s="23"/>
      <c r="BD189" s="24"/>
      <c r="BE189" s="24"/>
      <c r="BF189" s="31" t="s">
        <v>140</v>
      </c>
      <c r="BI189" s="25" t="s">
        <v>169</v>
      </c>
      <c r="BJ189" s="25" t="s">
        <v>170</v>
      </c>
      <c r="BK189" s="25" t="s">
        <v>171</v>
      </c>
    </row>
    <row r="190" spans="1:63" ht="15.75" customHeight="1" x14ac:dyDescent="0.3">
      <c r="A190" s="32">
        <v>180</v>
      </c>
      <c r="B190" s="25" t="s">
        <v>579</v>
      </c>
      <c r="C190" s="25">
        <v>4217000054</v>
      </c>
      <c r="D190" s="25" t="s">
        <v>443</v>
      </c>
      <c r="E190" s="25" t="s">
        <v>576</v>
      </c>
      <c r="F190" s="25" t="s">
        <v>580</v>
      </c>
      <c r="H190" s="25" t="s">
        <v>581</v>
      </c>
      <c r="I190" s="31" t="s">
        <v>147</v>
      </c>
      <c r="K190" s="31" t="s">
        <v>125</v>
      </c>
      <c r="L190" s="31" t="s">
        <v>166</v>
      </c>
      <c r="M190" s="25">
        <v>120</v>
      </c>
      <c r="N190" s="25">
        <v>11</v>
      </c>
      <c r="O190" s="25">
        <v>45</v>
      </c>
      <c r="Q190" s="31" t="s">
        <v>167</v>
      </c>
      <c r="R190" s="31" t="s">
        <v>148</v>
      </c>
      <c r="S190" s="31" t="s">
        <v>143</v>
      </c>
      <c r="T190" s="31" t="s">
        <v>143</v>
      </c>
      <c r="W190" s="31" t="s">
        <v>151</v>
      </c>
      <c r="AE190" s="38">
        <v>46135</v>
      </c>
      <c r="AF190" s="38">
        <v>46141</v>
      </c>
      <c r="AH190" s="31" t="s">
        <v>153</v>
      </c>
      <c r="AJ190" s="25" t="s">
        <v>168</v>
      </c>
      <c r="AK190" s="30" t="e">
        <f t="shared" ca="1" si="6"/>
        <v>#NAME?</v>
      </c>
      <c r="AR190" s="30" t="e">
        <f t="shared" ca="1" si="7"/>
        <v>#NAME?</v>
      </c>
      <c r="AX190" s="30" t="e">
        <f t="shared" ca="1" si="8"/>
        <v>#NAME?</v>
      </c>
      <c r="BC190" s="23"/>
      <c r="BD190" s="24"/>
      <c r="BE190" s="24"/>
      <c r="BF190" s="31" t="s">
        <v>140</v>
      </c>
      <c r="BI190" s="25" t="s">
        <v>169</v>
      </c>
      <c r="BJ190" s="25" t="s">
        <v>170</v>
      </c>
      <c r="BK190" s="25" t="s">
        <v>171</v>
      </c>
    </row>
    <row r="191" spans="1:63" ht="15.75" customHeight="1" x14ac:dyDescent="0.3">
      <c r="A191" s="32">
        <v>181</v>
      </c>
      <c r="B191" s="25" t="s">
        <v>582</v>
      </c>
      <c r="C191" s="25">
        <v>4223000416</v>
      </c>
      <c r="D191" s="25" t="s">
        <v>443</v>
      </c>
      <c r="E191" s="25" t="s">
        <v>576</v>
      </c>
      <c r="F191" s="25" t="s">
        <v>580</v>
      </c>
      <c r="H191" s="25" t="s">
        <v>583</v>
      </c>
      <c r="I191" s="31" t="s">
        <v>147</v>
      </c>
      <c r="K191" s="31" t="s">
        <v>125</v>
      </c>
      <c r="L191" s="31" t="s">
        <v>166</v>
      </c>
      <c r="M191" s="25">
        <v>350</v>
      </c>
      <c r="N191" s="25">
        <v>15</v>
      </c>
      <c r="O191" s="25">
        <v>40</v>
      </c>
      <c r="Q191" s="31" t="s">
        <v>167</v>
      </c>
      <c r="R191" s="31" t="s">
        <v>148</v>
      </c>
      <c r="S191" s="31" t="s">
        <v>143</v>
      </c>
      <c r="T191" s="31" t="s">
        <v>143</v>
      </c>
      <c r="W191" s="31" t="s">
        <v>151</v>
      </c>
      <c r="AE191" s="38">
        <v>46135</v>
      </c>
      <c r="AF191" s="38">
        <v>46141</v>
      </c>
      <c r="AH191" s="31" t="s">
        <v>153</v>
      </c>
      <c r="AJ191" s="25" t="s">
        <v>168</v>
      </c>
      <c r="AK191" s="30" t="e">
        <f t="shared" ca="1" si="6"/>
        <v>#NAME?</v>
      </c>
      <c r="AR191" s="30" t="e">
        <f t="shared" ca="1" si="7"/>
        <v>#NAME?</v>
      </c>
      <c r="AX191" s="30" t="e">
        <f t="shared" ca="1" si="8"/>
        <v>#NAME?</v>
      </c>
      <c r="BC191" s="23"/>
      <c r="BD191" s="24"/>
      <c r="BE191" s="24"/>
      <c r="BF191" s="31" t="s">
        <v>140</v>
      </c>
      <c r="BI191" s="25" t="s">
        <v>169</v>
      </c>
      <c r="BJ191" s="25" t="s">
        <v>170</v>
      </c>
      <c r="BK191" s="25" t="s">
        <v>171</v>
      </c>
    </row>
    <row r="192" spans="1:63" ht="15.75" customHeight="1" x14ac:dyDescent="0.3">
      <c r="A192" s="32">
        <v>182</v>
      </c>
      <c r="B192" s="25" t="s">
        <v>584</v>
      </c>
      <c r="C192" s="25">
        <v>4217000052</v>
      </c>
      <c r="D192" s="25" t="s">
        <v>443</v>
      </c>
      <c r="E192" s="25" t="s">
        <v>576</v>
      </c>
      <c r="F192" s="25" t="s">
        <v>585</v>
      </c>
      <c r="H192" s="25" t="s">
        <v>586</v>
      </c>
      <c r="I192" s="31" t="s">
        <v>147</v>
      </c>
      <c r="K192" s="31" t="s">
        <v>125</v>
      </c>
      <c r="L192" s="31" t="s">
        <v>146</v>
      </c>
      <c r="M192" s="25">
        <v>650</v>
      </c>
      <c r="N192" s="25">
        <v>20</v>
      </c>
      <c r="O192" s="25">
        <v>45</v>
      </c>
      <c r="Q192" s="31" t="s">
        <v>167</v>
      </c>
      <c r="R192" s="31" t="s">
        <v>148</v>
      </c>
      <c r="S192" s="31" t="s">
        <v>143</v>
      </c>
      <c r="T192" s="31" t="s">
        <v>143</v>
      </c>
      <c r="W192" s="31" t="s">
        <v>151</v>
      </c>
      <c r="AE192" s="38">
        <v>46135</v>
      </c>
      <c r="AF192" s="38">
        <v>46141</v>
      </c>
      <c r="AH192" s="31" t="s">
        <v>153</v>
      </c>
      <c r="AJ192" s="25" t="s">
        <v>168</v>
      </c>
      <c r="AK192" s="30" t="e">
        <f t="shared" ca="1" si="6"/>
        <v>#NAME?</v>
      </c>
      <c r="AR192" s="30" t="e">
        <f t="shared" ca="1" si="7"/>
        <v>#NAME?</v>
      </c>
      <c r="AX192" s="30" t="e">
        <f t="shared" ca="1" si="8"/>
        <v>#NAME?</v>
      </c>
      <c r="BC192" s="23"/>
      <c r="BD192" s="24"/>
      <c r="BE192" s="24"/>
      <c r="BF192" s="31" t="s">
        <v>140</v>
      </c>
      <c r="BI192" s="25" t="s">
        <v>169</v>
      </c>
      <c r="BJ192" s="25" t="s">
        <v>170</v>
      </c>
      <c r="BK192" s="25" t="s">
        <v>171</v>
      </c>
    </row>
    <row r="193" spans="1:63" ht="15.75" customHeight="1" x14ac:dyDescent="0.3">
      <c r="A193" s="32">
        <v>183</v>
      </c>
      <c r="B193" s="25" t="s">
        <v>587</v>
      </c>
      <c r="C193" s="25">
        <v>4223000255</v>
      </c>
      <c r="D193" s="25" t="s">
        <v>443</v>
      </c>
      <c r="E193" s="25" t="s">
        <v>588</v>
      </c>
      <c r="F193" s="25" t="s">
        <v>589</v>
      </c>
      <c r="G193" s="25" t="s">
        <v>590</v>
      </c>
      <c r="H193" s="25" t="s">
        <v>591</v>
      </c>
      <c r="I193" s="31" t="s">
        <v>147</v>
      </c>
      <c r="K193" s="31" t="s">
        <v>125</v>
      </c>
      <c r="L193" s="31" t="s">
        <v>166</v>
      </c>
      <c r="M193" s="25">
        <v>50</v>
      </c>
      <c r="N193" s="25">
        <v>15</v>
      </c>
      <c r="O193" s="25">
        <v>60</v>
      </c>
      <c r="Q193" s="31" t="s">
        <v>167</v>
      </c>
      <c r="R193" s="31" t="s">
        <v>148</v>
      </c>
      <c r="S193" s="31" t="s">
        <v>143</v>
      </c>
      <c r="T193" s="31" t="s">
        <v>143</v>
      </c>
      <c r="W193" s="31" t="s">
        <v>151</v>
      </c>
      <c r="AE193" s="38">
        <v>46135</v>
      </c>
      <c r="AF193" s="38">
        <v>46141</v>
      </c>
      <c r="AH193" s="31" t="s">
        <v>153</v>
      </c>
      <c r="AJ193" s="25" t="s">
        <v>168</v>
      </c>
      <c r="AK193" s="30" t="e">
        <f t="shared" ca="1" si="6"/>
        <v>#NAME?</v>
      </c>
      <c r="AR193" s="30" t="e">
        <f t="shared" ca="1" si="7"/>
        <v>#NAME?</v>
      </c>
      <c r="AX193" s="30" t="e">
        <f t="shared" ca="1" si="8"/>
        <v>#NAME?</v>
      </c>
      <c r="BC193" s="23"/>
      <c r="BD193" s="24"/>
      <c r="BE193" s="24"/>
      <c r="BF193" s="31" t="s">
        <v>140</v>
      </c>
      <c r="BI193" s="25" t="s">
        <v>169</v>
      </c>
      <c r="BJ193" s="25" t="s">
        <v>170</v>
      </c>
      <c r="BK193" s="25" t="s">
        <v>171</v>
      </c>
    </row>
    <row r="194" spans="1:63" ht="15.75" customHeight="1" x14ac:dyDescent="0.3">
      <c r="A194" s="32">
        <v>184</v>
      </c>
      <c r="B194" s="25" t="s">
        <v>592</v>
      </c>
      <c r="C194" s="25">
        <v>4215000047</v>
      </c>
      <c r="D194" s="25" t="s">
        <v>443</v>
      </c>
      <c r="E194" s="25" t="s">
        <v>588</v>
      </c>
      <c r="F194" s="25" t="s">
        <v>593</v>
      </c>
      <c r="G194" s="25" t="s">
        <v>594</v>
      </c>
      <c r="H194" s="25" t="s">
        <v>595</v>
      </c>
      <c r="I194" s="31" t="s">
        <v>147</v>
      </c>
      <c r="K194" s="31" t="s">
        <v>125</v>
      </c>
      <c r="L194" s="31" t="s">
        <v>179</v>
      </c>
      <c r="M194" s="25">
        <v>80</v>
      </c>
      <c r="N194" s="25">
        <v>10</v>
      </c>
      <c r="O194" s="25">
        <v>60</v>
      </c>
      <c r="Q194" s="31" t="s">
        <v>167</v>
      </c>
      <c r="R194" s="31" t="s">
        <v>148</v>
      </c>
      <c r="S194" s="31" t="s">
        <v>143</v>
      </c>
      <c r="T194" s="31" t="s">
        <v>143</v>
      </c>
      <c r="W194" s="31" t="s">
        <v>151</v>
      </c>
      <c r="AE194" s="38">
        <v>46132</v>
      </c>
      <c r="AF194" s="38">
        <v>46141</v>
      </c>
      <c r="AH194" s="31" t="s">
        <v>153</v>
      </c>
      <c r="AJ194" s="25" t="s">
        <v>168</v>
      </c>
      <c r="AK194" s="30" t="e">
        <f t="shared" ca="1" si="6"/>
        <v>#NAME?</v>
      </c>
      <c r="AR194" s="30" t="e">
        <f t="shared" ca="1" si="7"/>
        <v>#NAME?</v>
      </c>
      <c r="AX194" s="30" t="e">
        <f t="shared" ca="1" si="8"/>
        <v>#NAME?</v>
      </c>
      <c r="BC194" s="23"/>
      <c r="BD194" s="24"/>
      <c r="BE194" s="24"/>
      <c r="BF194" s="31" t="s">
        <v>140</v>
      </c>
      <c r="BI194" s="25" t="s">
        <v>169</v>
      </c>
      <c r="BJ194" s="25" t="s">
        <v>170</v>
      </c>
      <c r="BK194" s="25" t="s">
        <v>171</v>
      </c>
    </row>
    <row r="195" spans="1:63" ht="15.75" customHeight="1" x14ac:dyDescent="0.3">
      <c r="A195" s="32">
        <v>185</v>
      </c>
      <c r="B195" s="25" t="s">
        <v>596</v>
      </c>
      <c r="C195" s="25">
        <v>4215000048</v>
      </c>
      <c r="D195" s="25" t="s">
        <v>443</v>
      </c>
      <c r="E195" s="25" t="s">
        <v>588</v>
      </c>
      <c r="F195" s="25" t="s">
        <v>593</v>
      </c>
      <c r="G195" s="25" t="s">
        <v>594</v>
      </c>
      <c r="H195" s="25" t="s">
        <v>595</v>
      </c>
      <c r="I195" s="31" t="s">
        <v>147</v>
      </c>
      <c r="K195" s="31" t="s">
        <v>125</v>
      </c>
      <c r="L195" s="31" t="s">
        <v>166</v>
      </c>
      <c r="M195" s="25">
        <v>40</v>
      </c>
      <c r="N195" s="25">
        <v>10</v>
      </c>
      <c r="O195" s="25">
        <v>55</v>
      </c>
      <c r="Q195" s="31" t="s">
        <v>167</v>
      </c>
      <c r="R195" s="31" t="s">
        <v>148</v>
      </c>
      <c r="S195" s="31" t="s">
        <v>143</v>
      </c>
      <c r="T195" s="31" t="s">
        <v>143</v>
      </c>
      <c r="W195" s="31" t="s">
        <v>151</v>
      </c>
      <c r="AE195" s="38">
        <v>46132</v>
      </c>
      <c r="AF195" s="38">
        <v>46141</v>
      </c>
      <c r="AH195" s="31" t="s">
        <v>153</v>
      </c>
      <c r="AJ195" s="25" t="s">
        <v>168</v>
      </c>
      <c r="AK195" s="30" t="e">
        <f t="shared" ca="1" si="6"/>
        <v>#NAME?</v>
      </c>
      <c r="AR195" s="30" t="e">
        <f t="shared" ca="1" si="7"/>
        <v>#NAME?</v>
      </c>
      <c r="AX195" s="30" t="e">
        <f t="shared" ca="1" si="8"/>
        <v>#NAME?</v>
      </c>
      <c r="BC195" s="23"/>
      <c r="BD195" s="24"/>
      <c r="BE195" s="24"/>
      <c r="BF195" s="31" t="s">
        <v>140</v>
      </c>
      <c r="BI195" s="25" t="s">
        <v>169</v>
      </c>
      <c r="BJ195" s="25" t="s">
        <v>170</v>
      </c>
      <c r="BK195" s="25" t="s">
        <v>171</v>
      </c>
    </row>
    <row r="196" spans="1:63" ht="15.75" customHeight="1" x14ac:dyDescent="0.3">
      <c r="A196" s="32">
        <v>186</v>
      </c>
      <c r="B196" s="25" t="s">
        <v>597</v>
      </c>
      <c r="C196" s="25">
        <v>4215000049</v>
      </c>
      <c r="D196" s="25" t="s">
        <v>443</v>
      </c>
      <c r="E196" s="25" t="s">
        <v>588</v>
      </c>
      <c r="F196" s="25" t="s">
        <v>593</v>
      </c>
      <c r="G196" s="25" t="s">
        <v>594</v>
      </c>
      <c r="H196" s="25" t="s">
        <v>598</v>
      </c>
      <c r="I196" s="31" t="s">
        <v>147</v>
      </c>
      <c r="K196" s="31" t="s">
        <v>125</v>
      </c>
      <c r="L196" s="31" t="s">
        <v>179</v>
      </c>
      <c r="M196" s="25">
        <v>70</v>
      </c>
      <c r="N196" s="25">
        <v>20</v>
      </c>
      <c r="O196" s="25">
        <v>55</v>
      </c>
      <c r="Q196" s="31" t="s">
        <v>167</v>
      </c>
      <c r="R196" s="31" t="s">
        <v>148</v>
      </c>
      <c r="S196" s="31" t="s">
        <v>143</v>
      </c>
      <c r="T196" s="31" t="s">
        <v>143</v>
      </c>
      <c r="W196" s="31" t="s">
        <v>151</v>
      </c>
      <c r="AE196" s="38">
        <v>46132</v>
      </c>
      <c r="AF196" s="38">
        <v>46141</v>
      </c>
      <c r="AH196" s="31" t="s">
        <v>153</v>
      </c>
      <c r="AJ196" s="25" t="s">
        <v>599</v>
      </c>
      <c r="AK196" s="30" t="e">
        <f t="shared" ca="1" si="6"/>
        <v>#NAME?</v>
      </c>
      <c r="AR196" s="30" t="e">
        <f t="shared" ca="1" si="7"/>
        <v>#NAME?</v>
      </c>
      <c r="AX196" s="30" t="e">
        <f t="shared" ca="1" si="8"/>
        <v>#NAME?</v>
      </c>
      <c r="BC196" s="23"/>
      <c r="BD196" s="24"/>
      <c r="BE196" s="24"/>
      <c r="BF196" s="31" t="s">
        <v>140</v>
      </c>
      <c r="BI196" s="25" t="s">
        <v>169</v>
      </c>
      <c r="BJ196" s="25" t="s">
        <v>170</v>
      </c>
      <c r="BK196" s="25" t="s">
        <v>171</v>
      </c>
    </row>
    <row r="197" spans="1:63" ht="15.75" customHeight="1" x14ac:dyDescent="0.3">
      <c r="A197" s="32">
        <v>187</v>
      </c>
      <c r="B197" s="25" t="s">
        <v>600</v>
      </c>
      <c r="C197" s="25">
        <v>4215000050</v>
      </c>
      <c r="D197" s="25" t="s">
        <v>443</v>
      </c>
      <c r="E197" s="25" t="s">
        <v>588</v>
      </c>
      <c r="F197" s="25" t="s">
        <v>593</v>
      </c>
      <c r="G197" s="25" t="s">
        <v>594</v>
      </c>
      <c r="H197" s="25" t="s">
        <v>601</v>
      </c>
      <c r="I197" s="31" t="s">
        <v>147</v>
      </c>
      <c r="K197" s="31" t="s">
        <v>125</v>
      </c>
      <c r="L197" s="31" t="s">
        <v>179</v>
      </c>
      <c r="M197" s="25">
        <v>90</v>
      </c>
      <c r="N197" s="25">
        <v>6</v>
      </c>
      <c r="O197" s="25">
        <v>80</v>
      </c>
      <c r="Q197" s="31" t="s">
        <v>167</v>
      </c>
      <c r="R197" s="31" t="s">
        <v>148</v>
      </c>
      <c r="S197" s="31" t="s">
        <v>143</v>
      </c>
      <c r="T197" s="31" t="s">
        <v>143</v>
      </c>
      <c r="W197" s="31" t="s">
        <v>151</v>
      </c>
      <c r="AE197" s="38">
        <v>46132</v>
      </c>
      <c r="AF197" s="38">
        <v>46141</v>
      </c>
      <c r="AH197" s="31" t="s">
        <v>154</v>
      </c>
      <c r="AI197" s="25">
        <v>1</v>
      </c>
      <c r="AJ197" s="87" t="s">
        <v>6655</v>
      </c>
      <c r="AK197" s="30" t="e">
        <f t="shared" ca="1" si="6"/>
        <v>#NAME?</v>
      </c>
      <c r="AL197" s="31" t="s">
        <v>144</v>
      </c>
      <c r="AP197" s="25">
        <v>1</v>
      </c>
      <c r="AR197" s="30" t="e">
        <f t="shared" ca="1" si="7"/>
        <v>#NAME?</v>
      </c>
      <c r="AW197" s="25">
        <v>1</v>
      </c>
      <c r="AX197" s="30" t="e">
        <f t="shared" ca="1" si="8"/>
        <v>#NAME?</v>
      </c>
      <c r="AY197" s="31" t="s">
        <v>5067</v>
      </c>
      <c r="BC197" s="23">
        <v>1</v>
      </c>
      <c r="BD197" s="85" t="s">
        <v>6698</v>
      </c>
      <c r="BE197" s="96" t="s">
        <v>6703</v>
      </c>
      <c r="BF197" s="31" t="s">
        <v>140</v>
      </c>
      <c r="BI197" s="25" t="s">
        <v>169</v>
      </c>
      <c r="BJ197" s="25" t="s">
        <v>170</v>
      </c>
      <c r="BK197" s="25" t="s">
        <v>171</v>
      </c>
    </row>
    <row r="198" spans="1:63" ht="15.75" customHeight="1" x14ac:dyDescent="0.3">
      <c r="A198" s="32">
        <v>188</v>
      </c>
      <c r="B198" s="25" t="s">
        <v>602</v>
      </c>
      <c r="C198" s="25">
        <v>4215000051</v>
      </c>
      <c r="D198" s="25" t="s">
        <v>443</v>
      </c>
      <c r="E198" s="25" t="s">
        <v>588</v>
      </c>
      <c r="F198" s="25" t="s">
        <v>593</v>
      </c>
      <c r="G198" s="25" t="s">
        <v>594</v>
      </c>
      <c r="H198" s="25" t="s">
        <v>603</v>
      </c>
      <c r="I198" s="31" t="s">
        <v>147</v>
      </c>
      <c r="K198" s="31" t="s">
        <v>125</v>
      </c>
      <c r="L198" s="31" t="s">
        <v>179</v>
      </c>
      <c r="M198" s="25">
        <v>300</v>
      </c>
      <c r="N198" s="25">
        <v>10</v>
      </c>
      <c r="O198" s="25">
        <v>80</v>
      </c>
      <c r="Q198" s="31" t="s">
        <v>167</v>
      </c>
      <c r="R198" s="31" t="s">
        <v>148</v>
      </c>
      <c r="S198" s="31" t="s">
        <v>143</v>
      </c>
      <c r="T198" s="31" t="s">
        <v>143</v>
      </c>
      <c r="W198" s="31" t="s">
        <v>151</v>
      </c>
      <c r="AE198" s="38">
        <v>46132</v>
      </c>
      <c r="AF198" s="38">
        <v>46141</v>
      </c>
      <c r="AH198" s="31" t="s">
        <v>153</v>
      </c>
      <c r="AJ198" s="25" t="s">
        <v>168</v>
      </c>
      <c r="AK198" s="30" t="e">
        <f t="shared" ca="1" si="6"/>
        <v>#NAME?</v>
      </c>
      <c r="AR198" s="30" t="e">
        <f t="shared" ca="1" si="7"/>
        <v>#NAME?</v>
      </c>
      <c r="AX198" s="30" t="e">
        <f t="shared" ca="1" si="8"/>
        <v>#NAME?</v>
      </c>
      <c r="BC198" s="23"/>
      <c r="BD198" s="24"/>
      <c r="BE198" s="24"/>
      <c r="BF198" s="31" t="s">
        <v>140</v>
      </c>
      <c r="BI198" s="25" t="s">
        <v>169</v>
      </c>
      <c r="BJ198" s="25" t="s">
        <v>170</v>
      </c>
      <c r="BK198" s="25" t="s">
        <v>171</v>
      </c>
    </row>
    <row r="199" spans="1:63" ht="15.75" customHeight="1" x14ac:dyDescent="0.3">
      <c r="A199" s="32">
        <v>189</v>
      </c>
      <c r="B199" s="25" t="s">
        <v>604</v>
      </c>
      <c r="C199" s="25">
        <v>4215000052</v>
      </c>
      <c r="D199" s="25" t="s">
        <v>443</v>
      </c>
      <c r="E199" s="25" t="s">
        <v>588</v>
      </c>
      <c r="F199" s="25" t="s">
        <v>593</v>
      </c>
      <c r="G199" s="25" t="s">
        <v>594</v>
      </c>
      <c r="H199" s="25" t="s">
        <v>605</v>
      </c>
      <c r="I199" s="31" t="s">
        <v>147</v>
      </c>
      <c r="K199" s="31" t="s">
        <v>125</v>
      </c>
      <c r="L199" s="31" t="s">
        <v>179</v>
      </c>
      <c r="M199" s="25">
        <v>60</v>
      </c>
      <c r="N199" s="25">
        <v>10</v>
      </c>
      <c r="O199" s="25">
        <v>80</v>
      </c>
      <c r="Q199" s="31" t="s">
        <v>167</v>
      </c>
      <c r="R199" s="31" t="s">
        <v>148</v>
      </c>
      <c r="S199" s="31" t="s">
        <v>143</v>
      </c>
      <c r="T199" s="31" t="s">
        <v>143</v>
      </c>
      <c r="W199" s="31" t="s">
        <v>151</v>
      </c>
      <c r="AE199" s="38">
        <v>46132</v>
      </c>
      <c r="AF199" s="38">
        <v>46141</v>
      </c>
      <c r="AH199" s="31" t="s">
        <v>153</v>
      </c>
      <c r="AJ199" s="25" t="s">
        <v>168</v>
      </c>
      <c r="AK199" s="30" t="e">
        <f t="shared" ca="1" si="6"/>
        <v>#NAME?</v>
      </c>
      <c r="AR199" s="30" t="e">
        <f t="shared" ca="1" si="7"/>
        <v>#NAME?</v>
      </c>
      <c r="AX199" s="30" t="e">
        <f t="shared" ca="1" si="8"/>
        <v>#NAME?</v>
      </c>
      <c r="BC199" s="23"/>
      <c r="BD199" s="24"/>
      <c r="BE199" s="24"/>
      <c r="BF199" s="31" t="s">
        <v>140</v>
      </c>
      <c r="BI199" s="25" t="s">
        <v>169</v>
      </c>
      <c r="BJ199" s="25" t="s">
        <v>170</v>
      </c>
      <c r="BK199" s="25" t="s">
        <v>171</v>
      </c>
    </row>
    <row r="200" spans="1:63" ht="15.75" customHeight="1" x14ac:dyDescent="0.3">
      <c r="A200" s="32">
        <v>190</v>
      </c>
      <c r="B200" s="25" t="s">
        <v>606</v>
      </c>
      <c r="C200" s="25">
        <v>4215000104</v>
      </c>
      <c r="D200" s="25" t="s">
        <v>443</v>
      </c>
      <c r="E200" s="25" t="s">
        <v>588</v>
      </c>
      <c r="F200" s="25" t="s">
        <v>593</v>
      </c>
      <c r="G200" s="25" t="s">
        <v>594</v>
      </c>
      <c r="H200" s="25" t="s">
        <v>607</v>
      </c>
      <c r="I200" s="31" t="s">
        <v>147</v>
      </c>
      <c r="K200" s="31" t="s">
        <v>125</v>
      </c>
      <c r="L200" s="31" t="s">
        <v>166</v>
      </c>
      <c r="M200" s="25">
        <v>70</v>
      </c>
      <c r="N200" s="25">
        <v>15</v>
      </c>
      <c r="O200" s="25">
        <v>70</v>
      </c>
      <c r="Q200" s="31" t="s">
        <v>167</v>
      </c>
      <c r="R200" s="31" t="s">
        <v>148</v>
      </c>
      <c r="S200" s="31" t="s">
        <v>143</v>
      </c>
      <c r="T200" s="31" t="s">
        <v>143</v>
      </c>
      <c r="W200" s="31" t="s">
        <v>151</v>
      </c>
      <c r="AE200" s="38">
        <v>46132</v>
      </c>
      <c r="AF200" s="38">
        <v>46141</v>
      </c>
      <c r="AH200" s="31" t="s">
        <v>153</v>
      </c>
      <c r="AJ200" s="25" t="s">
        <v>168</v>
      </c>
      <c r="AK200" s="30" t="e">
        <f t="shared" ca="1" si="6"/>
        <v>#NAME?</v>
      </c>
      <c r="AR200" s="30" t="e">
        <f t="shared" ca="1" si="7"/>
        <v>#NAME?</v>
      </c>
      <c r="AX200" s="30" t="e">
        <f t="shared" ca="1" si="8"/>
        <v>#NAME?</v>
      </c>
      <c r="BC200" s="23"/>
      <c r="BD200" s="24"/>
      <c r="BE200" s="24"/>
      <c r="BF200" s="31" t="s">
        <v>140</v>
      </c>
      <c r="BI200" s="25" t="s">
        <v>169</v>
      </c>
      <c r="BJ200" s="25" t="s">
        <v>170</v>
      </c>
      <c r="BK200" s="25" t="s">
        <v>171</v>
      </c>
    </row>
    <row r="201" spans="1:63" ht="15.75" customHeight="1" x14ac:dyDescent="0.3">
      <c r="A201" s="32">
        <v>191</v>
      </c>
      <c r="B201" s="25" t="s">
        <v>608</v>
      </c>
      <c r="C201" s="25">
        <v>4219000149</v>
      </c>
      <c r="D201" s="25" t="s">
        <v>443</v>
      </c>
      <c r="E201" s="25" t="s">
        <v>588</v>
      </c>
      <c r="F201" s="25" t="s">
        <v>593</v>
      </c>
      <c r="G201" s="25" t="s">
        <v>594</v>
      </c>
      <c r="H201" s="25" t="s">
        <v>578</v>
      </c>
      <c r="I201" s="31" t="s">
        <v>147</v>
      </c>
      <c r="K201" s="31" t="s">
        <v>125</v>
      </c>
      <c r="L201" s="31" t="s">
        <v>146</v>
      </c>
      <c r="M201" s="25">
        <v>140</v>
      </c>
      <c r="N201" s="25">
        <v>8</v>
      </c>
      <c r="O201" s="25">
        <v>50</v>
      </c>
      <c r="Q201" s="31" t="s">
        <v>167</v>
      </c>
      <c r="R201" s="31" t="s">
        <v>148</v>
      </c>
      <c r="S201" s="31" t="s">
        <v>143</v>
      </c>
      <c r="T201" s="31" t="s">
        <v>143</v>
      </c>
      <c r="W201" s="31" t="s">
        <v>151</v>
      </c>
      <c r="AE201" s="38">
        <v>46132</v>
      </c>
      <c r="AF201" s="38">
        <v>46141</v>
      </c>
      <c r="AH201" s="31" t="s">
        <v>153</v>
      </c>
      <c r="AJ201" s="25" t="s">
        <v>168</v>
      </c>
      <c r="AK201" s="30" t="e">
        <f t="shared" ca="1" si="6"/>
        <v>#NAME?</v>
      </c>
      <c r="AR201" s="30" t="e">
        <f t="shared" ca="1" si="7"/>
        <v>#NAME?</v>
      </c>
      <c r="AX201" s="30" t="e">
        <f t="shared" ca="1" si="8"/>
        <v>#NAME?</v>
      </c>
      <c r="BC201" s="23"/>
      <c r="BD201" s="24"/>
      <c r="BE201" s="24"/>
      <c r="BF201" s="31" t="s">
        <v>140</v>
      </c>
      <c r="BI201" s="25" t="s">
        <v>169</v>
      </c>
      <c r="BJ201" s="25" t="s">
        <v>170</v>
      </c>
      <c r="BK201" s="25" t="s">
        <v>171</v>
      </c>
    </row>
    <row r="202" spans="1:63" ht="15.75" customHeight="1" x14ac:dyDescent="0.3">
      <c r="A202" s="32">
        <v>192</v>
      </c>
      <c r="B202" s="25" t="s">
        <v>609</v>
      </c>
      <c r="C202" s="25">
        <v>4215000105</v>
      </c>
      <c r="D202" s="25" t="s">
        <v>443</v>
      </c>
      <c r="E202" s="25" t="s">
        <v>588</v>
      </c>
      <c r="F202" s="25" t="s">
        <v>593</v>
      </c>
      <c r="G202" s="25" t="s">
        <v>610</v>
      </c>
      <c r="H202" s="25" t="s">
        <v>611</v>
      </c>
      <c r="I202" s="31" t="s">
        <v>147</v>
      </c>
      <c r="K202" s="31" t="s">
        <v>125</v>
      </c>
      <c r="L202" s="31" t="s">
        <v>146</v>
      </c>
      <c r="M202" s="25">
        <v>135</v>
      </c>
      <c r="N202" s="25">
        <v>9</v>
      </c>
      <c r="O202" s="25">
        <v>60</v>
      </c>
      <c r="Q202" s="31" t="s">
        <v>167</v>
      </c>
      <c r="R202" s="31" t="s">
        <v>148</v>
      </c>
      <c r="S202" s="31" t="s">
        <v>143</v>
      </c>
      <c r="T202" s="31" t="s">
        <v>143</v>
      </c>
      <c r="W202" s="31" t="s">
        <v>151</v>
      </c>
      <c r="AE202" s="38">
        <v>46132</v>
      </c>
      <c r="AF202" s="38">
        <v>46141</v>
      </c>
      <c r="AH202" s="31" t="s">
        <v>153</v>
      </c>
      <c r="AJ202" s="25" t="s">
        <v>168</v>
      </c>
      <c r="AK202" s="30" t="e">
        <f t="shared" ca="1" si="6"/>
        <v>#NAME?</v>
      </c>
      <c r="AR202" s="30" t="e">
        <f t="shared" ca="1" si="7"/>
        <v>#NAME?</v>
      </c>
      <c r="AX202" s="30" t="e">
        <f t="shared" ca="1" si="8"/>
        <v>#NAME?</v>
      </c>
      <c r="BC202" s="23"/>
      <c r="BD202" s="24"/>
      <c r="BE202" s="24"/>
      <c r="BF202" s="31" t="s">
        <v>140</v>
      </c>
      <c r="BI202" s="25" t="s">
        <v>169</v>
      </c>
      <c r="BJ202" s="25" t="s">
        <v>170</v>
      </c>
      <c r="BK202" s="25" t="s">
        <v>171</v>
      </c>
    </row>
    <row r="203" spans="1:63" ht="15.75" customHeight="1" x14ac:dyDescent="0.3">
      <c r="A203" s="32">
        <v>193</v>
      </c>
      <c r="B203" s="25" t="s">
        <v>612</v>
      </c>
      <c r="C203" s="25">
        <v>4217000053</v>
      </c>
      <c r="D203" s="25" t="s">
        <v>443</v>
      </c>
      <c r="E203" s="25" t="s">
        <v>576</v>
      </c>
      <c r="F203" s="25" t="s">
        <v>613</v>
      </c>
      <c r="H203" s="25" t="s">
        <v>578</v>
      </c>
      <c r="I203" s="31" t="s">
        <v>147</v>
      </c>
      <c r="K203" s="31" t="s">
        <v>125</v>
      </c>
      <c r="L203" s="31" t="s">
        <v>166</v>
      </c>
      <c r="M203" s="25">
        <v>100</v>
      </c>
      <c r="N203" s="25">
        <v>15</v>
      </c>
      <c r="O203" s="25">
        <v>40</v>
      </c>
      <c r="Q203" s="31" t="s">
        <v>167</v>
      </c>
      <c r="R203" s="31" t="s">
        <v>148</v>
      </c>
      <c r="S203" s="31" t="s">
        <v>143</v>
      </c>
      <c r="T203" s="31" t="s">
        <v>143</v>
      </c>
      <c r="W203" s="31" t="s">
        <v>151</v>
      </c>
      <c r="AE203" s="38">
        <v>46134</v>
      </c>
      <c r="AF203" s="38">
        <v>46141</v>
      </c>
      <c r="AH203" s="31" t="s">
        <v>153</v>
      </c>
      <c r="AJ203" s="25" t="s">
        <v>168</v>
      </c>
      <c r="AK203" s="30" t="e">
        <f t="shared" ca="1" si="6"/>
        <v>#NAME?</v>
      </c>
      <c r="AR203" s="30" t="e">
        <f t="shared" ca="1" si="7"/>
        <v>#NAME?</v>
      </c>
      <c r="AX203" s="30" t="e">
        <f t="shared" ca="1" si="8"/>
        <v>#NAME?</v>
      </c>
      <c r="BC203" s="23"/>
      <c r="BD203" s="24"/>
      <c r="BE203" s="24"/>
      <c r="BF203" s="31" t="s">
        <v>140</v>
      </c>
      <c r="BI203" s="25" t="s">
        <v>169</v>
      </c>
      <c r="BJ203" s="25" t="s">
        <v>170</v>
      </c>
      <c r="BK203" s="25" t="s">
        <v>171</v>
      </c>
    </row>
    <row r="204" spans="1:63" ht="15.75" customHeight="1" x14ac:dyDescent="0.3">
      <c r="A204" s="32">
        <v>194</v>
      </c>
      <c r="B204" s="25" t="s">
        <v>614</v>
      </c>
      <c r="C204" s="25">
        <v>4213000127</v>
      </c>
      <c r="D204" s="25" t="s">
        <v>443</v>
      </c>
      <c r="E204" s="25" t="s">
        <v>615</v>
      </c>
      <c r="F204" s="25" t="s">
        <v>616</v>
      </c>
      <c r="G204" s="25" t="s">
        <v>617</v>
      </c>
      <c r="H204" s="25" t="s">
        <v>618</v>
      </c>
      <c r="I204" s="31" t="s">
        <v>147</v>
      </c>
      <c r="K204" s="31" t="s">
        <v>125</v>
      </c>
      <c r="L204" s="31" t="s">
        <v>146</v>
      </c>
      <c r="M204" s="25">
        <v>60</v>
      </c>
      <c r="N204" s="25">
        <v>12</v>
      </c>
      <c r="O204" s="25">
        <v>40</v>
      </c>
      <c r="Q204" s="31" t="s">
        <v>167</v>
      </c>
      <c r="R204" s="31" t="s">
        <v>148</v>
      </c>
      <c r="S204" s="31" t="s">
        <v>143</v>
      </c>
      <c r="T204" s="31" t="s">
        <v>143</v>
      </c>
      <c r="W204" s="31" t="s">
        <v>149</v>
      </c>
      <c r="AE204" s="38">
        <v>46118</v>
      </c>
      <c r="AF204" s="38">
        <v>46141</v>
      </c>
      <c r="AH204" s="31" t="s">
        <v>153</v>
      </c>
      <c r="AJ204" s="25" t="s">
        <v>168</v>
      </c>
      <c r="AK204" s="30" t="e">
        <f t="shared" ref="AK204:AK267" ca="1" si="9">_xlfn.TEXTJOIN(", ", TRUE,
 IF(AL204="O", LEFT($AL$9,4), ""),
 IF(AM204="O", LEFT($AM$9,6), ""),
 IF(AN204="O", LEFT($AN$9,7), ""),
 IF(AO204="O", LEFT($AO$9,9), "")
)</f>
        <v>#NAME?</v>
      </c>
      <c r="AR204" s="30" t="e">
        <f t="shared" ref="AR204:AR267" ca="1" si="10">_xlfn.TEXTJOIN(", ", TRUE,
 IF(AS204&lt;&gt;"", LEFT(AS$9,4), ""),
 IF(AT204&lt;&gt;"", LEFT(AT$9,6), ""),
 IF(AU204="O", LEFT(AU$9,4), ""),
 IF(AV204="O", LEFT(AV$9,6), "")
)</f>
        <v>#NAME?</v>
      </c>
      <c r="AX204" s="30" t="e">
        <f t="shared" ref="AX204:AX267" ca="1" si="11">_xlfn.TEXTJOIN(", ", TRUE,
 IF(AY204&lt;&gt;"", LEFT(AY$9,4), ""),
 IF(AZ204&lt;&gt;"", LEFT(AZ$9,4), ""),
 IF(BA204="O", LEFT(BA$9,4), ""),
 IF(BB204="O", LEFT(BB$9,6), "")
)</f>
        <v>#NAME?</v>
      </c>
      <c r="BC204" s="23"/>
      <c r="BD204" s="24"/>
      <c r="BE204" s="24"/>
      <c r="BF204" s="31" t="s">
        <v>140</v>
      </c>
      <c r="BI204" s="25" t="s">
        <v>169</v>
      </c>
      <c r="BJ204" s="25" t="s">
        <v>170</v>
      </c>
      <c r="BK204" s="25" t="s">
        <v>171</v>
      </c>
    </row>
    <row r="205" spans="1:63" ht="15.75" customHeight="1" x14ac:dyDescent="0.3">
      <c r="A205" s="32">
        <v>195</v>
      </c>
      <c r="B205" s="25" t="s">
        <v>619</v>
      </c>
      <c r="C205" s="25">
        <v>4213000128</v>
      </c>
      <c r="D205" s="25" t="s">
        <v>443</v>
      </c>
      <c r="E205" s="25" t="s">
        <v>615</v>
      </c>
      <c r="F205" s="25" t="s">
        <v>616</v>
      </c>
      <c r="G205" s="25" t="s">
        <v>617</v>
      </c>
      <c r="H205" s="25" t="s">
        <v>620</v>
      </c>
      <c r="I205" s="31" t="s">
        <v>147</v>
      </c>
      <c r="K205" s="31" t="s">
        <v>125</v>
      </c>
      <c r="L205" s="31" t="s">
        <v>146</v>
      </c>
      <c r="M205" s="25">
        <v>100</v>
      </c>
      <c r="N205" s="25">
        <v>12</v>
      </c>
      <c r="O205" s="25">
        <v>40</v>
      </c>
      <c r="Q205" s="31" t="s">
        <v>167</v>
      </c>
      <c r="R205" s="31" t="s">
        <v>148</v>
      </c>
      <c r="S205" s="31" t="s">
        <v>143</v>
      </c>
      <c r="T205" s="31" t="s">
        <v>143</v>
      </c>
      <c r="W205" s="31" t="s">
        <v>149</v>
      </c>
      <c r="AE205" s="38">
        <v>46118</v>
      </c>
      <c r="AF205" s="38">
        <v>46141</v>
      </c>
      <c r="AH205" s="31" t="s">
        <v>153</v>
      </c>
      <c r="AJ205" s="25" t="s">
        <v>168</v>
      </c>
      <c r="AK205" s="30" t="e">
        <f t="shared" ca="1" si="9"/>
        <v>#NAME?</v>
      </c>
      <c r="AR205" s="30" t="e">
        <f t="shared" ca="1" si="10"/>
        <v>#NAME?</v>
      </c>
      <c r="AX205" s="30" t="e">
        <f t="shared" ca="1" si="11"/>
        <v>#NAME?</v>
      </c>
      <c r="BC205" s="23"/>
      <c r="BD205" s="24"/>
      <c r="BE205" s="24"/>
      <c r="BF205" s="31" t="s">
        <v>140</v>
      </c>
      <c r="BI205" s="25" t="s">
        <v>169</v>
      </c>
      <c r="BJ205" s="25" t="s">
        <v>170</v>
      </c>
      <c r="BK205" s="25" t="s">
        <v>171</v>
      </c>
    </row>
    <row r="206" spans="1:63" ht="15.75" customHeight="1" x14ac:dyDescent="0.3">
      <c r="A206" s="32">
        <v>196</v>
      </c>
      <c r="B206" s="25" t="s">
        <v>621</v>
      </c>
      <c r="C206" s="25">
        <v>4213000129</v>
      </c>
      <c r="D206" s="25" t="s">
        <v>443</v>
      </c>
      <c r="E206" s="25" t="s">
        <v>615</v>
      </c>
      <c r="F206" s="25" t="s">
        <v>616</v>
      </c>
      <c r="G206" s="25" t="s">
        <v>617</v>
      </c>
      <c r="H206" s="25" t="s">
        <v>620</v>
      </c>
      <c r="I206" s="31" t="s">
        <v>147</v>
      </c>
      <c r="K206" s="31" t="s">
        <v>125</v>
      </c>
      <c r="L206" s="31" t="s">
        <v>166</v>
      </c>
      <c r="M206" s="25">
        <v>30</v>
      </c>
      <c r="N206" s="25">
        <v>14</v>
      </c>
      <c r="O206" s="25">
        <v>40</v>
      </c>
      <c r="Q206" s="31" t="s">
        <v>167</v>
      </c>
      <c r="R206" s="31" t="s">
        <v>148</v>
      </c>
      <c r="S206" s="31" t="s">
        <v>143</v>
      </c>
      <c r="T206" s="31" t="s">
        <v>143</v>
      </c>
      <c r="W206" s="31" t="s">
        <v>149</v>
      </c>
      <c r="AE206" s="38">
        <v>46118</v>
      </c>
      <c r="AF206" s="38">
        <v>46141</v>
      </c>
      <c r="AH206" s="31" t="s">
        <v>153</v>
      </c>
      <c r="AJ206" s="25" t="s">
        <v>168</v>
      </c>
      <c r="AK206" s="30" t="e">
        <f t="shared" ca="1" si="9"/>
        <v>#NAME?</v>
      </c>
      <c r="AR206" s="30" t="e">
        <f t="shared" ca="1" si="10"/>
        <v>#NAME?</v>
      </c>
      <c r="AX206" s="30" t="e">
        <f t="shared" ca="1" si="11"/>
        <v>#NAME?</v>
      </c>
      <c r="BC206" s="23"/>
      <c r="BD206" s="24"/>
      <c r="BE206" s="24"/>
      <c r="BF206" s="31" t="s">
        <v>140</v>
      </c>
      <c r="BI206" s="25" t="s">
        <v>169</v>
      </c>
      <c r="BJ206" s="25" t="s">
        <v>170</v>
      </c>
      <c r="BK206" s="25" t="s">
        <v>171</v>
      </c>
    </row>
    <row r="207" spans="1:63" ht="15.75" customHeight="1" x14ac:dyDescent="0.3">
      <c r="A207" s="32">
        <v>197</v>
      </c>
      <c r="B207" s="25" t="s">
        <v>622</v>
      </c>
      <c r="C207" s="25">
        <v>4213000130</v>
      </c>
      <c r="D207" s="25" t="s">
        <v>443</v>
      </c>
      <c r="E207" s="25" t="s">
        <v>615</v>
      </c>
      <c r="F207" s="25" t="s">
        <v>623</v>
      </c>
      <c r="G207" s="25" t="s">
        <v>624</v>
      </c>
      <c r="H207" s="25" t="s">
        <v>625</v>
      </c>
      <c r="I207" s="31" t="s">
        <v>147</v>
      </c>
      <c r="K207" s="31" t="s">
        <v>125</v>
      </c>
      <c r="L207" s="31" t="s">
        <v>146</v>
      </c>
      <c r="M207" s="25">
        <v>50</v>
      </c>
      <c r="N207" s="25">
        <v>21</v>
      </c>
      <c r="O207" s="25">
        <v>40</v>
      </c>
      <c r="Q207" s="31" t="s">
        <v>167</v>
      </c>
      <c r="R207" s="31" t="s">
        <v>148</v>
      </c>
      <c r="S207" s="31" t="s">
        <v>143</v>
      </c>
      <c r="T207" s="31" t="s">
        <v>143</v>
      </c>
      <c r="W207" s="31" t="s">
        <v>149</v>
      </c>
      <c r="AE207" s="38">
        <v>46118</v>
      </c>
      <c r="AF207" s="38">
        <v>46141</v>
      </c>
      <c r="AH207" s="31" t="s">
        <v>153</v>
      </c>
      <c r="AJ207" s="25" t="s">
        <v>168</v>
      </c>
      <c r="AK207" s="30" t="e">
        <f t="shared" ca="1" si="9"/>
        <v>#NAME?</v>
      </c>
      <c r="AR207" s="30" t="e">
        <f t="shared" ca="1" si="10"/>
        <v>#NAME?</v>
      </c>
      <c r="AX207" s="30" t="e">
        <f t="shared" ca="1" si="11"/>
        <v>#NAME?</v>
      </c>
      <c r="BC207" s="23"/>
      <c r="BD207" s="24"/>
      <c r="BE207" s="24"/>
      <c r="BF207" s="31" t="s">
        <v>140</v>
      </c>
      <c r="BI207" s="25" t="s">
        <v>169</v>
      </c>
      <c r="BJ207" s="25" t="s">
        <v>170</v>
      </c>
      <c r="BK207" s="25" t="s">
        <v>171</v>
      </c>
    </row>
    <row r="208" spans="1:63" ht="15.75" customHeight="1" x14ac:dyDescent="0.3">
      <c r="A208" s="32">
        <v>198</v>
      </c>
      <c r="B208" s="25" t="s">
        <v>626</v>
      </c>
      <c r="C208" s="25">
        <v>4213000131</v>
      </c>
      <c r="D208" s="25" t="s">
        <v>443</v>
      </c>
      <c r="E208" s="25" t="s">
        <v>615</v>
      </c>
      <c r="F208" s="25" t="s">
        <v>623</v>
      </c>
      <c r="G208" s="25" t="s">
        <v>624</v>
      </c>
      <c r="H208" s="25" t="s">
        <v>627</v>
      </c>
      <c r="I208" s="31" t="s">
        <v>147</v>
      </c>
      <c r="K208" s="31" t="s">
        <v>125</v>
      </c>
      <c r="L208" s="31" t="s">
        <v>166</v>
      </c>
      <c r="M208" s="25">
        <v>63</v>
      </c>
      <c r="N208" s="25">
        <v>7</v>
      </c>
      <c r="O208" s="25">
        <v>90</v>
      </c>
      <c r="Q208" s="31" t="s">
        <v>167</v>
      </c>
      <c r="R208" s="31" t="s">
        <v>148</v>
      </c>
      <c r="S208" s="31" t="s">
        <v>143</v>
      </c>
      <c r="T208" s="31" t="s">
        <v>143</v>
      </c>
      <c r="W208" s="31" t="s">
        <v>149</v>
      </c>
      <c r="AE208" s="38">
        <v>46118</v>
      </c>
      <c r="AF208" s="38">
        <v>46141</v>
      </c>
      <c r="AH208" s="31" t="s">
        <v>153</v>
      </c>
      <c r="AJ208" s="25" t="s">
        <v>168</v>
      </c>
      <c r="AK208" s="30" t="e">
        <f t="shared" ca="1" si="9"/>
        <v>#NAME?</v>
      </c>
      <c r="AR208" s="30" t="e">
        <f t="shared" ca="1" si="10"/>
        <v>#NAME?</v>
      </c>
      <c r="AX208" s="30" t="e">
        <f t="shared" ca="1" si="11"/>
        <v>#NAME?</v>
      </c>
      <c r="BC208" s="23"/>
      <c r="BD208" s="24"/>
      <c r="BE208" s="24"/>
      <c r="BF208" s="31" t="s">
        <v>140</v>
      </c>
      <c r="BI208" s="25" t="s">
        <v>169</v>
      </c>
      <c r="BJ208" s="25" t="s">
        <v>170</v>
      </c>
      <c r="BK208" s="25" t="s">
        <v>171</v>
      </c>
    </row>
    <row r="209" spans="1:63" ht="15.75" customHeight="1" x14ac:dyDescent="0.3">
      <c r="A209" s="32">
        <v>199</v>
      </c>
      <c r="B209" s="25" t="s">
        <v>628</v>
      </c>
      <c r="C209" s="25">
        <v>4213000132</v>
      </c>
      <c r="D209" s="25" t="s">
        <v>443</v>
      </c>
      <c r="E209" s="25" t="s">
        <v>615</v>
      </c>
      <c r="F209" s="25" t="s">
        <v>623</v>
      </c>
      <c r="G209" s="25" t="s">
        <v>624</v>
      </c>
      <c r="H209" s="25" t="s">
        <v>629</v>
      </c>
      <c r="I209" s="31" t="s">
        <v>147</v>
      </c>
      <c r="K209" s="31" t="s">
        <v>125</v>
      </c>
      <c r="L209" s="31" t="s">
        <v>166</v>
      </c>
      <c r="M209" s="25">
        <v>30</v>
      </c>
      <c r="N209" s="25">
        <v>14</v>
      </c>
      <c r="O209" s="25">
        <v>40</v>
      </c>
      <c r="Q209" s="31" t="s">
        <v>167</v>
      </c>
      <c r="R209" s="31" t="s">
        <v>148</v>
      </c>
      <c r="S209" s="31" t="s">
        <v>143</v>
      </c>
      <c r="T209" s="31" t="s">
        <v>143</v>
      </c>
      <c r="W209" s="31" t="s">
        <v>149</v>
      </c>
      <c r="AE209" s="38">
        <v>46118</v>
      </c>
      <c r="AF209" s="38">
        <v>46141</v>
      </c>
      <c r="AH209" s="31" t="s">
        <v>153</v>
      </c>
      <c r="AJ209" s="25" t="s">
        <v>630</v>
      </c>
      <c r="AK209" s="30" t="e">
        <f t="shared" ca="1" si="9"/>
        <v>#NAME?</v>
      </c>
      <c r="AR209" s="30" t="e">
        <f t="shared" ca="1" si="10"/>
        <v>#NAME?</v>
      </c>
      <c r="AX209" s="30" t="e">
        <f t="shared" ca="1" si="11"/>
        <v>#NAME?</v>
      </c>
      <c r="BC209" s="23"/>
      <c r="BD209" s="24"/>
      <c r="BE209" s="24"/>
      <c r="BF209" s="31" t="s">
        <v>140</v>
      </c>
      <c r="BI209" s="25" t="s">
        <v>169</v>
      </c>
      <c r="BJ209" s="25" t="s">
        <v>170</v>
      </c>
      <c r="BK209" s="25" t="s">
        <v>171</v>
      </c>
    </row>
    <row r="210" spans="1:63" ht="15.75" customHeight="1" x14ac:dyDescent="0.3">
      <c r="A210" s="32">
        <v>200</v>
      </c>
      <c r="B210" s="25" t="s">
        <v>631</v>
      </c>
      <c r="C210" s="25">
        <v>4213000133</v>
      </c>
      <c r="D210" s="25" t="s">
        <v>443</v>
      </c>
      <c r="E210" s="25" t="s">
        <v>615</v>
      </c>
      <c r="F210" s="25" t="s">
        <v>623</v>
      </c>
      <c r="G210" s="25" t="s">
        <v>624</v>
      </c>
      <c r="H210" s="25" t="s">
        <v>632</v>
      </c>
      <c r="I210" s="31" t="s">
        <v>147</v>
      </c>
      <c r="K210" s="31" t="s">
        <v>125</v>
      </c>
      <c r="L210" s="31" t="s">
        <v>166</v>
      </c>
      <c r="M210" s="25">
        <v>45</v>
      </c>
      <c r="N210" s="25">
        <v>8</v>
      </c>
      <c r="O210" s="25">
        <v>40</v>
      </c>
      <c r="Q210" s="31" t="s">
        <v>167</v>
      </c>
      <c r="R210" s="31" t="s">
        <v>148</v>
      </c>
      <c r="S210" s="31" t="s">
        <v>143</v>
      </c>
      <c r="T210" s="31" t="s">
        <v>143</v>
      </c>
      <c r="W210" s="31" t="s">
        <v>149</v>
      </c>
      <c r="AE210" s="38">
        <v>46118</v>
      </c>
      <c r="AF210" s="38">
        <v>46141</v>
      </c>
      <c r="AH210" s="31" t="s">
        <v>153</v>
      </c>
      <c r="AJ210" s="25" t="s">
        <v>168</v>
      </c>
      <c r="AK210" s="30" t="e">
        <f t="shared" ca="1" si="9"/>
        <v>#NAME?</v>
      </c>
      <c r="AR210" s="30" t="e">
        <f t="shared" ca="1" si="10"/>
        <v>#NAME?</v>
      </c>
      <c r="AX210" s="30" t="e">
        <f t="shared" ca="1" si="11"/>
        <v>#NAME?</v>
      </c>
      <c r="BC210" s="23"/>
      <c r="BD210" s="24"/>
      <c r="BE210" s="24"/>
      <c r="BF210" s="31" t="s">
        <v>140</v>
      </c>
      <c r="BI210" s="25" t="s">
        <v>169</v>
      </c>
      <c r="BJ210" s="25" t="s">
        <v>170</v>
      </c>
      <c r="BK210" s="25" t="s">
        <v>171</v>
      </c>
    </row>
    <row r="211" spans="1:63" ht="15.75" customHeight="1" x14ac:dyDescent="0.3">
      <c r="A211" s="32">
        <v>201</v>
      </c>
      <c r="B211" s="25" t="s">
        <v>633</v>
      </c>
      <c r="C211" s="25">
        <v>4213000134</v>
      </c>
      <c r="D211" s="25" t="s">
        <v>443</v>
      </c>
      <c r="E211" s="25" t="s">
        <v>615</v>
      </c>
      <c r="F211" s="25" t="s">
        <v>623</v>
      </c>
      <c r="G211" s="25" t="s">
        <v>624</v>
      </c>
      <c r="H211" s="25" t="s">
        <v>634</v>
      </c>
      <c r="I211" s="31" t="s">
        <v>147</v>
      </c>
      <c r="K211" s="31" t="s">
        <v>125</v>
      </c>
      <c r="L211" s="31" t="s">
        <v>166</v>
      </c>
      <c r="M211" s="25">
        <v>60</v>
      </c>
      <c r="N211" s="25">
        <v>15</v>
      </c>
      <c r="O211" s="25">
        <v>40</v>
      </c>
      <c r="Q211" s="31" t="s">
        <v>167</v>
      </c>
      <c r="R211" s="31" t="s">
        <v>148</v>
      </c>
      <c r="S211" s="31" t="s">
        <v>143</v>
      </c>
      <c r="T211" s="31" t="s">
        <v>143</v>
      </c>
      <c r="W211" s="31" t="s">
        <v>149</v>
      </c>
      <c r="AE211" s="38">
        <v>46118</v>
      </c>
      <c r="AF211" s="38">
        <v>46141</v>
      </c>
      <c r="AH211" s="31" t="s">
        <v>153</v>
      </c>
      <c r="AJ211" s="25" t="s">
        <v>168</v>
      </c>
      <c r="AK211" s="30" t="e">
        <f t="shared" ca="1" si="9"/>
        <v>#NAME?</v>
      </c>
      <c r="AR211" s="30" t="e">
        <f t="shared" ca="1" si="10"/>
        <v>#NAME?</v>
      </c>
      <c r="AX211" s="30" t="e">
        <f t="shared" ca="1" si="11"/>
        <v>#NAME?</v>
      </c>
      <c r="BC211" s="23"/>
      <c r="BD211" s="24"/>
      <c r="BE211" s="24"/>
      <c r="BF211" s="31" t="s">
        <v>140</v>
      </c>
      <c r="BI211" s="25" t="s">
        <v>169</v>
      </c>
      <c r="BJ211" s="25" t="s">
        <v>170</v>
      </c>
      <c r="BK211" s="25" t="s">
        <v>171</v>
      </c>
    </row>
    <row r="212" spans="1:63" ht="15.75" customHeight="1" x14ac:dyDescent="0.3">
      <c r="A212" s="32">
        <v>202</v>
      </c>
      <c r="B212" s="25" t="s">
        <v>635</v>
      </c>
      <c r="C212" s="25">
        <v>4213000135</v>
      </c>
      <c r="D212" s="25" t="s">
        <v>443</v>
      </c>
      <c r="E212" s="25" t="s">
        <v>615</v>
      </c>
      <c r="F212" s="25" t="s">
        <v>636</v>
      </c>
      <c r="H212" s="25" t="s">
        <v>637</v>
      </c>
      <c r="I212" s="31" t="s">
        <v>147</v>
      </c>
      <c r="K212" s="31" t="s">
        <v>125</v>
      </c>
      <c r="L212" s="31" t="s">
        <v>166</v>
      </c>
      <c r="M212" s="25">
        <v>90</v>
      </c>
      <c r="N212" s="25">
        <v>24</v>
      </c>
      <c r="O212" s="25">
        <v>40</v>
      </c>
      <c r="Q212" s="31" t="s">
        <v>167</v>
      </c>
      <c r="R212" s="31" t="s">
        <v>148</v>
      </c>
      <c r="S212" s="31" t="s">
        <v>143</v>
      </c>
      <c r="T212" s="31" t="s">
        <v>143</v>
      </c>
      <c r="W212" s="31" t="s">
        <v>149</v>
      </c>
      <c r="AE212" s="38">
        <v>46118</v>
      </c>
      <c r="AF212" s="38">
        <v>46141</v>
      </c>
      <c r="AH212" s="31" t="s">
        <v>153</v>
      </c>
      <c r="AJ212" s="25" t="s">
        <v>168</v>
      </c>
      <c r="AK212" s="30" t="e">
        <f t="shared" ca="1" si="9"/>
        <v>#NAME?</v>
      </c>
      <c r="AR212" s="30" t="e">
        <f t="shared" ca="1" si="10"/>
        <v>#NAME?</v>
      </c>
      <c r="AX212" s="30" t="e">
        <f t="shared" ca="1" si="11"/>
        <v>#NAME?</v>
      </c>
      <c r="BC212" s="23"/>
      <c r="BD212" s="24"/>
      <c r="BE212" s="24"/>
      <c r="BF212" s="31" t="s">
        <v>140</v>
      </c>
      <c r="BI212" s="25" t="s">
        <v>169</v>
      </c>
      <c r="BJ212" s="25" t="s">
        <v>170</v>
      </c>
      <c r="BK212" s="25" t="s">
        <v>171</v>
      </c>
    </row>
    <row r="213" spans="1:63" ht="15.75" customHeight="1" x14ac:dyDescent="0.3">
      <c r="A213" s="32">
        <v>203</v>
      </c>
      <c r="B213" s="25" t="s">
        <v>638</v>
      </c>
      <c r="C213" s="25">
        <v>4213000136</v>
      </c>
      <c r="D213" s="25" t="s">
        <v>443</v>
      </c>
      <c r="E213" s="25" t="s">
        <v>615</v>
      </c>
      <c r="F213" s="25" t="s">
        <v>636</v>
      </c>
      <c r="H213" s="25" t="s">
        <v>639</v>
      </c>
      <c r="I213" s="31" t="s">
        <v>147</v>
      </c>
      <c r="K213" s="31" t="s">
        <v>125</v>
      </c>
      <c r="L213" s="31" t="s">
        <v>166</v>
      </c>
      <c r="M213" s="25">
        <v>80</v>
      </c>
      <c r="N213" s="25">
        <v>8</v>
      </c>
      <c r="O213" s="25">
        <v>40</v>
      </c>
      <c r="Q213" s="31" t="s">
        <v>167</v>
      </c>
      <c r="R213" s="31" t="s">
        <v>148</v>
      </c>
      <c r="S213" s="31" t="s">
        <v>143</v>
      </c>
      <c r="T213" s="31" t="s">
        <v>143</v>
      </c>
      <c r="W213" s="31" t="s">
        <v>149</v>
      </c>
      <c r="AE213" s="38">
        <v>46118</v>
      </c>
      <c r="AF213" s="38">
        <v>46141</v>
      </c>
      <c r="AH213" s="31" t="s">
        <v>153</v>
      </c>
      <c r="AJ213" s="25" t="s">
        <v>168</v>
      </c>
      <c r="AK213" s="30" t="e">
        <f t="shared" ca="1" si="9"/>
        <v>#NAME?</v>
      </c>
      <c r="AR213" s="30" t="e">
        <f t="shared" ca="1" si="10"/>
        <v>#NAME?</v>
      </c>
      <c r="AX213" s="30" t="e">
        <f t="shared" ca="1" si="11"/>
        <v>#NAME?</v>
      </c>
      <c r="BC213" s="23"/>
      <c r="BD213" s="24"/>
      <c r="BE213" s="24"/>
      <c r="BF213" s="31" t="s">
        <v>140</v>
      </c>
      <c r="BI213" s="25" t="s">
        <v>169</v>
      </c>
      <c r="BJ213" s="25" t="s">
        <v>170</v>
      </c>
      <c r="BK213" s="25" t="s">
        <v>171</v>
      </c>
    </row>
    <row r="214" spans="1:63" ht="15.75" customHeight="1" x14ac:dyDescent="0.3">
      <c r="A214" s="32">
        <v>204</v>
      </c>
      <c r="B214" s="25" t="s">
        <v>640</v>
      </c>
      <c r="C214" s="25">
        <v>4273000178</v>
      </c>
      <c r="D214" s="25" t="s">
        <v>443</v>
      </c>
      <c r="E214" s="25" t="s">
        <v>641</v>
      </c>
      <c r="F214" s="25" t="s">
        <v>642</v>
      </c>
      <c r="G214" s="25" t="s">
        <v>643</v>
      </c>
      <c r="H214" s="25" t="s">
        <v>644</v>
      </c>
      <c r="I214" s="31" t="s">
        <v>147</v>
      </c>
      <c r="K214" s="31" t="s">
        <v>125</v>
      </c>
      <c r="L214" s="31" t="s">
        <v>166</v>
      </c>
      <c r="M214" s="25">
        <v>337</v>
      </c>
      <c r="N214" s="25">
        <v>12.4</v>
      </c>
      <c r="O214" s="25">
        <v>40</v>
      </c>
      <c r="Q214" s="31" t="s">
        <v>167</v>
      </c>
      <c r="R214" s="31" t="s">
        <v>148</v>
      </c>
      <c r="S214" s="31" t="s">
        <v>143</v>
      </c>
      <c r="T214" s="31" t="s">
        <v>143</v>
      </c>
      <c r="W214" s="31" t="s">
        <v>149</v>
      </c>
      <c r="AE214" s="38">
        <v>46119</v>
      </c>
      <c r="AF214" s="38">
        <v>46141</v>
      </c>
      <c r="AH214" s="31" t="s">
        <v>153</v>
      </c>
      <c r="AJ214" s="25" t="s">
        <v>645</v>
      </c>
      <c r="AK214" s="30" t="e">
        <f t="shared" ca="1" si="9"/>
        <v>#NAME?</v>
      </c>
      <c r="AR214" s="30" t="e">
        <f t="shared" ca="1" si="10"/>
        <v>#NAME?</v>
      </c>
      <c r="AX214" s="30" t="e">
        <f t="shared" ca="1" si="11"/>
        <v>#NAME?</v>
      </c>
      <c r="BC214" s="23"/>
      <c r="BD214" s="24"/>
      <c r="BE214" s="24"/>
      <c r="BF214" s="31" t="s">
        <v>140</v>
      </c>
      <c r="BI214" s="25" t="s">
        <v>169</v>
      </c>
      <c r="BJ214" s="25" t="s">
        <v>170</v>
      </c>
      <c r="BK214" s="25" t="s">
        <v>171</v>
      </c>
    </row>
    <row r="215" spans="1:63" ht="15.75" customHeight="1" x14ac:dyDescent="0.3">
      <c r="A215" s="32">
        <v>205</v>
      </c>
      <c r="B215" s="25" t="s">
        <v>646</v>
      </c>
      <c r="C215" s="25">
        <v>4273000179</v>
      </c>
      <c r="D215" s="25" t="s">
        <v>443</v>
      </c>
      <c r="E215" s="25" t="s">
        <v>641</v>
      </c>
      <c r="F215" s="25" t="s">
        <v>642</v>
      </c>
      <c r="G215" s="25" t="s">
        <v>643</v>
      </c>
      <c r="H215" s="25" t="s">
        <v>647</v>
      </c>
      <c r="I215" s="31" t="s">
        <v>147</v>
      </c>
      <c r="K215" s="31" t="s">
        <v>125</v>
      </c>
      <c r="L215" s="31" t="s">
        <v>166</v>
      </c>
      <c r="M215" s="25">
        <v>100</v>
      </c>
      <c r="N215" s="25">
        <v>11.8</v>
      </c>
      <c r="O215" s="25">
        <v>40</v>
      </c>
      <c r="Q215" s="31" t="s">
        <v>167</v>
      </c>
      <c r="R215" s="31" t="s">
        <v>148</v>
      </c>
      <c r="S215" s="31" t="s">
        <v>143</v>
      </c>
      <c r="T215" s="31" t="s">
        <v>143</v>
      </c>
      <c r="W215" s="31" t="s">
        <v>149</v>
      </c>
      <c r="AE215" s="38">
        <v>46119</v>
      </c>
      <c r="AF215" s="38">
        <v>46141</v>
      </c>
      <c r="AH215" s="31" t="s">
        <v>153</v>
      </c>
      <c r="AJ215" s="25" t="s">
        <v>168</v>
      </c>
      <c r="AK215" s="30" t="e">
        <f t="shared" ca="1" si="9"/>
        <v>#NAME?</v>
      </c>
      <c r="AR215" s="30" t="e">
        <f t="shared" ca="1" si="10"/>
        <v>#NAME?</v>
      </c>
      <c r="AX215" s="30" t="e">
        <f t="shared" ca="1" si="11"/>
        <v>#NAME?</v>
      </c>
      <c r="BC215" s="23"/>
      <c r="BD215" s="24"/>
      <c r="BE215" s="24"/>
      <c r="BF215" s="31" t="s">
        <v>140</v>
      </c>
      <c r="BI215" s="25" t="s">
        <v>169</v>
      </c>
      <c r="BJ215" s="25" t="s">
        <v>170</v>
      </c>
      <c r="BK215" s="25" t="s">
        <v>171</v>
      </c>
    </row>
    <row r="216" spans="1:63" ht="15.75" customHeight="1" x14ac:dyDescent="0.3">
      <c r="A216" s="32">
        <v>206</v>
      </c>
      <c r="B216" s="25" t="s">
        <v>648</v>
      </c>
      <c r="C216" s="25">
        <v>4273000180</v>
      </c>
      <c r="D216" s="25" t="s">
        <v>443</v>
      </c>
      <c r="E216" s="25" t="s">
        <v>641</v>
      </c>
      <c r="F216" s="25" t="s">
        <v>642</v>
      </c>
      <c r="G216" s="25" t="s">
        <v>643</v>
      </c>
      <c r="H216" s="25" t="s">
        <v>647</v>
      </c>
      <c r="I216" s="31" t="s">
        <v>147</v>
      </c>
      <c r="K216" s="31" t="s">
        <v>125</v>
      </c>
      <c r="L216" s="31" t="s">
        <v>166</v>
      </c>
      <c r="M216" s="25">
        <v>100</v>
      </c>
      <c r="N216" s="25">
        <v>11.8</v>
      </c>
      <c r="O216" s="25">
        <v>40</v>
      </c>
      <c r="Q216" s="31" t="s">
        <v>167</v>
      </c>
      <c r="R216" s="31" t="s">
        <v>148</v>
      </c>
      <c r="S216" s="31" t="s">
        <v>143</v>
      </c>
      <c r="T216" s="31" t="s">
        <v>143</v>
      </c>
      <c r="W216" s="31" t="s">
        <v>149</v>
      </c>
      <c r="AE216" s="38">
        <v>46119</v>
      </c>
      <c r="AF216" s="38">
        <v>46141</v>
      </c>
      <c r="AH216" s="31" t="s">
        <v>154</v>
      </c>
      <c r="AI216" s="25">
        <v>2</v>
      </c>
      <c r="AJ216" s="87" t="s">
        <v>6656</v>
      </c>
      <c r="AK216" s="30" t="e">
        <f t="shared" ca="1" si="9"/>
        <v>#NAME?</v>
      </c>
      <c r="AL216" s="31" t="s">
        <v>144</v>
      </c>
      <c r="AM216" s="31" t="s">
        <v>144</v>
      </c>
      <c r="AP216" s="25">
        <v>2</v>
      </c>
      <c r="AR216" s="30" t="e">
        <f t="shared" ca="1" si="10"/>
        <v>#NAME?</v>
      </c>
      <c r="AW216" s="24">
        <v>2</v>
      </c>
      <c r="AX216" s="30" t="e">
        <f t="shared" ca="1" si="11"/>
        <v>#NAME?</v>
      </c>
      <c r="AY216" s="31" t="s">
        <v>5067</v>
      </c>
      <c r="AZ216" s="31" t="s">
        <v>5067</v>
      </c>
      <c r="BC216" s="23">
        <v>2</v>
      </c>
      <c r="BD216" s="94" t="s">
        <v>6697</v>
      </c>
      <c r="BE216" s="86" t="s">
        <v>6704</v>
      </c>
      <c r="BF216" s="31" t="s">
        <v>140</v>
      </c>
      <c r="BI216" s="25" t="s">
        <v>169</v>
      </c>
      <c r="BJ216" s="25" t="s">
        <v>170</v>
      </c>
      <c r="BK216" s="25" t="s">
        <v>171</v>
      </c>
    </row>
    <row r="217" spans="1:63" ht="15.75" customHeight="1" x14ac:dyDescent="0.3">
      <c r="A217" s="32">
        <v>207</v>
      </c>
      <c r="B217" s="25" t="s">
        <v>649</v>
      </c>
      <c r="C217" s="25">
        <v>4273000181</v>
      </c>
      <c r="D217" s="25" t="s">
        <v>443</v>
      </c>
      <c r="E217" s="25" t="s">
        <v>641</v>
      </c>
      <c r="F217" s="25" t="s">
        <v>642</v>
      </c>
      <c r="G217" s="25" t="s">
        <v>650</v>
      </c>
      <c r="H217" s="25" t="s">
        <v>651</v>
      </c>
      <c r="I217" s="31" t="s">
        <v>147</v>
      </c>
      <c r="K217" s="31" t="s">
        <v>125</v>
      </c>
      <c r="L217" s="31" t="s">
        <v>166</v>
      </c>
      <c r="M217" s="25">
        <v>63</v>
      </c>
      <c r="N217" s="25">
        <v>15</v>
      </c>
      <c r="O217" s="25">
        <v>40</v>
      </c>
      <c r="Q217" s="31" t="s">
        <v>167</v>
      </c>
      <c r="R217" s="31" t="s">
        <v>148</v>
      </c>
      <c r="S217" s="31" t="s">
        <v>143</v>
      </c>
      <c r="T217" s="31" t="s">
        <v>143</v>
      </c>
      <c r="W217" s="31" t="s">
        <v>149</v>
      </c>
      <c r="AE217" s="38">
        <v>46119</v>
      </c>
      <c r="AF217" s="38">
        <v>46141</v>
      </c>
      <c r="AH217" s="31" t="s">
        <v>153</v>
      </c>
      <c r="AJ217" s="25" t="s">
        <v>168</v>
      </c>
      <c r="AK217" s="30" t="e">
        <f t="shared" ca="1" si="9"/>
        <v>#NAME?</v>
      </c>
      <c r="AR217" s="30" t="e">
        <f t="shared" ca="1" si="10"/>
        <v>#NAME?</v>
      </c>
      <c r="AX217" s="30" t="e">
        <f t="shared" ca="1" si="11"/>
        <v>#NAME?</v>
      </c>
      <c r="BC217" s="23"/>
      <c r="BD217" s="24"/>
      <c r="BE217" s="24"/>
      <c r="BF217" s="31" t="s">
        <v>140</v>
      </c>
      <c r="BI217" s="25" t="s">
        <v>169</v>
      </c>
      <c r="BJ217" s="25" t="s">
        <v>170</v>
      </c>
      <c r="BK217" s="25" t="s">
        <v>171</v>
      </c>
    </row>
    <row r="218" spans="1:63" ht="15.75" customHeight="1" x14ac:dyDescent="0.3">
      <c r="A218" s="32">
        <v>208</v>
      </c>
      <c r="B218" s="25" t="s">
        <v>652</v>
      </c>
      <c r="C218" s="25">
        <v>4273000182</v>
      </c>
      <c r="D218" s="25" t="s">
        <v>443</v>
      </c>
      <c r="E218" s="25" t="s">
        <v>641</v>
      </c>
      <c r="F218" s="25" t="s">
        <v>642</v>
      </c>
      <c r="G218" s="25" t="s">
        <v>650</v>
      </c>
      <c r="H218" s="25" t="s">
        <v>653</v>
      </c>
      <c r="I218" s="31" t="s">
        <v>147</v>
      </c>
      <c r="K218" s="31" t="s">
        <v>125</v>
      </c>
      <c r="L218" s="31" t="s">
        <v>166</v>
      </c>
      <c r="M218" s="25">
        <v>84</v>
      </c>
      <c r="N218" s="25">
        <v>7.24</v>
      </c>
      <c r="O218" s="25">
        <v>40</v>
      </c>
      <c r="Q218" s="31" t="s">
        <v>167</v>
      </c>
      <c r="R218" s="31" t="s">
        <v>148</v>
      </c>
      <c r="S218" s="31" t="s">
        <v>143</v>
      </c>
      <c r="T218" s="31" t="s">
        <v>143</v>
      </c>
      <c r="W218" s="31" t="s">
        <v>149</v>
      </c>
      <c r="AE218" s="38">
        <v>46119</v>
      </c>
      <c r="AF218" s="38">
        <v>46141</v>
      </c>
      <c r="AH218" s="31" t="s">
        <v>153</v>
      </c>
      <c r="AJ218" s="25" t="s">
        <v>168</v>
      </c>
      <c r="AK218" s="30" t="e">
        <f t="shared" ca="1" si="9"/>
        <v>#NAME?</v>
      </c>
      <c r="AR218" s="30" t="e">
        <f t="shared" ca="1" si="10"/>
        <v>#NAME?</v>
      </c>
      <c r="AX218" s="30" t="e">
        <f t="shared" ca="1" si="11"/>
        <v>#NAME?</v>
      </c>
      <c r="BC218" s="23"/>
      <c r="BD218" s="24"/>
      <c r="BE218" s="24"/>
      <c r="BF218" s="31" t="s">
        <v>140</v>
      </c>
      <c r="BI218" s="25" t="s">
        <v>169</v>
      </c>
      <c r="BJ218" s="25" t="s">
        <v>170</v>
      </c>
      <c r="BK218" s="25" t="s">
        <v>171</v>
      </c>
    </row>
    <row r="219" spans="1:63" ht="15.75" customHeight="1" x14ac:dyDescent="0.3">
      <c r="A219" s="32">
        <v>209</v>
      </c>
      <c r="B219" s="25" t="s">
        <v>654</v>
      </c>
      <c r="C219" s="25">
        <v>4273000183</v>
      </c>
      <c r="D219" s="25" t="s">
        <v>443</v>
      </c>
      <c r="E219" s="25" t="s">
        <v>641</v>
      </c>
      <c r="F219" s="25" t="s">
        <v>642</v>
      </c>
      <c r="G219" s="25" t="s">
        <v>650</v>
      </c>
      <c r="H219" s="25" t="s">
        <v>653</v>
      </c>
      <c r="I219" s="31" t="s">
        <v>147</v>
      </c>
      <c r="K219" s="31" t="s">
        <v>125</v>
      </c>
      <c r="L219" s="31" t="s">
        <v>166</v>
      </c>
      <c r="M219" s="25">
        <v>55</v>
      </c>
      <c r="N219" s="25">
        <v>7.24</v>
      </c>
      <c r="O219" s="25">
        <v>40</v>
      </c>
      <c r="Q219" s="31" t="s">
        <v>167</v>
      </c>
      <c r="R219" s="31" t="s">
        <v>148</v>
      </c>
      <c r="S219" s="31" t="s">
        <v>143</v>
      </c>
      <c r="T219" s="31" t="s">
        <v>143</v>
      </c>
      <c r="W219" s="31" t="s">
        <v>149</v>
      </c>
      <c r="AE219" s="38">
        <v>46119</v>
      </c>
      <c r="AF219" s="38">
        <v>46141</v>
      </c>
      <c r="AH219" s="31" t="s">
        <v>153</v>
      </c>
      <c r="AJ219" s="25" t="s">
        <v>168</v>
      </c>
      <c r="AK219" s="30" t="e">
        <f t="shared" ca="1" si="9"/>
        <v>#NAME?</v>
      </c>
      <c r="AR219" s="30" t="e">
        <f t="shared" ca="1" si="10"/>
        <v>#NAME?</v>
      </c>
      <c r="AX219" s="30" t="e">
        <f t="shared" ca="1" si="11"/>
        <v>#NAME?</v>
      </c>
      <c r="BC219" s="23"/>
      <c r="BD219" s="24"/>
      <c r="BE219" s="24"/>
      <c r="BF219" s="31" t="s">
        <v>140</v>
      </c>
      <c r="BI219" s="25" t="s">
        <v>169</v>
      </c>
      <c r="BJ219" s="25" t="s">
        <v>170</v>
      </c>
      <c r="BK219" s="25" t="s">
        <v>171</v>
      </c>
    </row>
    <row r="220" spans="1:63" ht="15.75" customHeight="1" x14ac:dyDescent="0.3">
      <c r="A220" s="32">
        <v>210</v>
      </c>
      <c r="B220" s="25" t="s">
        <v>655</v>
      </c>
      <c r="C220" s="25">
        <v>4273000184</v>
      </c>
      <c r="D220" s="25" t="s">
        <v>443</v>
      </c>
      <c r="E220" s="25" t="s">
        <v>641</v>
      </c>
      <c r="F220" s="25" t="s">
        <v>642</v>
      </c>
      <c r="G220" s="25" t="s">
        <v>650</v>
      </c>
      <c r="H220" s="25" t="s">
        <v>656</v>
      </c>
      <c r="I220" s="31" t="s">
        <v>147</v>
      </c>
      <c r="K220" s="31" t="s">
        <v>125</v>
      </c>
      <c r="L220" s="31" t="s">
        <v>166</v>
      </c>
      <c r="M220" s="25">
        <v>140</v>
      </c>
      <c r="N220" s="25">
        <v>20.59</v>
      </c>
      <c r="O220" s="25">
        <v>40</v>
      </c>
      <c r="Q220" s="31" t="s">
        <v>167</v>
      </c>
      <c r="R220" s="31" t="s">
        <v>148</v>
      </c>
      <c r="S220" s="31" t="s">
        <v>143</v>
      </c>
      <c r="T220" s="31" t="s">
        <v>143</v>
      </c>
      <c r="W220" s="31" t="s">
        <v>149</v>
      </c>
      <c r="AE220" s="38">
        <v>46119</v>
      </c>
      <c r="AF220" s="38">
        <v>46141</v>
      </c>
      <c r="AH220" s="31" t="s">
        <v>153</v>
      </c>
      <c r="AJ220" s="25" t="s">
        <v>657</v>
      </c>
      <c r="AK220" s="30" t="e">
        <f t="shared" ca="1" si="9"/>
        <v>#NAME?</v>
      </c>
      <c r="AR220" s="30" t="e">
        <f t="shared" ca="1" si="10"/>
        <v>#NAME?</v>
      </c>
      <c r="AX220" s="30" t="e">
        <f t="shared" ca="1" si="11"/>
        <v>#NAME?</v>
      </c>
      <c r="BC220" s="23"/>
      <c r="BD220" s="24"/>
      <c r="BE220" s="24"/>
      <c r="BF220" s="31" t="s">
        <v>140</v>
      </c>
      <c r="BI220" s="25" t="s">
        <v>169</v>
      </c>
      <c r="BJ220" s="25" t="s">
        <v>170</v>
      </c>
      <c r="BK220" s="25" t="s">
        <v>171</v>
      </c>
    </row>
    <row r="221" spans="1:63" ht="15.75" customHeight="1" x14ac:dyDescent="0.3">
      <c r="A221" s="32">
        <v>211</v>
      </c>
      <c r="B221" s="25" t="s">
        <v>658</v>
      </c>
      <c r="C221" s="25">
        <v>4273000185</v>
      </c>
      <c r="D221" s="25" t="s">
        <v>443</v>
      </c>
      <c r="E221" s="25" t="s">
        <v>641</v>
      </c>
      <c r="F221" s="25" t="s">
        <v>642</v>
      </c>
      <c r="G221" s="25" t="s">
        <v>650</v>
      </c>
      <c r="H221" s="25" t="s">
        <v>656</v>
      </c>
      <c r="I221" s="31" t="s">
        <v>147</v>
      </c>
      <c r="K221" s="31" t="s">
        <v>125</v>
      </c>
      <c r="L221" s="31" t="s">
        <v>166</v>
      </c>
      <c r="M221" s="25">
        <v>140</v>
      </c>
      <c r="N221" s="25">
        <v>20.59</v>
      </c>
      <c r="O221" s="25">
        <v>40</v>
      </c>
      <c r="Q221" s="31" t="s">
        <v>167</v>
      </c>
      <c r="R221" s="31" t="s">
        <v>148</v>
      </c>
      <c r="S221" s="31" t="s">
        <v>143</v>
      </c>
      <c r="T221" s="31" t="s">
        <v>143</v>
      </c>
      <c r="W221" s="31" t="s">
        <v>149</v>
      </c>
      <c r="AE221" s="38">
        <v>46119</v>
      </c>
      <c r="AF221" s="38">
        <v>46141</v>
      </c>
      <c r="AH221" s="31" t="s">
        <v>153</v>
      </c>
      <c r="AJ221" s="25" t="s">
        <v>168</v>
      </c>
      <c r="AK221" s="30" t="e">
        <f t="shared" ca="1" si="9"/>
        <v>#NAME?</v>
      </c>
      <c r="AR221" s="30" t="e">
        <f t="shared" ca="1" si="10"/>
        <v>#NAME?</v>
      </c>
      <c r="AX221" s="30" t="e">
        <f t="shared" ca="1" si="11"/>
        <v>#NAME?</v>
      </c>
      <c r="BC221" s="23"/>
      <c r="BD221" s="24"/>
      <c r="BE221" s="24"/>
      <c r="BF221" s="31" t="s">
        <v>140</v>
      </c>
      <c r="BI221" s="25" t="s">
        <v>169</v>
      </c>
      <c r="BJ221" s="25" t="s">
        <v>170</v>
      </c>
      <c r="BK221" s="25" t="s">
        <v>171</v>
      </c>
    </row>
    <row r="222" spans="1:63" ht="15.75" customHeight="1" x14ac:dyDescent="0.3">
      <c r="A222" s="32">
        <v>212</v>
      </c>
      <c r="B222" s="25" t="s">
        <v>659</v>
      </c>
      <c r="C222" s="25">
        <v>4273000186</v>
      </c>
      <c r="D222" s="25" t="s">
        <v>443</v>
      </c>
      <c r="E222" s="25" t="s">
        <v>641</v>
      </c>
      <c r="F222" s="25" t="s">
        <v>642</v>
      </c>
      <c r="G222" s="25" t="s">
        <v>650</v>
      </c>
      <c r="H222" s="25" t="s">
        <v>660</v>
      </c>
      <c r="I222" s="31" t="s">
        <v>147</v>
      </c>
      <c r="K222" s="31" t="s">
        <v>125</v>
      </c>
      <c r="L222" s="31" t="s">
        <v>166</v>
      </c>
      <c r="M222" s="25">
        <v>40</v>
      </c>
      <c r="N222" s="25">
        <v>10.97</v>
      </c>
      <c r="O222" s="25">
        <v>40</v>
      </c>
      <c r="Q222" s="31" t="s">
        <v>167</v>
      </c>
      <c r="R222" s="31" t="s">
        <v>148</v>
      </c>
      <c r="S222" s="31" t="s">
        <v>143</v>
      </c>
      <c r="T222" s="31" t="s">
        <v>143</v>
      </c>
      <c r="W222" s="31" t="s">
        <v>149</v>
      </c>
      <c r="AE222" s="38">
        <v>46119</v>
      </c>
      <c r="AF222" s="38">
        <v>46141</v>
      </c>
      <c r="AH222" s="31" t="s">
        <v>153</v>
      </c>
      <c r="AJ222" s="25" t="s">
        <v>168</v>
      </c>
      <c r="AK222" s="30" t="e">
        <f t="shared" ca="1" si="9"/>
        <v>#NAME?</v>
      </c>
      <c r="AR222" s="30" t="e">
        <f t="shared" ca="1" si="10"/>
        <v>#NAME?</v>
      </c>
      <c r="AX222" s="30" t="e">
        <f t="shared" ca="1" si="11"/>
        <v>#NAME?</v>
      </c>
      <c r="BC222" s="23"/>
      <c r="BD222" s="24"/>
      <c r="BE222" s="24"/>
      <c r="BF222" s="31" t="s">
        <v>140</v>
      </c>
      <c r="BI222" s="25" t="s">
        <v>169</v>
      </c>
      <c r="BJ222" s="25" t="s">
        <v>170</v>
      </c>
      <c r="BK222" s="25" t="s">
        <v>171</v>
      </c>
    </row>
    <row r="223" spans="1:63" ht="15.75" customHeight="1" x14ac:dyDescent="0.3">
      <c r="A223" s="32">
        <v>213</v>
      </c>
      <c r="B223" s="25" t="s">
        <v>661</v>
      </c>
      <c r="C223" s="25">
        <v>4273000187</v>
      </c>
      <c r="D223" s="25" t="s">
        <v>443</v>
      </c>
      <c r="E223" s="25" t="s">
        <v>641</v>
      </c>
      <c r="F223" s="25" t="s">
        <v>642</v>
      </c>
      <c r="G223" s="25" t="s">
        <v>650</v>
      </c>
      <c r="H223" s="25" t="s">
        <v>662</v>
      </c>
      <c r="I223" s="31" t="s">
        <v>147</v>
      </c>
      <c r="K223" s="31" t="s">
        <v>125</v>
      </c>
      <c r="L223" s="31" t="s">
        <v>166</v>
      </c>
      <c r="M223" s="25">
        <v>100</v>
      </c>
      <c r="N223" s="25">
        <v>10.97</v>
      </c>
      <c r="O223" s="25">
        <v>40</v>
      </c>
      <c r="Q223" s="31" t="s">
        <v>167</v>
      </c>
      <c r="R223" s="31" t="s">
        <v>148</v>
      </c>
      <c r="S223" s="31" t="s">
        <v>143</v>
      </c>
      <c r="T223" s="31" t="s">
        <v>143</v>
      </c>
      <c r="W223" s="31" t="s">
        <v>149</v>
      </c>
      <c r="AE223" s="38">
        <v>46119</v>
      </c>
      <c r="AF223" s="38">
        <v>46141</v>
      </c>
      <c r="AH223" s="31" t="s">
        <v>153</v>
      </c>
      <c r="AJ223" s="25" t="s">
        <v>168</v>
      </c>
      <c r="AK223" s="30" t="e">
        <f t="shared" ca="1" si="9"/>
        <v>#NAME?</v>
      </c>
      <c r="AR223" s="30" t="e">
        <f t="shared" ca="1" si="10"/>
        <v>#NAME?</v>
      </c>
      <c r="AX223" s="30" t="e">
        <f t="shared" ca="1" si="11"/>
        <v>#NAME?</v>
      </c>
      <c r="BC223" s="23"/>
      <c r="BD223" s="24"/>
      <c r="BE223" s="24"/>
      <c r="BF223" s="31" t="s">
        <v>140</v>
      </c>
      <c r="BI223" s="25" t="s">
        <v>169</v>
      </c>
      <c r="BJ223" s="25" t="s">
        <v>170</v>
      </c>
      <c r="BK223" s="25" t="s">
        <v>171</v>
      </c>
    </row>
    <row r="224" spans="1:63" ht="15.75" customHeight="1" x14ac:dyDescent="0.3">
      <c r="A224" s="32">
        <v>214</v>
      </c>
      <c r="B224" s="25" t="s">
        <v>663</v>
      </c>
      <c r="C224" s="25">
        <v>4273000188</v>
      </c>
      <c r="D224" s="25" t="s">
        <v>443</v>
      </c>
      <c r="E224" s="25" t="s">
        <v>641</v>
      </c>
      <c r="F224" s="25" t="s">
        <v>642</v>
      </c>
      <c r="G224" s="25" t="s">
        <v>664</v>
      </c>
      <c r="H224" s="25" t="s">
        <v>665</v>
      </c>
      <c r="I224" s="31" t="s">
        <v>147</v>
      </c>
      <c r="K224" s="31" t="s">
        <v>125</v>
      </c>
      <c r="L224" s="31" t="s">
        <v>166</v>
      </c>
      <c r="M224" s="25">
        <v>40</v>
      </c>
      <c r="N224" s="25">
        <v>7.97</v>
      </c>
      <c r="O224" s="25">
        <v>40</v>
      </c>
      <c r="Q224" s="31" t="s">
        <v>167</v>
      </c>
      <c r="R224" s="31" t="s">
        <v>148</v>
      </c>
      <c r="S224" s="31" t="s">
        <v>143</v>
      </c>
      <c r="T224" s="31" t="s">
        <v>143</v>
      </c>
      <c r="W224" s="31" t="s">
        <v>149</v>
      </c>
      <c r="AE224" s="38">
        <v>46120</v>
      </c>
      <c r="AF224" s="38">
        <v>46141</v>
      </c>
      <c r="AH224" s="31" t="s">
        <v>153</v>
      </c>
      <c r="AJ224" s="25" t="s">
        <v>168</v>
      </c>
      <c r="AK224" s="30" t="e">
        <f t="shared" ca="1" si="9"/>
        <v>#NAME?</v>
      </c>
      <c r="AR224" s="30" t="e">
        <f t="shared" ca="1" si="10"/>
        <v>#NAME?</v>
      </c>
      <c r="AX224" s="30" t="e">
        <f t="shared" ca="1" si="11"/>
        <v>#NAME?</v>
      </c>
      <c r="BC224" s="23"/>
      <c r="BD224" s="24"/>
      <c r="BE224" s="24"/>
      <c r="BF224" s="31" t="s">
        <v>140</v>
      </c>
      <c r="BI224" s="25" t="s">
        <v>169</v>
      </c>
      <c r="BJ224" s="25" t="s">
        <v>170</v>
      </c>
      <c r="BK224" s="25" t="s">
        <v>171</v>
      </c>
    </row>
    <row r="225" spans="1:63" ht="15.75" customHeight="1" x14ac:dyDescent="0.3">
      <c r="A225" s="32">
        <v>215</v>
      </c>
      <c r="B225" s="25" t="s">
        <v>666</v>
      </c>
      <c r="C225" s="25">
        <v>4273000189</v>
      </c>
      <c r="D225" s="25" t="s">
        <v>443</v>
      </c>
      <c r="E225" s="25" t="s">
        <v>641</v>
      </c>
      <c r="F225" s="25" t="s">
        <v>642</v>
      </c>
      <c r="G225" s="25" t="s">
        <v>664</v>
      </c>
      <c r="H225" s="25" t="s">
        <v>665</v>
      </c>
      <c r="I225" s="31" t="s">
        <v>147</v>
      </c>
      <c r="K225" s="31" t="s">
        <v>125</v>
      </c>
      <c r="L225" s="31" t="s">
        <v>166</v>
      </c>
      <c r="M225" s="25">
        <v>40</v>
      </c>
      <c r="N225" s="25">
        <v>7.97</v>
      </c>
      <c r="O225" s="25">
        <v>40</v>
      </c>
      <c r="Q225" s="31" t="s">
        <v>167</v>
      </c>
      <c r="R225" s="31" t="s">
        <v>148</v>
      </c>
      <c r="S225" s="31" t="s">
        <v>143</v>
      </c>
      <c r="T225" s="31" t="s">
        <v>143</v>
      </c>
      <c r="W225" s="31" t="s">
        <v>149</v>
      </c>
      <c r="AE225" s="38">
        <v>46120</v>
      </c>
      <c r="AF225" s="38">
        <v>46141</v>
      </c>
      <c r="AH225" s="31" t="s">
        <v>153</v>
      </c>
      <c r="AJ225" s="25" t="s">
        <v>168</v>
      </c>
      <c r="AK225" s="30" t="e">
        <f t="shared" ca="1" si="9"/>
        <v>#NAME?</v>
      </c>
      <c r="AR225" s="30" t="e">
        <f t="shared" ca="1" si="10"/>
        <v>#NAME?</v>
      </c>
      <c r="AX225" s="30" t="e">
        <f t="shared" ca="1" si="11"/>
        <v>#NAME?</v>
      </c>
      <c r="BC225" s="23"/>
      <c r="BD225" s="24"/>
      <c r="BE225" s="24"/>
      <c r="BF225" s="31" t="s">
        <v>140</v>
      </c>
      <c r="BI225" s="25" t="s">
        <v>169</v>
      </c>
      <c r="BJ225" s="25" t="s">
        <v>170</v>
      </c>
      <c r="BK225" s="25" t="s">
        <v>171</v>
      </c>
    </row>
    <row r="226" spans="1:63" ht="15.75" customHeight="1" x14ac:dyDescent="0.3">
      <c r="A226" s="32">
        <v>216</v>
      </c>
      <c r="B226" s="25" t="s">
        <v>667</v>
      </c>
      <c r="C226" s="25">
        <v>4273000190</v>
      </c>
      <c r="D226" s="25" t="s">
        <v>443</v>
      </c>
      <c r="E226" s="25" t="s">
        <v>641</v>
      </c>
      <c r="F226" s="25" t="s">
        <v>642</v>
      </c>
      <c r="G226" s="25" t="s">
        <v>668</v>
      </c>
      <c r="H226" s="25" t="s">
        <v>669</v>
      </c>
      <c r="I226" s="31" t="s">
        <v>147</v>
      </c>
      <c r="K226" s="31" t="s">
        <v>125</v>
      </c>
      <c r="L226" s="31" t="s">
        <v>166</v>
      </c>
      <c r="M226" s="25">
        <v>40</v>
      </c>
      <c r="N226" s="25">
        <v>7.65</v>
      </c>
      <c r="O226" s="25">
        <v>40</v>
      </c>
      <c r="Q226" s="31" t="s">
        <v>167</v>
      </c>
      <c r="R226" s="31" t="s">
        <v>148</v>
      </c>
      <c r="S226" s="31" t="s">
        <v>143</v>
      </c>
      <c r="T226" s="31" t="s">
        <v>143</v>
      </c>
      <c r="W226" s="31" t="s">
        <v>149</v>
      </c>
      <c r="AE226" s="38">
        <v>46120</v>
      </c>
      <c r="AF226" s="38">
        <v>46141</v>
      </c>
      <c r="AH226" s="31" t="s">
        <v>153</v>
      </c>
      <c r="AJ226" s="25" t="s">
        <v>168</v>
      </c>
      <c r="AK226" s="30" t="e">
        <f t="shared" ca="1" si="9"/>
        <v>#NAME?</v>
      </c>
      <c r="AR226" s="30" t="e">
        <f t="shared" ca="1" si="10"/>
        <v>#NAME?</v>
      </c>
      <c r="AX226" s="30" t="e">
        <f t="shared" ca="1" si="11"/>
        <v>#NAME?</v>
      </c>
      <c r="BC226" s="23"/>
      <c r="BD226" s="24"/>
      <c r="BE226" s="24"/>
      <c r="BF226" s="31" t="s">
        <v>140</v>
      </c>
      <c r="BI226" s="25" t="s">
        <v>169</v>
      </c>
      <c r="BJ226" s="25" t="s">
        <v>170</v>
      </c>
      <c r="BK226" s="25" t="s">
        <v>171</v>
      </c>
    </row>
    <row r="227" spans="1:63" ht="15.75" customHeight="1" x14ac:dyDescent="0.3">
      <c r="A227" s="32">
        <v>217</v>
      </c>
      <c r="B227" s="25" t="s">
        <v>670</v>
      </c>
      <c r="C227" s="25">
        <v>4273000191</v>
      </c>
      <c r="D227" s="25" t="s">
        <v>443</v>
      </c>
      <c r="E227" s="25" t="s">
        <v>641</v>
      </c>
      <c r="F227" s="25" t="s">
        <v>642</v>
      </c>
      <c r="G227" s="25" t="s">
        <v>668</v>
      </c>
      <c r="H227" s="25" t="s">
        <v>669</v>
      </c>
      <c r="I227" s="31" t="s">
        <v>147</v>
      </c>
      <c r="K227" s="31" t="s">
        <v>125</v>
      </c>
      <c r="L227" s="31" t="s">
        <v>166</v>
      </c>
      <c r="M227" s="25">
        <v>40</v>
      </c>
      <c r="N227" s="25">
        <v>7.65</v>
      </c>
      <c r="O227" s="25">
        <v>40</v>
      </c>
      <c r="Q227" s="31" t="s">
        <v>167</v>
      </c>
      <c r="R227" s="31" t="s">
        <v>148</v>
      </c>
      <c r="S227" s="31" t="s">
        <v>143</v>
      </c>
      <c r="T227" s="31" t="s">
        <v>143</v>
      </c>
      <c r="W227" s="31" t="s">
        <v>149</v>
      </c>
      <c r="AE227" s="38">
        <v>46120</v>
      </c>
      <c r="AF227" s="38">
        <v>46141</v>
      </c>
      <c r="AH227" s="31" t="s">
        <v>153</v>
      </c>
      <c r="AJ227" s="25" t="s">
        <v>671</v>
      </c>
      <c r="AK227" s="30" t="e">
        <f t="shared" ca="1" si="9"/>
        <v>#NAME?</v>
      </c>
      <c r="AR227" s="30" t="e">
        <f t="shared" ca="1" si="10"/>
        <v>#NAME?</v>
      </c>
      <c r="AX227" s="30" t="e">
        <f t="shared" ca="1" si="11"/>
        <v>#NAME?</v>
      </c>
      <c r="BC227" s="23"/>
      <c r="BD227" s="24"/>
      <c r="BE227" s="24"/>
      <c r="BF227" s="31" t="s">
        <v>140</v>
      </c>
      <c r="BI227" s="25" t="s">
        <v>169</v>
      </c>
      <c r="BJ227" s="25" t="s">
        <v>170</v>
      </c>
      <c r="BK227" s="25" t="s">
        <v>171</v>
      </c>
    </row>
    <row r="228" spans="1:63" ht="15.75" customHeight="1" x14ac:dyDescent="0.3">
      <c r="A228" s="32">
        <v>218</v>
      </c>
      <c r="B228" s="25" t="s">
        <v>672</v>
      </c>
      <c r="C228" s="25">
        <v>4273000192</v>
      </c>
      <c r="D228" s="25" t="s">
        <v>443</v>
      </c>
      <c r="E228" s="25" t="s">
        <v>641</v>
      </c>
      <c r="F228" s="25" t="s">
        <v>673</v>
      </c>
      <c r="G228" s="25" t="s">
        <v>674</v>
      </c>
      <c r="H228" s="25" t="s">
        <v>675</v>
      </c>
      <c r="I228" s="31" t="s">
        <v>147</v>
      </c>
      <c r="K228" s="31" t="s">
        <v>125</v>
      </c>
      <c r="L228" s="31" t="s">
        <v>166</v>
      </c>
      <c r="M228" s="25">
        <v>35</v>
      </c>
      <c r="N228" s="25">
        <v>11.34</v>
      </c>
      <c r="O228" s="25">
        <v>40</v>
      </c>
      <c r="Q228" s="31" t="s">
        <v>167</v>
      </c>
      <c r="R228" s="31" t="s">
        <v>148</v>
      </c>
      <c r="S228" s="31" t="s">
        <v>143</v>
      </c>
      <c r="T228" s="31" t="s">
        <v>143</v>
      </c>
      <c r="W228" s="31" t="s">
        <v>149</v>
      </c>
      <c r="AE228" s="38">
        <v>46120</v>
      </c>
      <c r="AF228" s="38">
        <v>46141</v>
      </c>
      <c r="AH228" s="31" t="s">
        <v>153</v>
      </c>
      <c r="AJ228" s="25" t="s">
        <v>168</v>
      </c>
      <c r="AK228" s="30" t="e">
        <f t="shared" ca="1" si="9"/>
        <v>#NAME?</v>
      </c>
      <c r="AR228" s="30" t="e">
        <f t="shared" ca="1" si="10"/>
        <v>#NAME?</v>
      </c>
      <c r="AX228" s="30" t="e">
        <f t="shared" ca="1" si="11"/>
        <v>#NAME?</v>
      </c>
      <c r="BC228" s="23"/>
      <c r="BD228" s="24"/>
      <c r="BE228" s="24"/>
      <c r="BF228" s="31" t="s">
        <v>140</v>
      </c>
      <c r="BI228" s="25" t="s">
        <v>169</v>
      </c>
      <c r="BJ228" s="25" t="s">
        <v>170</v>
      </c>
      <c r="BK228" s="25" t="s">
        <v>171</v>
      </c>
    </row>
    <row r="229" spans="1:63" ht="15.75" customHeight="1" x14ac:dyDescent="0.3">
      <c r="A229" s="32">
        <v>219</v>
      </c>
      <c r="B229" s="25" t="s">
        <v>676</v>
      </c>
      <c r="C229" s="25">
        <v>4273000193</v>
      </c>
      <c r="D229" s="25" t="s">
        <v>443</v>
      </c>
      <c r="E229" s="25" t="s">
        <v>641</v>
      </c>
      <c r="F229" s="25" t="s">
        <v>673</v>
      </c>
      <c r="G229" s="25" t="s">
        <v>674</v>
      </c>
      <c r="H229" s="25" t="s">
        <v>677</v>
      </c>
      <c r="I229" s="31" t="s">
        <v>147</v>
      </c>
      <c r="K229" s="31" t="s">
        <v>125</v>
      </c>
      <c r="L229" s="31" t="s">
        <v>166</v>
      </c>
      <c r="M229" s="25">
        <v>107</v>
      </c>
      <c r="N229" s="25">
        <v>11.34</v>
      </c>
      <c r="O229" s="25">
        <v>40</v>
      </c>
      <c r="Q229" s="31" t="s">
        <v>167</v>
      </c>
      <c r="R229" s="31" t="s">
        <v>148</v>
      </c>
      <c r="S229" s="31" t="s">
        <v>143</v>
      </c>
      <c r="T229" s="31" t="s">
        <v>143</v>
      </c>
      <c r="W229" s="31" t="s">
        <v>149</v>
      </c>
      <c r="AE229" s="38">
        <v>46120</v>
      </c>
      <c r="AF229" s="38">
        <v>46141</v>
      </c>
      <c r="AH229" s="31" t="s">
        <v>153</v>
      </c>
      <c r="AJ229" s="25" t="s">
        <v>168</v>
      </c>
      <c r="AK229" s="30" t="e">
        <f t="shared" ca="1" si="9"/>
        <v>#NAME?</v>
      </c>
      <c r="AR229" s="30" t="e">
        <f t="shared" ca="1" si="10"/>
        <v>#NAME?</v>
      </c>
      <c r="AX229" s="30" t="e">
        <f t="shared" ca="1" si="11"/>
        <v>#NAME?</v>
      </c>
      <c r="BC229" s="23"/>
      <c r="BD229" s="24"/>
      <c r="BE229" s="24"/>
      <c r="BF229" s="31" t="s">
        <v>140</v>
      </c>
      <c r="BI229" s="25" t="s">
        <v>169</v>
      </c>
      <c r="BJ229" s="25" t="s">
        <v>170</v>
      </c>
      <c r="BK229" s="25" t="s">
        <v>171</v>
      </c>
    </row>
    <row r="230" spans="1:63" ht="15.75" customHeight="1" x14ac:dyDescent="0.3">
      <c r="A230" s="32">
        <v>220</v>
      </c>
      <c r="B230" s="25" t="s">
        <v>678</v>
      </c>
      <c r="C230" s="25">
        <v>4273000194</v>
      </c>
      <c r="D230" s="25" t="s">
        <v>443</v>
      </c>
      <c r="E230" s="25" t="s">
        <v>641</v>
      </c>
      <c r="F230" s="25" t="s">
        <v>673</v>
      </c>
      <c r="G230" s="25" t="s">
        <v>674</v>
      </c>
      <c r="H230" s="25" t="s">
        <v>677</v>
      </c>
      <c r="I230" s="31" t="s">
        <v>147</v>
      </c>
      <c r="K230" s="31" t="s">
        <v>125</v>
      </c>
      <c r="L230" s="31" t="s">
        <v>166</v>
      </c>
      <c r="M230" s="25">
        <v>60</v>
      </c>
      <c r="N230" s="25">
        <v>15.26</v>
      </c>
      <c r="O230" s="25">
        <v>40</v>
      </c>
      <c r="Q230" s="31" t="s">
        <v>167</v>
      </c>
      <c r="R230" s="31" t="s">
        <v>148</v>
      </c>
      <c r="S230" s="31" t="s">
        <v>143</v>
      </c>
      <c r="T230" s="31" t="s">
        <v>143</v>
      </c>
      <c r="W230" s="31" t="s">
        <v>149</v>
      </c>
      <c r="AE230" s="38">
        <v>46120</v>
      </c>
      <c r="AF230" s="38">
        <v>46141</v>
      </c>
      <c r="AH230" s="31" t="s">
        <v>154</v>
      </c>
      <c r="AI230" s="25">
        <v>1</v>
      </c>
      <c r="AJ230" s="87" t="s">
        <v>6657</v>
      </c>
      <c r="AK230" s="30" t="e">
        <f t="shared" ca="1" si="9"/>
        <v>#NAME?</v>
      </c>
      <c r="AL230" s="31" t="s">
        <v>144</v>
      </c>
      <c r="AP230" s="25">
        <v>1</v>
      </c>
      <c r="AR230" s="30" t="e">
        <f t="shared" ca="1" si="10"/>
        <v>#NAME?</v>
      </c>
      <c r="AW230" s="24">
        <v>1</v>
      </c>
      <c r="AX230" s="30" t="e">
        <f t="shared" ca="1" si="11"/>
        <v>#NAME?</v>
      </c>
      <c r="AY230" s="31" t="s">
        <v>5067</v>
      </c>
      <c r="BC230" s="23">
        <v>1</v>
      </c>
      <c r="BD230" s="85" t="s">
        <v>6698</v>
      </c>
      <c r="BE230" s="24" t="s">
        <v>6703</v>
      </c>
      <c r="BF230" s="31" t="s">
        <v>140</v>
      </c>
      <c r="BI230" s="25" t="s">
        <v>169</v>
      </c>
      <c r="BJ230" s="25" t="s">
        <v>170</v>
      </c>
      <c r="BK230" s="25" t="s">
        <v>171</v>
      </c>
    </row>
    <row r="231" spans="1:63" ht="15.75" customHeight="1" x14ac:dyDescent="0.3">
      <c r="A231" s="32">
        <v>221</v>
      </c>
      <c r="B231" s="25" t="s">
        <v>679</v>
      </c>
      <c r="C231" s="25">
        <v>4273000195</v>
      </c>
      <c r="D231" s="25" t="s">
        <v>443</v>
      </c>
      <c r="E231" s="25" t="s">
        <v>641</v>
      </c>
      <c r="F231" s="25" t="s">
        <v>680</v>
      </c>
      <c r="G231" s="25" t="s">
        <v>681</v>
      </c>
      <c r="H231" s="25" t="s">
        <v>682</v>
      </c>
      <c r="I231" s="31" t="s">
        <v>147</v>
      </c>
      <c r="K231" s="31" t="s">
        <v>125</v>
      </c>
      <c r="L231" s="31" t="s">
        <v>166</v>
      </c>
      <c r="M231" s="25">
        <v>60</v>
      </c>
      <c r="N231" s="25">
        <v>23.31</v>
      </c>
      <c r="O231" s="25">
        <v>40</v>
      </c>
      <c r="Q231" s="31" t="s">
        <v>167</v>
      </c>
      <c r="R231" s="31" t="s">
        <v>148</v>
      </c>
      <c r="S231" s="31" t="s">
        <v>143</v>
      </c>
      <c r="T231" s="31" t="s">
        <v>143</v>
      </c>
      <c r="W231" s="31" t="s">
        <v>149</v>
      </c>
      <c r="AE231" s="38">
        <v>46120</v>
      </c>
      <c r="AF231" s="38">
        <v>46141</v>
      </c>
      <c r="AH231" s="31" t="s">
        <v>154</v>
      </c>
      <c r="AI231" s="25">
        <v>2</v>
      </c>
      <c r="AJ231" s="87" t="s">
        <v>6658</v>
      </c>
      <c r="AK231" s="30" t="e">
        <f t="shared" ca="1" si="9"/>
        <v>#NAME?</v>
      </c>
      <c r="AL231" s="31" t="s">
        <v>144</v>
      </c>
      <c r="AM231" s="31" t="s">
        <v>144</v>
      </c>
      <c r="AP231" s="25">
        <v>2</v>
      </c>
      <c r="AR231" s="30" t="e">
        <f t="shared" ca="1" si="10"/>
        <v>#NAME?</v>
      </c>
      <c r="AW231" s="24">
        <v>2</v>
      </c>
      <c r="AX231" s="30" t="e">
        <f t="shared" ca="1" si="11"/>
        <v>#NAME?</v>
      </c>
      <c r="AY231" s="31" t="s">
        <v>5067</v>
      </c>
      <c r="AZ231" s="31" t="s">
        <v>5067</v>
      </c>
      <c r="BC231" s="23">
        <v>2</v>
      </c>
      <c r="BD231" s="94" t="s">
        <v>6697</v>
      </c>
      <c r="BE231" s="86" t="s">
        <v>6704</v>
      </c>
      <c r="BF231" s="31" t="s">
        <v>140</v>
      </c>
      <c r="BI231" s="25" t="s">
        <v>169</v>
      </c>
      <c r="BJ231" s="25" t="s">
        <v>170</v>
      </c>
      <c r="BK231" s="25" t="s">
        <v>171</v>
      </c>
    </row>
    <row r="232" spans="1:63" ht="15.75" customHeight="1" x14ac:dyDescent="0.3">
      <c r="A232" s="32">
        <v>222</v>
      </c>
      <c r="B232" s="25" t="s">
        <v>683</v>
      </c>
      <c r="C232" s="25">
        <v>4273000196</v>
      </c>
      <c r="D232" s="25" t="s">
        <v>443</v>
      </c>
      <c r="E232" s="25" t="s">
        <v>641</v>
      </c>
      <c r="F232" s="25" t="s">
        <v>680</v>
      </c>
      <c r="G232" s="25" t="s">
        <v>681</v>
      </c>
      <c r="H232" s="25" t="s">
        <v>682</v>
      </c>
      <c r="I232" s="31" t="s">
        <v>147</v>
      </c>
      <c r="K232" s="31" t="s">
        <v>125</v>
      </c>
      <c r="L232" s="31" t="s">
        <v>166</v>
      </c>
      <c r="M232" s="25">
        <v>40</v>
      </c>
      <c r="N232" s="25">
        <v>23.31</v>
      </c>
      <c r="O232" s="25">
        <v>40</v>
      </c>
      <c r="Q232" s="31" t="s">
        <v>167</v>
      </c>
      <c r="R232" s="31" t="s">
        <v>148</v>
      </c>
      <c r="S232" s="31" t="s">
        <v>143</v>
      </c>
      <c r="T232" s="31" t="s">
        <v>143</v>
      </c>
      <c r="W232" s="31" t="s">
        <v>149</v>
      </c>
      <c r="AE232" s="38">
        <v>46120</v>
      </c>
      <c r="AF232" s="38">
        <v>46141</v>
      </c>
      <c r="AH232" s="31" t="s">
        <v>153</v>
      </c>
      <c r="AJ232" s="25" t="s">
        <v>168</v>
      </c>
      <c r="AK232" s="30" t="e">
        <f t="shared" ca="1" si="9"/>
        <v>#NAME?</v>
      </c>
      <c r="AR232" s="30" t="e">
        <f t="shared" ca="1" si="10"/>
        <v>#NAME?</v>
      </c>
      <c r="AX232" s="30" t="e">
        <f t="shared" ca="1" si="11"/>
        <v>#NAME?</v>
      </c>
      <c r="BC232" s="23"/>
      <c r="BD232" s="24"/>
      <c r="BE232" s="24"/>
      <c r="BF232" s="31" t="s">
        <v>140</v>
      </c>
      <c r="BI232" s="25" t="s">
        <v>169</v>
      </c>
      <c r="BJ232" s="25" t="s">
        <v>170</v>
      </c>
      <c r="BK232" s="25" t="s">
        <v>171</v>
      </c>
    </row>
    <row r="233" spans="1:63" ht="15.75" customHeight="1" x14ac:dyDescent="0.3">
      <c r="A233" s="32">
        <v>223</v>
      </c>
      <c r="B233" s="25" t="s">
        <v>684</v>
      </c>
      <c r="C233" s="25">
        <v>4273000197</v>
      </c>
      <c r="D233" s="25" t="s">
        <v>443</v>
      </c>
      <c r="E233" s="25" t="s">
        <v>641</v>
      </c>
      <c r="F233" s="25" t="s">
        <v>680</v>
      </c>
      <c r="G233" s="25" t="s">
        <v>681</v>
      </c>
      <c r="H233" s="25" t="s">
        <v>685</v>
      </c>
      <c r="I233" s="31" t="s">
        <v>147</v>
      </c>
      <c r="K233" s="31" t="s">
        <v>125</v>
      </c>
      <c r="L233" s="31" t="s">
        <v>166</v>
      </c>
      <c r="M233" s="25">
        <v>180</v>
      </c>
      <c r="N233" s="25">
        <v>14.92</v>
      </c>
      <c r="O233" s="25">
        <v>40</v>
      </c>
      <c r="Q233" s="31" t="s">
        <v>167</v>
      </c>
      <c r="R233" s="31" t="s">
        <v>148</v>
      </c>
      <c r="S233" s="31" t="s">
        <v>143</v>
      </c>
      <c r="T233" s="31" t="s">
        <v>143</v>
      </c>
      <c r="W233" s="31" t="s">
        <v>149</v>
      </c>
      <c r="AE233" s="38">
        <v>46120</v>
      </c>
      <c r="AF233" s="38">
        <v>46141</v>
      </c>
      <c r="AH233" s="31" t="s">
        <v>153</v>
      </c>
      <c r="AJ233" s="25" t="s">
        <v>168</v>
      </c>
      <c r="AK233" s="30" t="e">
        <f t="shared" ca="1" si="9"/>
        <v>#NAME?</v>
      </c>
      <c r="AR233" s="30" t="e">
        <f t="shared" ca="1" si="10"/>
        <v>#NAME?</v>
      </c>
      <c r="AX233" s="30" t="e">
        <f t="shared" ca="1" si="11"/>
        <v>#NAME?</v>
      </c>
      <c r="BC233" s="23"/>
      <c r="BD233" s="24"/>
      <c r="BE233" s="24"/>
      <c r="BF233" s="31" t="s">
        <v>140</v>
      </c>
      <c r="BI233" s="25" t="s">
        <v>169</v>
      </c>
      <c r="BJ233" s="25" t="s">
        <v>170</v>
      </c>
      <c r="BK233" s="25" t="s">
        <v>171</v>
      </c>
    </row>
    <row r="234" spans="1:63" ht="15.75" customHeight="1" x14ac:dyDescent="0.3">
      <c r="A234" s="32">
        <v>224</v>
      </c>
      <c r="B234" s="25" t="s">
        <v>686</v>
      </c>
      <c r="C234" s="25">
        <v>4273000198</v>
      </c>
      <c r="D234" s="25" t="s">
        <v>443</v>
      </c>
      <c r="E234" s="25" t="s">
        <v>641</v>
      </c>
      <c r="F234" s="25" t="s">
        <v>673</v>
      </c>
      <c r="G234" s="25" t="s">
        <v>687</v>
      </c>
      <c r="H234" s="25" t="s">
        <v>688</v>
      </c>
      <c r="I234" s="31" t="s">
        <v>147</v>
      </c>
      <c r="K234" s="31" t="s">
        <v>125</v>
      </c>
      <c r="L234" s="31" t="s">
        <v>166</v>
      </c>
      <c r="M234" s="25">
        <v>180</v>
      </c>
      <c r="N234" s="25">
        <v>14.92</v>
      </c>
      <c r="O234" s="25">
        <v>40</v>
      </c>
      <c r="Q234" s="31" t="s">
        <v>167</v>
      </c>
      <c r="R234" s="31" t="s">
        <v>148</v>
      </c>
      <c r="S234" s="31" t="s">
        <v>143</v>
      </c>
      <c r="T234" s="31" t="s">
        <v>143</v>
      </c>
      <c r="W234" s="31" t="s">
        <v>149</v>
      </c>
      <c r="AE234" s="38">
        <v>46120</v>
      </c>
      <c r="AF234" s="38">
        <v>46141</v>
      </c>
      <c r="AH234" s="31" t="s">
        <v>153</v>
      </c>
      <c r="AJ234" s="25" t="s">
        <v>168</v>
      </c>
      <c r="AK234" s="30" t="e">
        <f t="shared" ca="1" si="9"/>
        <v>#NAME?</v>
      </c>
      <c r="AR234" s="30" t="e">
        <f t="shared" ca="1" si="10"/>
        <v>#NAME?</v>
      </c>
      <c r="AX234" s="30" t="e">
        <f t="shared" ca="1" si="11"/>
        <v>#NAME?</v>
      </c>
      <c r="BC234" s="23"/>
      <c r="BD234" s="24"/>
      <c r="BE234" s="24"/>
      <c r="BF234" s="31" t="s">
        <v>140</v>
      </c>
      <c r="BI234" s="25" t="s">
        <v>169</v>
      </c>
      <c r="BJ234" s="25" t="s">
        <v>170</v>
      </c>
      <c r="BK234" s="25" t="s">
        <v>171</v>
      </c>
    </row>
    <row r="235" spans="1:63" ht="15.75" customHeight="1" x14ac:dyDescent="0.3">
      <c r="A235" s="32">
        <v>225</v>
      </c>
      <c r="B235" s="25" t="s">
        <v>689</v>
      </c>
      <c r="C235" s="25">
        <v>4273000199</v>
      </c>
      <c r="D235" s="25" t="s">
        <v>443</v>
      </c>
      <c r="E235" s="25" t="s">
        <v>641</v>
      </c>
      <c r="F235" s="25" t="s">
        <v>673</v>
      </c>
      <c r="G235" s="25" t="s">
        <v>687</v>
      </c>
      <c r="H235" s="25" t="s">
        <v>690</v>
      </c>
      <c r="I235" s="31" t="s">
        <v>147</v>
      </c>
      <c r="K235" s="31" t="s">
        <v>125</v>
      </c>
      <c r="L235" s="31" t="s">
        <v>166</v>
      </c>
      <c r="M235" s="25">
        <v>40</v>
      </c>
      <c r="N235" s="25">
        <v>8.02</v>
      </c>
      <c r="O235" s="25">
        <v>40</v>
      </c>
      <c r="Q235" s="31" t="s">
        <v>167</v>
      </c>
      <c r="R235" s="31" t="s">
        <v>148</v>
      </c>
      <c r="S235" s="31" t="s">
        <v>143</v>
      </c>
      <c r="T235" s="31" t="s">
        <v>143</v>
      </c>
      <c r="W235" s="31" t="s">
        <v>149</v>
      </c>
      <c r="AE235" s="38">
        <v>46120</v>
      </c>
      <c r="AF235" s="38">
        <v>46141</v>
      </c>
      <c r="AH235" s="31" t="s">
        <v>153</v>
      </c>
      <c r="AJ235" s="25" t="s">
        <v>168</v>
      </c>
      <c r="AK235" s="30" t="e">
        <f t="shared" ca="1" si="9"/>
        <v>#NAME?</v>
      </c>
      <c r="AR235" s="30" t="e">
        <f t="shared" ca="1" si="10"/>
        <v>#NAME?</v>
      </c>
      <c r="AX235" s="30" t="e">
        <f t="shared" ca="1" si="11"/>
        <v>#NAME?</v>
      </c>
      <c r="BC235" s="23"/>
      <c r="BD235" s="24"/>
      <c r="BE235" s="24"/>
      <c r="BF235" s="31" t="s">
        <v>140</v>
      </c>
      <c r="BI235" s="25" t="s">
        <v>169</v>
      </c>
      <c r="BJ235" s="25" t="s">
        <v>170</v>
      </c>
      <c r="BK235" s="25" t="s">
        <v>171</v>
      </c>
    </row>
    <row r="236" spans="1:63" ht="15.75" customHeight="1" x14ac:dyDescent="0.3">
      <c r="A236" s="32">
        <v>226</v>
      </c>
      <c r="B236" s="25" t="s">
        <v>691</v>
      </c>
      <c r="C236" s="25">
        <v>4273000200</v>
      </c>
      <c r="D236" s="25" t="s">
        <v>443</v>
      </c>
      <c r="E236" s="25" t="s">
        <v>641</v>
      </c>
      <c r="F236" s="25" t="s">
        <v>673</v>
      </c>
      <c r="G236" s="25" t="s">
        <v>687</v>
      </c>
      <c r="H236" s="25" t="s">
        <v>690</v>
      </c>
      <c r="I236" s="31" t="s">
        <v>147</v>
      </c>
      <c r="K236" s="31" t="s">
        <v>125</v>
      </c>
      <c r="L236" s="31" t="s">
        <v>166</v>
      </c>
      <c r="M236" s="25">
        <v>40</v>
      </c>
      <c r="N236" s="25">
        <v>8.02</v>
      </c>
      <c r="O236" s="25">
        <v>40</v>
      </c>
      <c r="Q236" s="31" t="s">
        <v>167</v>
      </c>
      <c r="R236" s="31" t="s">
        <v>148</v>
      </c>
      <c r="S236" s="31" t="s">
        <v>143</v>
      </c>
      <c r="T236" s="31" t="s">
        <v>143</v>
      </c>
      <c r="W236" s="31" t="s">
        <v>149</v>
      </c>
      <c r="AE236" s="38">
        <v>46120</v>
      </c>
      <c r="AF236" s="38">
        <v>46141</v>
      </c>
      <c r="AH236" s="31" t="s">
        <v>153</v>
      </c>
      <c r="AJ236" s="25" t="s">
        <v>168</v>
      </c>
      <c r="AK236" s="30" t="e">
        <f t="shared" ca="1" si="9"/>
        <v>#NAME?</v>
      </c>
      <c r="AR236" s="30" t="e">
        <f t="shared" ca="1" si="10"/>
        <v>#NAME?</v>
      </c>
      <c r="AX236" s="30" t="e">
        <f t="shared" ca="1" si="11"/>
        <v>#NAME?</v>
      </c>
      <c r="BC236" s="23"/>
      <c r="BD236" s="24"/>
      <c r="BE236" s="24"/>
      <c r="BF236" s="31" t="s">
        <v>140</v>
      </c>
      <c r="BI236" s="25" t="s">
        <v>169</v>
      </c>
      <c r="BJ236" s="25" t="s">
        <v>170</v>
      </c>
      <c r="BK236" s="25" t="s">
        <v>171</v>
      </c>
    </row>
    <row r="237" spans="1:63" ht="15.75" customHeight="1" x14ac:dyDescent="0.3">
      <c r="A237" s="32">
        <v>227</v>
      </c>
      <c r="B237" s="25" t="s">
        <v>692</v>
      </c>
      <c r="C237" s="25">
        <v>4273000201</v>
      </c>
      <c r="D237" s="25" t="s">
        <v>443</v>
      </c>
      <c r="E237" s="25" t="s">
        <v>641</v>
      </c>
      <c r="F237" s="25" t="s">
        <v>680</v>
      </c>
      <c r="G237" s="25" t="s">
        <v>693</v>
      </c>
      <c r="H237" s="25" t="s">
        <v>694</v>
      </c>
      <c r="I237" s="31" t="s">
        <v>147</v>
      </c>
      <c r="K237" s="31" t="s">
        <v>125</v>
      </c>
      <c r="L237" s="31" t="s">
        <v>166</v>
      </c>
      <c r="M237" s="25">
        <v>60</v>
      </c>
      <c r="N237" s="25">
        <v>19.190000000000001</v>
      </c>
      <c r="O237" s="25">
        <v>40</v>
      </c>
      <c r="Q237" s="31" t="s">
        <v>167</v>
      </c>
      <c r="R237" s="31" t="s">
        <v>148</v>
      </c>
      <c r="S237" s="31" t="s">
        <v>143</v>
      </c>
      <c r="T237" s="31" t="s">
        <v>143</v>
      </c>
      <c r="W237" s="31" t="s">
        <v>149</v>
      </c>
      <c r="AE237" s="38">
        <v>46120</v>
      </c>
      <c r="AF237" s="38">
        <v>46141</v>
      </c>
      <c r="AH237" s="31" t="s">
        <v>153</v>
      </c>
      <c r="AJ237" s="25" t="s">
        <v>168</v>
      </c>
      <c r="AK237" s="30" t="e">
        <f t="shared" ca="1" si="9"/>
        <v>#NAME?</v>
      </c>
      <c r="AR237" s="30" t="e">
        <f t="shared" ca="1" si="10"/>
        <v>#NAME?</v>
      </c>
      <c r="AX237" s="30" t="e">
        <f t="shared" ca="1" si="11"/>
        <v>#NAME?</v>
      </c>
      <c r="BC237" s="23"/>
      <c r="BD237" s="24"/>
      <c r="BE237" s="24"/>
      <c r="BF237" s="31" t="s">
        <v>140</v>
      </c>
      <c r="BI237" s="25" t="s">
        <v>169</v>
      </c>
      <c r="BJ237" s="25" t="s">
        <v>170</v>
      </c>
      <c r="BK237" s="25" t="s">
        <v>171</v>
      </c>
    </row>
    <row r="238" spans="1:63" ht="15.75" customHeight="1" x14ac:dyDescent="0.3">
      <c r="A238" s="32">
        <v>228</v>
      </c>
      <c r="B238" s="25" t="s">
        <v>695</v>
      </c>
      <c r="C238" s="25">
        <v>4273000202</v>
      </c>
      <c r="D238" s="25" t="s">
        <v>443</v>
      </c>
      <c r="E238" s="25" t="s">
        <v>641</v>
      </c>
      <c r="F238" s="25" t="s">
        <v>680</v>
      </c>
      <c r="G238" s="25" t="s">
        <v>693</v>
      </c>
      <c r="H238" s="25" t="s">
        <v>694</v>
      </c>
      <c r="I238" s="31" t="s">
        <v>147</v>
      </c>
      <c r="K238" s="31" t="s">
        <v>125</v>
      </c>
      <c r="L238" s="31" t="s">
        <v>166</v>
      </c>
      <c r="M238" s="25">
        <v>60</v>
      </c>
      <c r="N238" s="25">
        <v>19.190000000000001</v>
      </c>
      <c r="O238" s="25">
        <v>40</v>
      </c>
      <c r="Q238" s="31" t="s">
        <v>167</v>
      </c>
      <c r="R238" s="31" t="s">
        <v>148</v>
      </c>
      <c r="S238" s="31" t="s">
        <v>143</v>
      </c>
      <c r="T238" s="31" t="s">
        <v>143</v>
      </c>
      <c r="W238" s="31" t="s">
        <v>149</v>
      </c>
      <c r="AE238" s="38">
        <v>46120</v>
      </c>
      <c r="AF238" s="38">
        <v>46141</v>
      </c>
      <c r="AH238" s="31" t="s">
        <v>153</v>
      </c>
      <c r="AJ238" s="25" t="s">
        <v>168</v>
      </c>
      <c r="AK238" s="30" t="e">
        <f t="shared" ca="1" si="9"/>
        <v>#NAME?</v>
      </c>
      <c r="AR238" s="30" t="e">
        <f t="shared" ca="1" si="10"/>
        <v>#NAME?</v>
      </c>
      <c r="AX238" s="30" t="e">
        <f t="shared" ca="1" si="11"/>
        <v>#NAME?</v>
      </c>
      <c r="BC238" s="23"/>
      <c r="BD238" s="24"/>
      <c r="BE238" s="24"/>
      <c r="BF238" s="31" t="s">
        <v>140</v>
      </c>
      <c r="BI238" s="25" t="s">
        <v>169</v>
      </c>
      <c r="BJ238" s="25" t="s">
        <v>170</v>
      </c>
      <c r="BK238" s="25" t="s">
        <v>171</v>
      </c>
    </row>
    <row r="239" spans="1:63" ht="15.75" customHeight="1" x14ac:dyDescent="0.3">
      <c r="A239" s="32">
        <v>229</v>
      </c>
      <c r="B239" s="25" t="s">
        <v>696</v>
      </c>
      <c r="C239" s="25">
        <v>4273000203</v>
      </c>
      <c r="D239" s="25" t="s">
        <v>443</v>
      </c>
      <c r="E239" s="25" t="s">
        <v>641</v>
      </c>
      <c r="F239" s="25" t="s">
        <v>680</v>
      </c>
      <c r="G239" s="25" t="s">
        <v>693</v>
      </c>
      <c r="H239" s="25" t="s">
        <v>697</v>
      </c>
      <c r="I239" s="31" t="s">
        <v>147</v>
      </c>
      <c r="K239" s="31" t="s">
        <v>125</v>
      </c>
      <c r="L239" s="31" t="s">
        <v>166</v>
      </c>
      <c r="M239" s="25">
        <v>30</v>
      </c>
      <c r="N239" s="25">
        <v>38.39</v>
      </c>
      <c r="O239" s="25">
        <v>40</v>
      </c>
      <c r="Q239" s="31" t="s">
        <v>167</v>
      </c>
      <c r="R239" s="31" t="s">
        <v>148</v>
      </c>
      <c r="S239" s="31" t="s">
        <v>143</v>
      </c>
      <c r="T239" s="31" t="s">
        <v>143</v>
      </c>
      <c r="W239" s="31" t="s">
        <v>149</v>
      </c>
      <c r="AE239" s="38">
        <v>46120</v>
      </c>
      <c r="AF239" s="38">
        <v>46141</v>
      </c>
      <c r="AH239" s="31" t="s">
        <v>153</v>
      </c>
      <c r="AJ239" s="25" t="s">
        <v>168</v>
      </c>
      <c r="AK239" s="30" t="e">
        <f t="shared" ca="1" si="9"/>
        <v>#NAME?</v>
      </c>
      <c r="AR239" s="30" t="e">
        <f t="shared" ca="1" si="10"/>
        <v>#NAME?</v>
      </c>
      <c r="AX239" s="30" t="e">
        <f t="shared" ca="1" si="11"/>
        <v>#NAME?</v>
      </c>
      <c r="BC239" s="23"/>
      <c r="BD239" s="24"/>
      <c r="BE239" s="24"/>
      <c r="BF239" s="31" t="s">
        <v>140</v>
      </c>
      <c r="BI239" s="25" t="s">
        <v>169</v>
      </c>
      <c r="BJ239" s="25" t="s">
        <v>170</v>
      </c>
      <c r="BK239" s="25" t="s">
        <v>171</v>
      </c>
    </row>
    <row r="240" spans="1:63" ht="15.75" customHeight="1" x14ac:dyDescent="0.3">
      <c r="A240" s="32">
        <v>230</v>
      </c>
      <c r="B240" s="25" t="s">
        <v>698</v>
      </c>
      <c r="C240" s="25">
        <v>4273000204</v>
      </c>
      <c r="D240" s="25" t="s">
        <v>443</v>
      </c>
      <c r="E240" s="25" t="s">
        <v>641</v>
      </c>
      <c r="F240" s="25" t="s">
        <v>680</v>
      </c>
      <c r="G240" s="25" t="s">
        <v>693</v>
      </c>
      <c r="H240" s="25" t="s">
        <v>697</v>
      </c>
      <c r="I240" s="31" t="s">
        <v>147</v>
      </c>
      <c r="K240" s="31" t="s">
        <v>125</v>
      </c>
      <c r="L240" s="31" t="s">
        <v>166</v>
      </c>
      <c r="M240" s="25">
        <v>30</v>
      </c>
      <c r="N240" s="25">
        <v>38.39</v>
      </c>
      <c r="O240" s="25">
        <v>40</v>
      </c>
      <c r="Q240" s="31" t="s">
        <v>167</v>
      </c>
      <c r="R240" s="31" t="s">
        <v>148</v>
      </c>
      <c r="S240" s="31" t="s">
        <v>143</v>
      </c>
      <c r="T240" s="31" t="s">
        <v>143</v>
      </c>
      <c r="W240" s="31" t="s">
        <v>149</v>
      </c>
      <c r="AE240" s="38">
        <v>46121</v>
      </c>
      <c r="AF240" s="38">
        <v>46141</v>
      </c>
      <c r="AH240" s="31" t="s">
        <v>153</v>
      </c>
      <c r="AJ240" s="25" t="s">
        <v>168</v>
      </c>
      <c r="AK240" s="30" t="e">
        <f t="shared" ca="1" si="9"/>
        <v>#NAME?</v>
      </c>
      <c r="AR240" s="30" t="e">
        <f t="shared" ca="1" si="10"/>
        <v>#NAME?</v>
      </c>
      <c r="AX240" s="30" t="e">
        <f t="shared" ca="1" si="11"/>
        <v>#NAME?</v>
      </c>
      <c r="BC240" s="23"/>
      <c r="BD240" s="24"/>
      <c r="BE240" s="24"/>
      <c r="BF240" s="31" t="s">
        <v>140</v>
      </c>
      <c r="BI240" s="25" t="s">
        <v>169</v>
      </c>
      <c r="BJ240" s="25" t="s">
        <v>170</v>
      </c>
      <c r="BK240" s="25" t="s">
        <v>171</v>
      </c>
    </row>
    <row r="241" spans="1:64" ht="15.75" customHeight="1" x14ac:dyDescent="0.3">
      <c r="A241" s="32">
        <v>231</v>
      </c>
      <c r="B241" s="25" t="s">
        <v>699</v>
      </c>
      <c r="C241" s="25">
        <v>4276000451</v>
      </c>
      <c r="D241" s="25" t="s">
        <v>443</v>
      </c>
      <c r="E241" s="25" t="s">
        <v>700</v>
      </c>
      <c r="F241" s="25" t="s">
        <v>701</v>
      </c>
      <c r="G241" s="25" t="s">
        <v>702</v>
      </c>
      <c r="H241" s="25" t="s">
        <v>703</v>
      </c>
      <c r="I241" s="31" t="s">
        <v>147</v>
      </c>
      <c r="K241" s="31" t="s">
        <v>125</v>
      </c>
      <c r="L241" s="31" t="s">
        <v>166</v>
      </c>
      <c r="M241" s="25">
        <v>60</v>
      </c>
      <c r="N241" s="25">
        <v>18.739999999999998</v>
      </c>
      <c r="O241" s="25">
        <v>40</v>
      </c>
      <c r="Q241" s="31" t="s">
        <v>167</v>
      </c>
      <c r="R241" s="31" t="s">
        <v>148</v>
      </c>
      <c r="S241" s="31" t="s">
        <v>143</v>
      </c>
      <c r="T241" s="31" t="s">
        <v>143</v>
      </c>
      <c r="W241" s="31" t="s">
        <v>149</v>
      </c>
      <c r="AE241" s="38">
        <v>46125</v>
      </c>
      <c r="AF241" s="38">
        <v>46141</v>
      </c>
      <c r="AH241" s="31" t="s">
        <v>153</v>
      </c>
      <c r="AJ241" s="25" t="s">
        <v>168</v>
      </c>
      <c r="AK241" s="30" t="e">
        <f t="shared" ca="1" si="9"/>
        <v>#NAME?</v>
      </c>
      <c r="AR241" s="30" t="e">
        <f t="shared" ca="1" si="10"/>
        <v>#NAME?</v>
      </c>
      <c r="AX241" s="30" t="e">
        <f t="shared" ca="1" si="11"/>
        <v>#NAME?</v>
      </c>
      <c r="BC241" s="23"/>
      <c r="BD241" s="24"/>
      <c r="BE241" s="24"/>
      <c r="BF241" s="31" t="s">
        <v>140</v>
      </c>
      <c r="BI241" s="25" t="s">
        <v>169</v>
      </c>
      <c r="BJ241" s="25" t="s">
        <v>170</v>
      </c>
      <c r="BK241" s="25" t="s">
        <v>171</v>
      </c>
    </row>
    <row r="242" spans="1:64" ht="15.75" customHeight="1" x14ac:dyDescent="0.3">
      <c r="A242" s="32">
        <v>232</v>
      </c>
      <c r="B242" s="25" t="s">
        <v>704</v>
      </c>
      <c r="C242" s="25">
        <v>4276000452</v>
      </c>
      <c r="D242" s="25" t="s">
        <v>443</v>
      </c>
      <c r="E242" s="25" t="s">
        <v>700</v>
      </c>
      <c r="F242" s="25" t="s">
        <v>701</v>
      </c>
      <c r="G242" s="25" t="s">
        <v>702</v>
      </c>
      <c r="H242" s="25" t="s">
        <v>705</v>
      </c>
      <c r="I242" s="31" t="s">
        <v>147</v>
      </c>
      <c r="K242" s="31" t="s">
        <v>125</v>
      </c>
      <c r="L242" s="31" t="s">
        <v>166</v>
      </c>
      <c r="M242" s="25">
        <v>200</v>
      </c>
      <c r="N242" s="25">
        <v>23.04</v>
      </c>
      <c r="O242" s="25">
        <v>40</v>
      </c>
      <c r="Q242" s="31" t="s">
        <v>167</v>
      </c>
      <c r="R242" s="31" t="s">
        <v>148</v>
      </c>
      <c r="S242" s="31" t="s">
        <v>143</v>
      </c>
      <c r="T242" s="31" t="s">
        <v>143</v>
      </c>
      <c r="W242" s="31" t="s">
        <v>149</v>
      </c>
      <c r="AE242" s="38">
        <v>46125</v>
      </c>
      <c r="AF242" s="38">
        <v>46141</v>
      </c>
      <c r="AH242" s="31" t="s">
        <v>154</v>
      </c>
      <c r="AI242" s="25">
        <v>2</v>
      </c>
      <c r="AJ242" s="87" t="s">
        <v>6659</v>
      </c>
      <c r="AK242" s="30" t="e">
        <f t="shared" ca="1" si="9"/>
        <v>#NAME?</v>
      </c>
      <c r="AL242" s="31" t="s">
        <v>144</v>
      </c>
      <c r="AM242" s="31" t="s">
        <v>144</v>
      </c>
      <c r="AP242" s="25">
        <v>2</v>
      </c>
      <c r="AR242" s="30" t="e">
        <f t="shared" ca="1" si="10"/>
        <v>#NAME?</v>
      </c>
      <c r="AW242" s="24">
        <v>2</v>
      </c>
      <c r="AX242" s="30" t="e">
        <f t="shared" ca="1" si="11"/>
        <v>#NAME?</v>
      </c>
      <c r="AY242" s="31" t="s">
        <v>5067</v>
      </c>
      <c r="AZ242" s="31" t="s">
        <v>5067</v>
      </c>
      <c r="BC242" s="23">
        <v>2</v>
      </c>
      <c r="BD242" s="94" t="s">
        <v>6697</v>
      </c>
      <c r="BE242" s="86" t="s">
        <v>6704</v>
      </c>
      <c r="BF242" s="31" t="s">
        <v>140</v>
      </c>
      <c r="BI242" s="25" t="s">
        <v>169</v>
      </c>
      <c r="BJ242" s="25" t="s">
        <v>170</v>
      </c>
      <c r="BK242" s="25" t="s">
        <v>171</v>
      </c>
    </row>
    <row r="243" spans="1:64" s="22" customFormat="1" ht="15.75" customHeight="1" x14ac:dyDescent="0.3">
      <c r="A243" s="89">
        <v>233</v>
      </c>
      <c r="B243" s="90" t="s">
        <v>706</v>
      </c>
      <c r="C243" s="90">
        <v>4276000453</v>
      </c>
      <c r="D243" s="90" t="s">
        <v>443</v>
      </c>
      <c r="E243" s="90" t="s">
        <v>700</v>
      </c>
      <c r="F243" s="90" t="s">
        <v>701</v>
      </c>
      <c r="G243" s="90" t="s">
        <v>702</v>
      </c>
      <c r="H243" s="90" t="s">
        <v>707</v>
      </c>
      <c r="I243" s="26" t="s">
        <v>147</v>
      </c>
      <c r="J243" s="90"/>
      <c r="K243" s="26" t="s">
        <v>125</v>
      </c>
      <c r="L243" s="26" t="s">
        <v>166</v>
      </c>
      <c r="M243" s="90">
        <v>50</v>
      </c>
      <c r="N243" s="90">
        <v>10.29</v>
      </c>
      <c r="O243" s="90">
        <v>40</v>
      </c>
      <c r="P243" s="90"/>
      <c r="Q243" s="26" t="s">
        <v>167</v>
      </c>
      <c r="R243" s="26" t="s">
        <v>148</v>
      </c>
      <c r="S243" s="26" t="s">
        <v>143</v>
      </c>
      <c r="T243" s="26" t="s">
        <v>143</v>
      </c>
      <c r="U243" s="90"/>
      <c r="V243" s="90"/>
      <c r="W243" s="26" t="s">
        <v>149</v>
      </c>
      <c r="X243" s="26"/>
      <c r="Y243" s="26"/>
      <c r="Z243" s="90"/>
      <c r="AA243" s="90"/>
      <c r="AB243" s="90"/>
      <c r="AC243" s="26"/>
      <c r="AD243" s="26"/>
      <c r="AE243" s="40">
        <v>46125</v>
      </c>
      <c r="AF243" s="40">
        <v>46141</v>
      </c>
      <c r="AG243" s="90"/>
      <c r="AH243" s="26" t="s">
        <v>154</v>
      </c>
      <c r="AI243" s="90">
        <v>1</v>
      </c>
      <c r="AJ243" s="39" t="s">
        <v>6684</v>
      </c>
      <c r="AK243" s="28" t="e">
        <f t="shared" ca="1" si="9"/>
        <v>#NAME?</v>
      </c>
      <c r="AL243" s="26"/>
      <c r="AM243" s="26" t="s">
        <v>144</v>
      </c>
      <c r="AN243" s="26"/>
      <c r="AO243" s="26"/>
      <c r="AP243" s="25">
        <v>1</v>
      </c>
      <c r="AQ243" s="25"/>
      <c r="AR243" s="30" t="e">
        <f t="shared" ca="1" si="10"/>
        <v>#NAME?</v>
      </c>
      <c r="AS243" s="31"/>
      <c r="AT243" s="31"/>
      <c r="AU243" s="31"/>
      <c r="AV243" s="31"/>
      <c r="AW243" s="24">
        <v>1</v>
      </c>
      <c r="AX243" s="28" t="e">
        <f t="shared" ca="1" si="11"/>
        <v>#NAME?</v>
      </c>
      <c r="AY243" s="26"/>
      <c r="AZ243" s="26"/>
      <c r="BA243" s="26"/>
      <c r="BB243" s="26"/>
      <c r="BC243" s="23">
        <v>1</v>
      </c>
      <c r="BD243" s="85" t="s">
        <v>6702</v>
      </c>
      <c r="BE243" s="24" t="s">
        <v>6703</v>
      </c>
      <c r="BF243" s="26" t="s">
        <v>140</v>
      </c>
      <c r="BG243" s="23"/>
      <c r="BH243" s="23"/>
      <c r="BI243" s="23" t="s">
        <v>169</v>
      </c>
      <c r="BJ243" s="23" t="s">
        <v>170</v>
      </c>
      <c r="BK243" s="23" t="s">
        <v>171</v>
      </c>
      <c r="BL243" s="23"/>
    </row>
    <row r="244" spans="1:64" ht="15.75" customHeight="1" x14ac:dyDescent="0.3">
      <c r="A244" s="32">
        <v>234</v>
      </c>
      <c r="B244" s="25" t="s">
        <v>708</v>
      </c>
      <c r="C244" s="25">
        <v>4276000454</v>
      </c>
      <c r="D244" s="25" t="s">
        <v>443</v>
      </c>
      <c r="E244" s="25" t="s">
        <v>700</v>
      </c>
      <c r="F244" s="25" t="s">
        <v>701</v>
      </c>
      <c r="G244" s="25" t="s">
        <v>702</v>
      </c>
      <c r="H244" s="25" t="s">
        <v>709</v>
      </c>
      <c r="I244" s="31" t="s">
        <v>147</v>
      </c>
      <c r="K244" s="31" t="s">
        <v>125</v>
      </c>
      <c r="L244" s="31" t="s">
        <v>166</v>
      </c>
      <c r="M244" s="25">
        <v>40</v>
      </c>
      <c r="N244" s="25">
        <v>16.03</v>
      </c>
      <c r="O244" s="25">
        <v>40</v>
      </c>
      <c r="Q244" s="31" t="s">
        <v>167</v>
      </c>
      <c r="R244" s="31" t="s">
        <v>148</v>
      </c>
      <c r="S244" s="31" t="s">
        <v>143</v>
      </c>
      <c r="T244" s="31" t="s">
        <v>143</v>
      </c>
      <c r="W244" s="31" t="s">
        <v>149</v>
      </c>
      <c r="AE244" s="38">
        <v>46125</v>
      </c>
      <c r="AF244" s="38">
        <v>46141</v>
      </c>
      <c r="AH244" s="31" t="s">
        <v>153</v>
      </c>
      <c r="AJ244" s="25" t="s">
        <v>168</v>
      </c>
      <c r="AK244" s="30" t="e">
        <f t="shared" ca="1" si="9"/>
        <v>#NAME?</v>
      </c>
      <c r="AR244" s="30" t="e">
        <f t="shared" ca="1" si="10"/>
        <v>#NAME?</v>
      </c>
      <c r="AX244" s="30" t="e">
        <f t="shared" ca="1" si="11"/>
        <v>#NAME?</v>
      </c>
      <c r="BC244" s="23"/>
      <c r="BD244" s="24"/>
      <c r="BE244" s="24"/>
      <c r="BF244" s="31" t="s">
        <v>140</v>
      </c>
      <c r="BI244" s="25" t="s">
        <v>169</v>
      </c>
      <c r="BJ244" s="25" t="s">
        <v>170</v>
      </c>
      <c r="BK244" s="25" t="s">
        <v>171</v>
      </c>
    </row>
    <row r="245" spans="1:64" ht="15.75" customHeight="1" x14ac:dyDescent="0.3">
      <c r="A245" s="32">
        <v>235</v>
      </c>
      <c r="B245" s="25" t="s">
        <v>710</v>
      </c>
      <c r="C245" s="25">
        <v>4276000455</v>
      </c>
      <c r="D245" s="25" t="s">
        <v>443</v>
      </c>
      <c r="E245" s="25" t="s">
        <v>700</v>
      </c>
      <c r="F245" s="25" t="s">
        <v>701</v>
      </c>
      <c r="G245" s="25" t="s">
        <v>702</v>
      </c>
      <c r="H245" s="25" t="s">
        <v>711</v>
      </c>
      <c r="I245" s="31" t="s">
        <v>147</v>
      </c>
      <c r="K245" s="31" t="s">
        <v>125</v>
      </c>
      <c r="L245" s="31" t="s">
        <v>166</v>
      </c>
      <c r="M245" s="25">
        <v>20</v>
      </c>
      <c r="N245" s="25">
        <v>12.23</v>
      </c>
      <c r="O245" s="25">
        <v>40</v>
      </c>
      <c r="Q245" s="31" t="s">
        <v>167</v>
      </c>
      <c r="R245" s="31" t="s">
        <v>148</v>
      </c>
      <c r="S245" s="31" t="s">
        <v>143</v>
      </c>
      <c r="T245" s="31" t="s">
        <v>143</v>
      </c>
      <c r="W245" s="31" t="s">
        <v>149</v>
      </c>
      <c r="AE245" s="38">
        <v>46126</v>
      </c>
      <c r="AF245" s="38">
        <v>46141</v>
      </c>
      <c r="AH245" s="31" t="s">
        <v>153</v>
      </c>
      <c r="AJ245" s="25" t="s">
        <v>168</v>
      </c>
      <c r="AK245" s="30" t="e">
        <f t="shared" ca="1" si="9"/>
        <v>#NAME?</v>
      </c>
      <c r="AR245" s="30" t="e">
        <f t="shared" ca="1" si="10"/>
        <v>#NAME?</v>
      </c>
      <c r="AX245" s="30" t="e">
        <f t="shared" ca="1" si="11"/>
        <v>#NAME?</v>
      </c>
      <c r="BC245" s="23"/>
      <c r="BD245" s="24"/>
      <c r="BE245" s="24"/>
      <c r="BF245" s="31" t="s">
        <v>140</v>
      </c>
      <c r="BI245" s="25" t="s">
        <v>169</v>
      </c>
      <c r="BJ245" s="25" t="s">
        <v>170</v>
      </c>
      <c r="BK245" s="25" t="s">
        <v>171</v>
      </c>
    </row>
    <row r="246" spans="1:64" ht="15.75" customHeight="1" x14ac:dyDescent="0.3">
      <c r="A246" s="32">
        <v>236</v>
      </c>
      <c r="B246" s="25" t="s">
        <v>712</v>
      </c>
      <c r="C246" s="25">
        <v>4276000456</v>
      </c>
      <c r="D246" s="25" t="s">
        <v>443</v>
      </c>
      <c r="E246" s="25" t="s">
        <v>700</v>
      </c>
      <c r="F246" s="25" t="s">
        <v>701</v>
      </c>
      <c r="G246" s="25" t="s">
        <v>702</v>
      </c>
      <c r="H246" s="25" t="s">
        <v>713</v>
      </c>
      <c r="I246" s="31" t="s">
        <v>147</v>
      </c>
      <c r="K246" s="31" t="s">
        <v>125</v>
      </c>
      <c r="L246" s="31" t="s">
        <v>166</v>
      </c>
      <c r="M246" s="25">
        <v>80</v>
      </c>
      <c r="N246" s="25">
        <v>11.76</v>
      </c>
      <c r="O246" s="25">
        <v>40</v>
      </c>
      <c r="Q246" s="31" t="s">
        <v>167</v>
      </c>
      <c r="R246" s="31" t="s">
        <v>148</v>
      </c>
      <c r="S246" s="31" t="s">
        <v>143</v>
      </c>
      <c r="T246" s="31" t="s">
        <v>143</v>
      </c>
      <c r="W246" s="31" t="s">
        <v>149</v>
      </c>
      <c r="AE246" s="38">
        <v>46126</v>
      </c>
      <c r="AF246" s="38">
        <v>46141</v>
      </c>
      <c r="AH246" s="31" t="s">
        <v>153</v>
      </c>
      <c r="AJ246" s="25" t="s">
        <v>168</v>
      </c>
      <c r="AK246" s="30" t="e">
        <f t="shared" ca="1" si="9"/>
        <v>#NAME?</v>
      </c>
      <c r="AR246" s="30" t="e">
        <f t="shared" ca="1" si="10"/>
        <v>#NAME?</v>
      </c>
      <c r="AX246" s="30" t="e">
        <f t="shared" ca="1" si="11"/>
        <v>#NAME?</v>
      </c>
      <c r="BC246" s="23"/>
      <c r="BD246" s="24"/>
      <c r="BE246" s="24"/>
      <c r="BF246" s="31" t="s">
        <v>140</v>
      </c>
      <c r="BI246" s="25" t="s">
        <v>169</v>
      </c>
      <c r="BJ246" s="25" t="s">
        <v>170</v>
      </c>
      <c r="BK246" s="25" t="s">
        <v>171</v>
      </c>
    </row>
    <row r="247" spans="1:64" ht="15.75" customHeight="1" x14ac:dyDescent="0.3">
      <c r="A247" s="32">
        <v>237</v>
      </c>
      <c r="B247" s="25" t="s">
        <v>714</v>
      </c>
      <c r="C247" s="25">
        <v>4276000457</v>
      </c>
      <c r="D247" s="25" t="s">
        <v>443</v>
      </c>
      <c r="E247" s="25" t="s">
        <v>700</v>
      </c>
      <c r="F247" s="25" t="s">
        <v>701</v>
      </c>
      <c r="G247" s="25" t="s">
        <v>702</v>
      </c>
      <c r="H247" s="25" t="s">
        <v>715</v>
      </c>
      <c r="I247" s="31" t="s">
        <v>147</v>
      </c>
      <c r="K247" s="31" t="s">
        <v>125</v>
      </c>
      <c r="L247" s="31" t="s">
        <v>166</v>
      </c>
      <c r="M247" s="25">
        <v>40</v>
      </c>
      <c r="N247" s="25">
        <v>10.62</v>
      </c>
      <c r="O247" s="25">
        <v>40</v>
      </c>
      <c r="Q247" s="31" t="s">
        <v>167</v>
      </c>
      <c r="R247" s="31" t="s">
        <v>148</v>
      </c>
      <c r="S247" s="31" t="s">
        <v>143</v>
      </c>
      <c r="T247" s="31" t="s">
        <v>143</v>
      </c>
      <c r="W247" s="31" t="s">
        <v>149</v>
      </c>
      <c r="AE247" s="38">
        <v>46126</v>
      </c>
      <c r="AF247" s="38">
        <v>46141</v>
      </c>
      <c r="AH247" s="31" t="s">
        <v>153</v>
      </c>
      <c r="AJ247" s="25" t="s">
        <v>168</v>
      </c>
      <c r="AK247" s="30" t="e">
        <f t="shared" ca="1" si="9"/>
        <v>#NAME?</v>
      </c>
      <c r="AR247" s="30" t="e">
        <f t="shared" ca="1" si="10"/>
        <v>#NAME?</v>
      </c>
      <c r="AX247" s="30" t="e">
        <f t="shared" ca="1" si="11"/>
        <v>#NAME?</v>
      </c>
      <c r="BC247" s="23"/>
      <c r="BD247" s="24"/>
      <c r="BE247" s="24"/>
      <c r="BF247" s="31" t="s">
        <v>140</v>
      </c>
      <c r="BI247" s="25" t="s">
        <v>169</v>
      </c>
      <c r="BJ247" s="25" t="s">
        <v>170</v>
      </c>
      <c r="BK247" s="25" t="s">
        <v>171</v>
      </c>
    </row>
    <row r="248" spans="1:64" ht="15.75" customHeight="1" x14ac:dyDescent="0.3">
      <c r="A248" s="32">
        <v>238</v>
      </c>
      <c r="B248" s="25" t="s">
        <v>716</v>
      </c>
      <c r="C248" s="25">
        <v>4276000458</v>
      </c>
      <c r="D248" s="25" t="s">
        <v>443</v>
      </c>
      <c r="E248" s="25" t="s">
        <v>700</v>
      </c>
      <c r="F248" s="25" t="s">
        <v>701</v>
      </c>
      <c r="G248" s="25" t="s">
        <v>702</v>
      </c>
      <c r="H248" s="25" t="s">
        <v>715</v>
      </c>
      <c r="I248" s="31" t="s">
        <v>147</v>
      </c>
      <c r="K248" s="31" t="s">
        <v>125</v>
      </c>
      <c r="L248" s="31" t="s">
        <v>166</v>
      </c>
      <c r="M248" s="25">
        <v>220</v>
      </c>
      <c r="N248" s="25">
        <v>16.46</v>
      </c>
      <c r="O248" s="25">
        <v>40</v>
      </c>
      <c r="Q248" s="31" t="s">
        <v>167</v>
      </c>
      <c r="R248" s="31" t="s">
        <v>148</v>
      </c>
      <c r="S248" s="31" t="s">
        <v>143</v>
      </c>
      <c r="T248" s="31" t="s">
        <v>143</v>
      </c>
      <c r="W248" s="31" t="s">
        <v>149</v>
      </c>
      <c r="AE248" s="38">
        <v>46126</v>
      </c>
      <c r="AF248" s="38">
        <v>46141</v>
      </c>
      <c r="AH248" s="31" t="s">
        <v>153</v>
      </c>
      <c r="AJ248" s="25" t="s">
        <v>168</v>
      </c>
      <c r="AK248" s="30" t="e">
        <f t="shared" ca="1" si="9"/>
        <v>#NAME?</v>
      </c>
      <c r="AR248" s="30" t="e">
        <f t="shared" ca="1" si="10"/>
        <v>#NAME?</v>
      </c>
      <c r="AX248" s="30" t="e">
        <f t="shared" ca="1" si="11"/>
        <v>#NAME?</v>
      </c>
      <c r="BC248" s="23"/>
      <c r="BD248" s="24"/>
      <c r="BE248" s="24"/>
      <c r="BF248" s="31" t="s">
        <v>140</v>
      </c>
      <c r="BI248" s="25" t="s">
        <v>169</v>
      </c>
      <c r="BJ248" s="25" t="s">
        <v>170</v>
      </c>
      <c r="BK248" s="25" t="s">
        <v>171</v>
      </c>
    </row>
    <row r="249" spans="1:64" ht="15.75" customHeight="1" x14ac:dyDescent="0.3">
      <c r="A249" s="32">
        <v>239</v>
      </c>
      <c r="B249" s="25" t="s">
        <v>717</v>
      </c>
      <c r="C249" s="25">
        <v>4276000459</v>
      </c>
      <c r="D249" s="25" t="s">
        <v>443</v>
      </c>
      <c r="E249" s="25" t="s">
        <v>700</v>
      </c>
      <c r="F249" s="25" t="s">
        <v>701</v>
      </c>
      <c r="G249" s="25" t="s">
        <v>702</v>
      </c>
      <c r="H249" s="25" t="s">
        <v>718</v>
      </c>
      <c r="I249" s="31" t="s">
        <v>147</v>
      </c>
      <c r="K249" s="31" t="s">
        <v>125</v>
      </c>
      <c r="L249" s="31" t="s">
        <v>166</v>
      </c>
      <c r="M249" s="25">
        <v>60</v>
      </c>
      <c r="N249" s="25">
        <v>10.65</v>
      </c>
      <c r="O249" s="25">
        <v>40</v>
      </c>
      <c r="Q249" s="31" t="s">
        <v>167</v>
      </c>
      <c r="R249" s="31" t="s">
        <v>148</v>
      </c>
      <c r="S249" s="31" t="s">
        <v>143</v>
      </c>
      <c r="T249" s="31" t="s">
        <v>143</v>
      </c>
      <c r="W249" s="31" t="s">
        <v>149</v>
      </c>
      <c r="AE249" s="38">
        <v>46126</v>
      </c>
      <c r="AF249" s="38">
        <v>46141</v>
      </c>
      <c r="AH249" s="31" t="s">
        <v>154</v>
      </c>
      <c r="AI249" s="25">
        <v>1</v>
      </c>
      <c r="AJ249" s="87" t="s">
        <v>6660</v>
      </c>
      <c r="AK249" s="30" t="e">
        <f t="shared" ca="1" si="9"/>
        <v>#NAME?</v>
      </c>
      <c r="AM249" s="31" t="s">
        <v>144</v>
      </c>
      <c r="AP249" s="25">
        <v>1</v>
      </c>
      <c r="AR249" s="30" t="e">
        <f t="shared" ca="1" si="10"/>
        <v>#NAME?</v>
      </c>
      <c r="AW249" s="24">
        <v>1</v>
      </c>
      <c r="AX249" s="30" t="e">
        <f t="shared" ca="1" si="11"/>
        <v>#NAME?</v>
      </c>
      <c r="AZ249" s="31" t="s">
        <v>5067</v>
      </c>
      <c r="BC249" s="23">
        <v>1</v>
      </c>
      <c r="BD249" s="85" t="s">
        <v>6700</v>
      </c>
      <c r="BE249" s="24" t="s">
        <v>6703</v>
      </c>
      <c r="BF249" s="31" t="s">
        <v>140</v>
      </c>
      <c r="BI249" s="25" t="s">
        <v>169</v>
      </c>
      <c r="BJ249" s="25" t="s">
        <v>170</v>
      </c>
      <c r="BK249" s="25" t="s">
        <v>171</v>
      </c>
    </row>
    <row r="250" spans="1:64" ht="15.75" customHeight="1" x14ac:dyDescent="0.3">
      <c r="A250" s="32">
        <v>240</v>
      </c>
      <c r="B250" s="25" t="s">
        <v>719</v>
      </c>
      <c r="C250" s="25">
        <v>4276000460</v>
      </c>
      <c r="D250" s="25" t="s">
        <v>443</v>
      </c>
      <c r="E250" s="25" t="s">
        <v>700</v>
      </c>
      <c r="F250" s="25" t="s">
        <v>701</v>
      </c>
      <c r="G250" s="25" t="s">
        <v>702</v>
      </c>
      <c r="H250" s="25" t="s">
        <v>578</v>
      </c>
      <c r="I250" s="31" t="s">
        <v>147</v>
      </c>
      <c r="K250" s="31" t="s">
        <v>125</v>
      </c>
      <c r="L250" s="31" t="s">
        <v>166</v>
      </c>
      <c r="M250" s="25">
        <v>40</v>
      </c>
      <c r="N250" s="25">
        <v>20.100000000000001</v>
      </c>
      <c r="O250" s="25">
        <v>40</v>
      </c>
      <c r="Q250" s="31" t="s">
        <v>167</v>
      </c>
      <c r="R250" s="31" t="s">
        <v>148</v>
      </c>
      <c r="S250" s="31" t="s">
        <v>143</v>
      </c>
      <c r="T250" s="31" t="s">
        <v>143</v>
      </c>
      <c r="W250" s="31" t="s">
        <v>149</v>
      </c>
      <c r="AE250" s="38">
        <v>46126</v>
      </c>
      <c r="AF250" s="38">
        <v>46141</v>
      </c>
      <c r="AH250" s="31" t="s">
        <v>154</v>
      </c>
      <c r="AI250" s="25">
        <v>1</v>
      </c>
      <c r="AJ250" s="87" t="s">
        <v>6661</v>
      </c>
      <c r="AK250" s="30" t="e">
        <f t="shared" ca="1" si="9"/>
        <v>#NAME?</v>
      </c>
      <c r="AM250" s="31" t="s">
        <v>144</v>
      </c>
      <c r="AP250" s="25">
        <v>1</v>
      </c>
      <c r="AR250" s="30" t="e">
        <f t="shared" ca="1" si="10"/>
        <v>#NAME?</v>
      </c>
      <c r="AW250" s="24">
        <v>1</v>
      </c>
      <c r="AX250" s="30" t="e">
        <f t="shared" ca="1" si="11"/>
        <v>#NAME?</v>
      </c>
      <c r="AZ250" s="31" t="s">
        <v>5067</v>
      </c>
      <c r="BC250" s="23">
        <v>1</v>
      </c>
      <c r="BD250" s="85" t="s">
        <v>6700</v>
      </c>
      <c r="BE250" s="24" t="s">
        <v>6703</v>
      </c>
      <c r="BF250" s="31" t="s">
        <v>140</v>
      </c>
      <c r="BI250" s="25" t="s">
        <v>169</v>
      </c>
      <c r="BJ250" s="25" t="s">
        <v>170</v>
      </c>
      <c r="BK250" s="25" t="s">
        <v>171</v>
      </c>
    </row>
    <row r="251" spans="1:64" ht="15.75" customHeight="1" x14ac:dyDescent="0.3">
      <c r="A251" s="32">
        <v>241</v>
      </c>
      <c r="B251" s="25" t="s">
        <v>720</v>
      </c>
      <c r="C251" s="25">
        <v>4276000461</v>
      </c>
      <c r="D251" s="25" t="s">
        <v>443</v>
      </c>
      <c r="E251" s="25" t="s">
        <v>700</v>
      </c>
      <c r="F251" s="25" t="s">
        <v>721</v>
      </c>
      <c r="G251" s="25" t="s">
        <v>722</v>
      </c>
      <c r="H251" s="25" t="s">
        <v>723</v>
      </c>
      <c r="I251" s="31" t="s">
        <v>147</v>
      </c>
      <c r="K251" s="31" t="s">
        <v>125</v>
      </c>
      <c r="L251" s="31" t="s">
        <v>166</v>
      </c>
      <c r="M251" s="25">
        <v>20</v>
      </c>
      <c r="N251" s="25">
        <v>16.89</v>
      </c>
      <c r="O251" s="25">
        <v>40</v>
      </c>
      <c r="Q251" s="31" t="s">
        <v>167</v>
      </c>
      <c r="R251" s="31" t="s">
        <v>148</v>
      </c>
      <c r="S251" s="31" t="s">
        <v>143</v>
      </c>
      <c r="T251" s="31" t="s">
        <v>143</v>
      </c>
      <c r="W251" s="31" t="s">
        <v>149</v>
      </c>
      <c r="AE251" s="38">
        <v>46126</v>
      </c>
      <c r="AF251" s="38">
        <v>46141</v>
      </c>
      <c r="AH251" s="31" t="s">
        <v>153</v>
      </c>
      <c r="AJ251" s="25" t="s">
        <v>724</v>
      </c>
      <c r="AK251" s="30" t="e">
        <f t="shared" ca="1" si="9"/>
        <v>#NAME?</v>
      </c>
      <c r="AR251" s="30" t="e">
        <f t="shared" ca="1" si="10"/>
        <v>#NAME?</v>
      </c>
      <c r="AX251" s="30" t="e">
        <f t="shared" ca="1" si="11"/>
        <v>#NAME?</v>
      </c>
      <c r="BC251" s="23"/>
      <c r="BD251" s="24"/>
      <c r="BE251" s="24"/>
      <c r="BF251" s="31" t="s">
        <v>140</v>
      </c>
      <c r="BI251" s="25" t="s">
        <v>169</v>
      </c>
      <c r="BJ251" s="25" t="s">
        <v>170</v>
      </c>
      <c r="BK251" s="25" t="s">
        <v>171</v>
      </c>
    </row>
    <row r="252" spans="1:64" ht="15.75" customHeight="1" x14ac:dyDescent="0.3">
      <c r="A252" s="32">
        <v>242</v>
      </c>
      <c r="B252" s="25" t="s">
        <v>725</v>
      </c>
      <c r="C252" s="25">
        <v>4276000462</v>
      </c>
      <c r="D252" s="25" t="s">
        <v>443</v>
      </c>
      <c r="E252" s="25" t="s">
        <v>700</v>
      </c>
      <c r="F252" s="25" t="s">
        <v>721</v>
      </c>
      <c r="G252" s="25" t="s">
        <v>726</v>
      </c>
      <c r="H252" s="25" t="s">
        <v>727</v>
      </c>
      <c r="I252" s="31" t="s">
        <v>147</v>
      </c>
      <c r="K252" s="31" t="s">
        <v>125</v>
      </c>
      <c r="L252" s="31" t="s">
        <v>166</v>
      </c>
      <c r="M252" s="25">
        <v>40</v>
      </c>
      <c r="N252" s="25">
        <v>20.260000000000002</v>
      </c>
      <c r="O252" s="25">
        <v>40</v>
      </c>
      <c r="Q252" s="31" t="s">
        <v>167</v>
      </c>
      <c r="R252" s="31" t="s">
        <v>148</v>
      </c>
      <c r="S252" s="31" t="s">
        <v>143</v>
      </c>
      <c r="T252" s="31" t="s">
        <v>143</v>
      </c>
      <c r="W252" s="31" t="s">
        <v>149</v>
      </c>
      <c r="AE252" s="38">
        <v>46126</v>
      </c>
      <c r="AF252" s="38">
        <v>46141</v>
      </c>
      <c r="AH252" s="31" t="s">
        <v>153</v>
      </c>
      <c r="AJ252" s="25" t="s">
        <v>168</v>
      </c>
      <c r="AK252" s="30" t="e">
        <f t="shared" ca="1" si="9"/>
        <v>#NAME?</v>
      </c>
      <c r="AR252" s="30" t="e">
        <f t="shared" ca="1" si="10"/>
        <v>#NAME?</v>
      </c>
      <c r="AX252" s="30" t="e">
        <f t="shared" ca="1" si="11"/>
        <v>#NAME?</v>
      </c>
      <c r="BC252" s="23"/>
      <c r="BD252" s="24"/>
      <c r="BE252" s="24"/>
      <c r="BF252" s="31" t="s">
        <v>140</v>
      </c>
      <c r="BI252" s="25" t="s">
        <v>169</v>
      </c>
      <c r="BJ252" s="25" t="s">
        <v>170</v>
      </c>
      <c r="BK252" s="25" t="s">
        <v>171</v>
      </c>
    </row>
    <row r="253" spans="1:64" ht="15.75" customHeight="1" x14ac:dyDescent="0.3">
      <c r="A253" s="32">
        <v>243</v>
      </c>
      <c r="B253" s="25" t="s">
        <v>728</v>
      </c>
      <c r="C253" s="25">
        <v>4276000464</v>
      </c>
      <c r="D253" s="25" t="s">
        <v>443</v>
      </c>
      <c r="E253" s="25" t="s">
        <v>700</v>
      </c>
      <c r="F253" s="25" t="s">
        <v>721</v>
      </c>
      <c r="G253" s="25" t="s">
        <v>726</v>
      </c>
      <c r="H253" s="25" t="s">
        <v>729</v>
      </c>
      <c r="I253" s="31" t="s">
        <v>147</v>
      </c>
      <c r="K253" s="31" t="s">
        <v>125</v>
      </c>
      <c r="L253" s="31" t="s">
        <v>166</v>
      </c>
      <c r="M253" s="25">
        <v>200</v>
      </c>
      <c r="N253" s="25">
        <v>24.85</v>
      </c>
      <c r="O253" s="25">
        <v>40</v>
      </c>
      <c r="Q253" s="31" t="s">
        <v>167</v>
      </c>
      <c r="R253" s="31" t="s">
        <v>148</v>
      </c>
      <c r="S253" s="31" t="s">
        <v>143</v>
      </c>
      <c r="T253" s="31" t="s">
        <v>143</v>
      </c>
      <c r="W253" s="31" t="s">
        <v>149</v>
      </c>
      <c r="AE253" s="38">
        <v>46126</v>
      </c>
      <c r="AF253" s="38">
        <v>46141</v>
      </c>
      <c r="AH253" s="31" t="s">
        <v>153</v>
      </c>
      <c r="AJ253" s="25" t="s">
        <v>730</v>
      </c>
      <c r="AK253" s="30" t="e">
        <f t="shared" ca="1" si="9"/>
        <v>#NAME?</v>
      </c>
      <c r="AR253" s="30" t="e">
        <f t="shared" ca="1" si="10"/>
        <v>#NAME?</v>
      </c>
      <c r="AX253" s="30" t="e">
        <f t="shared" ca="1" si="11"/>
        <v>#NAME?</v>
      </c>
      <c r="BC253" s="23"/>
      <c r="BD253" s="24"/>
      <c r="BE253" s="24"/>
      <c r="BF253" s="31" t="s">
        <v>140</v>
      </c>
      <c r="BI253" s="25" t="s">
        <v>169</v>
      </c>
      <c r="BJ253" s="25" t="s">
        <v>170</v>
      </c>
      <c r="BK253" s="25" t="s">
        <v>171</v>
      </c>
    </row>
    <row r="254" spans="1:64" ht="15.75" customHeight="1" x14ac:dyDescent="0.3">
      <c r="A254" s="32">
        <v>244</v>
      </c>
      <c r="B254" s="25" t="s">
        <v>731</v>
      </c>
      <c r="C254" s="25">
        <v>4276000465</v>
      </c>
      <c r="D254" s="25" t="s">
        <v>443</v>
      </c>
      <c r="E254" s="25" t="s">
        <v>700</v>
      </c>
      <c r="F254" s="25" t="s">
        <v>721</v>
      </c>
      <c r="G254" s="25" t="s">
        <v>726</v>
      </c>
      <c r="H254" s="25" t="s">
        <v>732</v>
      </c>
      <c r="I254" s="31" t="s">
        <v>147</v>
      </c>
      <c r="K254" s="31" t="s">
        <v>125</v>
      </c>
      <c r="L254" s="31" t="s">
        <v>166</v>
      </c>
      <c r="M254" s="25">
        <v>140</v>
      </c>
      <c r="N254" s="25">
        <v>25</v>
      </c>
      <c r="O254" s="25">
        <v>34</v>
      </c>
      <c r="Q254" s="31" t="s">
        <v>167</v>
      </c>
      <c r="R254" s="31" t="s">
        <v>148</v>
      </c>
      <c r="S254" s="31" t="s">
        <v>143</v>
      </c>
      <c r="T254" s="31" t="s">
        <v>143</v>
      </c>
      <c r="W254" s="31" t="s">
        <v>149</v>
      </c>
      <c r="AE254" s="38">
        <v>46126</v>
      </c>
      <c r="AF254" s="38">
        <v>46141</v>
      </c>
      <c r="AH254" s="31" t="s">
        <v>153</v>
      </c>
      <c r="AJ254" s="25" t="s">
        <v>168</v>
      </c>
      <c r="AK254" s="30" t="e">
        <f t="shared" ca="1" si="9"/>
        <v>#NAME?</v>
      </c>
      <c r="AR254" s="30" t="e">
        <f t="shared" ca="1" si="10"/>
        <v>#NAME?</v>
      </c>
      <c r="AX254" s="30" t="e">
        <f t="shared" ca="1" si="11"/>
        <v>#NAME?</v>
      </c>
      <c r="BC254" s="23"/>
      <c r="BD254" s="24"/>
      <c r="BE254" s="24"/>
      <c r="BF254" s="31" t="s">
        <v>140</v>
      </c>
      <c r="BI254" s="25" t="s">
        <v>169</v>
      </c>
      <c r="BJ254" s="25" t="s">
        <v>170</v>
      </c>
      <c r="BK254" s="25" t="s">
        <v>171</v>
      </c>
    </row>
    <row r="255" spans="1:64" ht="15.75" customHeight="1" x14ac:dyDescent="0.3">
      <c r="A255" s="32">
        <v>245</v>
      </c>
      <c r="B255" s="25" t="s">
        <v>733</v>
      </c>
      <c r="C255" s="25">
        <v>4276000466</v>
      </c>
      <c r="D255" s="25" t="s">
        <v>443</v>
      </c>
      <c r="E255" s="25" t="s">
        <v>700</v>
      </c>
      <c r="F255" s="25" t="s">
        <v>734</v>
      </c>
      <c r="G255" s="25" t="s">
        <v>735</v>
      </c>
      <c r="H255" s="25" t="s">
        <v>736</v>
      </c>
      <c r="I255" s="31" t="s">
        <v>147</v>
      </c>
      <c r="K255" s="31" t="s">
        <v>125</v>
      </c>
      <c r="L255" s="31" t="s">
        <v>166</v>
      </c>
      <c r="M255" s="25">
        <v>65</v>
      </c>
      <c r="N255" s="25">
        <v>32</v>
      </c>
      <c r="O255" s="25">
        <v>45</v>
      </c>
      <c r="Q255" s="31" t="s">
        <v>167</v>
      </c>
      <c r="R255" s="31" t="s">
        <v>148</v>
      </c>
      <c r="S255" s="31" t="s">
        <v>143</v>
      </c>
      <c r="T255" s="31" t="s">
        <v>143</v>
      </c>
      <c r="W255" s="31" t="s">
        <v>149</v>
      </c>
      <c r="AE255" s="38">
        <v>46126</v>
      </c>
      <c r="AF255" s="38">
        <v>46141</v>
      </c>
      <c r="AH255" s="31" t="s">
        <v>153</v>
      </c>
      <c r="AJ255" s="25" t="s">
        <v>737</v>
      </c>
      <c r="AK255" s="30" t="e">
        <f t="shared" ca="1" si="9"/>
        <v>#NAME?</v>
      </c>
      <c r="AR255" s="30" t="e">
        <f t="shared" ca="1" si="10"/>
        <v>#NAME?</v>
      </c>
      <c r="AX255" s="30" t="e">
        <f t="shared" ca="1" si="11"/>
        <v>#NAME?</v>
      </c>
      <c r="BC255" s="23"/>
      <c r="BD255" s="24"/>
      <c r="BE255" s="24"/>
      <c r="BF255" s="31" t="s">
        <v>140</v>
      </c>
      <c r="BI255" s="25" t="s">
        <v>169</v>
      </c>
      <c r="BJ255" s="25" t="s">
        <v>170</v>
      </c>
      <c r="BK255" s="25" t="s">
        <v>171</v>
      </c>
    </row>
    <row r="256" spans="1:64" ht="15.75" customHeight="1" x14ac:dyDescent="0.3">
      <c r="A256" s="32">
        <v>246</v>
      </c>
      <c r="B256" s="25" t="s">
        <v>738</v>
      </c>
      <c r="C256" s="25">
        <v>4276000468</v>
      </c>
      <c r="D256" s="25" t="s">
        <v>443</v>
      </c>
      <c r="E256" s="25" t="s">
        <v>700</v>
      </c>
      <c r="F256" s="25" t="s">
        <v>734</v>
      </c>
      <c r="G256" s="25" t="s">
        <v>739</v>
      </c>
      <c r="H256" s="25" t="s">
        <v>740</v>
      </c>
      <c r="I256" s="31" t="s">
        <v>147</v>
      </c>
      <c r="K256" s="31" t="s">
        <v>125</v>
      </c>
      <c r="L256" s="31" t="s">
        <v>166</v>
      </c>
      <c r="M256" s="25">
        <v>27.7</v>
      </c>
      <c r="N256" s="25">
        <v>19</v>
      </c>
      <c r="O256" s="25">
        <v>36</v>
      </c>
      <c r="Q256" s="31" t="s">
        <v>167</v>
      </c>
      <c r="R256" s="31" t="s">
        <v>148</v>
      </c>
      <c r="S256" s="31" t="s">
        <v>143</v>
      </c>
      <c r="T256" s="31" t="s">
        <v>143</v>
      </c>
      <c r="W256" s="31" t="s">
        <v>149</v>
      </c>
      <c r="AE256" s="38">
        <v>46127</v>
      </c>
      <c r="AF256" s="38">
        <v>46141</v>
      </c>
      <c r="AH256" s="31" t="s">
        <v>153</v>
      </c>
      <c r="AJ256" s="25" t="s">
        <v>168</v>
      </c>
      <c r="AK256" s="30" t="e">
        <f t="shared" ca="1" si="9"/>
        <v>#NAME?</v>
      </c>
      <c r="AR256" s="30" t="e">
        <f t="shared" ca="1" si="10"/>
        <v>#NAME?</v>
      </c>
      <c r="AX256" s="30" t="e">
        <f t="shared" ca="1" si="11"/>
        <v>#NAME?</v>
      </c>
      <c r="BC256" s="23"/>
      <c r="BD256" s="24"/>
      <c r="BE256" s="24"/>
      <c r="BF256" s="31" t="s">
        <v>140</v>
      </c>
      <c r="BI256" s="25" t="s">
        <v>169</v>
      </c>
      <c r="BJ256" s="25" t="s">
        <v>170</v>
      </c>
      <c r="BK256" s="25" t="s">
        <v>171</v>
      </c>
    </row>
    <row r="257" spans="1:63" ht="15.75" customHeight="1" x14ac:dyDescent="0.3">
      <c r="A257" s="32">
        <v>247</v>
      </c>
      <c r="B257" s="25" t="s">
        <v>741</v>
      </c>
      <c r="C257" s="25">
        <v>4276000469</v>
      </c>
      <c r="D257" s="25" t="s">
        <v>443</v>
      </c>
      <c r="E257" s="25" t="s">
        <v>700</v>
      </c>
      <c r="F257" s="25" t="s">
        <v>734</v>
      </c>
      <c r="G257" s="25" t="s">
        <v>739</v>
      </c>
      <c r="H257" s="25" t="s">
        <v>742</v>
      </c>
      <c r="I257" s="31" t="s">
        <v>147</v>
      </c>
      <c r="K257" s="31" t="s">
        <v>125</v>
      </c>
      <c r="L257" s="31" t="s">
        <v>166</v>
      </c>
      <c r="M257" s="25">
        <v>28.3</v>
      </c>
      <c r="N257" s="25">
        <v>19.2</v>
      </c>
      <c r="O257" s="25">
        <v>35</v>
      </c>
      <c r="Q257" s="31" t="s">
        <v>167</v>
      </c>
      <c r="R257" s="31" t="s">
        <v>148</v>
      </c>
      <c r="S257" s="31" t="s">
        <v>143</v>
      </c>
      <c r="T257" s="31" t="s">
        <v>143</v>
      </c>
      <c r="W257" s="31" t="s">
        <v>149</v>
      </c>
      <c r="AE257" s="38">
        <v>46127</v>
      </c>
      <c r="AF257" s="38">
        <v>46141</v>
      </c>
      <c r="AH257" s="31" t="s">
        <v>153</v>
      </c>
      <c r="AJ257" s="25" t="s">
        <v>168</v>
      </c>
      <c r="AK257" s="30" t="e">
        <f t="shared" ca="1" si="9"/>
        <v>#NAME?</v>
      </c>
      <c r="AR257" s="30" t="e">
        <f t="shared" ca="1" si="10"/>
        <v>#NAME?</v>
      </c>
      <c r="AX257" s="30" t="e">
        <f t="shared" ca="1" si="11"/>
        <v>#NAME?</v>
      </c>
      <c r="BC257" s="23"/>
      <c r="BD257" s="24"/>
      <c r="BE257" s="24"/>
      <c r="BF257" s="31" t="s">
        <v>140</v>
      </c>
      <c r="BI257" s="25" t="s">
        <v>169</v>
      </c>
      <c r="BJ257" s="25" t="s">
        <v>170</v>
      </c>
      <c r="BK257" s="25" t="s">
        <v>171</v>
      </c>
    </row>
    <row r="258" spans="1:63" ht="15.75" customHeight="1" x14ac:dyDescent="0.3">
      <c r="A258" s="32">
        <v>248</v>
      </c>
      <c r="B258" s="25" t="s">
        <v>743</v>
      </c>
      <c r="C258" s="25">
        <v>4276000472</v>
      </c>
      <c r="D258" s="25" t="s">
        <v>443</v>
      </c>
      <c r="E258" s="25" t="s">
        <v>700</v>
      </c>
      <c r="F258" s="25" t="s">
        <v>734</v>
      </c>
      <c r="G258" s="25" t="s">
        <v>744</v>
      </c>
      <c r="H258" s="25" t="s">
        <v>745</v>
      </c>
      <c r="I258" s="31" t="s">
        <v>147</v>
      </c>
      <c r="K258" s="31" t="s">
        <v>125</v>
      </c>
      <c r="L258" s="31" t="s">
        <v>166</v>
      </c>
      <c r="M258" s="25">
        <v>23.8</v>
      </c>
      <c r="N258" s="25">
        <v>19.8</v>
      </c>
      <c r="O258" s="25">
        <v>41</v>
      </c>
      <c r="Q258" s="31" t="s">
        <v>167</v>
      </c>
      <c r="R258" s="31" t="s">
        <v>148</v>
      </c>
      <c r="S258" s="31" t="s">
        <v>143</v>
      </c>
      <c r="T258" s="31" t="s">
        <v>143</v>
      </c>
      <c r="W258" s="31" t="s">
        <v>149</v>
      </c>
      <c r="AE258" s="38">
        <v>46127</v>
      </c>
      <c r="AF258" s="38">
        <v>46141</v>
      </c>
      <c r="AH258" s="31" t="s">
        <v>153</v>
      </c>
      <c r="AJ258" s="25" t="s">
        <v>168</v>
      </c>
      <c r="AK258" s="30" t="e">
        <f t="shared" ca="1" si="9"/>
        <v>#NAME?</v>
      </c>
      <c r="AR258" s="30" t="e">
        <f t="shared" ca="1" si="10"/>
        <v>#NAME?</v>
      </c>
      <c r="AX258" s="30" t="e">
        <f t="shared" ca="1" si="11"/>
        <v>#NAME?</v>
      </c>
      <c r="BC258" s="23"/>
      <c r="BD258" s="24"/>
      <c r="BE258" s="24"/>
      <c r="BF258" s="31" t="s">
        <v>140</v>
      </c>
      <c r="BI258" s="25" t="s">
        <v>169</v>
      </c>
      <c r="BJ258" s="25" t="s">
        <v>170</v>
      </c>
      <c r="BK258" s="25" t="s">
        <v>171</v>
      </c>
    </row>
    <row r="259" spans="1:63" ht="15.75" customHeight="1" x14ac:dyDescent="0.3">
      <c r="A259" s="32">
        <v>249</v>
      </c>
      <c r="B259" s="25" t="s">
        <v>746</v>
      </c>
      <c r="C259" s="25">
        <v>4215000107</v>
      </c>
      <c r="D259" s="25" t="s">
        <v>443</v>
      </c>
      <c r="E259" s="25" t="s">
        <v>588</v>
      </c>
      <c r="F259" s="25" t="s">
        <v>747</v>
      </c>
      <c r="G259" s="25" t="s">
        <v>748</v>
      </c>
      <c r="H259" s="25" t="s">
        <v>749</v>
      </c>
      <c r="I259" s="31" t="s">
        <v>147</v>
      </c>
      <c r="K259" s="31" t="s">
        <v>125</v>
      </c>
      <c r="L259" s="31" t="s">
        <v>166</v>
      </c>
      <c r="M259" s="25">
        <v>72.099999999999994</v>
      </c>
      <c r="N259" s="25">
        <v>24.1</v>
      </c>
      <c r="O259" s="25">
        <v>37</v>
      </c>
      <c r="Q259" s="31" t="s">
        <v>167</v>
      </c>
      <c r="R259" s="31" t="s">
        <v>148</v>
      </c>
      <c r="S259" s="31" t="s">
        <v>143</v>
      </c>
      <c r="T259" s="31" t="s">
        <v>143</v>
      </c>
      <c r="W259" s="31" t="s">
        <v>149</v>
      </c>
      <c r="AE259" s="38">
        <v>46128</v>
      </c>
      <c r="AF259" s="38">
        <v>46141</v>
      </c>
      <c r="AH259" s="31" t="s">
        <v>153</v>
      </c>
      <c r="AJ259" s="25" t="s">
        <v>168</v>
      </c>
      <c r="AK259" s="30" t="e">
        <f t="shared" ca="1" si="9"/>
        <v>#NAME?</v>
      </c>
      <c r="AR259" s="30" t="e">
        <f t="shared" ca="1" si="10"/>
        <v>#NAME?</v>
      </c>
      <c r="AX259" s="30" t="e">
        <f t="shared" ca="1" si="11"/>
        <v>#NAME?</v>
      </c>
      <c r="BC259" s="23"/>
      <c r="BD259" s="24"/>
      <c r="BE259" s="24"/>
      <c r="BF259" s="31" t="s">
        <v>140</v>
      </c>
      <c r="BI259" s="25" t="s">
        <v>169</v>
      </c>
      <c r="BJ259" s="25" t="s">
        <v>170</v>
      </c>
      <c r="BK259" s="25" t="s">
        <v>171</v>
      </c>
    </row>
    <row r="260" spans="1:63" ht="15.75" customHeight="1" x14ac:dyDescent="0.3">
      <c r="A260" s="32">
        <v>250</v>
      </c>
      <c r="B260" s="25" t="s">
        <v>750</v>
      </c>
      <c r="C260" s="25">
        <v>4215000109</v>
      </c>
      <c r="D260" s="25" t="s">
        <v>443</v>
      </c>
      <c r="E260" s="25" t="s">
        <v>588</v>
      </c>
      <c r="F260" s="25" t="s">
        <v>747</v>
      </c>
      <c r="G260" s="25" t="s">
        <v>751</v>
      </c>
      <c r="H260" s="25" t="s">
        <v>752</v>
      </c>
      <c r="I260" s="31" t="s">
        <v>147</v>
      </c>
      <c r="K260" s="31" t="s">
        <v>125</v>
      </c>
      <c r="L260" s="31" t="s">
        <v>166</v>
      </c>
      <c r="M260" s="25">
        <v>140</v>
      </c>
      <c r="N260" s="25">
        <v>27</v>
      </c>
      <c r="O260" s="25">
        <v>34</v>
      </c>
      <c r="Q260" s="31" t="s">
        <v>167</v>
      </c>
      <c r="R260" s="31" t="s">
        <v>148</v>
      </c>
      <c r="S260" s="31" t="s">
        <v>143</v>
      </c>
      <c r="T260" s="31" t="s">
        <v>143</v>
      </c>
      <c r="W260" s="31" t="s">
        <v>149</v>
      </c>
      <c r="AE260" s="38">
        <v>46128</v>
      </c>
      <c r="AF260" s="38">
        <v>46141</v>
      </c>
      <c r="AH260" s="31" t="s">
        <v>153</v>
      </c>
      <c r="AJ260" s="25" t="s">
        <v>168</v>
      </c>
      <c r="AK260" s="30" t="e">
        <f t="shared" ca="1" si="9"/>
        <v>#NAME?</v>
      </c>
      <c r="AR260" s="30" t="e">
        <f t="shared" ca="1" si="10"/>
        <v>#NAME?</v>
      </c>
      <c r="AX260" s="30" t="e">
        <f t="shared" ca="1" si="11"/>
        <v>#NAME?</v>
      </c>
      <c r="BC260" s="23"/>
      <c r="BD260" s="24"/>
      <c r="BE260" s="24"/>
      <c r="BF260" s="31" t="s">
        <v>140</v>
      </c>
      <c r="BI260" s="25" t="s">
        <v>169</v>
      </c>
      <c r="BJ260" s="25" t="s">
        <v>170</v>
      </c>
      <c r="BK260" s="25" t="s">
        <v>171</v>
      </c>
    </row>
    <row r="261" spans="1:63" ht="15.75" customHeight="1" x14ac:dyDescent="0.3">
      <c r="A261" s="32">
        <v>251</v>
      </c>
      <c r="B261" s="25" t="s">
        <v>753</v>
      </c>
      <c r="C261" s="25">
        <v>4215000110</v>
      </c>
      <c r="D261" s="25" t="s">
        <v>443</v>
      </c>
      <c r="E261" s="25" t="s">
        <v>588</v>
      </c>
      <c r="F261" s="25" t="s">
        <v>747</v>
      </c>
      <c r="G261" s="25" t="s">
        <v>751</v>
      </c>
      <c r="H261" s="25" t="s">
        <v>754</v>
      </c>
      <c r="I261" s="31" t="s">
        <v>147</v>
      </c>
      <c r="K261" s="31" t="s">
        <v>125</v>
      </c>
      <c r="L261" s="31" t="s">
        <v>166</v>
      </c>
      <c r="M261" s="25">
        <v>19</v>
      </c>
      <c r="N261" s="25">
        <v>14.8</v>
      </c>
      <c r="O261" s="25">
        <v>34</v>
      </c>
      <c r="Q261" s="31" t="s">
        <v>167</v>
      </c>
      <c r="R261" s="31" t="s">
        <v>148</v>
      </c>
      <c r="S261" s="31" t="s">
        <v>143</v>
      </c>
      <c r="T261" s="31" t="s">
        <v>143</v>
      </c>
      <c r="W261" s="31" t="s">
        <v>149</v>
      </c>
      <c r="AE261" s="38">
        <v>46128</v>
      </c>
      <c r="AF261" s="38">
        <v>46141</v>
      </c>
      <c r="AH261" s="31" t="s">
        <v>153</v>
      </c>
      <c r="AJ261" s="25" t="s">
        <v>168</v>
      </c>
      <c r="AK261" s="30" t="e">
        <f t="shared" ca="1" si="9"/>
        <v>#NAME?</v>
      </c>
      <c r="AR261" s="30" t="e">
        <f t="shared" ca="1" si="10"/>
        <v>#NAME?</v>
      </c>
      <c r="AX261" s="30" t="e">
        <f t="shared" ca="1" si="11"/>
        <v>#NAME?</v>
      </c>
      <c r="BC261" s="23"/>
      <c r="BD261" s="24"/>
      <c r="BE261" s="24"/>
      <c r="BF261" s="31" t="s">
        <v>140</v>
      </c>
      <c r="BI261" s="25" t="s">
        <v>169</v>
      </c>
      <c r="BJ261" s="25" t="s">
        <v>170</v>
      </c>
      <c r="BK261" s="25" t="s">
        <v>171</v>
      </c>
    </row>
    <row r="262" spans="1:63" ht="15.75" customHeight="1" x14ac:dyDescent="0.3">
      <c r="A262" s="32">
        <v>252</v>
      </c>
      <c r="B262" s="25" t="s">
        <v>755</v>
      </c>
      <c r="C262" s="25">
        <v>4215000111</v>
      </c>
      <c r="D262" s="25" t="s">
        <v>443</v>
      </c>
      <c r="E262" s="25" t="s">
        <v>588</v>
      </c>
      <c r="F262" s="25" t="s">
        <v>756</v>
      </c>
      <c r="G262" s="25" t="s">
        <v>757</v>
      </c>
      <c r="H262" s="25" t="s">
        <v>758</v>
      </c>
      <c r="I262" s="31" t="s">
        <v>147</v>
      </c>
      <c r="K262" s="31" t="s">
        <v>125</v>
      </c>
      <c r="L262" s="31" t="s">
        <v>166</v>
      </c>
      <c r="M262" s="25">
        <v>41</v>
      </c>
      <c r="N262" s="25">
        <v>16.8</v>
      </c>
      <c r="O262" s="25">
        <v>34</v>
      </c>
      <c r="Q262" s="31" t="s">
        <v>167</v>
      </c>
      <c r="R262" s="31" t="s">
        <v>148</v>
      </c>
      <c r="S262" s="31" t="s">
        <v>143</v>
      </c>
      <c r="T262" s="31" t="s">
        <v>143</v>
      </c>
      <c r="W262" s="31" t="s">
        <v>149</v>
      </c>
      <c r="AE262" s="38">
        <v>46128</v>
      </c>
      <c r="AF262" s="38">
        <v>46141</v>
      </c>
      <c r="AH262" s="31" t="s">
        <v>153</v>
      </c>
      <c r="AJ262" s="25" t="s">
        <v>168</v>
      </c>
      <c r="AK262" s="30" t="e">
        <f t="shared" ca="1" si="9"/>
        <v>#NAME?</v>
      </c>
      <c r="AR262" s="30" t="e">
        <f t="shared" ca="1" si="10"/>
        <v>#NAME?</v>
      </c>
      <c r="AX262" s="30" t="e">
        <f t="shared" ca="1" si="11"/>
        <v>#NAME?</v>
      </c>
      <c r="BC262" s="23"/>
      <c r="BD262" s="24"/>
      <c r="BE262" s="24"/>
      <c r="BF262" s="31" t="s">
        <v>140</v>
      </c>
      <c r="BI262" s="25" t="s">
        <v>169</v>
      </c>
      <c r="BJ262" s="25" t="s">
        <v>170</v>
      </c>
      <c r="BK262" s="25" t="s">
        <v>171</v>
      </c>
    </row>
    <row r="263" spans="1:63" ht="15.75" customHeight="1" x14ac:dyDescent="0.3">
      <c r="A263" s="32">
        <v>253</v>
      </c>
      <c r="B263" s="25" t="s">
        <v>759</v>
      </c>
      <c r="C263" s="25">
        <v>4215000112</v>
      </c>
      <c r="D263" s="25" t="s">
        <v>443</v>
      </c>
      <c r="E263" s="25" t="s">
        <v>588</v>
      </c>
      <c r="F263" s="25" t="s">
        <v>756</v>
      </c>
      <c r="G263" s="25" t="s">
        <v>757</v>
      </c>
      <c r="H263" s="25" t="s">
        <v>760</v>
      </c>
      <c r="I263" s="31" t="s">
        <v>147</v>
      </c>
      <c r="K263" s="31" t="s">
        <v>125</v>
      </c>
      <c r="L263" s="31" t="s">
        <v>166</v>
      </c>
      <c r="M263" s="25">
        <v>20</v>
      </c>
      <c r="N263" s="25">
        <v>5.4</v>
      </c>
      <c r="O263" s="25">
        <v>55</v>
      </c>
      <c r="Q263" s="31" t="s">
        <v>167</v>
      </c>
      <c r="R263" s="31" t="s">
        <v>148</v>
      </c>
      <c r="S263" s="31" t="s">
        <v>143</v>
      </c>
      <c r="T263" s="31" t="s">
        <v>143</v>
      </c>
      <c r="W263" s="31" t="s">
        <v>149</v>
      </c>
      <c r="AE263" s="38">
        <v>46128</v>
      </c>
      <c r="AF263" s="38">
        <v>46141</v>
      </c>
      <c r="AH263" s="31" t="s">
        <v>153</v>
      </c>
      <c r="AJ263" s="25" t="s">
        <v>168</v>
      </c>
      <c r="AK263" s="30" t="e">
        <f t="shared" ca="1" si="9"/>
        <v>#NAME?</v>
      </c>
      <c r="AR263" s="30" t="e">
        <f t="shared" ca="1" si="10"/>
        <v>#NAME?</v>
      </c>
      <c r="AX263" s="30" t="e">
        <f t="shared" ca="1" si="11"/>
        <v>#NAME?</v>
      </c>
      <c r="BC263" s="23"/>
      <c r="BD263" s="24"/>
      <c r="BE263" s="24"/>
      <c r="BF263" s="31" t="s">
        <v>140</v>
      </c>
      <c r="BI263" s="25" t="s">
        <v>169</v>
      </c>
      <c r="BJ263" s="25" t="s">
        <v>170</v>
      </c>
      <c r="BK263" s="25" t="s">
        <v>171</v>
      </c>
    </row>
    <row r="264" spans="1:63" ht="15.75" customHeight="1" x14ac:dyDescent="0.3">
      <c r="A264" s="32">
        <v>254</v>
      </c>
      <c r="B264" s="25" t="s">
        <v>761</v>
      </c>
      <c r="C264" s="25">
        <v>4215000113</v>
      </c>
      <c r="D264" s="25" t="s">
        <v>443</v>
      </c>
      <c r="E264" s="25" t="s">
        <v>588</v>
      </c>
      <c r="F264" s="25" t="s">
        <v>756</v>
      </c>
      <c r="G264" s="25" t="s">
        <v>757</v>
      </c>
      <c r="H264" s="25" t="s">
        <v>762</v>
      </c>
      <c r="I264" s="31" t="s">
        <v>147</v>
      </c>
      <c r="K264" s="31" t="s">
        <v>125</v>
      </c>
      <c r="L264" s="31" t="s">
        <v>166</v>
      </c>
      <c r="M264" s="25">
        <v>31</v>
      </c>
      <c r="N264" s="25">
        <v>8.3000000000000007</v>
      </c>
      <c r="O264" s="25">
        <v>34</v>
      </c>
      <c r="Q264" s="31" t="s">
        <v>167</v>
      </c>
      <c r="R264" s="31" t="s">
        <v>148</v>
      </c>
      <c r="S264" s="31" t="s">
        <v>143</v>
      </c>
      <c r="T264" s="31" t="s">
        <v>143</v>
      </c>
      <c r="W264" s="31" t="s">
        <v>149</v>
      </c>
      <c r="AE264" s="38">
        <v>46128</v>
      </c>
      <c r="AF264" s="38">
        <v>46141</v>
      </c>
      <c r="AH264" s="31" t="s">
        <v>153</v>
      </c>
      <c r="AJ264" s="25" t="s">
        <v>168</v>
      </c>
      <c r="AK264" s="30" t="e">
        <f t="shared" ca="1" si="9"/>
        <v>#NAME?</v>
      </c>
      <c r="AR264" s="30" t="e">
        <f t="shared" ca="1" si="10"/>
        <v>#NAME?</v>
      </c>
      <c r="AX264" s="30" t="e">
        <f t="shared" ca="1" si="11"/>
        <v>#NAME?</v>
      </c>
      <c r="BC264" s="23"/>
      <c r="BD264" s="24"/>
      <c r="BE264" s="24"/>
      <c r="BF264" s="31" t="s">
        <v>140</v>
      </c>
      <c r="BI264" s="25" t="s">
        <v>169</v>
      </c>
      <c r="BJ264" s="25" t="s">
        <v>170</v>
      </c>
      <c r="BK264" s="25" t="s">
        <v>171</v>
      </c>
    </row>
    <row r="265" spans="1:63" ht="15.75" customHeight="1" x14ac:dyDescent="0.3">
      <c r="A265" s="32">
        <v>255</v>
      </c>
      <c r="B265" s="25" t="s">
        <v>763</v>
      </c>
      <c r="C265" s="25">
        <v>4215000114</v>
      </c>
      <c r="D265" s="25" t="s">
        <v>443</v>
      </c>
      <c r="E265" s="25" t="s">
        <v>588</v>
      </c>
      <c r="F265" s="25" t="s">
        <v>756</v>
      </c>
      <c r="G265" s="25" t="s">
        <v>757</v>
      </c>
      <c r="H265" s="25" t="s">
        <v>764</v>
      </c>
      <c r="I265" s="31" t="s">
        <v>147</v>
      </c>
      <c r="K265" s="31" t="s">
        <v>125</v>
      </c>
      <c r="L265" s="31" t="s">
        <v>166</v>
      </c>
      <c r="M265" s="25">
        <v>32</v>
      </c>
      <c r="N265" s="25">
        <v>11.3</v>
      </c>
      <c r="O265" s="25">
        <v>34</v>
      </c>
      <c r="Q265" s="31" t="s">
        <v>167</v>
      </c>
      <c r="R265" s="31" t="s">
        <v>148</v>
      </c>
      <c r="S265" s="31" t="s">
        <v>143</v>
      </c>
      <c r="T265" s="31" t="s">
        <v>143</v>
      </c>
      <c r="W265" s="31" t="s">
        <v>149</v>
      </c>
      <c r="AE265" s="38">
        <v>46128</v>
      </c>
      <c r="AF265" s="38">
        <v>46141</v>
      </c>
      <c r="AH265" s="31" t="s">
        <v>153</v>
      </c>
      <c r="AJ265" s="25" t="s">
        <v>168</v>
      </c>
      <c r="AK265" s="30" t="e">
        <f t="shared" ca="1" si="9"/>
        <v>#NAME?</v>
      </c>
      <c r="AR265" s="30" t="e">
        <f t="shared" ca="1" si="10"/>
        <v>#NAME?</v>
      </c>
      <c r="AX265" s="30" t="e">
        <f t="shared" ca="1" si="11"/>
        <v>#NAME?</v>
      </c>
      <c r="BC265" s="23"/>
      <c r="BD265" s="24"/>
      <c r="BE265" s="24"/>
      <c r="BF265" s="31" t="s">
        <v>140</v>
      </c>
      <c r="BI265" s="25" t="s">
        <v>169</v>
      </c>
      <c r="BJ265" s="25" t="s">
        <v>170</v>
      </c>
      <c r="BK265" s="25" t="s">
        <v>171</v>
      </c>
    </row>
    <row r="266" spans="1:63" ht="15.75" customHeight="1" x14ac:dyDescent="0.3">
      <c r="A266" s="32">
        <v>256</v>
      </c>
      <c r="B266" s="25" t="s">
        <v>765</v>
      </c>
      <c r="C266" s="25">
        <v>4215000115</v>
      </c>
      <c r="D266" s="25" t="s">
        <v>443</v>
      </c>
      <c r="E266" s="25" t="s">
        <v>588</v>
      </c>
      <c r="F266" s="25" t="s">
        <v>756</v>
      </c>
      <c r="G266" s="25" t="s">
        <v>757</v>
      </c>
      <c r="H266" s="25" t="s">
        <v>766</v>
      </c>
      <c r="I266" s="31" t="s">
        <v>147</v>
      </c>
      <c r="K266" s="31" t="s">
        <v>125</v>
      </c>
      <c r="L266" s="31" t="s">
        <v>166</v>
      </c>
      <c r="M266" s="25">
        <v>24</v>
      </c>
      <c r="N266" s="25">
        <v>16</v>
      </c>
      <c r="O266" s="25">
        <v>40</v>
      </c>
      <c r="Q266" s="31" t="s">
        <v>167</v>
      </c>
      <c r="R266" s="31" t="s">
        <v>148</v>
      </c>
      <c r="S266" s="31" t="s">
        <v>143</v>
      </c>
      <c r="T266" s="31" t="s">
        <v>143</v>
      </c>
      <c r="W266" s="31" t="s">
        <v>149</v>
      </c>
      <c r="AE266" s="38">
        <v>46128</v>
      </c>
      <c r="AF266" s="38">
        <v>46141</v>
      </c>
      <c r="AH266" s="31" t="s">
        <v>153</v>
      </c>
      <c r="AJ266" s="25" t="s">
        <v>767</v>
      </c>
      <c r="AK266" s="30" t="e">
        <f t="shared" ca="1" si="9"/>
        <v>#NAME?</v>
      </c>
      <c r="AR266" s="30" t="e">
        <f t="shared" ca="1" si="10"/>
        <v>#NAME?</v>
      </c>
      <c r="AX266" s="30" t="e">
        <f t="shared" ca="1" si="11"/>
        <v>#NAME?</v>
      </c>
      <c r="BC266" s="23"/>
      <c r="BD266" s="24"/>
      <c r="BE266" s="24"/>
      <c r="BF266" s="31" t="s">
        <v>140</v>
      </c>
      <c r="BI266" s="25" t="s">
        <v>169</v>
      </c>
      <c r="BJ266" s="25" t="s">
        <v>170</v>
      </c>
      <c r="BK266" s="25" t="s">
        <v>171</v>
      </c>
    </row>
    <row r="267" spans="1:63" ht="15.75" customHeight="1" x14ac:dyDescent="0.3">
      <c r="A267" s="32">
        <v>257</v>
      </c>
      <c r="B267" s="25" t="s">
        <v>768</v>
      </c>
      <c r="C267" s="25">
        <v>4215000116</v>
      </c>
      <c r="D267" s="25" t="s">
        <v>443</v>
      </c>
      <c r="E267" s="25" t="s">
        <v>588</v>
      </c>
      <c r="F267" s="25" t="s">
        <v>756</v>
      </c>
      <c r="G267" s="25" t="s">
        <v>757</v>
      </c>
      <c r="H267" s="25" t="s">
        <v>769</v>
      </c>
      <c r="I267" s="31" t="s">
        <v>147</v>
      </c>
      <c r="K267" s="31" t="s">
        <v>125</v>
      </c>
      <c r="L267" s="31" t="s">
        <v>166</v>
      </c>
      <c r="M267" s="25">
        <v>154</v>
      </c>
      <c r="N267" s="25">
        <v>21</v>
      </c>
      <c r="O267" s="25">
        <v>40</v>
      </c>
      <c r="Q267" s="31" t="s">
        <v>167</v>
      </c>
      <c r="R267" s="31" t="s">
        <v>148</v>
      </c>
      <c r="S267" s="31" t="s">
        <v>143</v>
      </c>
      <c r="T267" s="31" t="s">
        <v>143</v>
      </c>
      <c r="W267" s="31" t="s">
        <v>149</v>
      </c>
      <c r="AE267" s="38">
        <v>46128</v>
      </c>
      <c r="AF267" s="38">
        <v>46141</v>
      </c>
      <c r="AH267" s="31" t="s">
        <v>154</v>
      </c>
      <c r="AI267" s="25">
        <v>1</v>
      </c>
      <c r="AJ267" s="87" t="s">
        <v>6662</v>
      </c>
      <c r="AK267" s="30" t="e">
        <f t="shared" ca="1" si="9"/>
        <v>#NAME?</v>
      </c>
      <c r="AL267" s="31" t="s">
        <v>144</v>
      </c>
      <c r="AP267" s="25">
        <v>1</v>
      </c>
      <c r="AR267" s="30" t="e">
        <f t="shared" ca="1" si="10"/>
        <v>#NAME?</v>
      </c>
      <c r="AW267" s="24">
        <v>1</v>
      </c>
      <c r="AX267" s="30" t="e">
        <f t="shared" ca="1" si="11"/>
        <v>#NAME?</v>
      </c>
      <c r="AY267" s="31" t="s">
        <v>5067</v>
      </c>
      <c r="BC267" s="23">
        <v>1</v>
      </c>
      <c r="BD267" s="85" t="s">
        <v>6698</v>
      </c>
      <c r="BE267" s="24" t="s">
        <v>6703</v>
      </c>
      <c r="BF267" s="31" t="s">
        <v>140</v>
      </c>
      <c r="BI267" s="25" t="s">
        <v>169</v>
      </c>
      <c r="BJ267" s="25" t="s">
        <v>170</v>
      </c>
      <c r="BK267" s="25" t="s">
        <v>171</v>
      </c>
    </row>
    <row r="268" spans="1:63" ht="15.75" customHeight="1" x14ac:dyDescent="0.3">
      <c r="A268" s="32">
        <v>258</v>
      </c>
      <c r="B268" s="25" t="s">
        <v>770</v>
      </c>
      <c r="C268" s="25">
        <v>4215000117</v>
      </c>
      <c r="D268" s="25" t="s">
        <v>443</v>
      </c>
      <c r="E268" s="25" t="s">
        <v>588</v>
      </c>
      <c r="F268" s="25" t="s">
        <v>756</v>
      </c>
      <c r="G268" s="25" t="s">
        <v>757</v>
      </c>
      <c r="H268" s="25" t="s">
        <v>771</v>
      </c>
      <c r="I268" s="31" t="s">
        <v>147</v>
      </c>
      <c r="K268" s="31" t="s">
        <v>125</v>
      </c>
      <c r="L268" s="31" t="s">
        <v>166</v>
      </c>
      <c r="M268" s="25">
        <v>170</v>
      </c>
      <c r="N268" s="25">
        <v>17</v>
      </c>
      <c r="O268" s="25">
        <v>40</v>
      </c>
      <c r="Q268" s="31" t="s">
        <v>167</v>
      </c>
      <c r="R268" s="31" t="s">
        <v>148</v>
      </c>
      <c r="S268" s="31" t="s">
        <v>143</v>
      </c>
      <c r="T268" s="31" t="s">
        <v>143</v>
      </c>
      <c r="W268" s="31" t="s">
        <v>149</v>
      </c>
      <c r="AE268" s="38">
        <v>46128</v>
      </c>
      <c r="AF268" s="38">
        <v>46141</v>
      </c>
      <c r="AH268" s="31" t="s">
        <v>154</v>
      </c>
      <c r="AI268" s="25">
        <v>1</v>
      </c>
      <c r="AJ268" s="87" t="s">
        <v>6663</v>
      </c>
      <c r="AK268" s="30" t="e">
        <f t="shared" ref="AK268:AK331" ca="1" si="12">_xlfn.TEXTJOIN(", ", TRUE,
 IF(AL268="O", LEFT($AL$9,4), ""),
 IF(AM268="O", LEFT($AM$9,6), ""),
 IF(AN268="O", LEFT($AN$9,7), ""),
 IF(AO268="O", LEFT($AO$9,9), "")
)</f>
        <v>#NAME?</v>
      </c>
      <c r="AL268" s="31" t="s">
        <v>144</v>
      </c>
      <c r="AP268" s="25">
        <v>1</v>
      </c>
      <c r="AR268" s="30" t="e">
        <f t="shared" ref="AR268:AR331" ca="1" si="13">_xlfn.TEXTJOIN(", ", TRUE,
 IF(AS268&lt;&gt;"", LEFT(AS$9,4), ""),
 IF(AT268&lt;&gt;"", LEFT(AT$9,6), ""),
 IF(AU268="O", LEFT(AU$9,4), ""),
 IF(AV268="O", LEFT(AV$9,6), "")
)</f>
        <v>#NAME?</v>
      </c>
      <c r="AW268" s="24">
        <v>1</v>
      </c>
      <c r="AX268" s="30" t="e">
        <f t="shared" ref="AX268:AX331" ca="1" si="14">_xlfn.TEXTJOIN(", ", TRUE,
 IF(AY268&lt;&gt;"", LEFT(AY$9,4), ""),
 IF(AZ268&lt;&gt;"", LEFT(AZ$9,4), ""),
 IF(BA268="O", LEFT(BA$9,4), ""),
 IF(BB268="O", LEFT(BB$9,6), "")
)</f>
        <v>#NAME?</v>
      </c>
      <c r="AY268" s="31" t="s">
        <v>5067</v>
      </c>
      <c r="BC268" s="23">
        <v>1</v>
      </c>
      <c r="BD268" s="85" t="s">
        <v>6698</v>
      </c>
      <c r="BE268" s="24" t="s">
        <v>6703</v>
      </c>
      <c r="BF268" s="31" t="s">
        <v>140</v>
      </c>
      <c r="BI268" s="25" t="s">
        <v>169</v>
      </c>
      <c r="BJ268" s="25" t="s">
        <v>170</v>
      </c>
      <c r="BK268" s="25" t="s">
        <v>171</v>
      </c>
    </row>
    <row r="269" spans="1:63" ht="15.75" customHeight="1" x14ac:dyDescent="0.3">
      <c r="A269" s="32">
        <v>259</v>
      </c>
      <c r="B269" s="25" t="s">
        <v>772</v>
      </c>
      <c r="C269" s="25">
        <v>4215000118</v>
      </c>
      <c r="D269" s="25" t="s">
        <v>443</v>
      </c>
      <c r="E269" s="25" t="s">
        <v>588</v>
      </c>
      <c r="F269" s="25" t="s">
        <v>756</v>
      </c>
      <c r="G269" s="25" t="s">
        <v>757</v>
      </c>
      <c r="H269" s="25" t="s">
        <v>773</v>
      </c>
      <c r="I269" s="31" t="s">
        <v>147</v>
      </c>
      <c r="K269" s="31" t="s">
        <v>125</v>
      </c>
      <c r="L269" s="31" t="s">
        <v>166</v>
      </c>
      <c r="M269" s="25">
        <v>190</v>
      </c>
      <c r="N269" s="25">
        <v>16</v>
      </c>
      <c r="O269" s="25">
        <v>40</v>
      </c>
      <c r="Q269" s="31" t="s">
        <v>167</v>
      </c>
      <c r="R269" s="31" t="s">
        <v>148</v>
      </c>
      <c r="S269" s="31" t="s">
        <v>143</v>
      </c>
      <c r="T269" s="31" t="s">
        <v>143</v>
      </c>
      <c r="W269" s="31" t="s">
        <v>149</v>
      </c>
      <c r="AE269" s="38">
        <v>46128</v>
      </c>
      <c r="AF269" s="38">
        <v>46141</v>
      </c>
      <c r="AH269" s="31" t="s">
        <v>153</v>
      </c>
      <c r="AJ269" s="25" t="s">
        <v>774</v>
      </c>
      <c r="AK269" s="30" t="e">
        <f t="shared" ca="1" si="12"/>
        <v>#NAME?</v>
      </c>
      <c r="AR269" s="30" t="e">
        <f t="shared" ca="1" si="13"/>
        <v>#NAME?</v>
      </c>
      <c r="AX269" s="30" t="e">
        <f t="shared" ca="1" si="14"/>
        <v>#NAME?</v>
      </c>
      <c r="BC269" s="23"/>
      <c r="BD269" s="24"/>
      <c r="BE269" s="24"/>
      <c r="BF269" s="31" t="s">
        <v>140</v>
      </c>
      <c r="BI269" s="25" t="s">
        <v>169</v>
      </c>
      <c r="BJ269" s="25" t="s">
        <v>170</v>
      </c>
      <c r="BK269" s="25" t="s">
        <v>171</v>
      </c>
    </row>
    <row r="270" spans="1:63" ht="15.75" customHeight="1" x14ac:dyDescent="0.3">
      <c r="A270" s="32">
        <v>260</v>
      </c>
      <c r="B270" s="25" t="s">
        <v>775</v>
      </c>
      <c r="C270" s="25">
        <v>4215000119</v>
      </c>
      <c r="D270" s="25" t="s">
        <v>443</v>
      </c>
      <c r="E270" s="25" t="s">
        <v>588</v>
      </c>
      <c r="F270" s="25" t="s">
        <v>756</v>
      </c>
      <c r="G270" s="25" t="s">
        <v>776</v>
      </c>
      <c r="H270" s="25" t="s">
        <v>777</v>
      </c>
      <c r="I270" s="31" t="s">
        <v>147</v>
      </c>
      <c r="K270" s="31" t="s">
        <v>125</v>
      </c>
      <c r="L270" s="31" t="s">
        <v>166</v>
      </c>
      <c r="M270" s="25">
        <v>20</v>
      </c>
      <c r="N270" s="25">
        <v>6</v>
      </c>
      <c r="O270" s="25">
        <v>40</v>
      </c>
      <c r="Q270" s="31" t="s">
        <v>167</v>
      </c>
      <c r="R270" s="31" t="s">
        <v>148</v>
      </c>
      <c r="S270" s="31" t="s">
        <v>143</v>
      </c>
      <c r="T270" s="31" t="s">
        <v>143</v>
      </c>
      <c r="W270" s="31" t="s">
        <v>149</v>
      </c>
      <c r="AE270" s="38">
        <v>46128</v>
      </c>
      <c r="AF270" s="38">
        <v>46141</v>
      </c>
      <c r="AH270" s="31" t="s">
        <v>153</v>
      </c>
      <c r="AJ270" s="25" t="s">
        <v>778</v>
      </c>
      <c r="AK270" s="30" t="e">
        <f t="shared" ca="1" si="12"/>
        <v>#NAME?</v>
      </c>
      <c r="AR270" s="30" t="e">
        <f t="shared" ca="1" si="13"/>
        <v>#NAME?</v>
      </c>
      <c r="AX270" s="30" t="e">
        <f t="shared" ca="1" si="14"/>
        <v>#NAME?</v>
      </c>
      <c r="BC270" s="23"/>
      <c r="BD270" s="24"/>
      <c r="BE270" s="24"/>
      <c r="BF270" s="31" t="s">
        <v>140</v>
      </c>
      <c r="BI270" s="25" t="s">
        <v>169</v>
      </c>
      <c r="BJ270" s="25" t="s">
        <v>170</v>
      </c>
      <c r="BK270" s="25" t="s">
        <v>171</v>
      </c>
    </row>
    <row r="271" spans="1:63" ht="15.75" customHeight="1" x14ac:dyDescent="0.3">
      <c r="A271" s="32">
        <v>261</v>
      </c>
      <c r="B271" s="25" t="s">
        <v>779</v>
      </c>
      <c r="C271" s="25">
        <v>4215000120</v>
      </c>
      <c r="D271" s="25" t="s">
        <v>443</v>
      </c>
      <c r="E271" s="25" t="s">
        <v>588</v>
      </c>
      <c r="F271" s="25" t="s">
        <v>780</v>
      </c>
      <c r="H271" s="25">
        <v>606</v>
      </c>
      <c r="I271" s="31" t="s">
        <v>147</v>
      </c>
      <c r="K271" s="31" t="s">
        <v>125</v>
      </c>
      <c r="L271" s="31" t="s">
        <v>146</v>
      </c>
      <c r="M271" s="25">
        <v>240</v>
      </c>
      <c r="N271" s="25">
        <v>9</v>
      </c>
      <c r="O271" s="25">
        <v>40</v>
      </c>
      <c r="Q271" s="31" t="s">
        <v>167</v>
      </c>
      <c r="R271" s="31" t="s">
        <v>148</v>
      </c>
      <c r="S271" s="31" t="s">
        <v>143</v>
      </c>
      <c r="T271" s="31" t="s">
        <v>143</v>
      </c>
      <c r="W271" s="31" t="s">
        <v>149</v>
      </c>
      <c r="AE271" s="38">
        <v>46128</v>
      </c>
      <c r="AF271" s="38">
        <v>46141</v>
      </c>
      <c r="AH271" s="31" t="s">
        <v>153</v>
      </c>
      <c r="AJ271" s="25" t="s">
        <v>781</v>
      </c>
      <c r="AK271" s="30" t="e">
        <f t="shared" ca="1" si="12"/>
        <v>#NAME?</v>
      </c>
      <c r="AR271" s="30" t="e">
        <f t="shared" ca="1" si="13"/>
        <v>#NAME?</v>
      </c>
      <c r="AX271" s="30" t="e">
        <f t="shared" ca="1" si="14"/>
        <v>#NAME?</v>
      </c>
      <c r="BC271" s="23"/>
      <c r="BD271" s="24"/>
      <c r="BE271" s="24"/>
      <c r="BF271" s="31" t="s">
        <v>140</v>
      </c>
      <c r="BI271" s="25" t="s">
        <v>169</v>
      </c>
      <c r="BJ271" s="25" t="s">
        <v>170</v>
      </c>
      <c r="BK271" s="25" t="s">
        <v>171</v>
      </c>
    </row>
    <row r="272" spans="1:63" ht="15.75" customHeight="1" x14ac:dyDescent="0.3">
      <c r="A272" s="32">
        <v>262</v>
      </c>
      <c r="B272" s="25" t="s">
        <v>782</v>
      </c>
      <c r="C272" s="25">
        <v>4215000121</v>
      </c>
      <c r="D272" s="25" t="s">
        <v>443</v>
      </c>
      <c r="E272" s="25" t="s">
        <v>588</v>
      </c>
      <c r="F272" s="25" t="s">
        <v>780</v>
      </c>
      <c r="H272" s="25" t="s">
        <v>783</v>
      </c>
      <c r="I272" s="31" t="s">
        <v>147</v>
      </c>
      <c r="K272" s="31" t="s">
        <v>125</v>
      </c>
      <c r="L272" s="31" t="s">
        <v>146</v>
      </c>
      <c r="M272" s="25">
        <v>200</v>
      </c>
      <c r="N272" s="25">
        <v>9</v>
      </c>
      <c r="O272" s="25">
        <v>40</v>
      </c>
      <c r="Q272" s="31" t="s">
        <v>167</v>
      </c>
      <c r="R272" s="31" t="s">
        <v>148</v>
      </c>
      <c r="S272" s="31" t="s">
        <v>143</v>
      </c>
      <c r="T272" s="31" t="s">
        <v>143</v>
      </c>
      <c r="W272" s="31" t="s">
        <v>149</v>
      </c>
      <c r="AE272" s="38">
        <v>46128</v>
      </c>
      <c r="AF272" s="38">
        <v>46141</v>
      </c>
      <c r="AH272" s="31" t="s">
        <v>154</v>
      </c>
      <c r="AI272" s="25">
        <v>1</v>
      </c>
      <c r="AJ272" s="87" t="s">
        <v>6664</v>
      </c>
      <c r="AK272" s="30" t="e">
        <f t="shared" ca="1" si="12"/>
        <v>#NAME?</v>
      </c>
      <c r="AL272" s="31" t="s">
        <v>144</v>
      </c>
      <c r="AP272" s="25">
        <v>1</v>
      </c>
      <c r="AR272" s="30" t="e">
        <f t="shared" ca="1" si="13"/>
        <v>#NAME?</v>
      </c>
      <c r="AW272" s="24">
        <v>1</v>
      </c>
      <c r="AX272" s="30" t="e">
        <f t="shared" ca="1" si="14"/>
        <v>#NAME?</v>
      </c>
      <c r="AY272" s="31" t="s">
        <v>5067</v>
      </c>
      <c r="BC272" s="23">
        <v>1</v>
      </c>
      <c r="BD272" s="85" t="s">
        <v>6698</v>
      </c>
      <c r="BE272" s="24" t="s">
        <v>6703</v>
      </c>
      <c r="BF272" s="31" t="s">
        <v>140</v>
      </c>
      <c r="BI272" s="25" t="s">
        <v>169</v>
      </c>
      <c r="BJ272" s="25" t="s">
        <v>170</v>
      </c>
      <c r="BK272" s="25" t="s">
        <v>171</v>
      </c>
    </row>
    <row r="273" spans="1:63" ht="15.75" customHeight="1" x14ac:dyDescent="0.3">
      <c r="A273" s="32">
        <v>263</v>
      </c>
      <c r="B273" s="25" t="s">
        <v>784</v>
      </c>
      <c r="C273" s="25">
        <v>4215000122</v>
      </c>
      <c r="D273" s="25" t="s">
        <v>443</v>
      </c>
      <c r="E273" s="25" t="s">
        <v>588</v>
      </c>
      <c r="F273" s="25" t="s">
        <v>780</v>
      </c>
      <c r="H273" s="25" t="s">
        <v>785</v>
      </c>
      <c r="I273" s="31" t="s">
        <v>147</v>
      </c>
      <c r="K273" s="31" t="s">
        <v>125</v>
      </c>
      <c r="L273" s="31" t="s">
        <v>166</v>
      </c>
      <c r="M273" s="25">
        <v>120</v>
      </c>
      <c r="N273" s="25">
        <v>18</v>
      </c>
      <c r="O273" s="25">
        <v>40</v>
      </c>
      <c r="Q273" s="31" t="s">
        <v>167</v>
      </c>
      <c r="R273" s="31" t="s">
        <v>148</v>
      </c>
      <c r="S273" s="31" t="s">
        <v>143</v>
      </c>
      <c r="T273" s="31" t="s">
        <v>143</v>
      </c>
      <c r="W273" s="31" t="s">
        <v>149</v>
      </c>
      <c r="AE273" s="38">
        <v>46128</v>
      </c>
      <c r="AF273" s="38">
        <v>46141</v>
      </c>
      <c r="AH273" s="31" t="s">
        <v>153</v>
      </c>
      <c r="AJ273" s="25" t="s">
        <v>168</v>
      </c>
      <c r="AK273" s="30" t="e">
        <f t="shared" ca="1" si="12"/>
        <v>#NAME?</v>
      </c>
      <c r="AR273" s="30" t="e">
        <f t="shared" ca="1" si="13"/>
        <v>#NAME?</v>
      </c>
      <c r="AX273" s="30" t="e">
        <f t="shared" ca="1" si="14"/>
        <v>#NAME?</v>
      </c>
      <c r="BC273" s="23"/>
      <c r="BD273" s="24"/>
      <c r="BE273" s="24"/>
      <c r="BF273" s="31" t="s">
        <v>140</v>
      </c>
      <c r="BI273" s="25" t="s">
        <v>169</v>
      </c>
      <c r="BJ273" s="25" t="s">
        <v>170</v>
      </c>
      <c r="BK273" s="25" t="s">
        <v>171</v>
      </c>
    </row>
    <row r="274" spans="1:63" ht="15.75" customHeight="1" x14ac:dyDescent="0.3">
      <c r="A274" s="32">
        <v>264</v>
      </c>
      <c r="B274" s="25" t="s">
        <v>786</v>
      </c>
      <c r="C274" s="25">
        <v>4215000123</v>
      </c>
      <c r="D274" s="25" t="s">
        <v>443</v>
      </c>
      <c r="E274" s="25" t="s">
        <v>588</v>
      </c>
      <c r="F274" s="25" t="s">
        <v>780</v>
      </c>
      <c r="H274" s="25" t="s">
        <v>785</v>
      </c>
      <c r="I274" s="31" t="s">
        <v>147</v>
      </c>
      <c r="K274" s="31" t="s">
        <v>125</v>
      </c>
      <c r="L274" s="31" t="s">
        <v>166</v>
      </c>
      <c r="M274" s="25">
        <v>80</v>
      </c>
      <c r="N274" s="25">
        <v>18</v>
      </c>
      <c r="O274" s="25">
        <v>40</v>
      </c>
      <c r="Q274" s="31" t="s">
        <v>167</v>
      </c>
      <c r="R274" s="31" t="s">
        <v>148</v>
      </c>
      <c r="S274" s="31" t="s">
        <v>143</v>
      </c>
      <c r="T274" s="31" t="s">
        <v>143</v>
      </c>
      <c r="W274" s="31" t="s">
        <v>149</v>
      </c>
      <c r="AE274" s="38">
        <v>46128</v>
      </c>
      <c r="AF274" s="38">
        <v>46141</v>
      </c>
      <c r="AH274" s="31" t="s">
        <v>153</v>
      </c>
      <c r="AJ274" s="25" t="s">
        <v>168</v>
      </c>
      <c r="AK274" s="30" t="e">
        <f t="shared" ca="1" si="12"/>
        <v>#NAME?</v>
      </c>
      <c r="AR274" s="30" t="e">
        <f t="shared" ca="1" si="13"/>
        <v>#NAME?</v>
      </c>
      <c r="AX274" s="30" t="e">
        <f t="shared" ca="1" si="14"/>
        <v>#NAME?</v>
      </c>
      <c r="BC274" s="23"/>
      <c r="BD274" s="24"/>
      <c r="BE274" s="24"/>
      <c r="BF274" s="31" t="s">
        <v>140</v>
      </c>
      <c r="BI274" s="25" t="s">
        <v>169</v>
      </c>
      <c r="BJ274" s="25" t="s">
        <v>170</v>
      </c>
      <c r="BK274" s="25" t="s">
        <v>171</v>
      </c>
    </row>
    <row r="275" spans="1:63" ht="15.75" customHeight="1" x14ac:dyDescent="0.3">
      <c r="A275" s="32">
        <v>265</v>
      </c>
      <c r="B275" s="25" t="s">
        <v>787</v>
      </c>
      <c r="C275" s="25">
        <v>4215000126</v>
      </c>
      <c r="D275" s="25" t="s">
        <v>443</v>
      </c>
      <c r="E275" s="25" t="s">
        <v>588</v>
      </c>
      <c r="F275" s="25" t="s">
        <v>788</v>
      </c>
      <c r="H275" s="25" t="s">
        <v>789</v>
      </c>
      <c r="I275" s="31" t="s">
        <v>147</v>
      </c>
      <c r="K275" s="31" t="s">
        <v>125</v>
      </c>
      <c r="L275" s="31" t="s">
        <v>146</v>
      </c>
      <c r="M275" s="25">
        <v>80</v>
      </c>
      <c r="N275" s="25">
        <v>12</v>
      </c>
      <c r="O275" s="25">
        <v>40</v>
      </c>
      <c r="Q275" s="31" t="s">
        <v>167</v>
      </c>
      <c r="R275" s="31" t="s">
        <v>148</v>
      </c>
      <c r="S275" s="31" t="s">
        <v>143</v>
      </c>
      <c r="T275" s="31" t="s">
        <v>143</v>
      </c>
      <c r="W275" s="31" t="s">
        <v>149</v>
      </c>
      <c r="AE275" s="38">
        <v>46129</v>
      </c>
      <c r="AF275" s="38">
        <v>46141</v>
      </c>
      <c r="AH275" s="31" t="s">
        <v>153</v>
      </c>
      <c r="AJ275" s="25" t="s">
        <v>168</v>
      </c>
      <c r="AK275" s="30" t="e">
        <f t="shared" ca="1" si="12"/>
        <v>#NAME?</v>
      </c>
      <c r="AR275" s="30" t="e">
        <f t="shared" ca="1" si="13"/>
        <v>#NAME?</v>
      </c>
      <c r="AX275" s="30" t="e">
        <f t="shared" ca="1" si="14"/>
        <v>#NAME?</v>
      </c>
      <c r="BC275" s="23"/>
      <c r="BD275" s="24"/>
      <c r="BE275" s="24"/>
      <c r="BF275" s="31" t="s">
        <v>140</v>
      </c>
      <c r="BI275" s="25" t="s">
        <v>169</v>
      </c>
      <c r="BJ275" s="25" t="s">
        <v>170</v>
      </c>
      <c r="BK275" s="25" t="s">
        <v>171</v>
      </c>
    </row>
    <row r="276" spans="1:63" ht="15.75" customHeight="1" x14ac:dyDescent="0.3">
      <c r="A276" s="32">
        <v>266</v>
      </c>
      <c r="B276" s="25" t="s">
        <v>790</v>
      </c>
      <c r="C276" s="25">
        <v>4215000127</v>
      </c>
      <c r="D276" s="25" t="s">
        <v>443</v>
      </c>
      <c r="E276" s="25" t="s">
        <v>588</v>
      </c>
      <c r="F276" s="25" t="s">
        <v>788</v>
      </c>
      <c r="H276" s="25" t="s">
        <v>791</v>
      </c>
      <c r="I276" s="31" t="s">
        <v>147</v>
      </c>
      <c r="K276" s="31" t="s">
        <v>125</v>
      </c>
      <c r="L276" s="31" t="s">
        <v>146</v>
      </c>
      <c r="M276" s="25">
        <v>40</v>
      </c>
      <c r="N276" s="25">
        <v>14</v>
      </c>
      <c r="O276" s="25">
        <v>40</v>
      </c>
      <c r="Q276" s="31" t="s">
        <v>167</v>
      </c>
      <c r="R276" s="31" t="s">
        <v>148</v>
      </c>
      <c r="S276" s="31" t="s">
        <v>143</v>
      </c>
      <c r="T276" s="31" t="s">
        <v>143</v>
      </c>
      <c r="W276" s="31" t="s">
        <v>149</v>
      </c>
      <c r="AE276" s="38">
        <v>46129</v>
      </c>
      <c r="AF276" s="38">
        <v>46141</v>
      </c>
      <c r="AH276" s="31" t="s">
        <v>153</v>
      </c>
      <c r="AJ276" s="25" t="s">
        <v>168</v>
      </c>
      <c r="AK276" s="30" t="e">
        <f t="shared" ca="1" si="12"/>
        <v>#NAME?</v>
      </c>
      <c r="AR276" s="30" t="e">
        <f t="shared" ca="1" si="13"/>
        <v>#NAME?</v>
      </c>
      <c r="AX276" s="30" t="e">
        <f t="shared" ca="1" si="14"/>
        <v>#NAME?</v>
      </c>
      <c r="BC276" s="23"/>
      <c r="BD276" s="24"/>
      <c r="BE276" s="24"/>
      <c r="BF276" s="31" t="s">
        <v>140</v>
      </c>
      <c r="BI276" s="25" t="s">
        <v>169</v>
      </c>
      <c r="BJ276" s="25" t="s">
        <v>170</v>
      </c>
      <c r="BK276" s="25" t="s">
        <v>171</v>
      </c>
    </row>
    <row r="277" spans="1:63" ht="15.75" customHeight="1" x14ac:dyDescent="0.3">
      <c r="A277" s="32">
        <v>267</v>
      </c>
      <c r="B277" s="25" t="s">
        <v>792</v>
      </c>
      <c r="C277" s="25">
        <v>4215000148</v>
      </c>
      <c r="D277" s="25" t="s">
        <v>443</v>
      </c>
      <c r="E277" s="25" t="s">
        <v>588</v>
      </c>
      <c r="F277" s="25" t="s">
        <v>756</v>
      </c>
      <c r="G277" s="25" t="s">
        <v>793</v>
      </c>
      <c r="H277" s="25" t="s">
        <v>794</v>
      </c>
      <c r="I277" s="31" t="s">
        <v>147</v>
      </c>
      <c r="K277" s="31" t="s">
        <v>125</v>
      </c>
      <c r="L277" s="31" t="s">
        <v>166</v>
      </c>
      <c r="M277" s="25">
        <v>152.5</v>
      </c>
      <c r="N277" s="25">
        <v>33.9</v>
      </c>
      <c r="O277" s="25">
        <v>55</v>
      </c>
      <c r="Q277" s="31" t="s">
        <v>167</v>
      </c>
      <c r="R277" s="31" t="s">
        <v>148</v>
      </c>
      <c r="S277" s="31" t="s">
        <v>143</v>
      </c>
      <c r="T277" s="31" t="s">
        <v>143</v>
      </c>
      <c r="W277" s="31" t="s">
        <v>149</v>
      </c>
      <c r="AE277" s="38">
        <v>46129</v>
      </c>
      <c r="AF277" s="38">
        <v>46141</v>
      </c>
      <c r="AH277" s="31" t="s">
        <v>153</v>
      </c>
      <c r="AJ277" s="25" t="s">
        <v>795</v>
      </c>
      <c r="AK277" s="30" t="e">
        <f t="shared" ca="1" si="12"/>
        <v>#NAME?</v>
      </c>
      <c r="AR277" s="30" t="e">
        <f t="shared" ca="1" si="13"/>
        <v>#NAME?</v>
      </c>
      <c r="AX277" s="30" t="e">
        <f t="shared" ca="1" si="14"/>
        <v>#NAME?</v>
      </c>
      <c r="BC277" s="23"/>
      <c r="BD277" s="24"/>
      <c r="BE277" s="24"/>
      <c r="BF277" s="31" t="s">
        <v>140</v>
      </c>
      <c r="BI277" s="25" t="s">
        <v>169</v>
      </c>
      <c r="BJ277" s="25" t="s">
        <v>170</v>
      </c>
      <c r="BK277" s="25" t="s">
        <v>171</v>
      </c>
    </row>
    <row r="278" spans="1:63" ht="15.75" customHeight="1" x14ac:dyDescent="0.3">
      <c r="A278" s="32">
        <v>268</v>
      </c>
      <c r="B278" s="25" t="s">
        <v>796</v>
      </c>
      <c r="C278" s="25">
        <v>4219000125</v>
      </c>
      <c r="D278" s="25" t="s">
        <v>443</v>
      </c>
      <c r="E278" s="25" t="s">
        <v>444</v>
      </c>
      <c r="F278" s="25" t="s">
        <v>797</v>
      </c>
      <c r="H278" s="25" t="s">
        <v>798</v>
      </c>
      <c r="I278" s="31" t="s">
        <v>147</v>
      </c>
      <c r="K278" s="31" t="s">
        <v>125</v>
      </c>
      <c r="L278" s="31" t="s">
        <v>146</v>
      </c>
      <c r="M278" s="25">
        <v>90</v>
      </c>
      <c r="N278" s="25">
        <v>15</v>
      </c>
      <c r="O278" s="25">
        <v>75</v>
      </c>
      <c r="Q278" s="31" t="s">
        <v>167</v>
      </c>
      <c r="R278" s="31" t="s">
        <v>148</v>
      </c>
      <c r="S278" s="31" t="s">
        <v>143</v>
      </c>
      <c r="T278" s="31" t="s">
        <v>143</v>
      </c>
      <c r="W278" s="31" t="s">
        <v>149</v>
      </c>
      <c r="AE278" s="38">
        <v>46127</v>
      </c>
      <c r="AF278" s="38">
        <v>46141</v>
      </c>
      <c r="AH278" s="31" t="s">
        <v>153</v>
      </c>
      <c r="AJ278" s="25" t="s">
        <v>168</v>
      </c>
      <c r="AK278" s="30" t="e">
        <f t="shared" ca="1" si="12"/>
        <v>#NAME?</v>
      </c>
      <c r="AR278" s="30" t="e">
        <f t="shared" ca="1" si="13"/>
        <v>#NAME?</v>
      </c>
      <c r="AX278" s="30" t="e">
        <f t="shared" ca="1" si="14"/>
        <v>#NAME?</v>
      </c>
      <c r="BC278" s="23"/>
      <c r="BD278" s="24"/>
      <c r="BE278" s="24"/>
      <c r="BF278" s="31" t="s">
        <v>140</v>
      </c>
      <c r="BI278" s="25" t="s">
        <v>169</v>
      </c>
      <c r="BJ278" s="25" t="s">
        <v>170</v>
      </c>
      <c r="BK278" s="25" t="s">
        <v>171</v>
      </c>
    </row>
    <row r="279" spans="1:63" ht="15.75" customHeight="1" x14ac:dyDescent="0.3">
      <c r="A279" s="32">
        <v>269</v>
      </c>
      <c r="B279" s="25" t="s">
        <v>799</v>
      </c>
      <c r="C279" s="25">
        <v>4219000194</v>
      </c>
      <c r="D279" s="25" t="s">
        <v>443</v>
      </c>
      <c r="E279" s="25" t="s">
        <v>444</v>
      </c>
      <c r="F279" s="25" t="s">
        <v>797</v>
      </c>
      <c r="H279" s="25" t="s">
        <v>798</v>
      </c>
      <c r="I279" s="31" t="s">
        <v>147</v>
      </c>
      <c r="K279" s="31" t="s">
        <v>125</v>
      </c>
      <c r="L279" s="31" t="s">
        <v>166</v>
      </c>
      <c r="M279" s="25">
        <v>120</v>
      </c>
      <c r="N279" s="25">
        <v>25</v>
      </c>
      <c r="O279" s="25">
        <v>60</v>
      </c>
      <c r="Q279" s="31" t="s">
        <v>167</v>
      </c>
      <c r="R279" s="31" t="s">
        <v>148</v>
      </c>
      <c r="S279" s="31" t="s">
        <v>143</v>
      </c>
      <c r="T279" s="31" t="s">
        <v>143</v>
      </c>
      <c r="W279" s="31" t="s">
        <v>149</v>
      </c>
      <c r="AE279" s="38">
        <v>46127</v>
      </c>
      <c r="AF279" s="38">
        <v>46141</v>
      </c>
      <c r="AH279" s="31" t="s">
        <v>153</v>
      </c>
      <c r="AJ279" s="25" t="s">
        <v>168</v>
      </c>
      <c r="AK279" s="30" t="e">
        <f t="shared" ca="1" si="12"/>
        <v>#NAME?</v>
      </c>
      <c r="AR279" s="30" t="e">
        <f t="shared" ca="1" si="13"/>
        <v>#NAME?</v>
      </c>
      <c r="AX279" s="30" t="e">
        <f t="shared" ca="1" si="14"/>
        <v>#NAME?</v>
      </c>
      <c r="BC279" s="23"/>
      <c r="BD279" s="24"/>
      <c r="BE279" s="24"/>
      <c r="BF279" s="31" t="s">
        <v>140</v>
      </c>
      <c r="BI279" s="25" t="s">
        <v>169</v>
      </c>
      <c r="BJ279" s="25" t="s">
        <v>170</v>
      </c>
      <c r="BK279" s="25" t="s">
        <v>171</v>
      </c>
    </row>
    <row r="280" spans="1:63" ht="15.75" customHeight="1" x14ac:dyDescent="0.3">
      <c r="A280" s="32">
        <v>270</v>
      </c>
      <c r="B280" s="25" t="s">
        <v>800</v>
      </c>
      <c r="C280" s="25">
        <v>4219000127</v>
      </c>
      <c r="D280" s="25" t="s">
        <v>443</v>
      </c>
      <c r="E280" s="25" t="s">
        <v>444</v>
      </c>
      <c r="F280" s="25" t="s">
        <v>797</v>
      </c>
      <c r="H280" s="25" t="s">
        <v>798</v>
      </c>
      <c r="I280" s="31" t="s">
        <v>147</v>
      </c>
      <c r="K280" s="31" t="s">
        <v>125</v>
      </c>
      <c r="L280" s="31" t="s">
        <v>166</v>
      </c>
      <c r="M280" s="25">
        <v>150</v>
      </c>
      <c r="N280" s="25">
        <v>10</v>
      </c>
      <c r="O280" s="25">
        <v>45</v>
      </c>
      <c r="Q280" s="31" t="s">
        <v>167</v>
      </c>
      <c r="R280" s="31" t="s">
        <v>148</v>
      </c>
      <c r="S280" s="31" t="s">
        <v>143</v>
      </c>
      <c r="T280" s="31" t="s">
        <v>143</v>
      </c>
      <c r="W280" s="31" t="s">
        <v>149</v>
      </c>
      <c r="AE280" s="38">
        <v>46127</v>
      </c>
      <c r="AF280" s="38">
        <v>46141</v>
      </c>
      <c r="AH280" s="31" t="s">
        <v>153</v>
      </c>
      <c r="AJ280" s="25" t="s">
        <v>168</v>
      </c>
      <c r="AK280" s="30" t="e">
        <f t="shared" ca="1" si="12"/>
        <v>#NAME?</v>
      </c>
      <c r="AR280" s="30" t="e">
        <f t="shared" ca="1" si="13"/>
        <v>#NAME?</v>
      </c>
      <c r="AX280" s="30" t="e">
        <f t="shared" ca="1" si="14"/>
        <v>#NAME?</v>
      </c>
      <c r="BC280" s="23"/>
      <c r="BD280" s="24"/>
      <c r="BE280" s="24"/>
      <c r="BF280" s="31" t="s">
        <v>140</v>
      </c>
      <c r="BI280" s="25" t="s">
        <v>169</v>
      </c>
      <c r="BJ280" s="25" t="s">
        <v>170</v>
      </c>
      <c r="BK280" s="25" t="s">
        <v>171</v>
      </c>
    </row>
    <row r="281" spans="1:63" ht="15.75" customHeight="1" x14ac:dyDescent="0.3">
      <c r="A281" s="32">
        <v>271</v>
      </c>
      <c r="B281" s="25" t="s">
        <v>801</v>
      </c>
      <c r="C281" s="25">
        <v>4219000128</v>
      </c>
      <c r="D281" s="25" t="s">
        <v>443</v>
      </c>
      <c r="E281" s="25" t="s">
        <v>444</v>
      </c>
      <c r="F281" s="25" t="s">
        <v>797</v>
      </c>
      <c r="H281" s="25" t="s">
        <v>798</v>
      </c>
      <c r="I281" s="31" t="s">
        <v>147</v>
      </c>
      <c r="K281" s="31" t="s">
        <v>125</v>
      </c>
      <c r="L281" s="31" t="s">
        <v>166</v>
      </c>
      <c r="M281" s="25">
        <v>150</v>
      </c>
      <c r="N281" s="25">
        <v>20</v>
      </c>
      <c r="O281" s="25">
        <v>45</v>
      </c>
      <c r="Q281" s="31" t="s">
        <v>167</v>
      </c>
      <c r="R281" s="31" t="s">
        <v>148</v>
      </c>
      <c r="S281" s="31" t="s">
        <v>143</v>
      </c>
      <c r="T281" s="31" t="s">
        <v>143</v>
      </c>
      <c r="W281" s="31" t="s">
        <v>149</v>
      </c>
      <c r="AE281" s="38">
        <v>46127</v>
      </c>
      <c r="AF281" s="38">
        <v>46141</v>
      </c>
      <c r="AH281" s="31" t="s">
        <v>153</v>
      </c>
      <c r="AJ281" s="25" t="s">
        <v>168</v>
      </c>
      <c r="AK281" s="30" t="e">
        <f t="shared" ca="1" si="12"/>
        <v>#NAME?</v>
      </c>
      <c r="AR281" s="30" t="e">
        <f t="shared" ca="1" si="13"/>
        <v>#NAME?</v>
      </c>
      <c r="AX281" s="30" t="e">
        <f t="shared" ca="1" si="14"/>
        <v>#NAME?</v>
      </c>
      <c r="BC281" s="23"/>
      <c r="BD281" s="24"/>
      <c r="BE281" s="24"/>
      <c r="BF281" s="31" t="s">
        <v>140</v>
      </c>
      <c r="BI281" s="25" t="s">
        <v>169</v>
      </c>
      <c r="BJ281" s="25" t="s">
        <v>170</v>
      </c>
      <c r="BK281" s="25" t="s">
        <v>171</v>
      </c>
    </row>
    <row r="282" spans="1:63" ht="15.75" customHeight="1" x14ac:dyDescent="0.3">
      <c r="A282" s="32">
        <v>272</v>
      </c>
      <c r="B282" s="25" t="s">
        <v>802</v>
      </c>
      <c r="C282" s="25">
        <v>4219000195</v>
      </c>
      <c r="D282" s="25" t="s">
        <v>443</v>
      </c>
      <c r="E282" s="25" t="s">
        <v>444</v>
      </c>
      <c r="F282" s="25" t="s">
        <v>797</v>
      </c>
      <c r="H282" s="25" t="s">
        <v>798</v>
      </c>
      <c r="I282" s="31" t="s">
        <v>147</v>
      </c>
      <c r="K282" s="31" t="s">
        <v>125</v>
      </c>
      <c r="L282" s="31" t="s">
        <v>166</v>
      </c>
      <c r="M282" s="25">
        <v>80</v>
      </c>
      <c r="N282" s="25">
        <v>20</v>
      </c>
      <c r="O282" s="25">
        <v>45</v>
      </c>
      <c r="Q282" s="31" t="s">
        <v>167</v>
      </c>
      <c r="R282" s="31" t="s">
        <v>148</v>
      </c>
      <c r="S282" s="31" t="s">
        <v>143</v>
      </c>
      <c r="T282" s="31" t="s">
        <v>143</v>
      </c>
      <c r="W282" s="31" t="s">
        <v>149</v>
      </c>
      <c r="AE282" s="38">
        <v>46127</v>
      </c>
      <c r="AF282" s="38">
        <v>46141</v>
      </c>
      <c r="AH282" s="31" t="s">
        <v>153</v>
      </c>
      <c r="AJ282" s="25" t="s">
        <v>168</v>
      </c>
      <c r="AK282" s="30" t="e">
        <f t="shared" ca="1" si="12"/>
        <v>#NAME?</v>
      </c>
      <c r="AR282" s="30" t="e">
        <f t="shared" ca="1" si="13"/>
        <v>#NAME?</v>
      </c>
      <c r="AX282" s="30" t="e">
        <f t="shared" ca="1" si="14"/>
        <v>#NAME?</v>
      </c>
      <c r="BC282" s="23"/>
      <c r="BD282" s="24"/>
      <c r="BE282" s="24"/>
      <c r="BF282" s="31" t="s">
        <v>140</v>
      </c>
      <c r="BI282" s="25" t="s">
        <v>169</v>
      </c>
      <c r="BJ282" s="25" t="s">
        <v>170</v>
      </c>
      <c r="BK282" s="25" t="s">
        <v>171</v>
      </c>
    </row>
    <row r="283" spans="1:63" ht="15.75" customHeight="1" x14ac:dyDescent="0.3">
      <c r="A283" s="32">
        <v>273</v>
      </c>
      <c r="B283" s="25" t="s">
        <v>803</v>
      </c>
      <c r="C283" s="25">
        <v>4219000196</v>
      </c>
      <c r="D283" s="25" t="s">
        <v>443</v>
      </c>
      <c r="E283" s="25" t="s">
        <v>444</v>
      </c>
      <c r="F283" s="25" t="s">
        <v>804</v>
      </c>
      <c r="H283" s="25" t="s">
        <v>805</v>
      </c>
      <c r="I283" s="31" t="s">
        <v>147</v>
      </c>
      <c r="K283" s="31" t="s">
        <v>125</v>
      </c>
      <c r="L283" s="31" t="s">
        <v>166</v>
      </c>
      <c r="M283" s="25">
        <v>103</v>
      </c>
      <c r="N283" s="25">
        <v>6</v>
      </c>
      <c r="O283" s="25">
        <v>70</v>
      </c>
      <c r="Q283" s="31" t="s">
        <v>167</v>
      </c>
      <c r="R283" s="31" t="s">
        <v>148</v>
      </c>
      <c r="S283" s="31" t="s">
        <v>143</v>
      </c>
      <c r="T283" s="31" t="s">
        <v>143</v>
      </c>
      <c r="W283" s="31" t="s">
        <v>149</v>
      </c>
      <c r="AE283" s="38">
        <v>46127</v>
      </c>
      <c r="AF283" s="38">
        <v>46141</v>
      </c>
      <c r="AH283" s="31" t="s">
        <v>153</v>
      </c>
      <c r="AJ283" s="25" t="s">
        <v>168</v>
      </c>
      <c r="AK283" s="30" t="e">
        <f t="shared" ca="1" si="12"/>
        <v>#NAME?</v>
      </c>
      <c r="AR283" s="30" t="e">
        <f t="shared" ca="1" si="13"/>
        <v>#NAME?</v>
      </c>
      <c r="AX283" s="30" t="e">
        <f t="shared" ca="1" si="14"/>
        <v>#NAME?</v>
      </c>
      <c r="BC283" s="23"/>
      <c r="BD283" s="24"/>
      <c r="BE283" s="24"/>
      <c r="BF283" s="31" t="s">
        <v>140</v>
      </c>
      <c r="BI283" s="25" t="s">
        <v>169</v>
      </c>
      <c r="BJ283" s="25" t="s">
        <v>170</v>
      </c>
      <c r="BK283" s="25" t="s">
        <v>171</v>
      </c>
    </row>
    <row r="284" spans="1:63" ht="15.75" customHeight="1" x14ac:dyDescent="0.3">
      <c r="A284" s="32">
        <v>274</v>
      </c>
      <c r="B284" s="25" t="s">
        <v>806</v>
      </c>
      <c r="C284" s="25">
        <v>4219000131</v>
      </c>
      <c r="D284" s="25" t="s">
        <v>443</v>
      </c>
      <c r="E284" s="25" t="s">
        <v>444</v>
      </c>
      <c r="F284" s="25" t="s">
        <v>804</v>
      </c>
      <c r="H284" s="25" t="s">
        <v>805</v>
      </c>
      <c r="I284" s="31" t="s">
        <v>147</v>
      </c>
      <c r="K284" s="31" t="s">
        <v>125</v>
      </c>
      <c r="L284" s="31" t="s">
        <v>179</v>
      </c>
      <c r="M284" s="25">
        <v>75</v>
      </c>
      <c r="N284" s="25">
        <v>10</v>
      </c>
      <c r="O284" s="25">
        <v>70</v>
      </c>
      <c r="Q284" s="31" t="s">
        <v>167</v>
      </c>
      <c r="R284" s="31" t="s">
        <v>148</v>
      </c>
      <c r="S284" s="31" t="s">
        <v>143</v>
      </c>
      <c r="T284" s="31" t="s">
        <v>143</v>
      </c>
      <c r="W284" s="31" t="s">
        <v>151</v>
      </c>
      <c r="AE284" s="38">
        <v>46127</v>
      </c>
      <c r="AF284" s="38">
        <v>46141</v>
      </c>
      <c r="AH284" s="31" t="s">
        <v>153</v>
      </c>
      <c r="AJ284" s="25" t="s">
        <v>168</v>
      </c>
      <c r="AK284" s="30" t="e">
        <f t="shared" ca="1" si="12"/>
        <v>#NAME?</v>
      </c>
      <c r="AR284" s="30" t="e">
        <f t="shared" ca="1" si="13"/>
        <v>#NAME?</v>
      </c>
      <c r="AX284" s="30" t="e">
        <f t="shared" ca="1" si="14"/>
        <v>#NAME?</v>
      </c>
      <c r="BC284" s="23"/>
      <c r="BD284" s="24"/>
      <c r="BE284" s="24"/>
      <c r="BF284" s="31" t="s">
        <v>140</v>
      </c>
      <c r="BI284" s="25" t="s">
        <v>169</v>
      </c>
      <c r="BJ284" s="25" t="s">
        <v>170</v>
      </c>
      <c r="BK284" s="25" t="s">
        <v>171</v>
      </c>
    </row>
    <row r="285" spans="1:63" ht="15.75" customHeight="1" x14ac:dyDescent="0.3">
      <c r="A285" s="32">
        <v>275</v>
      </c>
      <c r="B285" s="25" t="s">
        <v>807</v>
      </c>
      <c r="C285" s="25">
        <v>4219000132</v>
      </c>
      <c r="D285" s="25" t="s">
        <v>443</v>
      </c>
      <c r="E285" s="25" t="s">
        <v>444</v>
      </c>
      <c r="F285" s="25" t="s">
        <v>797</v>
      </c>
      <c r="H285" s="25" t="s">
        <v>808</v>
      </c>
      <c r="I285" s="31" t="s">
        <v>147</v>
      </c>
      <c r="K285" s="31" t="s">
        <v>125</v>
      </c>
      <c r="L285" s="31" t="s">
        <v>166</v>
      </c>
      <c r="M285" s="25">
        <v>33</v>
      </c>
      <c r="N285" s="25">
        <v>10</v>
      </c>
      <c r="O285" s="25">
        <v>65</v>
      </c>
      <c r="Q285" s="31" t="s">
        <v>167</v>
      </c>
      <c r="R285" s="31" t="s">
        <v>148</v>
      </c>
      <c r="S285" s="31" t="s">
        <v>143</v>
      </c>
      <c r="T285" s="31" t="s">
        <v>143</v>
      </c>
      <c r="W285" s="31" t="s">
        <v>151</v>
      </c>
      <c r="AE285" s="38">
        <v>46128</v>
      </c>
      <c r="AF285" s="38">
        <v>46141</v>
      </c>
      <c r="AH285" s="31" t="s">
        <v>153</v>
      </c>
      <c r="AJ285" s="25" t="s">
        <v>168</v>
      </c>
      <c r="AK285" s="30" t="e">
        <f t="shared" ca="1" si="12"/>
        <v>#NAME?</v>
      </c>
      <c r="AR285" s="30" t="e">
        <f t="shared" ca="1" si="13"/>
        <v>#NAME?</v>
      </c>
      <c r="AX285" s="30" t="e">
        <f t="shared" ca="1" si="14"/>
        <v>#NAME?</v>
      </c>
      <c r="BC285" s="23"/>
      <c r="BD285" s="24"/>
      <c r="BE285" s="24"/>
      <c r="BF285" s="31" t="s">
        <v>140</v>
      </c>
      <c r="BI285" s="25" t="s">
        <v>169</v>
      </c>
      <c r="BJ285" s="25" t="s">
        <v>170</v>
      </c>
      <c r="BK285" s="25" t="s">
        <v>171</v>
      </c>
    </row>
    <row r="286" spans="1:63" ht="15.75" customHeight="1" x14ac:dyDescent="0.3">
      <c r="A286" s="32">
        <v>276</v>
      </c>
      <c r="B286" s="25" t="s">
        <v>809</v>
      </c>
      <c r="C286" s="25">
        <v>4219000133</v>
      </c>
      <c r="D286" s="25" t="s">
        <v>443</v>
      </c>
      <c r="E286" s="25" t="s">
        <v>444</v>
      </c>
      <c r="F286" s="25" t="s">
        <v>804</v>
      </c>
      <c r="H286" s="25" t="s">
        <v>441</v>
      </c>
      <c r="I286" s="31" t="s">
        <v>147</v>
      </c>
      <c r="K286" s="31" t="s">
        <v>125</v>
      </c>
      <c r="L286" s="31" t="s">
        <v>179</v>
      </c>
      <c r="M286" s="25">
        <v>20</v>
      </c>
      <c r="N286" s="25">
        <v>10</v>
      </c>
      <c r="O286" s="25">
        <v>65</v>
      </c>
      <c r="Q286" s="31" t="s">
        <v>167</v>
      </c>
      <c r="R286" s="31" t="s">
        <v>148</v>
      </c>
      <c r="S286" s="31" t="s">
        <v>143</v>
      </c>
      <c r="T286" s="31" t="s">
        <v>143</v>
      </c>
      <c r="W286" s="31" t="s">
        <v>151</v>
      </c>
      <c r="AE286" s="38">
        <v>46128</v>
      </c>
      <c r="AF286" s="38">
        <v>46141</v>
      </c>
      <c r="AH286" s="31" t="s">
        <v>153</v>
      </c>
      <c r="AJ286" s="25" t="s">
        <v>168</v>
      </c>
      <c r="AK286" s="30" t="e">
        <f t="shared" ca="1" si="12"/>
        <v>#NAME?</v>
      </c>
      <c r="AR286" s="30" t="e">
        <f t="shared" ca="1" si="13"/>
        <v>#NAME?</v>
      </c>
      <c r="AX286" s="30" t="e">
        <f t="shared" ca="1" si="14"/>
        <v>#NAME?</v>
      </c>
      <c r="BC286" s="23"/>
      <c r="BD286" s="24"/>
      <c r="BE286" s="24"/>
      <c r="BF286" s="31" t="s">
        <v>140</v>
      </c>
      <c r="BI286" s="25" t="s">
        <v>169</v>
      </c>
      <c r="BJ286" s="25" t="s">
        <v>170</v>
      </c>
      <c r="BK286" s="25" t="s">
        <v>171</v>
      </c>
    </row>
    <row r="287" spans="1:63" ht="15.75" customHeight="1" x14ac:dyDescent="0.3">
      <c r="A287" s="32">
        <v>277</v>
      </c>
      <c r="B287" s="25" t="s">
        <v>810</v>
      </c>
      <c r="C287" s="25">
        <v>4219000134</v>
      </c>
      <c r="D287" s="25" t="s">
        <v>443</v>
      </c>
      <c r="E287" s="25" t="s">
        <v>444</v>
      </c>
      <c r="F287" s="25" t="s">
        <v>811</v>
      </c>
      <c r="H287" s="25" t="s">
        <v>812</v>
      </c>
      <c r="I287" s="31" t="s">
        <v>147</v>
      </c>
      <c r="K287" s="31" t="s">
        <v>125</v>
      </c>
      <c r="L287" s="31" t="s">
        <v>166</v>
      </c>
      <c r="M287" s="25">
        <v>90</v>
      </c>
      <c r="N287" s="25">
        <v>20</v>
      </c>
      <c r="O287" s="25">
        <v>80</v>
      </c>
      <c r="Q287" s="31" t="s">
        <v>167</v>
      </c>
      <c r="R287" s="31" t="s">
        <v>148</v>
      </c>
      <c r="S287" s="31" t="s">
        <v>143</v>
      </c>
      <c r="T287" s="31" t="s">
        <v>143</v>
      </c>
      <c r="W287" s="31" t="s">
        <v>151</v>
      </c>
      <c r="AE287" s="38">
        <v>46128</v>
      </c>
      <c r="AF287" s="38">
        <v>46141</v>
      </c>
      <c r="AH287" s="31" t="s">
        <v>153</v>
      </c>
      <c r="AJ287" s="25" t="s">
        <v>813</v>
      </c>
      <c r="AK287" s="30" t="e">
        <f t="shared" ca="1" si="12"/>
        <v>#NAME?</v>
      </c>
      <c r="AR287" s="30" t="e">
        <f t="shared" ca="1" si="13"/>
        <v>#NAME?</v>
      </c>
      <c r="AX287" s="30" t="e">
        <f t="shared" ca="1" si="14"/>
        <v>#NAME?</v>
      </c>
      <c r="BC287" s="23"/>
      <c r="BD287" s="24"/>
      <c r="BE287" s="24"/>
      <c r="BF287" s="31" t="s">
        <v>140</v>
      </c>
      <c r="BI287" s="25" t="s">
        <v>169</v>
      </c>
      <c r="BJ287" s="25" t="s">
        <v>170</v>
      </c>
      <c r="BK287" s="25" t="s">
        <v>171</v>
      </c>
    </row>
    <row r="288" spans="1:63" ht="15.75" customHeight="1" x14ac:dyDescent="0.3">
      <c r="A288" s="32">
        <v>278</v>
      </c>
      <c r="B288" s="25" t="s">
        <v>814</v>
      </c>
      <c r="C288" s="25">
        <v>4219000135</v>
      </c>
      <c r="D288" s="25" t="s">
        <v>443</v>
      </c>
      <c r="E288" s="25" t="s">
        <v>444</v>
      </c>
      <c r="F288" s="25" t="s">
        <v>811</v>
      </c>
      <c r="H288" s="25" t="s">
        <v>815</v>
      </c>
      <c r="I288" s="31" t="s">
        <v>147</v>
      </c>
      <c r="K288" s="31" t="s">
        <v>125</v>
      </c>
      <c r="L288" s="31" t="s">
        <v>166</v>
      </c>
      <c r="M288" s="25">
        <v>184</v>
      </c>
      <c r="N288" s="25">
        <v>10</v>
      </c>
      <c r="O288" s="25">
        <v>60</v>
      </c>
      <c r="Q288" s="31" t="s">
        <v>167</v>
      </c>
      <c r="R288" s="31" t="s">
        <v>148</v>
      </c>
      <c r="S288" s="31" t="s">
        <v>143</v>
      </c>
      <c r="T288" s="31" t="s">
        <v>143</v>
      </c>
      <c r="W288" s="31" t="s">
        <v>149</v>
      </c>
      <c r="AE288" s="38">
        <v>46128</v>
      </c>
      <c r="AF288" s="38">
        <v>46141</v>
      </c>
      <c r="AH288" s="31" t="s">
        <v>153</v>
      </c>
      <c r="AJ288" s="25" t="s">
        <v>168</v>
      </c>
      <c r="AK288" s="30" t="e">
        <f t="shared" ca="1" si="12"/>
        <v>#NAME?</v>
      </c>
      <c r="AR288" s="30" t="e">
        <f t="shared" ca="1" si="13"/>
        <v>#NAME?</v>
      </c>
      <c r="AX288" s="30" t="e">
        <f t="shared" ca="1" si="14"/>
        <v>#NAME?</v>
      </c>
      <c r="BC288" s="23"/>
      <c r="BD288" s="24"/>
      <c r="BE288" s="24"/>
      <c r="BF288" s="31" t="s">
        <v>140</v>
      </c>
      <c r="BI288" s="25" t="s">
        <v>169</v>
      </c>
      <c r="BJ288" s="25" t="s">
        <v>170</v>
      </c>
      <c r="BK288" s="25" t="s">
        <v>171</v>
      </c>
    </row>
    <row r="289" spans="1:63" ht="15.75" customHeight="1" x14ac:dyDescent="0.3">
      <c r="A289" s="32">
        <v>279</v>
      </c>
      <c r="B289" s="25" t="s">
        <v>816</v>
      </c>
      <c r="C289" s="25">
        <v>4219000197</v>
      </c>
      <c r="D289" s="25" t="s">
        <v>443</v>
      </c>
      <c r="E289" s="25" t="s">
        <v>444</v>
      </c>
      <c r="F289" s="25" t="s">
        <v>463</v>
      </c>
      <c r="H289" s="25" t="s">
        <v>817</v>
      </c>
      <c r="I289" s="31" t="s">
        <v>147</v>
      </c>
      <c r="K289" s="31" t="s">
        <v>125</v>
      </c>
      <c r="L289" s="31" t="s">
        <v>146</v>
      </c>
      <c r="M289" s="25">
        <v>99</v>
      </c>
      <c r="N289" s="25">
        <v>25</v>
      </c>
      <c r="O289" s="25">
        <v>60</v>
      </c>
      <c r="Q289" s="31" t="s">
        <v>167</v>
      </c>
      <c r="R289" s="31" t="s">
        <v>148</v>
      </c>
      <c r="S289" s="31" t="s">
        <v>143</v>
      </c>
      <c r="T289" s="31" t="s">
        <v>143</v>
      </c>
      <c r="W289" s="31" t="s">
        <v>151</v>
      </c>
      <c r="AE289" s="38">
        <v>46128</v>
      </c>
      <c r="AF289" s="38">
        <v>46141</v>
      </c>
      <c r="AH289" s="31" t="s">
        <v>153</v>
      </c>
      <c r="AJ289" s="25" t="s">
        <v>168</v>
      </c>
      <c r="AK289" s="30" t="e">
        <f t="shared" ca="1" si="12"/>
        <v>#NAME?</v>
      </c>
      <c r="AR289" s="30" t="e">
        <f t="shared" ca="1" si="13"/>
        <v>#NAME?</v>
      </c>
      <c r="AX289" s="30" t="e">
        <f t="shared" ca="1" si="14"/>
        <v>#NAME?</v>
      </c>
      <c r="BC289" s="23"/>
      <c r="BD289" s="24"/>
      <c r="BE289" s="24"/>
      <c r="BF289" s="31" t="s">
        <v>140</v>
      </c>
      <c r="BI289" s="25" t="s">
        <v>169</v>
      </c>
      <c r="BJ289" s="25" t="s">
        <v>170</v>
      </c>
      <c r="BK289" s="25" t="s">
        <v>171</v>
      </c>
    </row>
    <row r="290" spans="1:63" ht="15.75" customHeight="1" x14ac:dyDescent="0.3">
      <c r="A290" s="32">
        <v>280</v>
      </c>
      <c r="B290" s="25" t="s">
        <v>818</v>
      </c>
      <c r="C290" s="25">
        <v>4219000137</v>
      </c>
      <c r="D290" s="25" t="s">
        <v>443</v>
      </c>
      <c r="E290" s="25" t="s">
        <v>444</v>
      </c>
      <c r="F290" s="25" t="s">
        <v>463</v>
      </c>
      <c r="H290" s="25" t="s">
        <v>819</v>
      </c>
      <c r="I290" s="31" t="s">
        <v>147</v>
      </c>
      <c r="K290" s="31" t="s">
        <v>125</v>
      </c>
      <c r="L290" s="31" t="s">
        <v>166</v>
      </c>
      <c r="M290" s="25">
        <v>99</v>
      </c>
      <c r="N290" s="25">
        <v>25</v>
      </c>
      <c r="O290" s="25">
        <v>45</v>
      </c>
      <c r="Q290" s="31" t="s">
        <v>167</v>
      </c>
      <c r="R290" s="31" t="s">
        <v>148</v>
      </c>
      <c r="S290" s="31" t="s">
        <v>143</v>
      </c>
      <c r="T290" s="31" t="s">
        <v>143</v>
      </c>
      <c r="W290" s="31" t="s">
        <v>149</v>
      </c>
      <c r="AE290" s="38">
        <v>46128</v>
      </c>
      <c r="AF290" s="38">
        <v>46141</v>
      </c>
      <c r="AH290" s="31" t="s">
        <v>153</v>
      </c>
      <c r="AJ290" s="25" t="s">
        <v>168</v>
      </c>
      <c r="AK290" s="30" t="e">
        <f t="shared" ca="1" si="12"/>
        <v>#NAME?</v>
      </c>
      <c r="AR290" s="30" t="e">
        <f t="shared" ca="1" si="13"/>
        <v>#NAME?</v>
      </c>
      <c r="AX290" s="30" t="e">
        <f t="shared" ca="1" si="14"/>
        <v>#NAME?</v>
      </c>
      <c r="BC290" s="23"/>
      <c r="BD290" s="24"/>
      <c r="BE290" s="24"/>
      <c r="BF290" s="31" t="s">
        <v>140</v>
      </c>
      <c r="BI290" s="25" t="s">
        <v>169</v>
      </c>
      <c r="BJ290" s="25" t="s">
        <v>170</v>
      </c>
      <c r="BK290" s="25" t="s">
        <v>171</v>
      </c>
    </row>
    <row r="291" spans="1:63" ht="15.75" customHeight="1" x14ac:dyDescent="0.3">
      <c r="A291" s="32">
        <v>281</v>
      </c>
      <c r="B291" s="25" t="s">
        <v>820</v>
      </c>
      <c r="C291" s="25">
        <v>4219000138</v>
      </c>
      <c r="D291" s="25" t="s">
        <v>443</v>
      </c>
      <c r="E291" s="25" t="s">
        <v>444</v>
      </c>
      <c r="F291" s="25" t="s">
        <v>463</v>
      </c>
      <c r="H291" s="25" t="s">
        <v>821</v>
      </c>
      <c r="I291" s="31" t="s">
        <v>147</v>
      </c>
      <c r="K291" s="31" t="s">
        <v>125</v>
      </c>
      <c r="L291" s="31" t="s">
        <v>166</v>
      </c>
      <c r="M291" s="25">
        <v>99</v>
      </c>
      <c r="N291" s="25">
        <v>25</v>
      </c>
      <c r="O291" s="25">
        <v>45</v>
      </c>
      <c r="Q291" s="31" t="s">
        <v>167</v>
      </c>
      <c r="R291" s="31" t="s">
        <v>148</v>
      </c>
      <c r="S291" s="31" t="s">
        <v>143</v>
      </c>
      <c r="T291" s="31" t="s">
        <v>143</v>
      </c>
      <c r="W291" s="31" t="s">
        <v>151</v>
      </c>
      <c r="AE291" s="38">
        <v>46128</v>
      </c>
      <c r="AF291" s="38">
        <v>46141</v>
      </c>
      <c r="AH291" s="31" t="s">
        <v>153</v>
      </c>
      <c r="AJ291" s="25" t="s">
        <v>168</v>
      </c>
      <c r="AK291" s="30" t="e">
        <f t="shared" ca="1" si="12"/>
        <v>#NAME?</v>
      </c>
      <c r="AR291" s="30" t="e">
        <f t="shared" ca="1" si="13"/>
        <v>#NAME?</v>
      </c>
      <c r="AX291" s="30" t="e">
        <f t="shared" ca="1" si="14"/>
        <v>#NAME?</v>
      </c>
      <c r="BC291" s="23"/>
      <c r="BD291" s="24"/>
      <c r="BE291" s="24"/>
      <c r="BF291" s="31" t="s">
        <v>140</v>
      </c>
      <c r="BI291" s="25" t="s">
        <v>169</v>
      </c>
      <c r="BJ291" s="25" t="s">
        <v>170</v>
      </c>
      <c r="BK291" s="25" t="s">
        <v>171</v>
      </c>
    </row>
    <row r="292" spans="1:63" ht="15.75" customHeight="1" x14ac:dyDescent="0.3">
      <c r="A292" s="32">
        <v>282</v>
      </c>
      <c r="B292" s="25" t="s">
        <v>822</v>
      </c>
      <c r="C292" s="25">
        <v>4219000139</v>
      </c>
      <c r="D292" s="25" t="s">
        <v>443</v>
      </c>
      <c r="E292" s="25" t="s">
        <v>444</v>
      </c>
      <c r="F292" s="25" t="s">
        <v>463</v>
      </c>
      <c r="H292" s="25" t="s">
        <v>823</v>
      </c>
      <c r="I292" s="31" t="s">
        <v>147</v>
      </c>
      <c r="K292" s="31" t="s">
        <v>125</v>
      </c>
      <c r="L292" s="31" t="s">
        <v>166</v>
      </c>
      <c r="M292" s="25">
        <v>70</v>
      </c>
      <c r="N292" s="25">
        <v>25</v>
      </c>
      <c r="O292" s="25">
        <v>45</v>
      </c>
      <c r="Q292" s="31" t="s">
        <v>167</v>
      </c>
      <c r="R292" s="31" t="s">
        <v>148</v>
      </c>
      <c r="S292" s="31" t="s">
        <v>143</v>
      </c>
      <c r="T292" s="31" t="s">
        <v>143</v>
      </c>
      <c r="W292" s="31" t="s">
        <v>151</v>
      </c>
      <c r="AE292" s="38">
        <v>46128</v>
      </c>
      <c r="AF292" s="38">
        <v>46141</v>
      </c>
      <c r="AH292" s="31" t="s">
        <v>153</v>
      </c>
      <c r="AJ292" s="25" t="s">
        <v>168</v>
      </c>
      <c r="AK292" s="30" t="e">
        <f t="shared" ca="1" si="12"/>
        <v>#NAME?</v>
      </c>
      <c r="AR292" s="30" t="e">
        <f t="shared" ca="1" si="13"/>
        <v>#NAME?</v>
      </c>
      <c r="AX292" s="30" t="e">
        <f t="shared" ca="1" si="14"/>
        <v>#NAME?</v>
      </c>
      <c r="BC292" s="23"/>
      <c r="BD292" s="24"/>
      <c r="BE292" s="24"/>
      <c r="BF292" s="31" t="s">
        <v>140</v>
      </c>
      <c r="BI292" s="25" t="s">
        <v>169</v>
      </c>
      <c r="BJ292" s="25" t="s">
        <v>170</v>
      </c>
      <c r="BK292" s="25" t="s">
        <v>171</v>
      </c>
    </row>
    <row r="293" spans="1:63" ht="15.75" customHeight="1" x14ac:dyDescent="0.3">
      <c r="A293" s="32">
        <v>283</v>
      </c>
      <c r="B293" s="25" t="s">
        <v>824</v>
      </c>
      <c r="C293" s="25">
        <v>4219000140</v>
      </c>
      <c r="D293" s="25" t="s">
        <v>443</v>
      </c>
      <c r="E293" s="25" t="s">
        <v>444</v>
      </c>
      <c r="F293" s="25" t="s">
        <v>463</v>
      </c>
      <c r="H293" s="25" t="s">
        <v>825</v>
      </c>
      <c r="I293" s="31" t="s">
        <v>147</v>
      </c>
      <c r="K293" s="31" t="s">
        <v>125</v>
      </c>
      <c r="L293" s="31" t="s">
        <v>179</v>
      </c>
      <c r="M293" s="25">
        <v>50</v>
      </c>
      <c r="N293" s="25">
        <v>15</v>
      </c>
      <c r="O293" s="25">
        <v>60</v>
      </c>
      <c r="Q293" s="31" t="s">
        <v>167</v>
      </c>
      <c r="R293" s="31" t="s">
        <v>148</v>
      </c>
      <c r="S293" s="31" t="s">
        <v>143</v>
      </c>
      <c r="T293" s="31" t="s">
        <v>143</v>
      </c>
      <c r="W293" s="31" t="s">
        <v>149</v>
      </c>
      <c r="AE293" s="38">
        <v>46128</v>
      </c>
      <c r="AF293" s="38">
        <v>46141</v>
      </c>
      <c r="AH293" s="31" t="s">
        <v>153</v>
      </c>
      <c r="AJ293" s="25" t="s">
        <v>168</v>
      </c>
      <c r="AK293" s="30" t="e">
        <f t="shared" ca="1" si="12"/>
        <v>#NAME?</v>
      </c>
      <c r="AR293" s="30" t="e">
        <f t="shared" ca="1" si="13"/>
        <v>#NAME?</v>
      </c>
      <c r="AX293" s="30" t="e">
        <f t="shared" ca="1" si="14"/>
        <v>#NAME?</v>
      </c>
      <c r="BC293" s="23"/>
      <c r="BD293" s="24"/>
      <c r="BE293" s="24"/>
      <c r="BF293" s="31" t="s">
        <v>140</v>
      </c>
      <c r="BI293" s="25" t="s">
        <v>169</v>
      </c>
      <c r="BJ293" s="25" t="s">
        <v>170</v>
      </c>
      <c r="BK293" s="25" t="s">
        <v>171</v>
      </c>
    </row>
    <row r="294" spans="1:63" ht="15.75" customHeight="1" x14ac:dyDescent="0.3">
      <c r="A294" s="32">
        <v>284</v>
      </c>
      <c r="B294" s="25" t="s">
        <v>826</v>
      </c>
      <c r="C294" s="25">
        <v>4219000141</v>
      </c>
      <c r="D294" s="25" t="s">
        <v>443</v>
      </c>
      <c r="E294" s="25" t="s">
        <v>444</v>
      </c>
      <c r="F294" s="25" t="s">
        <v>463</v>
      </c>
      <c r="H294" s="25" t="s">
        <v>825</v>
      </c>
      <c r="I294" s="31" t="s">
        <v>147</v>
      </c>
      <c r="K294" s="31" t="s">
        <v>125</v>
      </c>
      <c r="L294" s="31" t="s">
        <v>179</v>
      </c>
      <c r="M294" s="25">
        <v>50</v>
      </c>
      <c r="N294" s="25">
        <v>15</v>
      </c>
      <c r="O294" s="25">
        <v>60</v>
      </c>
      <c r="Q294" s="31" t="s">
        <v>167</v>
      </c>
      <c r="R294" s="31" t="s">
        <v>148</v>
      </c>
      <c r="S294" s="31" t="s">
        <v>143</v>
      </c>
      <c r="T294" s="31" t="s">
        <v>143</v>
      </c>
      <c r="W294" s="31" t="s">
        <v>149</v>
      </c>
      <c r="AE294" s="38">
        <v>46128</v>
      </c>
      <c r="AF294" s="38">
        <v>46141</v>
      </c>
      <c r="AH294" s="31" t="s">
        <v>153</v>
      </c>
      <c r="AJ294" s="25" t="s">
        <v>168</v>
      </c>
      <c r="AK294" s="30" t="e">
        <f t="shared" ca="1" si="12"/>
        <v>#NAME?</v>
      </c>
      <c r="AR294" s="30" t="e">
        <f t="shared" ca="1" si="13"/>
        <v>#NAME?</v>
      </c>
      <c r="AX294" s="30" t="e">
        <f t="shared" ca="1" si="14"/>
        <v>#NAME?</v>
      </c>
      <c r="BC294" s="23"/>
      <c r="BD294" s="24"/>
      <c r="BE294" s="24"/>
      <c r="BF294" s="31" t="s">
        <v>140</v>
      </c>
      <c r="BI294" s="25" t="s">
        <v>169</v>
      </c>
      <c r="BJ294" s="25" t="s">
        <v>170</v>
      </c>
      <c r="BK294" s="25" t="s">
        <v>171</v>
      </c>
    </row>
    <row r="295" spans="1:63" ht="15.75" customHeight="1" x14ac:dyDescent="0.3">
      <c r="A295" s="32">
        <v>285</v>
      </c>
      <c r="B295" s="25" t="s">
        <v>827</v>
      </c>
      <c r="C295" s="25">
        <v>4219000142</v>
      </c>
      <c r="D295" s="25" t="s">
        <v>443</v>
      </c>
      <c r="E295" s="25" t="s">
        <v>444</v>
      </c>
      <c r="F295" s="25" t="s">
        <v>463</v>
      </c>
      <c r="H295" s="25" t="s">
        <v>825</v>
      </c>
      <c r="I295" s="31" t="s">
        <v>147</v>
      </c>
      <c r="K295" s="31" t="s">
        <v>125</v>
      </c>
      <c r="L295" s="31" t="s">
        <v>179</v>
      </c>
      <c r="M295" s="25">
        <v>106</v>
      </c>
      <c r="N295" s="25">
        <v>15</v>
      </c>
      <c r="O295" s="25">
        <v>60</v>
      </c>
      <c r="Q295" s="31" t="s">
        <v>167</v>
      </c>
      <c r="R295" s="31" t="s">
        <v>148</v>
      </c>
      <c r="S295" s="31" t="s">
        <v>143</v>
      </c>
      <c r="T295" s="31" t="s">
        <v>143</v>
      </c>
      <c r="W295" s="31" t="s">
        <v>149</v>
      </c>
      <c r="AE295" s="38">
        <v>46128</v>
      </c>
      <c r="AF295" s="38">
        <v>46141</v>
      </c>
      <c r="AH295" s="31" t="s">
        <v>153</v>
      </c>
      <c r="AJ295" s="25" t="s">
        <v>168</v>
      </c>
      <c r="AK295" s="30" t="e">
        <f t="shared" ca="1" si="12"/>
        <v>#NAME?</v>
      </c>
      <c r="AR295" s="30" t="e">
        <f t="shared" ca="1" si="13"/>
        <v>#NAME?</v>
      </c>
      <c r="AX295" s="30" t="e">
        <f t="shared" ca="1" si="14"/>
        <v>#NAME?</v>
      </c>
      <c r="BC295" s="23"/>
      <c r="BD295" s="24"/>
      <c r="BE295" s="24"/>
      <c r="BF295" s="31" t="s">
        <v>140</v>
      </c>
      <c r="BI295" s="25" t="s">
        <v>169</v>
      </c>
      <c r="BJ295" s="25" t="s">
        <v>170</v>
      </c>
      <c r="BK295" s="25" t="s">
        <v>171</v>
      </c>
    </row>
    <row r="296" spans="1:63" ht="15.75" customHeight="1" x14ac:dyDescent="0.3">
      <c r="A296" s="32">
        <v>286</v>
      </c>
      <c r="B296" s="25" t="s">
        <v>828</v>
      </c>
      <c r="C296" s="25">
        <v>5117000014</v>
      </c>
      <c r="D296" s="25" t="s">
        <v>443</v>
      </c>
      <c r="E296" s="25" t="s">
        <v>576</v>
      </c>
      <c r="F296" s="25" t="s">
        <v>829</v>
      </c>
      <c r="G296" s="25" t="s">
        <v>830</v>
      </c>
      <c r="H296" s="25" t="s">
        <v>831</v>
      </c>
      <c r="I296" s="31" t="s">
        <v>147</v>
      </c>
      <c r="K296" s="31" t="s">
        <v>125</v>
      </c>
      <c r="L296" s="31" t="s">
        <v>146</v>
      </c>
      <c r="M296" s="25">
        <v>399.99999999999949</v>
      </c>
      <c r="N296" s="25">
        <v>12</v>
      </c>
      <c r="O296" s="25">
        <v>45</v>
      </c>
      <c r="Q296" s="31" t="s">
        <v>167</v>
      </c>
      <c r="R296" s="31" t="s">
        <v>148</v>
      </c>
      <c r="S296" s="31" t="s">
        <v>143</v>
      </c>
      <c r="T296" s="31" t="s">
        <v>143</v>
      </c>
      <c r="W296" s="31" t="s">
        <v>149</v>
      </c>
      <c r="AE296" s="38">
        <v>46134</v>
      </c>
      <c r="AF296" s="38">
        <v>46141</v>
      </c>
      <c r="AH296" s="31" t="s">
        <v>153</v>
      </c>
      <c r="AJ296" s="25" t="s">
        <v>168</v>
      </c>
      <c r="AK296" s="30" t="e">
        <f t="shared" ca="1" si="12"/>
        <v>#NAME?</v>
      </c>
      <c r="AR296" s="30" t="e">
        <f t="shared" ca="1" si="13"/>
        <v>#NAME?</v>
      </c>
      <c r="AX296" s="30" t="e">
        <f t="shared" ca="1" si="14"/>
        <v>#NAME?</v>
      </c>
      <c r="BC296" s="23"/>
      <c r="BD296" s="24"/>
      <c r="BE296" s="24"/>
      <c r="BF296" s="31" t="s">
        <v>140</v>
      </c>
      <c r="BI296" s="25" t="s">
        <v>169</v>
      </c>
      <c r="BJ296" s="25" t="s">
        <v>170</v>
      </c>
      <c r="BK296" s="25" t="s">
        <v>171</v>
      </c>
    </row>
    <row r="297" spans="1:63" ht="15.75" customHeight="1" x14ac:dyDescent="0.3">
      <c r="A297" s="32">
        <v>287</v>
      </c>
      <c r="B297" s="25" t="s">
        <v>832</v>
      </c>
      <c r="C297" s="25">
        <v>5123000063</v>
      </c>
      <c r="D297" s="25" t="s">
        <v>443</v>
      </c>
      <c r="E297" s="25" t="s">
        <v>472</v>
      </c>
      <c r="F297" s="25" t="s">
        <v>833</v>
      </c>
      <c r="G297" s="25" t="s">
        <v>830</v>
      </c>
      <c r="H297" s="25" t="s">
        <v>834</v>
      </c>
      <c r="I297" s="31" t="s">
        <v>147</v>
      </c>
      <c r="K297" s="31" t="s">
        <v>125</v>
      </c>
      <c r="L297" s="31" t="s">
        <v>166</v>
      </c>
      <c r="M297" s="25">
        <v>324.99999999999932</v>
      </c>
      <c r="N297" s="25">
        <v>16</v>
      </c>
      <c r="O297" s="25">
        <v>80</v>
      </c>
      <c r="Q297" s="31" t="s">
        <v>167</v>
      </c>
      <c r="R297" s="31" t="s">
        <v>148</v>
      </c>
      <c r="S297" s="31" t="s">
        <v>143</v>
      </c>
      <c r="T297" s="31" t="s">
        <v>143</v>
      </c>
      <c r="W297" s="31" t="s">
        <v>151</v>
      </c>
      <c r="AE297" s="38">
        <v>46134</v>
      </c>
      <c r="AF297" s="38">
        <v>46141</v>
      </c>
      <c r="AH297" s="31" t="s">
        <v>153</v>
      </c>
      <c r="AJ297" s="25" t="s">
        <v>168</v>
      </c>
      <c r="AK297" s="30" t="e">
        <f t="shared" ca="1" si="12"/>
        <v>#NAME?</v>
      </c>
      <c r="AR297" s="30" t="e">
        <f t="shared" ca="1" si="13"/>
        <v>#NAME?</v>
      </c>
      <c r="AX297" s="30" t="e">
        <f t="shared" ca="1" si="14"/>
        <v>#NAME?</v>
      </c>
      <c r="BC297" s="23"/>
      <c r="BD297" s="24"/>
      <c r="BE297" s="24"/>
      <c r="BF297" s="31" t="s">
        <v>140</v>
      </c>
      <c r="BI297" s="25" t="s">
        <v>169</v>
      </c>
      <c r="BJ297" s="25" t="s">
        <v>170</v>
      </c>
      <c r="BK297" s="25" t="s">
        <v>171</v>
      </c>
    </row>
    <row r="298" spans="1:63" ht="15.75" customHeight="1" x14ac:dyDescent="0.3">
      <c r="A298" s="32">
        <v>288</v>
      </c>
      <c r="B298" s="25" t="s">
        <v>835</v>
      </c>
      <c r="C298" s="25">
        <v>5123000064</v>
      </c>
      <c r="D298" s="25" t="s">
        <v>443</v>
      </c>
      <c r="E298" s="25" t="s">
        <v>472</v>
      </c>
      <c r="F298" s="25" t="s">
        <v>833</v>
      </c>
      <c r="G298" s="25" t="s">
        <v>830</v>
      </c>
      <c r="H298" s="25" t="s">
        <v>834</v>
      </c>
      <c r="I298" s="31" t="s">
        <v>147</v>
      </c>
      <c r="K298" s="31" t="s">
        <v>125</v>
      </c>
      <c r="L298" s="31" t="s">
        <v>166</v>
      </c>
      <c r="M298" s="25">
        <v>424.99999999999983</v>
      </c>
      <c r="N298" s="25">
        <v>16</v>
      </c>
      <c r="O298" s="25">
        <v>80</v>
      </c>
      <c r="Q298" s="31" t="s">
        <v>167</v>
      </c>
      <c r="R298" s="31" t="s">
        <v>148</v>
      </c>
      <c r="S298" s="31" t="s">
        <v>143</v>
      </c>
      <c r="T298" s="31" t="s">
        <v>143</v>
      </c>
      <c r="W298" s="31" t="s">
        <v>149</v>
      </c>
      <c r="AE298" s="38">
        <v>46134</v>
      </c>
      <c r="AF298" s="38">
        <v>46141</v>
      </c>
      <c r="AH298" s="31" t="s">
        <v>153</v>
      </c>
      <c r="AJ298" s="25" t="s">
        <v>168</v>
      </c>
      <c r="AK298" s="30" t="e">
        <f t="shared" ca="1" si="12"/>
        <v>#NAME?</v>
      </c>
      <c r="AR298" s="30" t="e">
        <f t="shared" ca="1" si="13"/>
        <v>#NAME?</v>
      </c>
      <c r="AX298" s="30" t="e">
        <f t="shared" ca="1" si="14"/>
        <v>#NAME?</v>
      </c>
      <c r="BC298" s="23"/>
      <c r="BD298" s="24"/>
      <c r="BE298" s="24"/>
      <c r="BF298" s="31" t="s">
        <v>140</v>
      </c>
      <c r="BI298" s="25" t="s">
        <v>169</v>
      </c>
      <c r="BJ298" s="25" t="s">
        <v>170</v>
      </c>
      <c r="BK298" s="25" t="s">
        <v>171</v>
      </c>
    </row>
    <row r="299" spans="1:63" ht="15.75" customHeight="1" x14ac:dyDescent="0.3">
      <c r="A299" s="32">
        <v>289</v>
      </c>
      <c r="B299" s="25" t="s">
        <v>836</v>
      </c>
      <c r="C299" s="25">
        <v>5123000065</v>
      </c>
      <c r="D299" s="25" t="s">
        <v>443</v>
      </c>
      <c r="E299" s="25" t="s">
        <v>472</v>
      </c>
      <c r="F299" s="25" t="s">
        <v>833</v>
      </c>
      <c r="G299" s="25" t="s">
        <v>830</v>
      </c>
      <c r="H299" s="25" t="s">
        <v>834</v>
      </c>
      <c r="I299" s="31" t="s">
        <v>147</v>
      </c>
      <c r="K299" s="31" t="s">
        <v>125</v>
      </c>
      <c r="L299" s="31" t="s">
        <v>182</v>
      </c>
      <c r="M299" s="25">
        <v>0</v>
      </c>
      <c r="N299" s="25">
        <v>12</v>
      </c>
      <c r="O299" s="25">
        <v>55</v>
      </c>
      <c r="Q299" s="31" t="s">
        <v>167</v>
      </c>
      <c r="R299" s="31" t="s">
        <v>148</v>
      </c>
      <c r="S299" s="31" t="s">
        <v>143</v>
      </c>
      <c r="T299" s="31" t="s">
        <v>143</v>
      </c>
      <c r="W299" s="31" t="s">
        <v>151</v>
      </c>
      <c r="AE299" s="38">
        <v>46134</v>
      </c>
      <c r="AF299" s="38">
        <v>46141</v>
      </c>
      <c r="AH299" s="31" t="s">
        <v>153</v>
      </c>
      <c r="AJ299" s="25" t="s">
        <v>168</v>
      </c>
      <c r="AK299" s="30" t="e">
        <f t="shared" ca="1" si="12"/>
        <v>#NAME?</v>
      </c>
      <c r="AR299" s="30" t="e">
        <f t="shared" ca="1" si="13"/>
        <v>#NAME?</v>
      </c>
      <c r="AX299" s="30" t="e">
        <f t="shared" ca="1" si="14"/>
        <v>#NAME?</v>
      </c>
      <c r="BC299" s="23"/>
      <c r="BD299" s="24"/>
      <c r="BE299" s="24"/>
      <c r="BF299" s="31" t="s">
        <v>140</v>
      </c>
      <c r="BI299" s="25" t="s">
        <v>169</v>
      </c>
      <c r="BJ299" s="25" t="s">
        <v>170</v>
      </c>
      <c r="BK299" s="25" t="s">
        <v>171</v>
      </c>
    </row>
    <row r="300" spans="1:63" ht="15.75" customHeight="1" x14ac:dyDescent="0.3">
      <c r="A300" s="32">
        <v>290</v>
      </c>
      <c r="B300" s="25" t="s">
        <v>837</v>
      </c>
      <c r="C300" s="25">
        <v>5123000066</v>
      </c>
      <c r="D300" s="25" t="s">
        <v>443</v>
      </c>
      <c r="E300" s="25" t="s">
        <v>472</v>
      </c>
      <c r="F300" s="25" t="s">
        <v>838</v>
      </c>
      <c r="G300" s="25" t="s">
        <v>830</v>
      </c>
      <c r="H300" s="25" t="s">
        <v>839</v>
      </c>
      <c r="I300" s="31" t="s">
        <v>147</v>
      </c>
      <c r="K300" s="31" t="s">
        <v>125</v>
      </c>
      <c r="L300" s="31" t="s">
        <v>166</v>
      </c>
      <c r="M300" s="25">
        <v>5.0000000000007816</v>
      </c>
      <c r="N300" s="25">
        <v>6</v>
      </c>
      <c r="O300" s="25">
        <v>80</v>
      </c>
      <c r="Q300" s="31" t="s">
        <v>167</v>
      </c>
      <c r="R300" s="31" t="s">
        <v>148</v>
      </c>
      <c r="S300" s="31" t="s">
        <v>143</v>
      </c>
      <c r="T300" s="31" t="s">
        <v>143</v>
      </c>
      <c r="W300" s="31" t="s">
        <v>149</v>
      </c>
      <c r="AE300" s="38">
        <v>46134</v>
      </c>
      <c r="AF300" s="38">
        <v>46141</v>
      </c>
      <c r="AH300" s="31" t="s">
        <v>153</v>
      </c>
      <c r="AJ300" s="25" t="s">
        <v>168</v>
      </c>
      <c r="AK300" s="30" t="e">
        <f t="shared" ca="1" si="12"/>
        <v>#NAME?</v>
      </c>
      <c r="AR300" s="30" t="e">
        <f t="shared" ca="1" si="13"/>
        <v>#NAME?</v>
      </c>
      <c r="AX300" s="30" t="e">
        <f t="shared" ca="1" si="14"/>
        <v>#NAME?</v>
      </c>
      <c r="BC300" s="23"/>
      <c r="BD300" s="24"/>
      <c r="BE300" s="24"/>
      <c r="BF300" s="31" t="s">
        <v>140</v>
      </c>
      <c r="BI300" s="25" t="s">
        <v>169</v>
      </c>
      <c r="BJ300" s="25" t="s">
        <v>170</v>
      </c>
      <c r="BK300" s="25" t="s">
        <v>171</v>
      </c>
    </row>
    <row r="301" spans="1:63" ht="15.75" customHeight="1" x14ac:dyDescent="0.3">
      <c r="A301" s="32">
        <v>291</v>
      </c>
      <c r="B301" s="25" t="s">
        <v>840</v>
      </c>
      <c r="C301" s="25">
        <v>5123000067</v>
      </c>
      <c r="D301" s="25" t="s">
        <v>443</v>
      </c>
      <c r="E301" s="25" t="s">
        <v>472</v>
      </c>
      <c r="F301" s="25" t="s">
        <v>838</v>
      </c>
      <c r="G301" s="25" t="s">
        <v>830</v>
      </c>
      <c r="H301" s="25" t="s">
        <v>312</v>
      </c>
      <c r="I301" s="31" t="s">
        <v>147</v>
      </c>
      <c r="K301" s="31" t="s">
        <v>125</v>
      </c>
      <c r="L301" s="31" t="s">
        <v>146</v>
      </c>
      <c r="M301" s="25">
        <v>19.999999999999574</v>
      </c>
      <c r="N301" s="25">
        <v>20</v>
      </c>
      <c r="O301" s="25">
        <v>55</v>
      </c>
      <c r="Q301" s="31" t="s">
        <v>167</v>
      </c>
      <c r="R301" s="31" t="s">
        <v>148</v>
      </c>
      <c r="S301" s="31" t="s">
        <v>143</v>
      </c>
      <c r="T301" s="31" t="s">
        <v>143</v>
      </c>
      <c r="W301" s="31" t="s">
        <v>151</v>
      </c>
      <c r="AE301" s="38">
        <v>46134</v>
      </c>
      <c r="AF301" s="38">
        <v>46141</v>
      </c>
      <c r="AH301" s="31" t="s">
        <v>153</v>
      </c>
      <c r="AJ301" s="25" t="s">
        <v>168</v>
      </c>
      <c r="AK301" s="30" t="e">
        <f t="shared" ca="1" si="12"/>
        <v>#NAME?</v>
      </c>
      <c r="AR301" s="30" t="e">
        <f t="shared" ca="1" si="13"/>
        <v>#NAME?</v>
      </c>
      <c r="AX301" s="30" t="e">
        <f t="shared" ca="1" si="14"/>
        <v>#NAME?</v>
      </c>
      <c r="BC301" s="23"/>
      <c r="BD301" s="24"/>
      <c r="BE301" s="24"/>
      <c r="BF301" s="31" t="s">
        <v>140</v>
      </c>
      <c r="BI301" s="25" t="s">
        <v>169</v>
      </c>
      <c r="BJ301" s="25" t="s">
        <v>170</v>
      </c>
      <c r="BK301" s="25" t="s">
        <v>171</v>
      </c>
    </row>
    <row r="302" spans="1:63" ht="15.75" customHeight="1" x14ac:dyDescent="0.3">
      <c r="A302" s="32">
        <v>292</v>
      </c>
      <c r="B302" s="25" t="s">
        <v>841</v>
      </c>
      <c r="C302" s="25">
        <v>5123000068</v>
      </c>
      <c r="D302" s="25" t="s">
        <v>443</v>
      </c>
      <c r="E302" s="25" t="s">
        <v>472</v>
      </c>
      <c r="F302" s="25" t="s">
        <v>838</v>
      </c>
      <c r="G302" s="25" t="s">
        <v>830</v>
      </c>
      <c r="H302" s="25" t="s">
        <v>842</v>
      </c>
      <c r="I302" s="31" t="s">
        <v>147</v>
      </c>
      <c r="K302" s="31" t="s">
        <v>125</v>
      </c>
      <c r="L302" s="31" t="s">
        <v>166</v>
      </c>
      <c r="M302" s="25">
        <v>160.00000000000014</v>
      </c>
      <c r="N302" s="25">
        <v>14</v>
      </c>
      <c r="O302" s="25">
        <v>38</v>
      </c>
      <c r="Q302" s="31" t="s">
        <v>167</v>
      </c>
      <c r="R302" s="31" t="s">
        <v>148</v>
      </c>
      <c r="S302" s="31" t="s">
        <v>143</v>
      </c>
      <c r="T302" s="31" t="s">
        <v>143</v>
      </c>
      <c r="W302" s="31" t="s">
        <v>149</v>
      </c>
      <c r="AE302" s="38">
        <v>46134</v>
      </c>
      <c r="AF302" s="38">
        <v>46141</v>
      </c>
      <c r="AH302" s="31" t="s">
        <v>153</v>
      </c>
      <c r="AJ302" s="25" t="s">
        <v>168</v>
      </c>
      <c r="AK302" s="30" t="e">
        <f t="shared" ca="1" si="12"/>
        <v>#NAME?</v>
      </c>
      <c r="AR302" s="30" t="e">
        <f t="shared" ca="1" si="13"/>
        <v>#NAME?</v>
      </c>
      <c r="AX302" s="30" t="e">
        <f t="shared" ca="1" si="14"/>
        <v>#NAME?</v>
      </c>
      <c r="BC302" s="23"/>
      <c r="BD302" s="24"/>
      <c r="BE302" s="24"/>
      <c r="BF302" s="31" t="s">
        <v>140</v>
      </c>
      <c r="BI302" s="25" t="s">
        <v>169</v>
      </c>
      <c r="BJ302" s="25" t="s">
        <v>170</v>
      </c>
      <c r="BK302" s="25" t="s">
        <v>171</v>
      </c>
    </row>
    <row r="303" spans="1:63" ht="15.75" customHeight="1" x14ac:dyDescent="0.3">
      <c r="A303" s="32">
        <v>293</v>
      </c>
      <c r="B303" s="25" t="s">
        <v>843</v>
      </c>
      <c r="C303" s="25">
        <v>5123000069</v>
      </c>
      <c r="D303" s="25" t="s">
        <v>443</v>
      </c>
      <c r="E303" s="25" t="s">
        <v>472</v>
      </c>
      <c r="F303" s="25" t="s">
        <v>838</v>
      </c>
      <c r="G303" s="25" t="s">
        <v>830</v>
      </c>
      <c r="H303" s="25" t="s">
        <v>844</v>
      </c>
      <c r="I303" s="31" t="s">
        <v>147</v>
      </c>
      <c r="K303" s="31" t="s">
        <v>125</v>
      </c>
      <c r="L303" s="31" t="s">
        <v>166</v>
      </c>
      <c r="M303" s="25">
        <v>220.00000000000063</v>
      </c>
      <c r="N303" s="25">
        <v>12</v>
      </c>
      <c r="O303" s="25">
        <v>45</v>
      </c>
      <c r="Q303" s="31" t="s">
        <v>167</v>
      </c>
      <c r="R303" s="31" t="s">
        <v>148</v>
      </c>
      <c r="S303" s="31" t="s">
        <v>143</v>
      </c>
      <c r="T303" s="31" t="s">
        <v>143</v>
      </c>
      <c r="W303" s="31" t="s">
        <v>151</v>
      </c>
      <c r="AE303" s="38">
        <v>46134</v>
      </c>
      <c r="AF303" s="38">
        <v>46141</v>
      </c>
      <c r="AH303" s="31" t="s">
        <v>154</v>
      </c>
      <c r="AI303" s="25">
        <v>1</v>
      </c>
      <c r="AJ303" s="25" t="s">
        <v>845</v>
      </c>
      <c r="AK303" s="30" t="e">
        <f t="shared" ca="1" si="12"/>
        <v>#NAME?</v>
      </c>
      <c r="AM303" s="31" t="s">
        <v>144</v>
      </c>
      <c r="AP303" s="25">
        <v>1</v>
      </c>
      <c r="AR303" s="30" t="e">
        <f t="shared" ca="1" si="13"/>
        <v>#NAME?</v>
      </c>
      <c r="AW303" s="24">
        <v>1</v>
      </c>
      <c r="AX303" s="30" t="e">
        <f t="shared" ca="1" si="14"/>
        <v>#NAME?</v>
      </c>
      <c r="AZ303" s="31" t="s">
        <v>5067</v>
      </c>
      <c r="BC303" s="23">
        <v>1</v>
      </c>
      <c r="BD303" s="85" t="s">
        <v>6700</v>
      </c>
      <c r="BE303" s="24" t="s">
        <v>6703</v>
      </c>
      <c r="BF303" s="31" t="s">
        <v>140</v>
      </c>
      <c r="BI303" s="25" t="s">
        <v>169</v>
      </c>
      <c r="BJ303" s="25" t="s">
        <v>170</v>
      </c>
      <c r="BK303" s="25" t="s">
        <v>171</v>
      </c>
    </row>
    <row r="304" spans="1:63" ht="15.75" customHeight="1" x14ac:dyDescent="0.3">
      <c r="A304" s="32">
        <v>294</v>
      </c>
      <c r="B304" s="25" t="s">
        <v>846</v>
      </c>
      <c r="C304" s="25">
        <v>5123000070</v>
      </c>
      <c r="D304" s="25" t="s">
        <v>443</v>
      </c>
      <c r="E304" s="25" t="s">
        <v>472</v>
      </c>
      <c r="F304" s="25" t="s">
        <v>838</v>
      </c>
      <c r="G304" s="25" t="s">
        <v>830</v>
      </c>
      <c r="H304" s="25" t="s">
        <v>847</v>
      </c>
      <c r="I304" s="31" t="s">
        <v>147</v>
      </c>
      <c r="K304" s="31" t="s">
        <v>125</v>
      </c>
      <c r="L304" s="31" t="s">
        <v>166</v>
      </c>
      <c r="M304" s="25">
        <v>185.00000000000051</v>
      </c>
      <c r="N304" s="25">
        <v>10</v>
      </c>
      <c r="O304" s="25">
        <v>55</v>
      </c>
      <c r="Q304" s="31" t="s">
        <v>167</v>
      </c>
      <c r="R304" s="31" t="s">
        <v>148</v>
      </c>
      <c r="S304" s="31" t="s">
        <v>143</v>
      </c>
      <c r="T304" s="31" t="s">
        <v>143</v>
      </c>
      <c r="W304" s="31" t="s">
        <v>151</v>
      </c>
      <c r="AE304" s="38">
        <v>46134</v>
      </c>
      <c r="AF304" s="38">
        <v>46141</v>
      </c>
      <c r="AH304" s="31" t="s">
        <v>153</v>
      </c>
      <c r="AJ304" s="25" t="s">
        <v>168</v>
      </c>
      <c r="AK304" s="30" t="e">
        <f t="shared" ca="1" si="12"/>
        <v>#NAME?</v>
      </c>
      <c r="AR304" s="30" t="e">
        <f t="shared" ca="1" si="13"/>
        <v>#NAME?</v>
      </c>
      <c r="AX304" s="30" t="e">
        <f t="shared" ca="1" si="14"/>
        <v>#NAME?</v>
      </c>
      <c r="BC304" s="23"/>
      <c r="BD304" s="24"/>
      <c r="BE304" s="24"/>
      <c r="BF304" s="31" t="s">
        <v>140</v>
      </c>
      <c r="BI304" s="25" t="s">
        <v>169</v>
      </c>
      <c r="BJ304" s="25" t="s">
        <v>170</v>
      </c>
      <c r="BK304" s="25" t="s">
        <v>171</v>
      </c>
    </row>
    <row r="305" spans="1:63" ht="15.75" customHeight="1" x14ac:dyDescent="0.3">
      <c r="A305" s="32">
        <v>295</v>
      </c>
      <c r="B305" s="25" t="s">
        <v>848</v>
      </c>
      <c r="C305" s="25">
        <v>5123000071</v>
      </c>
      <c r="D305" s="25" t="s">
        <v>443</v>
      </c>
      <c r="E305" s="25" t="s">
        <v>472</v>
      </c>
      <c r="F305" s="25" t="s">
        <v>838</v>
      </c>
      <c r="G305" s="25" t="s">
        <v>830</v>
      </c>
      <c r="H305" s="25" t="s">
        <v>849</v>
      </c>
      <c r="I305" s="31" t="s">
        <v>147</v>
      </c>
      <c r="K305" s="31" t="s">
        <v>125</v>
      </c>
      <c r="L305" s="31" t="s">
        <v>166</v>
      </c>
      <c r="M305" s="25">
        <v>199.99999999999929</v>
      </c>
      <c r="N305" s="25">
        <v>14</v>
      </c>
      <c r="O305" s="25">
        <v>40</v>
      </c>
      <c r="Q305" s="31" t="s">
        <v>167</v>
      </c>
      <c r="R305" s="31" t="s">
        <v>148</v>
      </c>
      <c r="S305" s="31" t="s">
        <v>143</v>
      </c>
      <c r="T305" s="31" t="s">
        <v>143</v>
      </c>
      <c r="W305" s="31" t="s">
        <v>151</v>
      </c>
      <c r="AE305" s="38">
        <v>46134</v>
      </c>
      <c r="AF305" s="38">
        <v>46141</v>
      </c>
      <c r="AH305" s="31" t="s">
        <v>153</v>
      </c>
      <c r="AJ305" s="25" t="s">
        <v>168</v>
      </c>
      <c r="AK305" s="30" t="e">
        <f t="shared" ca="1" si="12"/>
        <v>#NAME?</v>
      </c>
      <c r="AR305" s="30" t="e">
        <f t="shared" ca="1" si="13"/>
        <v>#NAME?</v>
      </c>
      <c r="AX305" s="30" t="e">
        <f t="shared" ca="1" si="14"/>
        <v>#NAME?</v>
      </c>
      <c r="BC305" s="23"/>
      <c r="BD305" s="24"/>
      <c r="BE305" s="24"/>
      <c r="BF305" s="31" t="s">
        <v>140</v>
      </c>
      <c r="BI305" s="25" t="s">
        <v>169</v>
      </c>
      <c r="BJ305" s="25" t="s">
        <v>170</v>
      </c>
      <c r="BK305" s="25" t="s">
        <v>171</v>
      </c>
    </row>
    <row r="306" spans="1:63" ht="15.75" customHeight="1" x14ac:dyDescent="0.3">
      <c r="A306" s="32">
        <v>296</v>
      </c>
      <c r="B306" s="25" t="s">
        <v>850</v>
      </c>
      <c r="C306" s="25">
        <v>5123000072</v>
      </c>
      <c r="D306" s="25" t="s">
        <v>443</v>
      </c>
      <c r="E306" s="25" t="s">
        <v>472</v>
      </c>
      <c r="F306" s="25" t="s">
        <v>838</v>
      </c>
      <c r="G306" s="25" t="s">
        <v>830</v>
      </c>
      <c r="H306" s="25" t="s">
        <v>851</v>
      </c>
      <c r="I306" s="31" t="s">
        <v>147</v>
      </c>
      <c r="K306" s="31" t="s">
        <v>125</v>
      </c>
      <c r="L306" s="31" t="s">
        <v>166</v>
      </c>
      <c r="M306" s="25">
        <v>5.0000000000007816</v>
      </c>
      <c r="N306" s="25">
        <v>10</v>
      </c>
      <c r="O306" s="25">
        <v>35</v>
      </c>
      <c r="Q306" s="31" t="s">
        <v>167</v>
      </c>
      <c r="R306" s="31" t="s">
        <v>148</v>
      </c>
      <c r="S306" s="31" t="s">
        <v>143</v>
      </c>
      <c r="T306" s="31" t="s">
        <v>143</v>
      </c>
      <c r="W306" s="31" t="s">
        <v>149</v>
      </c>
      <c r="AE306" s="38">
        <v>46134</v>
      </c>
      <c r="AF306" s="38">
        <v>46141</v>
      </c>
      <c r="AH306" s="31" t="s">
        <v>153</v>
      </c>
      <c r="AJ306" s="25" t="s">
        <v>168</v>
      </c>
      <c r="AK306" s="30" t="e">
        <f t="shared" ca="1" si="12"/>
        <v>#NAME?</v>
      </c>
      <c r="AR306" s="30" t="e">
        <f t="shared" ca="1" si="13"/>
        <v>#NAME?</v>
      </c>
      <c r="AX306" s="30" t="e">
        <f t="shared" ca="1" si="14"/>
        <v>#NAME?</v>
      </c>
      <c r="BC306" s="23"/>
      <c r="BD306" s="24"/>
      <c r="BE306" s="24"/>
      <c r="BF306" s="31" t="s">
        <v>140</v>
      </c>
      <c r="BI306" s="25" t="s">
        <v>169</v>
      </c>
      <c r="BJ306" s="25" t="s">
        <v>170</v>
      </c>
      <c r="BK306" s="25" t="s">
        <v>171</v>
      </c>
    </row>
    <row r="307" spans="1:63" ht="15.75" customHeight="1" x14ac:dyDescent="0.3">
      <c r="A307" s="32">
        <v>297</v>
      </c>
      <c r="B307" s="25" t="s">
        <v>852</v>
      </c>
      <c r="C307" s="25">
        <v>5123000073</v>
      </c>
      <c r="D307" s="25" t="s">
        <v>443</v>
      </c>
      <c r="E307" s="25" t="s">
        <v>472</v>
      </c>
      <c r="F307" s="25" t="s">
        <v>853</v>
      </c>
      <c r="G307" s="25" t="s">
        <v>830</v>
      </c>
      <c r="H307" s="25" t="s">
        <v>854</v>
      </c>
      <c r="I307" s="31" t="s">
        <v>147</v>
      </c>
      <c r="K307" s="31" t="s">
        <v>125</v>
      </c>
      <c r="L307" s="31" t="s">
        <v>179</v>
      </c>
      <c r="M307" s="25">
        <v>5.0000000000007816</v>
      </c>
      <c r="N307" s="25">
        <v>35</v>
      </c>
      <c r="O307" s="25">
        <v>60</v>
      </c>
      <c r="Q307" s="31" t="s">
        <v>167</v>
      </c>
      <c r="R307" s="31" t="s">
        <v>148</v>
      </c>
      <c r="S307" s="31" t="s">
        <v>143</v>
      </c>
      <c r="T307" s="31" t="s">
        <v>143</v>
      </c>
      <c r="W307" s="31" t="s">
        <v>151</v>
      </c>
      <c r="AE307" s="38">
        <v>46134</v>
      </c>
      <c r="AF307" s="38">
        <v>46141</v>
      </c>
      <c r="AH307" s="31" t="s">
        <v>153</v>
      </c>
      <c r="AJ307" s="25" t="s">
        <v>168</v>
      </c>
      <c r="AK307" s="30" t="e">
        <f t="shared" ca="1" si="12"/>
        <v>#NAME?</v>
      </c>
      <c r="AR307" s="30" t="e">
        <f t="shared" ca="1" si="13"/>
        <v>#NAME?</v>
      </c>
      <c r="AX307" s="30" t="e">
        <f t="shared" ca="1" si="14"/>
        <v>#NAME?</v>
      </c>
      <c r="BC307" s="23"/>
      <c r="BD307" s="24"/>
      <c r="BE307" s="24"/>
      <c r="BF307" s="31" t="s">
        <v>140</v>
      </c>
      <c r="BI307" s="25" t="s">
        <v>169</v>
      </c>
      <c r="BJ307" s="25" t="s">
        <v>170</v>
      </c>
      <c r="BK307" s="25" t="s">
        <v>171</v>
      </c>
    </row>
    <row r="308" spans="1:63" ht="15.75" customHeight="1" x14ac:dyDescent="0.3">
      <c r="A308" s="32">
        <v>298</v>
      </c>
      <c r="B308" s="25" t="s">
        <v>855</v>
      </c>
      <c r="C308" s="25">
        <v>5123000074</v>
      </c>
      <c r="D308" s="25" t="s">
        <v>443</v>
      </c>
      <c r="E308" s="25" t="s">
        <v>472</v>
      </c>
      <c r="F308" s="25" t="s">
        <v>856</v>
      </c>
      <c r="G308" s="25" t="s">
        <v>830</v>
      </c>
      <c r="H308" s="25" t="s">
        <v>857</v>
      </c>
      <c r="I308" s="31" t="s">
        <v>147</v>
      </c>
      <c r="K308" s="31" t="s">
        <v>125</v>
      </c>
      <c r="L308" s="31" t="s">
        <v>166</v>
      </c>
      <c r="M308" s="25">
        <v>57.000000000000384</v>
      </c>
      <c r="N308" s="25">
        <v>17</v>
      </c>
      <c r="O308" s="25">
        <v>40</v>
      </c>
      <c r="Q308" s="31" t="s">
        <v>167</v>
      </c>
      <c r="R308" s="31" t="s">
        <v>148</v>
      </c>
      <c r="S308" s="31" t="s">
        <v>143</v>
      </c>
      <c r="T308" s="31" t="s">
        <v>143</v>
      </c>
      <c r="W308" s="31" t="s">
        <v>151</v>
      </c>
      <c r="AE308" s="38">
        <v>46129</v>
      </c>
      <c r="AF308" s="38">
        <v>46141</v>
      </c>
      <c r="AH308" s="31" t="s">
        <v>153</v>
      </c>
      <c r="AJ308" s="25" t="s">
        <v>168</v>
      </c>
      <c r="AK308" s="30" t="e">
        <f t="shared" ca="1" si="12"/>
        <v>#NAME?</v>
      </c>
      <c r="AR308" s="30" t="e">
        <f t="shared" ca="1" si="13"/>
        <v>#NAME?</v>
      </c>
      <c r="AX308" s="30" t="e">
        <f t="shared" ca="1" si="14"/>
        <v>#NAME?</v>
      </c>
      <c r="BC308" s="23"/>
      <c r="BD308" s="24"/>
      <c r="BE308" s="24"/>
      <c r="BF308" s="31" t="s">
        <v>140</v>
      </c>
      <c r="BI308" s="25" t="s">
        <v>169</v>
      </c>
      <c r="BJ308" s="25" t="s">
        <v>170</v>
      </c>
      <c r="BK308" s="25" t="s">
        <v>171</v>
      </c>
    </row>
    <row r="309" spans="1:63" ht="15.75" customHeight="1" x14ac:dyDescent="0.3">
      <c r="A309" s="32">
        <v>299</v>
      </c>
      <c r="B309" s="25" t="s">
        <v>858</v>
      </c>
      <c r="C309" s="25">
        <v>5123000075</v>
      </c>
      <c r="D309" s="25" t="s">
        <v>443</v>
      </c>
      <c r="E309" s="25" t="s">
        <v>472</v>
      </c>
      <c r="F309" s="25" t="s">
        <v>856</v>
      </c>
      <c r="G309" s="25" t="s">
        <v>830</v>
      </c>
      <c r="H309" s="25" t="s">
        <v>857</v>
      </c>
      <c r="I309" s="31" t="s">
        <v>147</v>
      </c>
      <c r="K309" s="31" t="s">
        <v>125</v>
      </c>
      <c r="L309" s="31" t="s">
        <v>146</v>
      </c>
      <c r="M309" s="25">
        <v>32.000000000000028</v>
      </c>
      <c r="N309" s="25">
        <v>17</v>
      </c>
      <c r="O309" s="25">
        <v>40</v>
      </c>
      <c r="Q309" s="31" t="s">
        <v>167</v>
      </c>
      <c r="R309" s="31" t="s">
        <v>148</v>
      </c>
      <c r="S309" s="31" t="s">
        <v>143</v>
      </c>
      <c r="T309" s="31" t="s">
        <v>143</v>
      </c>
      <c r="W309" s="31" t="s">
        <v>151</v>
      </c>
      <c r="AE309" s="38">
        <v>46129</v>
      </c>
      <c r="AF309" s="38">
        <v>46141</v>
      </c>
      <c r="AH309" s="31" t="s">
        <v>153</v>
      </c>
      <c r="AJ309" s="25" t="s">
        <v>168</v>
      </c>
      <c r="AK309" s="30" t="e">
        <f t="shared" ca="1" si="12"/>
        <v>#NAME?</v>
      </c>
      <c r="AR309" s="30" t="e">
        <f t="shared" ca="1" si="13"/>
        <v>#NAME?</v>
      </c>
      <c r="AX309" s="30" t="e">
        <f t="shared" ca="1" si="14"/>
        <v>#NAME?</v>
      </c>
      <c r="BC309" s="23"/>
      <c r="BD309" s="24"/>
      <c r="BE309" s="24"/>
      <c r="BF309" s="31" t="s">
        <v>140</v>
      </c>
      <c r="BI309" s="25" t="s">
        <v>169</v>
      </c>
      <c r="BJ309" s="25" t="s">
        <v>170</v>
      </c>
      <c r="BK309" s="25" t="s">
        <v>171</v>
      </c>
    </row>
    <row r="310" spans="1:63" ht="15.75" customHeight="1" x14ac:dyDescent="0.3">
      <c r="A310" s="32">
        <v>300</v>
      </c>
      <c r="B310" s="25" t="s">
        <v>859</v>
      </c>
      <c r="C310" s="25">
        <v>5123000076</v>
      </c>
      <c r="D310" s="25" t="s">
        <v>443</v>
      </c>
      <c r="E310" s="25" t="s">
        <v>472</v>
      </c>
      <c r="F310" s="25" t="s">
        <v>856</v>
      </c>
      <c r="G310" s="25" t="s">
        <v>830</v>
      </c>
      <c r="H310" s="25" t="s">
        <v>860</v>
      </c>
      <c r="I310" s="31" t="s">
        <v>147</v>
      </c>
      <c r="K310" s="31" t="s">
        <v>125</v>
      </c>
      <c r="L310" s="31" t="s">
        <v>166</v>
      </c>
      <c r="M310" s="25">
        <v>22.000000000000242</v>
      </c>
      <c r="N310" s="25">
        <v>6</v>
      </c>
      <c r="O310" s="25">
        <v>80</v>
      </c>
      <c r="Q310" s="31" t="s">
        <v>167</v>
      </c>
      <c r="R310" s="31" t="s">
        <v>148</v>
      </c>
      <c r="S310" s="31" t="s">
        <v>143</v>
      </c>
      <c r="T310" s="31" t="s">
        <v>143</v>
      </c>
      <c r="W310" s="31" t="s">
        <v>149</v>
      </c>
      <c r="AE310" s="38">
        <v>46129</v>
      </c>
      <c r="AF310" s="38">
        <v>46141</v>
      </c>
      <c r="AH310" s="31" t="s">
        <v>153</v>
      </c>
      <c r="AJ310" s="25" t="s">
        <v>168</v>
      </c>
      <c r="AK310" s="30" t="e">
        <f t="shared" ca="1" si="12"/>
        <v>#NAME?</v>
      </c>
      <c r="AR310" s="30" t="e">
        <f t="shared" ca="1" si="13"/>
        <v>#NAME?</v>
      </c>
      <c r="AX310" s="30" t="e">
        <f t="shared" ca="1" si="14"/>
        <v>#NAME?</v>
      </c>
      <c r="BC310" s="23"/>
      <c r="BD310" s="24"/>
      <c r="BE310" s="24"/>
      <c r="BF310" s="31" t="s">
        <v>140</v>
      </c>
      <c r="BI310" s="25" t="s">
        <v>169</v>
      </c>
      <c r="BJ310" s="25" t="s">
        <v>170</v>
      </c>
      <c r="BK310" s="25" t="s">
        <v>171</v>
      </c>
    </row>
    <row r="311" spans="1:63" ht="15.75" customHeight="1" x14ac:dyDescent="0.3">
      <c r="A311" s="32">
        <v>301</v>
      </c>
      <c r="B311" s="25" t="s">
        <v>861</v>
      </c>
      <c r="C311" s="25">
        <v>5123000077</v>
      </c>
      <c r="D311" s="25" t="s">
        <v>443</v>
      </c>
      <c r="E311" s="25" t="s">
        <v>472</v>
      </c>
      <c r="F311" s="25" t="s">
        <v>856</v>
      </c>
      <c r="G311" s="25" t="s">
        <v>830</v>
      </c>
      <c r="H311" s="25" t="s">
        <v>862</v>
      </c>
      <c r="I311" s="31" t="s">
        <v>147</v>
      </c>
      <c r="K311" s="31" t="s">
        <v>125</v>
      </c>
      <c r="L311" s="31" t="s">
        <v>166</v>
      </c>
      <c r="M311" s="25">
        <v>50.000000000000711</v>
      </c>
      <c r="N311" s="25">
        <v>5</v>
      </c>
      <c r="O311" s="25">
        <v>80</v>
      </c>
      <c r="Q311" s="31" t="s">
        <v>167</v>
      </c>
      <c r="R311" s="31" t="s">
        <v>148</v>
      </c>
      <c r="S311" s="31" t="s">
        <v>143</v>
      </c>
      <c r="T311" s="31" t="s">
        <v>143</v>
      </c>
      <c r="W311" s="31" t="s">
        <v>149</v>
      </c>
      <c r="AE311" s="38">
        <v>46129</v>
      </c>
      <c r="AF311" s="38">
        <v>46141</v>
      </c>
      <c r="AH311" s="31" t="s">
        <v>153</v>
      </c>
      <c r="AJ311" s="25" t="s">
        <v>168</v>
      </c>
      <c r="AK311" s="30" t="e">
        <f t="shared" ca="1" si="12"/>
        <v>#NAME?</v>
      </c>
      <c r="AR311" s="30" t="e">
        <f t="shared" ca="1" si="13"/>
        <v>#NAME?</v>
      </c>
      <c r="AX311" s="30" t="e">
        <f t="shared" ca="1" si="14"/>
        <v>#NAME?</v>
      </c>
      <c r="BC311" s="23"/>
      <c r="BD311" s="24"/>
      <c r="BE311" s="24"/>
      <c r="BF311" s="31" t="s">
        <v>140</v>
      </c>
      <c r="BI311" s="25" t="s">
        <v>169</v>
      </c>
      <c r="BJ311" s="25" t="s">
        <v>170</v>
      </c>
      <c r="BK311" s="25" t="s">
        <v>171</v>
      </c>
    </row>
    <row r="312" spans="1:63" ht="15.75" customHeight="1" x14ac:dyDescent="0.3">
      <c r="A312" s="32">
        <v>302</v>
      </c>
      <c r="B312" s="25" t="s">
        <v>863</v>
      </c>
      <c r="C312" s="25">
        <v>5176000047</v>
      </c>
      <c r="D312" s="25" t="s">
        <v>443</v>
      </c>
      <c r="E312" s="25" t="s">
        <v>700</v>
      </c>
      <c r="F312" s="25" t="s">
        <v>734</v>
      </c>
      <c r="G312" s="25" t="s">
        <v>735</v>
      </c>
      <c r="H312" s="25" t="s">
        <v>864</v>
      </c>
      <c r="I312" s="31" t="s">
        <v>147</v>
      </c>
      <c r="K312" s="31" t="s">
        <v>125</v>
      </c>
      <c r="L312" s="31" t="s">
        <v>146</v>
      </c>
      <c r="M312" s="25">
        <v>99.999999999994316</v>
      </c>
      <c r="N312" s="25">
        <v>18</v>
      </c>
      <c r="O312" s="25">
        <v>45</v>
      </c>
      <c r="Q312" s="31" t="s">
        <v>167</v>
      </c>
      <c r="R312" s="31" t="s">
        <v>148</v>
      </c>
      <c r="S312" s="31" t="s">
        <v>143</v>
      </c>
      <c r="T312" s="31" t="s">
        <v>143</v>
      </c>
      <c r="W312" s="31" t="s">
        <v>151</v>
      </c>
      <c r="AE312" s="38">
        <v>46127</v>
      </c>
      <c r="AF312" s="38">
        <v>46141</v>
      </c>
      <c r="AH312" s="31" t="s">
        <v>153</v>
      </c>
      <c r="AJ312" s="25" t="s">
        <v>865</v>
      </c>
      <c r="AK312" s="30" t="e">
        <f t="shared" ca="1" si="12"/>
        <v>#NAME?</v>
      </c>
      <c r="AR312" s="30" t="e">
        <f t="shared" ca="1" si="13"/>
        <v>#NAME?</v>
      </c>
      <c r="AX312" s="30" t="e">
        <f t="shared" ca="1" si="14"/>
        <v>#NAME?</v>
      </c>
      <c r="BC312" s="23"/>
      <c r="BD312" s="24"/>
      <c r="BE312" s="24"/>
      <c r="BF312" s="31" t="s">
        <v>140</v>
      </c>
      <c r="BI312" s="25" t="s">
        <v>169</v>
      </c>
      <c r="BJ312" s="25" t="s">
        <v>170</v>
      </c>
      <c r="BK312" s="25" t="s">
        <v>171</v>
      </c>
    </row>
    <row r="313" spans="1:63" ht="15.75" customHeight="1" x14ac:dyDescent="0.3">
      <c r="A313" s="32">
        <v>303</v>
      </c>
      <c r="B313" s="25" t="s">
        <v>866</v>
      </c>
      <c r="C313" s="25">
        <v>5176000048</v>
      </c>
      <c r="D313" s="25" t="s">
        <v>443</v>
      </c>
      <c r="E313" s="25" t="s">
        <v>700</v>
      </c>
      <c r="F313" s="25" t="s">
        <v>734</v>
      </c>
      <c r="G313" s="25" t="s">
        <v>867</v>
      </c>
      <c r="H313" s="25" t="s">
        <v>868</v>
      </c>
      <c r="I313" s="31" t="s">
        <v>147</v>
      </c>
      <c r="K313" s="31" t="s">
        <v>125</v>
      </c>
      <c r="L313" s="31" t="s">
        <v>166</v>
      </c>
      <c r="M313" s="25">
        <v>50.000000000011369</v>
      </c>
      <c r="N313" s="25">
        <v>30</v>
      </c>
      <c r="O313" s="25">
        <v>60</v>
      </c>
      <c r="Q313" s="31" t="s">
        <v>167</v>
      </c>
      <c r="R313" s="31" t="s">
        <v>148</v>
      </c>
      <c r="S313" s="31" t="s">
        <v>143</v>
      </c>
      <c r="T313" s="31" t="s">
        <v>143</v>
      </c>
      <c r="W313" s="31" t="s">
        <v>151</v>
      </c>
      <c r="AE313" s="38">
        <v>46127</v>
      </c>
      <c r="AF313" s="38">
        <v>46141</v>
      </c>
      <c r="AH313" s="31" t="s">
        <v>153</v>
      </c>
      <c r="AJ313" s="25" t="s">
        <v>168</v>
      </c>
      <c r="AK313" s="30" t="e">
        <f t="shared" ca="1" si="12"/>
        <v>#NAME?</v>
      </c>
      <c r="AR313" s="30" t="e">
        <f t="shared" ca="1" si="13"/>
        <v>#NAME?</v>
      </c>
      <c r="AX313" s="30" t="e">
        <f t="shared" ca="1" si="14"/>
        <v>#NAME?</v>
      </c>
      <c r="BC313" s="23"/>
      <c r="BD313" s="24"/>
      <c r="BE313" s="24"/>
      <c r="BF313" s="31" t="s">
        <v>140</v>
      </c>
      <c r="BI313" s="25" t="s">
        <v>169</v>
      </c>
      <c r="BJ313" s="25" t="s">
        <v>170</v>
      </c>
      <c r="BK313" s="25" t="s">
        <v>171</v>
      </c>
    </row>
    <row r="314" spans="1:63" ht="15.75" customHeight="1" x14ac:dyDescent="0.3">
      <c r="A314" s="32">
        <v>304</v>
      </c>
      <c r="B314" s="25" t="s">
        <v>869</v>
      </c>
      <c r="C314" s="25">
        <v>5176000049</v>
      </c>
      <c r="D314" s="25" t="s">
        <v>443</v>
      </c>
      <c r="E314" s="25" t="s">
        <v>700</v>
      </c>
      <c r="F314" s="25" t="s">
        <v>734</v>
      </c>
      <c r="G314" s="25" t="s">
        <v>739</v>
      </c>
      <c r="H314" s="25" t="s">
        <v>870</v>
      </c>
      <c r="I314" s="31" t="s">
        <v>147</v>
      </c>
      <c r="K314" s="31" t="s">
        <v>125</v>
      </c>
      <c r="L314" s="31" t="s">
        <v>146</v>
      </c>
      <c r="M314" s="25">
        <v>30.000000000001137</v>
      </c>
      <c r="N314" s="25">
        <v>25</v>
      </c>
      <c r="O314" s="25">
        <v>45</v>
      </c>
      <c r="Q314" s="31" t="s">
        <v>167</v>
      </c>
      <c r="R314" s="31" t="s">
        <v>148</v>
      </c>
      <c r="S314" s="31" t="s">
        <v>143</v>
      </c>
      <c r="T314" s="31" t="s">
        <v>143</v>
      </c>
      <c r="W314" s="31" t="s">
        <v>151</v>
      </c>
      <c r="AE314" s="38">
        <v>46127</v>
      </c>
      <c r="AF314" s="38">
        <v>46141</v>
      </c>
      <c r="AH314" s="31" t="s">
        <v>153</v>
      </c>
      <c r="AJ314" s="25" t="s">
        <v>168</v>
      </c>
      <c r="AK314" s="30" t="e">
        <f t="shared" ca="1" si="12"/>
        <v>#NAME?</v>
      </c>
      <c r="AR314" s="30" t="e">
        <f t="shared" ca="1" si="13"/>
        <v>#NAME?</v>
      </c>
      <c r="AX314" s="30" t="e">
        <f t="shared" ca="1" si="14"/>
        <v>#NAME?</v>
      </c>
      <c r="BC314" s="23"/>
      <c r="BD314" s="24"/>
      <c r="BE314" s="24"/>
      <c r="BF314" s="31" t="s">
        <v>140</v>
      </c>
      <c r="BI314" s="25" t="s">
        <v>169</v>
      </c>
      <c r="BJ314" s="25" t="s">
        <v>170</v>
      </c>
      <c r="BK314" s="25" t="s">
        <v>171</v>
      </c>
    </row>
    <row r="315" spans="1:63" ht="15.75" customHeight="1" x14ac:dyDescent="0.3">
      <c r="A315" s="32">
        <v>305</v>
      </c>
      <c r="B315" s="25" t="s">
        <v>871</v>
      </c>
      <c r="C315" s="25">
        <v>5176000050</v>
      </c>
      <c r="D315" s="25" t="s">
        <v>443</v>
      </c>
      <c r="E315" s="25" t="s">
        <v>700</v>
      </c>
      <c r="F315" s="25" t="s">
        <v>734</v>
      </c>
      <c r="G315" s="25" t="s">
        <v>739</v>
      </c>
      <c r="H315" s="25" t="s">
        <v>872</v>
      </c>
      <c r="I315" s="31" t="s">
        <v>147</v>
      </c>
      <c r="K315" s="31" t="s">
        <v>125</v>
      </c>
      <c r="L315" s="31" t="s">
        <v>146</v>
      </c>
      <c r="M315" s="25">
        <v>109.99999999999943</v>
      </c>
      <c r="N315" s="25">
        <v>7</v>
      </c>
      <c r="O315" s="25">
        <v>45</v>
      </c>
      <c r="Q315" s="31" t="s">
        <v>167</v>
      </c>
      <c r="R315" s="31" t="s">
        <v>148</v>
      </c>
      <c r="S315" s="31" t="s">
        <v>143</v>
      </c>
      <c r="T315" s="31" t="s">
        <v>143</v>
      </c>
      <c r="W315" s="31" t="s">
        <v>151</v>
      </c>
      <c r="AE315" s="38">
        <v>46127</v>
      </c>
      <c r="AF315" s="38">
        <v>46141</v>
      </c>
      <c r="AH315" s="31" t="s">
        <v>153</v>
      </c>
      <c r="AJ315" s="25" t="s">
        <v>168</v>
      </c>
      <c r="AK315" s="30" t="e">
        <f t="shared" ca="1" si="12"/>
        <v>#NAME?</v>
      </c>
      <c r="AR315" s="30" t="e">
        <f t="shared" ca="1" si="13"/>
        <v>#NAME?</v>
      </c>
      <c r="AX315" s="30" t="e">
        <f t="shared" ca="1" si="14"/>
        <v>#NAME?</v>
      </c>
      <c r="BC315" s="23"/>
      <c r="BD315" s="24"/>
      <c r="BE315" s="24"/>
      <c r="BF315" s="31" t="s">
        <v>140</v>
      </c>
      <c r="BI315" s="25" t="s">
        <v>169</v>
      </c>
      <c r="BJ315" s="25" t="s">
        <v>170</v>
      </c>
      <c r="BK315" s="25" t="s">
        <v>171</v>
      </c>
    </row>
    <row r="316" spans="1:63" ht="15.75" customHeight="1" x14ac:dyDescent="0.3">
      <c r="A316" s="32">
        <v>306</v>
      </c>
      <c r="B316" s="25" t="s">
        <v>873</v>
      </c>
      <c r="C316" s="25">
        <v>5176000051</v>
      </c>
      <c r="D316" s="25" t="s">
        <v>443</v>
      </c>
      <c r="E316" s="25" t="s">
        <v>700</v>
      </c>
      <c r="F316" s="25" t="s">
        <v>734</v>
      </c>
      <c r="G316" s="25" t="s">
        <v>739</v>
      </c>
      <c r="H316" s="25" t="s">
        <v>874</v>
      </c>
      <c r="I316" s="31" t="s">
        <v>147</v>
      </c>
      <c r="K316" s="31" t="s">
        <v>125</v>
      </c>
      <c r="L316" s="31" t="s">
        <v>146</v>
      </c>
      <c r="M316" s="25">
        <v>60.000000000002274</v>
      </c>
      <c r="N316" s="25">
        <v>43</v>
      </c>
      <c r="O316" s="25">
        <v>55</v>
      </c>
      <c r="Q316" s="31" t="s">
        <v>167</v>
      </c>
      <c r="R316" s="31" t="s">
        <v>148</v>
      </c>
      <c r="S316" s="31" t="s">
        <v>143</v>
      </c>
      <c r="T316" s="31" t="s">
        <v>143</v>
      </c>
      <c r="W316" s="31" t="s">
        <v>151</v>
      </c>
      <c r="AE316" s="38">
        <v>46127</v>
      </c>
      <c r="AF316" s="38">
        <v>46141</v>
      </c>
      <c r="AH316" s="31" t="s">
        <v>153</v>
      </c>
      <c r="AJ316" s="25" t="s">
        <v>168</v>
      </c>
      <c r="AK316" s="30" t="e">
        <f t="shared" ca="1" si="12"/>
        <v>#NAME?</v>
      </c>
      <c r="AR316" s="30" t="e">
        <f t="shared" ca="1" si="13"/>
        <v>#NAME?</v>
      </c>
      <c r="AX316" s="30" t="e">
        <f t="shared" ca="1" si="14"/>
        <v>#NAME?</v>
      </c>
      <c r="BC316" s="23"/>
      <c r="BD316" s="24"/>
      <c r="BE316" s="24"/>
      <c r="BF316" s="31" t="s">
        <v>140</v>
      </c>
      <c r="BI316" s="25" t="s">
        <v>169</v>
      </c>
      <c r="BJ316" s="25" t="s">
        <v>170</v>
      </c>
      <c r="BK316" s="25" t="s">
        <v>171</v>
      </c>
    </row>
    <row r="317" spans="1:63" ht="15.75" customHeight="1" x14ac:dyDescent="0.3">
      <c r="A317" s="32">
        <v>307</v>
      </c>
      <c r="B317" s="25" t="s">
        <v>875</v>
      </c>
      <c r="C317" s="25">
        <v>5176000052</v>
      </c>
      <c r="D317" s="25" t="s">
        <v>443</v>
      </c>
      <c r="E317" s="25" t="s">
        <v>700</v>
      </c>
      <c r="F317" s="25" t="s">
        <v>734</v>
      </c>
      <c r="G317" s="25" t="s">
        <v>739</v>
      </c>
      <c r="H317" s="25" t="s">
        <v>876</v>
      </c>
      <c r="I317" s="31" t="s">
        <v>147</v>
      </c>
      <c r="K317" s="31" t="s">
        <v>125</v>
      </c>
      <c r="L317" s="31" t="s">
        <v>146</v>
      </c>
      <c r="M317" s="25">
        <v>100.00000000000853</v>
      </c>
      <c r="N317" s="25">
        <v>25</v>
      </c>
      <c r="O317" s="25">
        <v>48</v>
      </c>
      <c r="Q317" s="31" t="s">
        <v>167</v>
      </c>
      <c r="R317" s="31" t="s">
        <v>148</v>
      </c>
      <c r="S317" s="31" t="s">
        <v>143</v>
      </c>
      <c r="T317" s="31" t="s">
        <v>143</v>
      </c>
      <c r="W317" s="31" t="s">
        <v>151</v>
      </c>
      <c r="AE317" s="38">
        <v>46127</v>
      </c>
      <c r="AF317" s="38">
        <v>46141</v>
      </c>
      <c r="AH317" s="31" t="s">
        <v>154</v>
      </c>
      <c r="AI317" s="25">
        <v>1</v>
      </c>
      <c r="AJ317" s="25" t="s">
        <v>877</v>
      </c>
      <c r="AK317" s="30" t="e">
        <f t="shared" ca="1" si="12"/>
        <v>#NAME?</v>
      </c>
      <c r="AL317" s="31" t="s">
        <v>144</v>
      </c>
      <c r="AP317" s="25">
        <v>1</v>
      </c>
      <c r="AR317" s="30" t="e">
        <f t="shared" ca="1" si="13"/>
        <v>#NAME?</v>
      </c>
      <c r="AW317" s="24">
        <v>1</v>
      </c>
      <c r="AX317" s="30" t="e">
        <f t="shared" ca="1" si="14"/>
        <v>#NAME?</v>
      </c>
      <c r="AY317" s="31" t="s">
        <v>5067</v>
      </c>
      <c r="BC317" s="23">
        <v>1</v>
      </c>
      <c r="BD317" s="85" t="s">
        <v>6698</v>
      </c>
      <c r="BE317" s="24" t="s">
        <v>6703</v>
      </c>
      <c r="BF317" s="31" t="s">
        <v>140</v>
      </c>
      <c r="BI317" s="25" t="s">
        <v>169</v>
      </c>
      <c r="BJ317" s="25" t="s">
        <v>170</v>
      </c>
      <c r="BK317" s="25" t="s">
        <v>171</v>
      </c>
    </row>
    <row r="318" spans="1:63" ht="15.75" customHeight="1" x14ac:dyDescent="0.3">
      <c r="A318" s="32">
        <v>308</v>
      </c>
      <c r="B318" s="25" t="s">
        <v>878</v>
      </c>
      <c r="C318" s="25">
        <v>5176000053</v>
      </c>
      <c r="D318" s="25" t="s">
        <v>443</v>
      </c>
      <c r="E318" s="25" t="s">
        <v>700</v>
      </c>
      <c r="F318" s="25" t="s">
        <v>734</v>
      </c>
      <c r="G318" s="25" t="s">
        <v>739</v>
      </c>
      <c r="H318" s="25" t="s">
        <v>879</v>
      </c>
      <c r="I318" s="31" t="s">
        <v>147</v>
      </c>
      <c r="K318" s="31" t="s">
        <v>125</v>
      </c>
      <c r="L318" s="31" t="s">
        <v>146</v>
      </c>
      <c r="M318" s="25">
        <v>54.99999999999261</v>
      </c>
      <c r="N318" s="25">
        <v>8</v>
      </c>
      <c r="O318" s="25">
        <v>40</v>
      </c>
      <c r="Q318" s="31" t="s">
        <v>167</v>
      </c>
      <c r="R318" s="31" t="s">
        <v>148</v>
      </c>
      <c r="S318" s="31" t="s">
        <v>143</v>
      </c>
      <c r="T318" s="31" t="s">
        <v>143</v>
      </c>
      <c r="W318" s="31" t="s">
        <v>151</v>
      </c>
      <c r="AE318" s="38">
        <v>46127</v>
      </c>
      <c r="AF318" s="38">
        <v>46141</v>
      </c>
      <c r="AH318" s="31" t="s">
        <v>153</v>
      </c>
      <c r="AJ318" s="25" t="s">
        <v>168</v>
      </c>
      <c r="AK318" s="30" t="e">
        <f t="shared" ca="1" si="12"/>
        <v>#NAME?</v>
      </c>
      <c r="AR318" s="30" t="e">
        <f t="shared" ca="1" si="13"/>
        <v>#NAME?</v>
      </c>
      <c r="AX318" s="30" t="e">
        <f t="shared" ca="1" si="14"/>
        <v>#NAME?</v>
      </c>
      <c r="BC318" s="23"/>
      <c r="BD318" s="24"/>
      <c r="BE318" s="24"/>
      <c r="BF318" s="31" t="s">
        <v>140</v>
      </c>
      <c r="BI318" s="25" t="s">
        <v>169</v>
      </c>
      <c r="BJ318" s="25" t="s">
        <v>170</v>
      </c>
      <c r="BK318" s="25" t="s">
        <v>171</v>
      </c>
    </row>
    <row r="319" spans="1:63" ht="15.75" customHeight="1" x14ac:dyDescent="0.3">
      <c r="A319" s="32">
        <v>309</v>
      </c>
      <c r="B319" s="25" t="s">
        <v>880</v>
      </c>
      <c r="C319" s="25">
        <v>5176000054</v>
      </c>
      <c r="D319" s="25" t="s">
        <v>443</v>
      </c>
      <c r="E319" s="25" t="s">
        <v>700</v>
      </c>
      <c r="F319" s="25" t="s">
        <v>734</v>
      </c>
      <c r="G319" s="25" t="s">
        <v>739</v>
      </c>
      <c r="H319" s="25" t="s">
        <v>881</v>
      </c>
      <c r="I319" s="31" t="s">
        <v>147</v>
      </c>
      <c r="K319" s="31" t="s">
        <v>125</v>
      </c>
      <c r="L319" s="31" t="s">
        <v>146</v>
      </c>
      <c r="M319" s="25">
        <v>99.999999999994316</v>
      </c>
      <c r="N319" s="25">
        <v>13</v>
      </c>
      <c r="O319" s="25">
        <v>45</v>
      </c>
      <c r="Q319" s="31" t="s">
        <v>167</v>
      </c>
      <c r="R319" s="31" t="s">
        <v>148</v>
      </c>
      <c r="S319" s="31" t="s">
        <v>143</v>
      </c>
      <c r="T319" s="31" t="s">
        <v>143</v>
      </c>
      <c r="W319" s="31" t="s">
        <v>151</v>
      </c>
      <c r="AE319" s="38">
        <v>46127</v>
      </c>
      <c r="AF319" s="38">
        <v>46141</v>
      </c>
      <c r="AH319" s="31" t="s">
        <v>153</v>
      </c>
      <c r="AJ319" s="25" t="s">
        <v>168</v>
      </c>
      <c r="AK319" s="30" t="e">
        <f t="shared" ca="1" si="12"/>
        <v>#NAME?</v>
      </c>
      <c r="AR319" s="30" t="e">
        <f t="shared" ca="1" si="13"/>
        <v>#NAME?</v>
      </c>
      <c r="AX319" s="30" t="e">
        <f t="shared" ca="1" si="14"/>
        <v>#NAME?</v>
      </c>
      <c r="BC319" s="23"/>
      <c r="BD319" s="24"/>
      <c r="BE319" s="24"/>
      <c r="BF319" s="31" t="s">
        <v>140</v>
      </c>
      <c r="BI319" s="25" t="s">
        <v>169</v>
      </c>
      <c r="BJ319" s="25" t="s">
        <v>170</v>
      </c>
      <c r="BK319" s="25" t="s">
        <v>171</v>
      </c>
    </row>
    <row r="320" spans="1:63" ht="15.75" customHeight="1" x14ac:dyDescent="0.3">
      <c r="A320" s="32">
        <v>310</v>
      </c>
      <c r="B320" s="25" t="s">
        <v>882</v>
      </c>
      <c r="C320" s="25">
        <v>5176000055</v>
      </c>
      <c r="D320" s="25" t="s">
        <v>443</v>
      </c>
      <c r="E320" s="25" t="s">
        <v>700</v>
      </c>
      <c r="F320" s="25" t="s">
        <v>734</v>
      </c>
      <c r="G320" s="25" t="s">
        <v>739</v>
      </c>
      <c r="H320" s="25" t="s">
        <v>883</v>
      </c>
      <c r="I320" s="31" t="s">
        <v>147</v>
      </c>
      <c r="K320" s="31" t="s">
        <v>125</v>
      </c>
      <c r="L320" s="31" t="s">
        <v>166</v>
      </c>
      <c r="M320" s="25">
        <v>165.99999999999682</v>
      </c>
      <c r="N320" s="25">
        <v>20</v>
      </c>
      <c r="O320" s="25">
        <v>45</v>
      </c>
      <c r="Q320" s="31" t="s">
        <v>167</v>
      </c>
      <c r="R320" s="31" t="s">
        <v>148</v>
      </c>
      <c r="S320" s="31" t="s">
        <v>143</v>
      </c>
      <c r="T320" s="31" t="s">
        <v>143</v>
      </c>
      <c r="W320" s="31" t="s">
        <v>149</v>
      </c>
      <c r="AE320" s="38">
        <v>46127</v>
      </c>
      <c r="AF320" s="38">
        <v>46141</v>
      </c>
      <c r="AH320" s="31" t="s">
        <v>153</v>
      </c>
      <c r="AJ320" s="25" t="s">
        <v>884</v>
      </c>
      <c r="AK320" s="30" t="e">
        <f t="shared" ca="1" si="12"/>
        <v>#NAME?</v>
      </c>
      <c r="AR320" s="30" t="e">
        <f t="shared" ca="1" si="13"/>
        <v>#NAME?</v>
      </c>
      <c r="AX320" s="30" t="e">
        <f t="shared" ca="1" si="14"/>
        <v>#NAME?</v>
      </c>
      <c r="BC320" s="23"/>
      <c r="BD320" s="24"/>
      <c r="BE320" s="24"/>
      <c r="BF320" s="31" t="s">
        <v>140</v>
      </c>
      <c r="BI320" s="25" t="s">
        <v>169</v>
      </c>
      <c r="BJ320" s="25" t="s">
        <v>170</v>
      </c>
      <c r="BK320" s="25" t="s">
        <v>171</v>
      </c>
    </row>
    <row r="321" spans="1:63" ht="15.75" customHeight="1" x14ac:dyDescent="0.3">
      <c r="A321" s="32">
        <v>311</v>
      </c>
      <c r="B321" s="25" t="s">
        <v>885</v>
      </c>
      <c r="C321" s="25">
        <v>5176000056</v>
      </c>
      <c r="D321" s="25" t="s">
        <v>443</v>
      </c>
      <c r="E321" s="25" t="s">
        <v>700</v>
      </c>
      <c r="F321" s="25" t="s">
        <v>734</v>
      </c>
      <c r="G321" s="25" t="s">
        <v>739</v>
      </c>
      <c r="H321" s="25" t="s">
        <v>886</v>
      </c>
      <c r="I321" s="31" t="s">
        <v>147</v>
      </c>
      <c r="K321" s="31" t="s">
        <v>125</v>
      </c>
      <c r="L321" s="31" t="s">
        <v>146</v>
      </c>
      <c r="M321" s="25">
        <v>159.99999999999659</v>
      </c>
      <c r="N321" s="25">
        <v>20</v>
      </c>
      <c r="O321" s="25">
        <v>45</v>
      </c>
      <c r="Q321" s="31" t="s">
        <v>167</v>
      </c>
      <c r="R321" s="31" t="s">
        <v>148</v>
      </c>
      <c r="S321" s="31" t="s">
        <v>143</v>
      </c>
      <c r="T321" s="31" t="s">
        <v>143</v>
      </c>
      <c r="W321" s="31" t="s">
        <v>151</v>
      </c>
      <c r="AE321" s="38">
        <v>46127</v>
      </c>
      <c r="AF321" s="38">
        <v>46141</v>
      </c>
      <c r="AH321" s="31" t="s">
        <v>153</v>
      </c>
      <c r="AJ321" s="25" t="s">
        <v>168</v>
      </c>
      <c r="AK321" s="30" t="e">
        <f t="shared" ca="1" si="12"/>
        <v>#NAME?</v>
      </c>
      <c r="AR321" s="30" t="e">
        <f t="shared" ca="1" si="13"/>
        <v>#NAME?</v>
      </c>
      <c r="AX321" s="30" t="e">
        <f t="shared" ca="1" si="14"/>
        <v>#NAME?</v>
      </c>
      <c r="BC321" s="23"/>
      <c r="BD321" s="24"/>
      <c r="BE321" s="24"/>
      <c r="BF321" s="31" t="s">
        <v>140</v>
      </c>
      <c r="BI321" s="25" t="s">
        <v>169</v>
      </c>
      <c r="BJ321" s="25" t="s">
        <v>170</v>
      </c>
      <c r="BK321" s="25" t="s">
        <v>171</v>
      </c>
    </row>
    <row r="322" spans="1:63" ht="15.75" customHeight="1" x14ac:dyDescent="0.3">
      <c r="A322" s="32">
        <v>312</v>
      </c>
      <c r="B322" s="25" t="s">
        <v>887</v>
      </c>
      <c r="C322" s="25">
        <v>5176000057</v>
      </c>
      <c r="D322" s="25" t="s">
        <v>443</v>
      </c>
      <c r="E322" s="25" t="s">
        <v>700</v>
      </c>
      <c r="F322" s="25" t="s">
        <v>734</v>
      </c>
      <c r="G322" s="25" t="s">
        <v>744</v>
      </c>
      <c r="H322" s="25" t="s">
        <v>888</v>
      </c>
      <c r="I322" s="31" t="s">
        <v>147</v>
      </c>
      <c r="K322" s="31" t="s">
        <v>125</v>
      </c>
      <c r="L322" s="31" t="s">
        <v>146</v>
      </c>
      <c r="M322" s="25">
        <v>100.00000000000853</v>
      </c>
      <c r="N322" s="25">
        <v>50</v>
      </c>
      <c r="O322" s="25">
        <v>48</v>
      </c>
      <c r="Q322" s="31" t="s">
        <v>167</v>
      </c>
      <c r="R322" s="31" t="s">
        <v>148</v>
      </c>
      <c r="S322" s="31" t="s">
        <v>143</v>
      </c>
      <c r="T322" s="31" t="s">
        <v>143</v>
      </c>
      <c r="W322" s="31" t="s">
        <v>151</v>
      </c>
      <c r="AE322" s="38">
        <v>46127</v>
      </c>
      <c r="AF322" s="38">
        <v>46141</v>
      </c>
      <c r="AH322" s="31" t="s">
        <v>153</v>
      </c>
      <c r="AJ322" s="25" t="s">
        <v>168</v>
      </c>
      <c r="AK322" s="30" t="e">
        <f t="shared" ca="1" si="12"/>
        <v>#NAME?</v>
      </c>
      <c r="AR322" s="30" t="e">
        <f t="shared" ca="1" si="13"/>
        <v>#NAME?</v>
      </c>
      <c r="AX322" s="30" t="e">
        <f t="shared" ca="1" si="14"/>
        <v>#NAME?</v>
      </c>
      <c r="BC322" s="23"/>
      <c r="BD322" s="24"/>
      <c r="BE322" s="24"/>
      <c r="BF322" s="31" t="s">
        <v>140</v>
      </c>
      <c r="BI322" s="25" t="s">
        <v>169</v>
      </c>
      <c r="BJ322" s="25" t="s">
        <v>170</v>
      </c>
      <c r="BK322" s="25" t="s">
        <v>171</v>
      </c>
    </row>
    <row r="323" spans="1:63" ht="15.75" customHeight="1" x14ac:dyDescent="0.3">
      <c r="A323" s="32">
        <v>313</v>
      </c>
      <c r="B323" s="25" t="s">
        <v>889</v>
      </c>
      <c r="C323" s="25">
        <v>5176000058</v>
      </c>
      <c r="D323" s="25" t="s">
        <v>443</v>
      </c>
      <c r="E323" s="25" t="s">
        <v>700</v>
      </c>
      <c r="F323" s="25" t="s">
        <v>734</v>
      </c>
      <c r="G323" s="25" t="s">
        <v>744</v>
      </c>
      <c r="H323" s="25" t="s">
        <v>745</v>
      </c>
      <c r="I323" s="31" t="s">
        <v>147</v>
      </c>
      <c r="K323" s="31" t="s">
        <v>125</v>
      </c>
      <c r="L323" s="31" t="s">
        <v>146</v>
      </c>
      <c r="M323" s="25">
        <v>30.000000000001137</v>
      </c>
      <c r="N323" s="25">
        <v>33</v>
      </c>
      <c r="O323" s="25">
        <v>48</v>
      </c>
      <c r="Q323" s="31" t="s">
        <v>167</v>
      </c>
      <c r="R323" s="31" t="s">
        <v>148</v>
      </c>
      <c r="S323" s="31" t="s">
        <v>143</v>
      </c>
      <c r="T323" s="31" t="s">
        <v>143</v>
      </c>
      <c r="W323" s="31" t="s">
        <v>151</v>
      </c>
      <c r="AE323" s="38">
        <v>46127</v>
      </c>
      <c r="AF323" s="38">
        <v>46141</v>
      </c>
      <c r="AH323" s="31" t="s">
        <v>153</v>
      </c>
      <c r="AJ323" s="25" t="s">
        <v>168</v>
      </c>
      <c r="AK323" s="30" t="e">
        <f t="shared" ca="1" si="12"/>
        <v>#NAME?</v>
      </c>
      <c r="AR323" s="30" t="e">
        <f t="shared" ca="1" si="13"/>
        <v>#NAME?</v>
      </c>
      <c r="AX323" s="30" t="e">
        <f t="shared" ca="1" si="14"/>
        <v>#NAME?</v>
      </c>
      <c r="BC323" s="23"/>
      <c r="BD323" s="24"/>
      <c r="BE323" s="24"/>
      <c r="BF323" s="31" t="s">
        <v>140</v>
      </c>
      <c r="BI323" s="25" t="s">
        <v>169</v>
      </c>
      <c r="BJ323" s="25" t="s">
        <v>170</v>
      </c>
      <c r="BK323" s="25" t="s">
        <v>171</v>
      </c>
    </row>
    <row r="324" spans="1:63" ht="15.75" customHeight="1" x14ac:dyDescent="0.3">
      <c r="A324" s="32">
        <v>314</v>
      </c>
      <c r="B324" s="25" t="s">
        <v>890</v>
      </c>
      <c r="C324" s="25">
        <v>5115000039</v>
      </c>
      <c r="D324" s="25" t="s">
        <v>443</v>
      </c>
      <c r="E324" s="25" t="s">
        <v>588</v>
      </c>
      <c r="F324" s="25" t="s">
        <v>891</v>
      </c>
      <c r="G324" s="25" t="s">
        <v>830</v>
      </c>
      <c r="H324" s="25" t="s">
        <v>892</v>
      </c>
      <c r="I324" s="31" t="s">
        <v>147</v>
      </c>
      <c r="K324" s="31" t="s">
        <v>125</v>
      </c>
      <c r="L324" s="31" t="s">
        <v>166</v>
      </c>
      <c r="M324" s="25">
        <v>219.99999999999886</v>
      </c>
      <c r="N324" s="25">
        <v>27</v>
      </c>
      <c r="O324" s="25">
        <v>55</v>
      </c>
      <c r="Q324" s="31" t="s">
        <v>167</v>
      </c>
      <c r="R324" s="31" t="s">
        <v>148</v>
      </c>
      <c r="S324" s="31" t="s">
        <v>143</v>
      </c>
      <c r="T324" s="31" t="s">
        <v>143</v>
      </c>
      <c r="W324" s="31" t="s">
        <v>151</v>
      </c>
      <c r="AE324" s="38">
        <v>46128</v>
      </c>
      <c r="AF324" s="38">
        <v>46141</v>
      </c>
      <c r="AH324" s="31" t="s">
        <v>153</v>
      </c>
      <c r="AJ324" s="25" t="s">
        <v>168</v>
      </c>
      <c r="AK324" s="30" t="e">
        <f t="shared" ca="1" si="12"/>
        <v>#NAME?</v>
      </c>
      <c r="AR324" s="30" t="e">
        <f t="shared" ca="1" si="13"/>
        <v>#NAME?</v>
      </c>
      <c r="AX324" s="30" t="e">
        <f t="shared" ca="1" si="14"/>
        <v>#NAME?</v>
      </c>
      <c r="BC324" s="23"/>
      <c r="BD324" s="24"/>
      <c r="BE324" s="24"/>
      <c r="BF324" s="31" t="s">
        <v>140</v>
      </c>
      <c r="BI324" s="25" t="s">
        <v>169</v>
      </c>
      <c r="BJ324" s="25" t="s">
        <v>170</v>
      </c>
      <c r="BK324" s="25" t="s">
        <v>171</v>
      </c>
    </row>
    <row r="325" spans="1:63" ht="15.75" customHeight="1" x14ac:dyDescent="0.3">
      <c r="A325" s="32">
        <v>315</v>
      </c>
      <c r="B325" s="25" t="s">
        <v>893</v>
      </c>
      <c r="C325" s="25">
        <v>5115000040</v>
      </c>
      <c r="D325" s="25" t="s">
        <v>443</v>
      </c>
      <c r="E325" s="25" t="s">
        <v>588</v>
      </c>
      <c r="F325" s="25" t="s">
        <v>891</v>
      </c>
      <c r="G325" s="25" t="s">
        <v>830</v>
      </c>
      <c r="H325" s="25" t="s">
        <v>892</v>
      </c>
      <c r="I325" s="31" t="s">
        <v>147</v>
      </c>
      <c r="K325" s="31" t="s">
        <v>125</v>
      </c>
      <c r="L325" s="31" t="s">
        <v>166</v>
      </c>
      <c r="M325" s="25">
        <v>219.99999999999886</v>
      </c>
      <c r="N325" s="25">
        <v>28</v>
      </c>
      <c r="O325" s="25">
        <v>55</v>
      </c>
      <c r="Q325" s="31" t="s">
        <v>167</v>
      </c>
      <c r="R325" s="31" t="s">
        <v>148</v>
      </c>
      <c r="S325" s="31" t="s">
        <v>143</v>
      </c>
      <c r="T325" s="31" t="s">
        <v>143</v>
      </c>
      <c r="W325" s="31" t="s">
        <v>151</v>
      </c>
      <c r="AE325" s="38">
        <v>46128</v>
      </c>
      <c r="AF325" s="38">
        <v>46141</v>
      </c>
      <c r="AH325" s="31" t="s">
        <v>153</v>
      </c>
      <c r="AJ325" s="25" t="s">
        <v>168</v>
      </c>
      <c r="AK325" s="30" t="e">
        <f t="shared" ca="1" si="12"/>
        <v>#NAME?</v>
      </c>
      <c r="AR325" s="30" t="e">
        <f t="shared" ca="1" si="13"/>
        <v>#NAME?</v>
      </c>
      <c r="AX325" s="30" t="e">
        <f t="shared" ca="1" si="14"/>
        <v>#NAME?</v>
      </c>
      <c r="BC325" s="23"/>
      <c r="BD325" s="24"/>
      <c r="BE325" s="24"/>
      <c r="BF325" s="31" t="s">
        <v>140</v>
      </c>
      <c r="BI325" s="25" t="s">
        <v>169</v>
      </c>
      <c r="BJ325" s="25" t="s">
        <v>170</v>
      </c>
      <c r="BK325" s="25" t="s">
        <v>171</v>
      </c>
    </row>
    <row r="326" spans="1:63" ht="15.75" customHeight="1" x14ac:dyDescent="0.3">
      <c r="A326" s="32">
        <v>316</v>
      </c>
      <c r="B326" s="25" t="s">
        <v>894</v>
      </c>
      <c r="C326" s="25">
        <v>5115000041</v>
      </c>
      <c r="D326" s="25" t="s">
        <v>443</v>
      </c>
      <c r="E326" s="25" t="s">
        <v>588</v>
      </c>
      <c r="F326" s="25" t="s">
        <v>891</v>
      </c>
      <c r="G326" s="25" t="s">
        <v>830</v>
      </c>
      <c r="H326" s="25" t="s">
        <v>895</v>
      </c>
      <c r="I326" s="31" t="s">
        <v>147</v>
      </c>
      <c r="K326" s="31" t="s">
        <v>125</v>
      </c>
      <c r="L326" s="31" t="s">
        <v>166</v>
      </c>
      <c r="M326" s="25">
        <v>239.99999999999488</v>
      </c>
      <c r="N326" s="25">
        <v>28</v>
      </c>
      <c r="O326" s="25">
        <v>55</v>
      </c>
      <c r="Q326" s="31" t="s">
        <v>167</v>
      </c>
      <c r="R326" s="31" t="s">
        <v>148</v>
      </c>
      <c r="S326" s="31" t="s">
        <v>143</v>
      </c>
      <c r="T326" s="31" t="s">
        <v>143</v>
      </c>
      <c r="W326" s="31" t="s">
        <v>151</v>
      </c>
      <c r="AE326" s="38">
        <v>46128</v>
      </c>
      <c r="AF326" s="38">
        <v>46141</v>
      </c>
      <c r="AH326" s="31" t="s">
        <v>153</v>
      </c>
      <c r="AJ326" s="25" t="s">
        <v>168</v>
      </c>
      <c r="AK326" s="30" t="e">
        <f t="shared" ca="1" si="12"/>
        <v>#NAME?</v>
      </c>
      <c r="AR326" s="30" t="e">
        <f t="shared" ca="1" si="13"/>
        <v>#NAME?</v>
      </c>
      <c r="AX326" s="30" t="e">
        <f t="shared" ca="1" si="14"/>
        <v>#NAME?</v>
      </c>
      <c r="BC326" s="23"/>
      <c r="BD326" s="24"/>
      <c r="BE326" s="24"/>
      <c r="BF326" s="31" t="s">
        <v>140</v>
      </c>
      <c r="BI326" s="25" t="s">
        <v>169</v>
      </c>
      <c r="BJ326" s="25" t="s">
        <v>170</v>
      </c>
      <c r="BK326" s="25" t="s">
        <v>171</v>
      </c>
    </row>
    <row r="327" spans="1:63" ht="15.75" customHeight="1" x14ac:dyDescent="0.3">
      <c r="A327" s="32">
        <v>317</v>
      </c>
      <c r="B327" s="25" t="s">
        <v>896</v>
      </c>
      <c r="C327" s="25">
        <v>5115000042</v>
      </c>
      <c r="D327" s="25" t="s">
        <v>443</v>
      </c>
      <c r="E327" s="25" t="s">
        <v>588</v>
      </c>
      <c r="F327" s="25" t="s">
        <v>891</v>
      </c>
      <c r="G327" s="25" t="s">
        <v>830</v>
      </c>
      <c r="H327" s="25" t="s">
        <v>897</v>
      </c>
      <c r="I327" s="31" t="s">
        <v>147</v>
      </c>
      <c r="K327" s="31" t="s">
        <v>125</v>
      </c>
      <c r="L327" s="31" t="s">
        <v>166</v>
      </c>
      <c r="M327" s="25">
        <v>239.99999999999488</v>
      </c>
      <c r="N327" s="25">
        <v>28</v>
      </c>
      <c r="O327" s="25">
        <v>55</v>
      </c>
      <c r="Q327" s="31" t="s">
        <v>167</v>
      </c>
      <c r="R327" s="31" t="s">
        <v>148</v>
      </c>
      <c r="S327" s="31" t="s">
        <v>143</v>
      </c>
      <c r="T327" s="31" t="s">
        <v>143</v>
      </c>
      <c r="W327" s="31" t="s">
        <v>151</v>
      </c>
      <c r="AE327" s="38">
        <v>46128</v>
      </c>
      <c r="AF327" s="38">
        <v>46141</v>
      </c>
      <c r="AH327" s="31" t="s">
        <v>153</v>
      </c>
      <c r="AJ327" s="25" t="s">
        <v>898</v>
      </c>
      <c r="AK327" s="30" t="e">
        <f t="shared" ca="1" si="12"/>
        <v>#NAME?</v>
      </c>
      <c r="AR327" s="30" t="e">
        <f t="shared" ca="1" si="13"/>
        <v>#NAME?</v>
      </c>
      <c r="AX327" s="30" t="e">
        <f t="shared" ca="1" si="14"/>
        <v>#NAME?</v>
      </c>
      <c r="BC327" s="23"/>
      <c r="BD327" s="24"/>
      <c r="BE327" s="24"/>
      <c r="BF327" s="31" t="s">
        <v>140</v>
      </c>
      <c r="BI327" s="25" t="s">
        <v>169</v>
      </c>
      <c r="BJ327" s="25" t="s">
        <v>170</v>
      </c>
      <c r="BK327" s="25" t="s">
        <v>171</v>
      </c>
    </row>
    <row r="328" spans="1:63" ht="15.75" customHeight="1" x14ac:dyDescent="0.3">
      <c r="A328" s="32">
        <v>318</v>
      </c>
      <c r="B328" s="25" t="s">
        <v>899</v>
      </c>
      <c r="C328" s="25">
        <v>5115000043</v>
      </c>
      <c r="D328" s="25" t="s">
        <v>443</v>
      </c>
      <c r="E328" s="25" t="s">
        <v>588</v>
      </c>
      <c r="F328" s="25" t="s">
        <v>788</v>
      </c>
      <c r="G328" s="25" t="s">
        <v>830</v>
      </c>
      <c r="H328" s="25" t="s">
        <v>900</v>
      </c>
      <c r="I328" s="31" t="s">
        <v>147</v>
      </c>
      <c r="K328" s="31" t="s">
        <v>125</v>
      </c>
      <c r="L328" s="31" t="s">
        <v>146</v>
      </c>
      <c r="M328" s="25">
        <v>250</v>
      </c>
      <c r="N328" s="25">
        <v>9</v>
      </c>
      <c r="O328" s="25">
        <v>45</v>
      </c>
      <c r="Q328" s="31" t="s">
        <v>167</v>
      </c>
      <c r="R328" s="31" t="s">
        <v>148</v>
      </c>
      <c r="S328" s="31" t="s">
        <v>143</v>
      </c>
      <c r="T328" s="31" t="s">
        <v>143</v>
      </c>
      <c r="W328" s="31" t="s">
        <v>151</v>
      </c>
      <c r="AE328" s="38">
        <v>46129</v>
      </c>
      <c r="AF328" s="38">
        <v>46141</v>
      </c>
      <c r="AH328" s="31" t="s">
        <v>153</v>
      </c>
      <c r="AJ328" s="25" t="s">
        <v>168</v>
      </c>
      <c r="AK328" s="30" t="e">
        <f t="shared" ca="1" si="12"/>
        <v>#NAME?</v>
      </c>
      <c r="AR328" s="30" t="e">
        <f t="shared" ca="1" si="13"/>
        <v>#NAME?</v>
      </c>
      <c r="AX328" s="30" t="e">
        <f t="shared" ca="1" si="14"/>
        <v>#NAME?</v>
      </c>
      <c r="BC328" s="23"/>
      <c r="BD328" s="24"/>
      <c r="BE328" s="24"/>
      <c r="BF328" s="31" t="s">
        <v>140</v>
      </c>
      <c r="BI328" s="25" t="s">
        <v>169</v>
      </c>
      <c r="BJ328" s="25" t="s">
        <v>170</v>
      </c>
      <c r="BK328" s="25" t="s">
        <v>171</v>
      </c>
    </row>
    <row r="329" spans="1:63" ht="15.75" customHeight="1" x14ac:dyDescent="0.3">
      <c r="A329" s="32">
        <v>319</v>
      </c>
      <c r="B329" s="25" t="s">
        <v>901</v>
      </c>
      <c r="C329" s="25">
        <v>5115000044</v>
      </c>
      <c r="D329" s="25" t="s">
        <v>443</v>
      </c>
      <c r="E329" s="25" t="s">
        <v>588</v>
      </c>
      <c r="F329" s="25" t="s">
        <v>788</v>
      </c>
      <c r="G329" s="25" t="s">
        <v>830</v>
      </c>
      <c r="H329" s="25" t="s">
        <v>902</v>
      </c>
      <c r="I329" s="31" t="s">
        <v>147</v>
      </c>
      <c r="K329" s="31" t="s">
        <v>125</v>
      </c>
      <c r="L329" s="31" t="s">
        <v>166</v>
      </c>
      <c r="M329" s="25">
        <v>180.00000000000682</v>
      </c>
      <c r="N329" s="25">
        <v>7</v>
      </c>
      <c r="O329" s="25">
        <v>45</v>
      </c>
      <c r="Q329" s="31" t="s">
        <v>167</v>
      </c>
      <c r="R329" s="31" t="s">
        <v>148</v>
      </c>
      <c r="S329" s="31" t="s">
        <v>143</v>
      </c>
      <c r="T329" s="31" t="s">
        <v>143</v>
      </c>
      <c r="W329" s="31" t="s">
        <v>151</v>
      </c>
      <c r="AE329" s="38">
        <v>46129</v>
      </c>
      <c r="AF329" s="38">
        <v>46141</v>
      </c>
      <c r="AH329" s="31" t="s">
        <v>153</v>
      </c>
      <c r="AJ329" s="25" t="s">
        <v>168</v>
      </c>
      <c r="AK329" s="30" t="e">
        <f t="shared" ca="1" si="12"/>
        <v>#NAME?</v>
      </c>
      <c r="AR329" s="30" t="e">
        <f t="shared" ca="1" si="13"/>
        <v>#NAME?</v>
      </c>
      <c r="AX329" s="30" t="e">
        <f t="shared" ca="1" si="14"/>
        <v>#NAME?</v>
      </c>
      <c r="BC329" s="23"/>
      <c r="BD329" s="24"/>
      <c r="BE329" s="24"/>
      <c r="BF329" s="31" t="s">
        <v>140</v>
      </c>
      <c r="BI329" s="25" t="s">
        <v>169</v>
      </c>
      <c r="BJ329" s="25" t="s">
        <v>170</v>
      </c>
      <c r="BK329" s="25" t="s">
        <v>171</v>
      </c>
    </row>
    <row r="330" spans="1:63" ht="15.75" customHeight="1" x14ac:dyDescent="0.3">
      <c r="A330" s="32">
        <v>320</v>
      </c>
      <c r="B330" s="25" t="s">
        <v>903</v>
      </c>
      <c r="C330" s="25">
        <v>5115000045</v>
      </c>
      <c r="D330" s="25" t="s">
        <v>443</v>
      </c>
      <c r="E330" s="25" t="s">
        <v>588</v>
      </c>
      <c r="F330" s="25" t="s">
        <v>788</v>
      </c>
      <c r="G330" s="25" t="s">
        <v>830</v>
      </c>
      <c r="H330" s="25" t="s">
        <v>904</v>
      </c>
      <c r="I330" s="31" t="s">
        <v>147</v>
      </c>
      <c r="K330" s="31" t="s">
        <v>125</v>
      </c>
      <c r="L330" s="31" t="s">
        <v>146</v>
      </c>
      <c r="M330" s="25">
        <v>39.999999999992042</v>
      </c>
      <c r="N330" s="25">
        <v>7</v>
      </c>
      <c r="O330" s="25">
        <v>45</v>
      </c>
      <c r="Q330" s="31" t="s">
        <v>167</v>
      </c>
      <c r="R330" s="31" t="s">
        <v>148</v>
      </c>
      <c r="S330" s="31" t="s">
        <v>143</v>
      </c>
      <c r="T330" s="31" t="s">
        <v>143</v>
      </c>
      <c r="W330" s="31" t="s">
        <v>151</v>
      </c>
      <c r="AE330" s="38">
        <v>46129</v>
      </c>
      <c r="AF330" s="38">
        <v>46141</v>
      </c>
      <c r="AH330" s="31" t="s">
        <v>153</v>
      </c>
      <c r="AJ330" s="25" t="s">
        <v>168</v>
      </c>
      <c r="AK330" s="30" t="e">
        <f t="shared" ca="1" si="12"/>
        <v>#NAME?</v>
      </c>
      <c r="AR330" s="30" t="e">
        <f t="shared" ca="1" si="13"/>
        <v>#NAME?</v>
      </c>
      <c r="AX330" s="30" t="e">
        <f t="shared" ca="1" si="14"/>
        <v>#NAME?</v>
      </c>
      <c r="BC330" s="23"/>
      <c r="BD330" s="24"/>
      <c r="BE330" s="24"/>
      <c r="BF330" s="31" t="s">
        <v>140</v>
      </c>
      <c r="BI330" s="25" t="s">
        <v>169</v>
      </c>
      <c r="BJ330" s="25" t="s">
        <v>170</v>
      </c>
      <c r="BK330" s="25" t="s">
        <v>171</v>
      </c>
    </row>
    <row r="331" spans="1:63" ht="15.75" customHeight="1" x14ac:dyDescent="0.3">
      <c r="A331" s="32">
        <v>321</v>
      </c>
      <c r="B331" s="25" t="s">
        <v>905</v>
      </c>
      <c r="C331" s="25">
        <v>5119000013</v>
      </c>
      <c r="D331" s="25" t="s">
        <v>443</v>
      </c>
      <c r="E331" s="25" t="s">
        <v>444</v>
      </c>
      <c r="F331" s="25" t="s">
        <v>797</v>
      </c>
      <c r="G331" s="25" t="s">
        <v>830</v>
      </c>
      <c r="H331" s="25" t="s">
        <v>906</v>
      </c>
      <c r="I331" s="31" t="s">
        <v>147</v>
      </c>
      <c r="K331" s="31" t="s">
        <v>125</v>
      </c>
      <c r="L331" s="31" t="s">
        <v>146</v>
      </c>
      <c r="M331" s="25">
        <v>36.000000000001364</v>
      </c>
      <c r="N331" s="25">
        <v>8</v>
      </c>
      <c r="O331" s="25">
        <v>40</v>
      </c>
      <c r="Q331" s="31" t="s">
        <v>167</v>
      </c>
      <c r="R331" s="31" t="s">
        <v>148</v>
      </c>
      <c r="S331" s="31" t="s">
        <v>143</v>
      </c>
      <c r="T331" s="31" t="s">
        <v>143</v>
      </c>
      <c r="W331" s="31" t="s">
        <v>149</v>
      </c>
      <c r="AE331" s="38">
        <v>46127</v>
      </c>
      <c r="AF331" s="38">
        <v>46141</v>
      </c>
      <c r="AH331" s="31" t="s">
        <v>153</v>
      </c>
      <c r="AJ331" s="25" t="s">
        <v>168</v>
      </c>
      <c r="AK331" s="30" t="e">
        <f t="shared" ca="1" si="12"/>
        <v>#NAME?</v>
      </c>
      <c r="AR331" s="30" t="e">
        <f t="shared" ca="1" si="13"/>
        <v>#NAME?</v>
      </c>
      <c r="AX331" s="30" t="e">
        <f t="shared" ca="1" si="14"/>
        <v>#NAME?</v>
      </c>
      <c r="BC331" s="23"/>
      <c r="BD331" s="24"/>
      <c r="BE331" s="24"/>
      <c r="BF331" s="31" t="s">
        <v>140</v>
      </c>
      <c r="BI331" s="25" t="s">
        <v>169</v>
      </c>
      <c r="BJ331" s="25" t="s">
        <v>170</v>
      </c>
      <c r="BK331" s="25" t="s">
        <v>171</v>
      </c>
    </row>
    <row r="332" spans="1:63" ht="15.75" customHeight="1" x14ac:dyDescent="0.3">
      <c r="A332" s="32">
        <v>322</v>
      </c>
      <c r="B332" s="25" t="s">
        <v>907</v>
      </c>
      <c r="C332" s="25">
        <v>5119000014</v>
      </c>
      <c r="D332" s="25" t="s">
        <v>443</v>
      </c>
      <c r="E332" s="25" t="s">
        <v>444</v>
      </c>
      <c r="F332" s="25" t="s">
        <v>797</v>
      </c>
      <c r="G332" s="25" t="s">
        <v>830</v>
      </c>
      <c r="H332" s="25" t="s">
        <v>607</v>
      </c>
      <c r="I332" s="31" t="s">
        <v>147</v>
      </c>
      <c r="K332" s="31" t="s">
        <v>125</v>
      </c>
      <c r="L332" s="31" t="s">
        <v>166</v>
      </c>
      <c r="M332" s="25">
        <v>30.000000000001137</v>
      </c>
      <c r="N332" s="25">
        <v>10</v>
      </c>
      <c r="O332" s="25">
        <v>45</v>
      </c>
      <c r="Q332" s="31" t="s">
        <v>167</v>
      </c>
      <c r="R332" s="31" t="s">
        <v>148</v>
      </c>
      <c r="S332" s="31" t="s">
        <v>143</v>
      </c>
      <c r="T332" s="31" t="s">
        <v>143</v>
      </c>
      <c r="W332" s="31" t="s">
        <v>149</v>
      </c>
      <c r="AE332" s="38">
        <v>46127</v>
      </c>
      <c r="AF332" s="38">
        <v>46141</v>
      </c>
      <c r="AH332" s="31" t="s">
        <v>153</v>
      </c>
      <c r="AJ332" s="25" t="s">
        <v>168</v>
      </c>
      <c r="AK332" s="30" t="e">
        <f t="shared" ref="AK332:AK395" ca="1" si="15">_xlfn.TEXTJOIN(", ", TRUE,
 IF(AL332="O", LEFT($AL$9,4), ""),
 IF(AM332="O", LEFT($AM$9,6), ""),
 IF(AN332="O", LEFT($AN$9,7), ""),
 IF(AO332="O", LEFT($AO$9,9), "")
)</f>
        <v>#NAME?</v>
      </c>
      <c r="AR332" s="30" t="e">
        <f t="shared" ref="AR332:AR395" ca="1" si="16">_xlfn.TEXTJOIN(", ", TRUE,
 IF(AS332&lt;&gt;"", LEFT(AS$9,4), ""),
 IF(AT332&lt;&gt;"", LEFT(AT$9,6), ""),
 IF(AU332="O", LEFT(AU$9,4), ""),
 IF(AV332="O", LEFT(AV$9,6), "")
)</f>
        <v>#NAME?</v>
      </c>
      <c r="AX332" s="30" t="e">
        <f t="shared" ref="AX332:AX395" ca="1" si="17">_xlfn.TEXTJOIN(", ", TRUE,
 IF(AY332&lt;&gt;"", LEFT(AY$9,4), ""),
 IF(AZ332&lt;&gt;"", LEFT(AZ$9,4), ""),
 IF(BA332="O", LEFT(BA$9,4), ""),
 IF(BB332="O", LEFT(BB$9,6), "")
)</f>
        <v>#NAME?</v>
      </c>
      <c r="BC332" s="23"/>
      <c r="BD332" s="24"/>
      <c r="BE332" s="24"/>
      <c r="BF332" s="31" t="s">
        <v>140</v>
      </c>
      <c r="BI332" s="25" t="s">
        <v>169</v>
      </c>
      <c r="BJ332" s="25" t="s">
        <v>170</v>
      </c>
      <c r="BK332" s="25" t="s">
        <v>171</v>
      </c>
    </row>
    <row r="333" spans="1:63" ht="15.75" customHeight="1" x14ac:dyDescent="0.3">
      <c r="A333" s="32">
        <v>323</v>
      </c>
      <c r="B333" s="25" t="s">
        <v>908</v>
      </c>
      <c r="C333" s="25">
        <v>5119000015</v>
      </c>
      <c r="D333" s="25" t="s">
        <v>443</v>
      </c>
      <c r="E333" s="25" t="s">
        <v>444</v>
      </c>
      <c r="F333" s="25" t="s">
        <v>797</v>
      </c>
      <c r="G333" s="25" t="s">
        <v>830</v>
      </c>
      <c r="H333" s="25" t="s">
        <v>607</v>
      </c>
      <c r="I333" s="31" t="s">
        <v>147</v>
      </c>
      <c r="K333" s="31" t="s">
        <v>125</v>
      </c>
      <c r="L333" s="31" t="s">
        <v>146</v>
      </c>
      <c r="M333" s="25">
        <v>30.000000000001137</v>
      </c>
      <c r="N333" s="25">
        <v>10</v>
      </c>
      <c r="O333" s="25">
        <v>40</v>
      </c>
      <c r="Q333" s="31" t="s">
        <v>167</v>
      </c>
      <c r="R333" s="31" t="s">
        <v>148</v>
      </c>
      <c r="S333" s="31" t="s">
        <v>143</v>
      </c>
      <c r="T333" s="31" t="s">
        <v>143</v>
      </c>
      <c r="W333" s="31" t="s">
        <v>149</v>
      </c>
      <c r="AE333" s="38">
        <v>46127</v>
      </c>
      <c r="AF333" s="38">
        <v>46141</v>
      </c>
      <c r="AH333" s="31" t="s">
        <v>153</v>
      </c>
      <c r="AJ333" s="25" t="s">
        <v>168</v>
      </c>
      <c r="AK333" s="30" t="e">
        <f t="shared" ca="1" si="15"/>
        <v>#NAME?</v>
      </c>
      <c r="AR333" s="30" t="e">
        <f t="shared" ca="1" si="16"/>
        <v>#NAME?</v>
      </c>
      <c r="AX333" s="30" t="e">
        <f t="shared" ca="1" si="17"/>
        <v>#NAME?</v>
      </c>
      <c r="BC333" s="23"/>
      <c r="BD333" s="24"/>
      <c r="BE333" s="24"/>
      <c r="BF333" s="31" t="s">
        <v>140</v>
      </c>
      <c r="BI333" s="25" t="s">
        <v>169</v>
      </c>
      <c r="BJ333" s="25" t="s">
        <v>170</v>
      </c>
      <c r="BK333" s="25" t="s">
        <v>171</v>
      </c>
    </row>
    <row r="334" spans="1:63" ht="15.75" customHeight="1" x14ac:dyDescent="0.3">
      <c r="A334" s="32">
        <v>324</v>
      </c>
      <c r="B334" s="25" t="s">
        <v>909</v>
      </c>
      <c r="C334" s="25">
        <v>5119000016</v>
      </c>
      <c r="D334" s="25" t="s">
        <v>443</v>
      </c>
      <c r="E334" s="25" t="s">
        <v>444</v>
      </c>
      <c r="F334" s="25" t="s">
        <v>797</v>
      </c>
      <c r="G334" s="25" t="s">
        <v>830</v>
      </c>
      <c r="H334" s="25" t="s">
        <v>910</v>
      </c>
      <c r="I334" s="31" t="s">
        <v>147</v>
      </c>
      <c r="K334" s="31" t="s">
        <v>125</v>
      </c>
      <c r="L334" s="31" t="s">
        <v>166</v>
      </c>
      <c r="M334" s="25">
        <v>45.000000000001705</v>
      </c>
      <c r="N334" s="25">
        <v>10</v>
      </c>
      <c r="O334" s="25">
        <v>40</v>
      </c>
      <c r="Q334" s="31" t="s">
        <v>167</v>
      </c>
      <c r="R334" s="31" t="s">
        <v>148</v>
      </c>
      <c r="S334" s="31" t="s">
        <v>143</v>
      </c>
      <c r="T334" s="31" t="s">
        <v>143</v>
      </c>
      <c r="W334" s="31" t="s">
        <v>151</v>
      </c>
      <c r="AE334" s="38">
        <v>46127</v>
      </c>
      <c r="AF334" s="38">
        <v>46141</v>
      </c>
      <c r="AH334" s="31" t="s">
        <v>153</v>
      </c>
      <c r="AJ334" s="25" t="s">
        <v>168</v>
      </c>
      <c r="AK334" s="30" t="e">
        <f t="shared" ca="1" si="15"/>
        <v>#NAME?</v>
      </c>
      <c r="AR334" s="30" t="e">
        <f t="shared" ca="1" si="16"/>
        <v>#NAME?</v>
      </c>
      <c r="AX334" s="30" t="e">
        <f t="shared" ca="1" si="17"/>
        <v>#NAME?</v>
      </c>
      <c r="BC334" s="23"/>
      <c r="BD334" s="24"/>
      <c r="BE334" s="24"/>
      <c r="BF334" s="31" t="s">
        <v>140</v>
      </c>
      <c r="BI334" s="25" t="s">
        <v>169</v>
      </c>
      <c r="BJ334" s="25" t="s">
        <v>170</v>
      </c>
      <c r="BK334" s="25" t="s">
        <v>171</v>
      </c>
    </row>
    <row r="335" spans="1:63" ht="15.75" customHeight="1" x14ac:dyDescent="0.3">
      <c r="A335" s="32">
        <v>325</v>
      </c>
      <c r="B335" s="25" t="s">
        <v>911</v>
      </c>
      <c r="C335" s="25">
        <v>5119000017</v>
      </c>
      <c r="D335" s="25" t="s">
        <v>443</v>
      </c>
      <c r="E335" s="25" t="s">
        <v>444</v>
      </c>
      <c r="F335" s="25" t="s">
        <v>797</v>
      </c>
      <c r="G335" s="25" t="s">
        <v>830</v>
      </c>
      <c r="H335" s="25" t="s">
        <v>910</v>
      </c>
      <c r="I335" s="31" t="s">
        <v>147</v>
      </c>
      <c r="K335" s="31" t="s">
        <v>125</v>
      </c>
      <c r="L335" s="31" t="s">
        <v>146</v>
      </c>
      <c r="M335" s="25">
        <v>19.999999999996021</v>
      </c>
      <c r="N335" s="25">
        <v>15</v>
      </c>
      <c r="O335" s="25">
        <v>45</v>
      </c>
      <c r="Q335" s="31" t="s">
        <v>167</v>
      </c>
      <c r="R335" s="31" t="s">
        <v>148</v>
      </c>
      <c r="S335" s="31" t="s">
        <v>143</v>
      </c>
      <c r="T335" s="31" t="s">
        <v>143</v>
      </c>
      <c r="W335" s="31" t="s">
        <v>149</v>
      </c>
      <c r="AE335" s="38">
        <v>46127</v>
      </c>
      <c r="AF335" s="38">
        <v>46141</v>
      </c>
      <c r="AH335" s="31" t="s">
        <v>153</v>
      </c>
      <c r="AJ335" s="25" t="s">
        <v>168</v>
      </c>
      <c r="AK335" s="30" t="e">
        <f t="shared" ca="1" si="15"/>
        <v>#NAME?</v>
      </c>
      <c r="AR335" s="30" t="e">
        <f t="shared" ca="1" si="16"/>
        <v>#NAME?</v>
      </c>
      <c r="AX335" s="30" t="e">
        <f t="shared" ca="1" si="17"/>
        <v>#NAME?</v>
      </c>
      <c r="BC335" s="23"/>
      <c r="BD335" s="24"/>
      <c r="BE335" s="24"/>
      <c r="BF335" s="31" t="s">
        <v>140</v>
      </c>
      <c r="BI335" s="25" t="s">
        <v>169</v>
      </c>
      <c r="BJ335" s="25" t="s">
        <v>170</v>
      </c>
      <c r="BK335" s="25" t="s">
        <v>171</v>
      </c>
    </row>
    <row r="336" spans="1:63" ht="15.75" customHeight="1" x14ac:dyDescent="0.3">
      <c r="A336" s="32">
        <v>326</v>
      </c>
      <c r="B336" s="25" t="s">
        <v>912</v>
      </c>
      <c r="C336" s="25">
        <v>5119000019</v>
      </c>
      <c r="D336" s="25" t="s">
        <v>443</v>
      </c>
      <c r="E336" s="25" t="s">
        <v>444</v>
      </c>
      <c r="F336" s="25" t="s">
        <v>797</v>
      </c>
      <c r="G336" s="25" t="s">
        <v>830</v>
      </c>
      <c r="H336" s="25" t="s">
        <v>913</v>
      </c>
      <c r="I336" s="31" t="s">
        <v>147</v>
      </c>
      <c r="K336" s="31" t="s">
        <v>125</v>
      </c>
      <c r="L336" s="31" t="s">
        <v>179</v>
      </c>
      <c r="M336" s="25">
        <v>0</v>
      </c>
      <c r="N336" s="25">
        <v>17</v>
      </c>
      <c r="O336" s="25">
        <v>45</v>
      </c>
      <c r="Q336" s="31" t="s">
        <v>167</v>
      </c>
      <c r="R336" s="31" t="s">
        <v>148</v>
      </c>
      <c r="S336" s="31" t="s">
        <v>143</v>
      </c>
      <c r="T336" s="31" t="s">
        <v>143</v>
      </c>
      <c r="W336" s="31" t="s">
        <v>151</v>
      </c>
      <c r="AE336" s="38">
        <v>46127</v>
      </c>
      <c r="AF336" s="38">
        <v>46141</v>
      </c>
      <c r="AH336" s="31" t="s">
        <v>153</v>
      </c>
      <c r="AJ336" s="25" t="s">
        <v>168</v>
      </c>
      <c r="AK336" s="30" t="e">
        <f t="shared" ca="1" si="15"/>
        <v>#NAME?</v>
      </c>
      <c r="AR336" s="30" t="e">
        <f t="shared" ca="1" si="16"/>
        <v>#NAME?</v>
      </c>
      <c r="AX336" s="30" t="e">
        <f t="shared" ca="1" si="17"/>
        <v>#NAME?</v>
      </c>
      <c r="BC336" s="23"/>
      <c r="BD336" s="24"/>
      <c r="BE336" s="24"/>
      <c r="BF336" s="31" t="s">
        <v>140</v>
      </c>
      <c r="BI336" s="25" t="s">
        <v>169</v>
      </c>
      <c r="BJ336" s="25" t="s">
        <v>170</v>
      </c>
      <c r="BK336" s="25" t="s">
        <v>171</v>
      </c>
    </row>
    <row r="337" spans="1:63" ht="15.75" customHeight="1" x14ac:dyDescent="0.3">
      <c r="A337" s="32">
        <v>327</v>
      </c>
      <c r="B337" s="25" t="s">
        <v>914</v>
      </c>
      <c r="C337" s="25">
        <v>5119000020</v>
      </c>
      <c r="D337" s="25" t="s">
        <v>443</v>
      </c>
      <c r="E337" s="25" t="s">
        <v>444</v>
      </c>
      <c r="F337" s="25" t="s">
        <v>797</v>
      </c>
      <c r="G337" s="25" t="s">
        <v>830</v>
      </c>
      <c r="H337" s="25" t="s">
        <v>429</v>
      </c>
      <c r="I337" s="31" t="s">
        <v>147</v>
      </c>
      <c r="K337" s="31" t="s">
        <v>125</v>
      </c>
      <c r="L337" s="31" t="s">
        <v>146</v>
      </c>
      <c r="M337" s="25">
        <v>25.000000000005684</v>
      </c>
      <c r="N337" s="25">
        <v>150</v>
      </c>
      <c r="O337" s="25">
        <v>35</v>
      </c>
      <c r="Q337" s="31" t="s">
        <v>167</v>
      </c>
      <c r="R337" s="31" t="s">
        <v>148</v>
      </c>
      <c r="S337" s="31" t="s">
        <v>143</v>
      </c>
      <c r="T337" s="31" t="s">
        <v>143</v>
      </c>
      <c r="W337" s="31" t="s">
        <v>151</v>
      </c>
      <c r="AE337" s="38">
        <v>46127</v>
      </c>
      <c r="AF337" s="38">
        <v>46141</v>
      </c>
      <c r="AH337" s="31" t="s">
        <v>153</v>
      </c>
      <c r="AJ337" s="25" t="s">
        <v>168</v>
      </c>
      <c r="AK337" s="30" t="e">
        <f t="shared" ca="1" si="15"/>
        <v>#NAME?</v>
      </c>
      <c r="AR337" s="30" t="e">
        <f t="shared" ca="1" si="16"/>
        <v>#NAME?</v>
      </c>
      <c r="AX337" s="30" t="e">
        <f t="shared" ca="1" si="17"/>
        <v>#NAME?</v>
      </c>
      <c r="BC337" s="23"/>
      <c r="BD337" s="24"/>
      <c r="BE337" s="24"/>
      <c r="BF337" s="31" t="s">
        <v>140</v>
      </c>
      <c r="BI337" s="25" t="s">
        <v>169</v>
      </c>
      <c r="BJ337" s="25" t="s">
        <v>170</v>
      </c>
      <c r="BK337" s="25" t="s">
        <v>171</v>
      </c>
    </row>
    <row r="338" spans="1:63" ht="15.75" customHeight="1" x14ac:dyDescent="0.3">
      <c r="A338" s="32">
        <v>328</v>
      </c>
      <c r="B338" s="25" t="s">
        <v>915</v>
      </c>
      <c r="C338" s="25">
        <v>5119000021</v>
      </c>
      <c r="D338" s="25" t="s">
        <v>443</v>
      </c>
      <c r="E338" s="25" t="s">
        <v>444</v>
      </c>
      <c r="F338" s="25" t="s">
        <v>797</v>
      </c>
      <c r="G338" s="25" t="s">
        <v>830</v>
      </c>
      <c r="H338" s="25" t="s">
        <v>916</v>
      </c>
      <c r="I338" s="31" t="s">
        <v>147</v>
      </c>
      <c r="K338" s="31" t="s">
        <v>125</v>
      </c>
      <c r="L338" s="31" t="s">
        <v>166</v>
      </c>
      <c r="M338" s="25">
        <v>149.99999999999147</v>
      </c>
      <c r="N338" s="25">
        <v>18</v>
      </c>
      <c r="O338" s="25">
        <v>48</v>
      </c>
      <c r="Q338" s="31" t="s">
        <v>167</v>
      </c>
      <c r="R338" s="31" t="s">
        <v>148</v>
      </c>
      <c r="S338" s="31" t="s">
        <v>143</v>
      </c>
      <c r="T338" s="31" t="s">
        <v>143</v>
      </c>
      <c r="W338" s="31" t="s">
        <v>151</v>
      </c>
      <c r="AE338" s="38">
        <v>46127</v>
      </c>
      <c r="AF338" s="38">
        <v>46141</v>
      </c>
      <c r="AH338" s="31" t="s">
        <v>153</v>
      </c>
      <c r="AJ338" s="25" t="s">
        <v>168</v>
      </c>
      <c r="AK338" s="30" t="e">
        <f t="shared" ca="1" si="15"/>
        <v>#NAME?</v>
      </c>
      <c r="AR338" s="30" t="e">
        <f t="shared" ca="1" si="16"/>
        <v>#NAME?</v>
      </c>
      <c r="AX338" s="30" t="e">
        <f t="shared" ca="1" si="17"/>
        <v>#NAME?</v>
      </c>
      <c r="BC338" s="23"/>
      <c r="BD338" s="24"/>
      <c r="BE338" s="24"/>
      <c r="BF338" s="31" t="s">
        <v>140</v>
      </c>
      <c r="BI338" s="25" t="s">
        <v>169</v>
      </c>
      <c r="BJ338" s="25" t="s">
        <v>170</v>
      </c>
      <c r="BK338" s="25" t="s">
        <v>171</v>
      </c>
    </row>
    <row r="339" spans="1:63" ht="15.75" customHeight="1" x14ac:dyDescent="0.3">
      <c r="A339" s="32">
        <v>329</v>
      </c>
      <c r="B339" s="25" t="s">
        <v>917</v>
      </c>
      <c r="C339" s="25">
        <v>5119000022</v>
      </c>
      <c r="D339" s="25" t="s">
        <v>443</v>
      </c>
      <c r="E339" s="25" t="s">
        <v>444</v>
      </c>
      <c r="F339" s="25" t="s">
        <v>797</v>
      </c>
      <c r="G339" s="25" t="s">
        <v>830</v>
      </c>
      <c r="H339" s="25">
        <v>388</v>
      </c>
      <c r="I339" s="31" t="s">
        <v>147</v>
      </c>
      <c r="K339" s="31" t="s">
        <v>125</v>
      </c>
      <c r="L339" s="31" t="s">
        <v>179</v>
      </c>
      <c r="M339" s="25">
        <v>19.999999999996021</v>
      </c>
      <c r="N339" s="25">
        <v>20</v>
      </c>
      <c r="O339" s="25">
        <v>70</v>
      </c>
      <c r="Q339" s="31" t="s">
        <v>167</v>
      </c>
      <c r="R339" s="31" t="s">
        <v>148</v>
      </c>
      <c r="S339" s="31" t="s">
        <v>143</v>
      </c>
      <c r="T339" s="31" t="s">
        <v>143</v>
      </c>
      <c r="W339" s="31" t="s">
        <v>151</v>
      </c>
      <c r="AE339" s="38">
        <v>46127</v>
      </c>
      <c r="AF339" s="38">
        <v>46141</v>
      </c>
      <c r="AH339" s="31" t="s">
        <v>153</v>
      </c>
      <c r="AJ339" s="25" t="s">
        <v>168</v>
      </c>
      <c r="AK339" s="30" t="e">
        <f t="shared" ca="1" si="15"/>
        <v>#NAME?</v>
      </c>
      <c r="AR339" s="30" t="e">
        <f t="shared" ca="1" si="16"/>
        <v>#NAME?</v>
      </c>
      <c r="AX339" s="30" t="e">
        <f t="shared" ca="1" si="17"/>
        <v>#NAME?</v>
      </c>
      <c r="BC339" s="23"/>
      <c r="BD339" s="24"/>
      <c r="BE339" s="24"/>
      <c r="BF339" s="31" t="s">
        <v>140</v>
      </c>
      <c r="BI339" s="25" t="s">
        <v>169</v>
      </c>
      <c r="BJ339" s="25" t="s">
        <v>170</v>
      </c>
      <c r="BK339" s="25" t="s">
        <v>171</v>
      </c>
    </row>
    <row r="340" spans="1:63" ht="15.75" customHeight="1" x14ac:dyDescent="0.3">
      <c r="A340" s="32">
        <v>330</v>
      </c>
      <c r="B340" s="25" t="s">
        <v>918</v>
      </c>
      <c r="C340" s="25">
        <v>5119000023</v>
      </c>
      <c r="D340" s="25" t="s">
        <v>443</v>
      </c>
      <c r="E340" s="25" t="s">
        <v>444</v>
      </c>
      <c r="F340" s="25" t="s">
        <v>797</v>
      </c>
      <c r="G340" s="25" t="s">
        <v>830</v>
      </c>
      <c r="H340" s="25">
        <v>388</v>
      </c>
      <c r="I340" s="31" t="s">
        <v>147</v>
      </c>
      <c r="K340" s="31" t="s">
        <v>125</v>
      </c>
      <c r="L340" s="31" t="s">
        <v>179</v>
      </c>
      <c r="M340" s="25">
        <v>30.000000000001137</v>
      </c>
      <c r="N340" s="25">
        <v>13</v>
      </c>
      <c r="O340" s="25">
        <v>60</v>
      </c>
      <c r="Q340" s="31" t="s">
        <v>167</v>
      </c>
      <c r="R340" s="31" t="s">
        <v>148</v>
      </c>
      <c r="S340" s="31" t="s">
        <v>143</v>
      </c>
      <c r="T340" s="31" t="s">
        <v>143</v>
      </c>
      <c r="W340" s="31" t="s">
        <v>151</v>
      </c>
      <c r="AE340" s="38">
        <v>46127</v>
      </c>
      <c r="AF340" s="38">
        <v>46141</v>
      </c>
      <c r="AH340" s="31" t="s">
        <v>153</v>
      </c>
      <c r="AJ340" s="25" t="s">
        <v>168</v>
      </c>
      <c r="AK340" s="30" t="e">
        <f t="shared" ca="1" si="15"/>
        <v>#NAME?</v>
      </c>
      <c r="AR340" s="30" t="e">
        <f t="shared" ca="1" si="16"/>
        <v>#NAME?</v>
      </c>
      <c r="AX340" s="30" t="e">
        <f t="shared" ca="1" si="17"/>
        <v>#NAME?</v>
      </c>
      <c r="BC340" s="23"/>
      <c r="BD340" s="24"/>
      <c r="BE340" s="24"/>
      <c r="BF340" s="31" t="s">
        <v>140</v>
      </c>
      <c r="BI340" s="25" t="s">
        <v>169</v>
      </c>
      <c r="BJ340" s="25" t="s">
        <v>170</v>
      </c>
      <c r="BK340" s="25" t="s">
        <v>171</v>
      </c>
    </row>
    <row r="341" spans="1:63" ht="15.75" customHeight="1" x14ac:dyDescent="0.3">
      <c r="A341" s="32">
        <v>331</v>
      </c>
      <c r="B341" s="25" t="s">
        <v>919</v>
      </c>
      <c r="C341" s="25">
        <v>5119000024</v>
      </c>
      <c r="D341" s="25" t="s">
        <v>443</v>
      </c>
      <c r="E341" s="25" t="s">
        <v>444</v>
      </c>
      <c r="F341" s="25" t="s">
        <v>797</v>
      </c>
      <c r="G341" s="25" t="s">
        <v>830</v>
      </c>
      <c r="H341" s="25" t="s">
        <v>920</v>
      </c>
      <c r="I341" s="31" t="s">
        <v>147</v>
      </c>
      <c r="K341" s="31" t="s">
        <v>125</v>
      </c>
      <c r="L341" s="31" t="s">
        <v>146</v>
      </c>
      <c r="M341" s="25">
        <v>15.000000000000568</v>
      </c>
      <c r="N341" s="25">
        <v>15</v>
      </c>
      <c r="O341" s="25">
        <v>40</v>
      </c>
      <c r="Q341" s="31" t="s">
        <v>167</v>
      </c>
      <c r="R341" s="31" t="s">
        <v>148</v>
      </c>
      <c r="S341" s="31" t="s">
        <v>143</v>
      </c>
      <c r="T341" s="31" t="s">
        <v>143</v>
      </c>
      <c r="W341" s="31" t="s">
        <v>151</v>
      </c>
      <c r="AE341" s="38">
        <v>46127</v>
      </c>
      <c r="AF341" s="38">
        <v>46141</v>
      </c>
      <c r="AH341" s="31" t="s">
        <v>153</v>
      </c>
      <c r="AJ341" s="25" t="s">
        <v>168</v>
      </c>
      <c r="AK341" s="30" t="e">
        <f t="shared" ca="1" si="15"/>
        <v>#NAME?</v>
      </c>
      <c r="AR341" s="30" t="e">
        <f t="shared" ca="1" si="16"/>
        <v>#NAME?</v>
      </c>
      <c r="AX341" s="30" t="e">
        <f t="shared" ca="1" si="17"/>
        <v>#NAME?</v>
      </c>
      <c r="BC341" s="23"/>
      <c r="BD341" s="24"/>
      <c r="BE341" s="24"/>
      <c r="BF341" s="31" t="s">
        <v>140</v>
      </c>
      <c r="BI341" s="25" t="s">
        <v>169</v>
      </c>
      <c r="BJ341" s="25" t="s">
        <v>170</v>
      </c>
      <c r="BK341" s="25" t="s">
        <v>171</v>
      </c>
    </row>
    <row r="342" spans="1:63" ht="15.75" customHeight="1" x14ac:dyDescent="0.3">
      <c r="A342" s="32">
        <v>332</v>
      </c>
      <c r="B342" s="25" t="s">
        <v>921</v>
      </c>
      <c r="C342" s="25">
        <v>5119000025</v>
      </c>
      <c r="D342" s="25" t="s">
        <v>443</v>
      </c>
      <c r="E342" s="25" t="s">
        <v>444</v>
      </c>
      <c r="F342" s="25" t="s">
        <v>804</v>
      </c>
      <c r="G342" s="25" t="s">
        <v>830</v>
      </c>
      <c r="H342" s="25" t="s">
        <v>922</v>
      </c>
      <c r="I342" s="31" t="s">
        <v>147</v>
      </c>
      <c r="K342" s="31" t="s">
        <v>125</v>
      </c>
      <c r="L342" s="31" t="s">
        <v>179</v>
      </c>
      <c r="M342" s="25">
        <v>64.999999999997726</v>
      </c>
      <c r="N342" s="25">
        <v>16</v>
      </c>
      <c r="O342" s="25">
        <v>75</v>
      </c>
      <c r="Q342" s="31" t="s">
        <v>167</v>
      </c>
      <c r="R342" s="31" t="s">
        <v>148</v>
      </c>
      <c r="S342" s="31" t="s">
        <v>143</v>
      </c>
      <c r="T342" s="31" t="s">
        <v>143</v>
      </c>
      <c r="W342" s="31" t="s">
        <v>150</v>
      </c>
      <c r="AE342" s="38">
        <v>46127</v>
      </c>
      <c r="AF342" s="38">
        <v>46141</v>
      </c>
      <c r="AH342" s="31" t="s">
        <v>153</v>
      </c>
      <c r="AJ342" s="25" t="s">
        <v>168</v>
      </c>
      <c r="AK342" s="30" t="e">
        <f t="shared" ca="1" si="15"/>
        <v>#NAME?</v>
      </c>
      <c r="AR342" s="30" t="e">
        <f t="shared" ca="1" si="16"/>
        <v>#NAME?</v>
      </c>
      <c r="AX342" s="30" t="e">
        <f t="shared" ca="1" si="17"/>
        <v>#NAME?</v>
      </c>
      <c r="BC342" s="23"/>
      <c r="BD342" s="24"/>
      <c r="BE342" s="24"/>
      <c r="BF342" s="31" t="s">
        <v>140</v>
      </c>
      <c r="BI342" s="25" t="s">
        <v>169</v>
      </c>
      <c r="BJ342" s="25" t="s">
        <v>170</v>
      </c>
      <c r="BK342" s="25" t="s">
        <v>171</v>
      </c>
    </row>
    <row r="343" spans="1:63" ht="15.75" customHeight="1" x14ac:dyDescent="0.3">
      <c r="A343" s="32">
        <v>333</v>
      </c>
      <c r="B343" s="25" t="s">
        <v>923</v>
      </c>
      <c r="C343" s="25">
        <v>5119000027</v>
      </c>
      <c r="D343" s="25" t="s">
        <v>443</v>
      </c>
      <c r="E343" s="25" t="s">
        <v>444</v>
      </c>
      <c r="F343" s="25" t="s">
        <v>811</v>
      </c>
      <c r="G343" s="25" t="s">
        <v>830</v>
      </c>
      <c r="H343" s="25" t="s">
        <v>812</v>
      </c>
      <c r="I343" s="31" t="s">
        <v>147</v>
      </c>
      <c r="K343" s="31" t="s">
        <v>125</v>
      </c>
      <c r="L343" s="31" t="s">
        <v>179</v>
      </c>
      <c r="M343" s="25">
        <v>0</v>
      </c>
      <c r="N343" s="25">
        <v>17</v>
      </c>
      <c r="O343" s="25">
        <v>70</v>
      </c>
      <c r="Q343" s="31" t="s">
        <v>167</v>
      </c>
      <c r="R343" s="31" t="s">
        <v>148</v>
      </c>
      <c r="S343" s="31" t="s">
        <v>143</v>
      </c>
      <c r="T343" s="31" t="s">
        <v>143</v>
      </c>
      <c r="W343" s="31" t="s">
        <v>151</v>
      </c>
      <c r="AE343" s="38">
        <v>46128</v>
      </c>
      <c r="AF343" s="38">
        <v>46141</v>
      </c>
      <c r="AH343" s="31" t="s">
        <v>153</v>
      </c>
      <c r="AJ343" s="25" t="s">
        <v>168</v>
      </c>
      <c r="AK343" s="30" t="e">
        <f t="shared" ca="1" si="15"/>
        <v>#NAME?</v>
      </c>
      <c r="AR343" s="30" t="e">
        <f t="shared" ca="1" si="16"/>
        <v>#NAME?</v>
      </c>
      <c r="AX343" s="30" t="e">
        <f t="shared" ca="1" si="17"/>
        <v>#NAME?</v>
      </c>
      <c r="BC343" s="23"/>
      <c r="BD343" s="24"/>
      <c r="BE343" s="24"/>
      <c r="BF343" s="31" t="s">
        <v>140</v>
      </c>
      <c r="BI343" s="25" t="s">
        <v>169</v>
      </c>
      <c r="BJ343" s="25" t="s">
        <v>170</v>
      </c>
      <c r="BK343" s="25" t="s">
        <v>171</v>
      </c>
    </row>
    <row r="344" spans="1:63" ht="15.75" customHeight="1" x14ac:dyDescent="0.3">
      <c r="A344" s="32">
        <v>334</v>
      </c>
      <c r="B344" s="25" t="s">
        <v>924</v>
      </c>
      <c r="C344" s="25">
        <v>5119000029</v>
      </c>
      <c r="D344" s="25" t="s">
        <v>443</v>
      </c>
      <c r="E344" s="25" t="s">
        <v>444</v>
      </c>
      <c r="F344" s="25" t="s">
        <v>811</v>
      </c>
      <c r="G344" s="25" t="s">
        <v>830</v>
      </c>
      <c r="H344" s="25" t="s">
        <v>925</v>
      </c>
      <c r="I344" s="31" t="s">
        <v>147</v>
      </c>
      <c r="K344" s="31" t="s">
        <v>125</v>
      </c>
      <c r="L344" s="31" t="s">
        <v>166</v>
      </c>
      <c r="M344" s="25">
        <v>0</v>
      </c>
      <c r="N344" s="25">
        <v>14</v>
      </c>
      <c r="O344" s="25">
        <v>55</v>
      </c>
      <c r="Q344" s="31" t="s">
        <v>167</v>
      </c>
      <c r="R344" s="31" t="s">
        <v>148</v>
      </c>
      <c r="S344" s="31" t="s">
        <v>143</v>
      </c>
      <c r="T344" s="31" t="s">
        <v>143</v>
      </c>
      <c r="W344" s="31" t="s">
        <v>151</v>
      </c>
      <c r="AE344" s="38">
        <v>46128</v>
      </c>
      <c r="AF344" s="38">
        <v>46141</v>
      </c>
      <c r="AH344" s="31" t="s">
        <v>153</v>
      </c>
      <c r="AJ344" s="25" t="s">
        <v>168</v>
      </c>
      <c r="AK344" s="30" t="e">
        <f t="shared" ca="1" si="15"/>
        <v>#NAME?</v>
      </c>
      <c r="AR344" s="30" t="e">
        <f t="shared" ca="1" si="16"/>
        <v>#NAME?</v>
      </c>
      <c r="AX344" s="30" t="e">
        <f t="shared" ca="1" si="17"/>
        <v>#NAME?</v>
      </c>
      <c r="BC344" s="23"/>
      <c r="BD344" s="24"/>
      <c r="BE344" s="24"/>
      <c r="BF344" s="31" t="s">
        <v>140</v>
      </c>
      <c r="BI344" s="25" t="s">
        <v>169</v>
      </c>
      <c r="BJ344" s="25" t="s">
        <v>170</v>
      </c>
      <c r="BK344" s="25" t="s">
        <v>171</v>
      </c>
    </row>
    <row r="345" spans="1:63" ht="15.75" customHeight="1" x14ac:dyDescent="0.3">
      <c r="A345" s="32">
        <v>335</v>
      </c>
      <c r="B345" s="25" t="s">
        <v>926</v>
      </c>
      <c r="C345" s="25" t="s">
        <v>927</v>
      </c>
      <c r="D345" s="25" t="s">
        <v>162</v>
      </c>
      <c r="E345" s="25" t="s">
        <v>175</v>
      </c>
      <c r="F345" s="25" t="s">
        <v>176</v>
      </c>
      <c r="G345" s="25" t="s">
        <v>177</v>
      </c>
      <c r="H345" s="25" t="s">
        <v>928</v>
      </c>
      <c r="I345" s="31" t="s">
        <v>147</v>
      </c>
      <c r="K345" s="31" t="s">
        <v>125</v>
      </c>
      <c r="L345" s="31" t="s">
        <v>146</v>
      </c>
      <c r="M345" s="25">
        <v>149.99999999999946</v>
      </c>
      <c r="N345" s="25">
        <v>8</v>
      </c>
      <c r="O345" s="25">
        <v>40</v>
      </c>
      <c r="Q345" s="31" t="s">
        <v>167</v>
      </c>
      <c r="R345" s="31" t="s">
        <v>148</v>
      </c>
      <c r="S345" s="31" t="s">
        <v>143</v>
      </c>
      <c r="T345" s="31" t="s">
        <v>143</v>
      </c>
      <c r="W345" s="31" t="s">
        <v>149</v>
      </c>
      <c r="AE345" s="38">
        <v>46113</v>
      </c>
      <c r="AF345" s="38">
        <v>46141</v>
      </c>
      <c r="AH345" s="31" t="s">
        <v>153</v>
      </c>
      <c r="AJ345" s="25" t="s">
        <v>168</v>
      </c>
      <c r="AK345" s="30" t="e">
        <f t="shared" ca="1" si="15"/>
        <v>#NAME?</v>
      </c>
      <c r="AR345" s="30" t="e">
        <f t="shared" ca="1" si="16"/>
        <v>#NAME?</v>
      </c>
      <c r="AX345" s="30" t="e">
        <f t="shared" ca="1" si="17"/>
        <v>#NAME?</v>
      </c>
      <c r="BC345" s="23"/>
      <c r="BD345" s="24"/>
      <c r="BE345" s="24"/>
      <c r="BF345" s="31" t="s">
        <v>140</v>
      </c>
      <c r="BI345" s="25" t="s">
        <v>169</v>
      </c>
      <c r="BJ345" s="25" t="s">
        <v>170</v>
      </c>
      <c r="BK345" s="25" t="s">
        <v>171</v>
      </c>
    </row>
    <row r="346" spans="1:63" ht="15.75" customHeight="1" x14ac:dyDescent="0.3">
      <c r="A346" s="32">
        <v>336</v>
      </c>
      <c r="B346" s="25" t="s">
        <v>929</v>
      </c>
      <c r="C346" s="25" t="s">
        <v>930</v>
      </c>
      <c r="D346" s="25" t="s">
        <v>162</v>
      </c>
      <c r="E346" s="25" t="s">
        <v>175</v>
      </c>
      <c r="F346" s="25" t="s">
        <v>176</v>
      </c>
      <c r="G346" s="25" t="s">
        <v>202</v>
      </c>
      <c r="H346" s="25" t="s">
        <v>931</v>
      </c>
      <c r="I346" s="31" t="s">
        <v>147</v>
      </c>
      <c r="K346" s="31" t="s">
        <v>125</v>
      </c>
      <c r="L346" s="31" t="s">
        <v>166</v>
      </c>
      <c r="M346" s="25">
        <v>99.999999999997868</v>
      </c>
      <c r="N346" s="25">
        <v>6</v>
      </c>
      <c r="O346" s="25">
        <v>45</v>
      </c>
      <c r="Q346" s="31" t="s">
        <v>167</v>
      </c>
      <c r="R346" s="31" t="s">
        <v>148</v>
      </c>
      <c r="S346" s="31" t="s">
        <v>143</v>
      </c>
      <c r="T346" s="31" t="s">
        <v>143</v>
      </c>
      <c r="W346" s="31" t="s">
        <v>149</v>
      </c>
      <c r="AE346" s="38">
        <v>46113</v>
      </c>
      <c r="AF346" s="38">
        <v>46141</v>
      </c>
      <c r="AH346" s="31" t="s">
        <v>153</v>
      </c>
      <c r="AJ346" s="25" t="s">
        <v>168</v>
      </c>
      <c r="AK346" s="30" t="e">
        <f t="shared" ca="1" si="15"/>
        <v>#NAME?</v>
      </c>
      <c r="AR346" s="30" t="e">
        <f t="shared" ca="1" si="16"/>
        <v>#NAME?</v>
      </c>
      <c r="AX346" s="30" t="e">
        <f t="shared" ca="1" si="17"/>
        <v>#NAME?</v>
      </c>
      <c r="BC346" s="23"/>
      <c r="BD346" s="24"/>
      <c r="BE346" s="24"/>
      <c r="BF346" s="31" t="s">
        <v>140</v>
      </c>
      <c r="BI346" s="25" t="s">
        <v>169</v>
      </c>
      <c r="BJ346" s="25" t="s">
        <v>170</v>
      </c>
      <c r="BK346" s="25" t="s">
        <v>171</v>
      </c>
    </row>
    <row r="347" spans="1:63" ht="15.75" customHeight="1" x14ac:dyDescent="0.3">
      <c r="A347" s="32">
        <v>337</v>
      </c>
      <c r="B347" s="25" t="s">
        <v>932</v>
      </c>
      <c r="C347" s="25" t="s">
        <v>933</v>
      </c>
      <c r="D347" s="25" t="s">
        <v>162</v>
      </c>
      <c r="E347" s="25" t="s">
        <v>175</v>
      </c>
      <c r="F347" s="25" t="s">
        <v>201</v>
      </c>
      <c r="G347" s="25" t="s">
        <v>202</v>
      </c>
      <c r="H347" s="25" t="s">
        <v>934</v>
      </c>
      <c r="I347" s="31" t="s">
        <v>147</v>
      </c>
      <c r="K347" s="31" t="s">
        <v>125</v>
      </c>
      <c r="L347" s="31" t="s">
        <v>146</v>
      </c>
      <c r="M347" s="25">
        <v>160.00000000000014</v>
      </c>
      <c r="N347" s="25">
        <v>20</v>
      </c>
      <c r="O347" s="25">
        <v>45</v>
      </c>
      <c r="Q347" s="31" t="s">
        <v>167</v>
      </c>
      <c r="R347" s="31" t="s">
        <v>148</v>
      </c>
      <c r="S347" s="31" t="s">
        <v>143</v>
      </c>
      <c r="T347" s="31" t="s">
        <v>143</v>
      </c>
      <c r="W347" s="31" t="s">
        <v>151</v>
      </c>
      <c r="AE347" s="38">
        <v>46113</v>
      </c>
      <c r="AF347" s="38">
        <v>46141</v>
      </c>
      <c r="AH347" s="31" t="s">
        <v>153</v>
      </c>
      <c r="AJ347" s="25" t="s">
        <v>168</v>
      </c>
      <c r="AK347" s="30" t="e">
        <f t="shared" ca="1" si="15"/>
        <v>#NAME?</v>
      </c>
      <c r="AR347" s="30" t="e">
        <f t="shared" ca="1" si="16"/>
        <v>#NAME?</v>
      </c>
      <c r="AX347" s="30" t="e">
        <f t="shared" ca="1" si="17"/>
        <v>#NAME?</v>
      </c>
      <c r="BC347" s="23"/>
      <c r="BD347" s="24"/>
      <c r="BE347" s="24"/>
      <c r="BF347" s="31" t="s">
        <v>140</v>
      </c>
      <c r="BI347" s="25" t="s">
        <v>169</v>
      </c>
      <c r="BJ347" s="25" t="s">
        <v>170</v>
      </c>
      <c r="BK347" s="25" t="s">
        <v>171</v>
      </c>
    </row>
    <row r="348" spans="1:63" ht="15.75" customHeight="1" x14ac:dyDescent="0.3">
      <c r="A348" s="32">
        <v>338</v>
      </c>
      <c r="B348" s="25" t="s">
        <v>935</v>
      </c>
      <c r="C348" s="25" t="s">
        <v>936</v>
      </c>
      <c r="D348" s="25" t="s">
        <v>162</v>
      </c>
      <c r="E348" s="25" t="s">
        <v>175</v>
      </c>
      <c r="F348" s="25" t="s">
        <v>201</v>
      </c>
      <c r="G348" s="25" t="s">
        <v>202</v>
      </c>
      <c r="H348" s="25" t="s">
        <v>937</v>
      </c>
      <c r="I348" s="31" t="s">
        <v>147</v>
      </c>
      <c r="K348" s="31" t="s">
        <v>125</v>
      </c>
      <c r="L348" s="31" t="s">
        <v>146</v>
      </c>
      <c r="M348" s="25">
        <v>90.000000000003411</v>
      </c>
      <c r="N348" s="25">
        <v>12</v>
      </c>
      <c r="O348" s="25">
        <v>40</v>
      </c>
      <c r="Q348" s="31" t="s">
        <v>167</v>
      </c>
      <c r="R348" s="31" t="s">
        <v>148</v>
      </c>
      <c r="S348" s="31" t="s">
        <v>143</v>
      </c>
      <c r="T348" s="31" t="s">
        <v>143</v>
      </c>
      <c r="W348" s="31" t="s">
        <v>151</v>
      </c>
      <c r="AE348" s="38">
        <v>46113</v>
      </c>
      <c r="AF348" s="38">
        <v>46141</v>
      </c>
      <c r="AH348" s="31" t="s">
        <v>153</v>
      </c>
      <c r="AJ348" s="25" t="s">
        <v>168</v>
      </c>
      <c r="AK348" s="30" t="e">
        <f t="shared" ca="1" si="15"/>
        <v>#NAME?</v>
      </c>
      <c r="AR348" s="30" t="e">
        <f t="shared" ca="1" si="16"/>
        <v>#NAME?</v>
      </c>
      <c r="AX348" s="30" t="e">
        <f t="shared" ca="1" si="17"/>
        <v>#NAME?</v>
      </c>
      <c r="BC348" s="23"/>
      <c r="BD348" s="24"/>
      <c r="BE348" s="24"/>
      <c r="BF348" s="31" t="s">
        <v>140</v>
      </c>
      <c r="BI348" s="25" t="s">
        <v>169</v>
      </c>
      <c r="BJ348" s="25" t="s">
        <v>170</v>
      </c>
      <c r="BK348" s="25" t="s">
        <v>171</v>
      </c>
    </row>
    <row r="349" spans="1:63" ht="15.75" customHeight="1" x14ac:dyDescent="0.3">
      <c r="A349" s="32">
        <v>339</v>
      </c>
      <c r="B349" s="25" t="s">
        <v>938</v>
      </c>
      <c r="C349" s="25" t="s">
        <v>939</v>
      </c>
      <c r="D349" s="25" t="s">
        <v>162</v>
      </c>
      <c r="E349" s="25" t="s">
        <v>175</v>
      </c>
      <c r="F349" s="25" t="s">
        <v>201</v>
      </c>
      <c r="G349" s="25" t="s">
        <v>217</v>
      </c>
      <c r="H349" s="25" t="s">
        <v>940</v>
      </c>
      <c r="I349" s="31" t="s">
        <v>147</v>
      </c>
      <c r="K349" s="31" t="s">
        <v>125</v>
      </c>
      <c r="L349" s="31" t="s">
        <v>146</v>
      </c>
      <c r="M349" s="25">
        <v>50.000000000000711</v>
      </c>
      <c r="N349" s="25">
        <v>15</v>
      </c>
      <c r="O349" s="25">
        <v>48</v>
      </c>
      <c r="Q349" s="31" t="s">
        <v>167</v>
      </c>
      <c r="R349" s="31" t="s">
        <v>148</v>
      </c>
      <c r="S349" s="31" t="s">
        <v>143</v>
      </c>
      <c r="T349" s="31" t="s">
        <v>143</v>
      </c>
      <c r="W349" s="31" t="s">
        <v>151</v>
      </c>
      <c r="AE349" s="38">
        <v>46114</v>
      </c>
      <c r="AF349" s="38">
        <v>46141</v>
      </c>
      <c r="AH349" s="31" t="s">
        <v>153</v>
      </c>
      <c r="AJ349" s="25" t="s">
        <v>941</v>
      </c>
      <c r="AK349" s="30" t="e">
        <f t="shared" ca="1" si="15"/>
        <v>#NAME?</v>
      </c>
      <c r="AR349" s="30" t="e">
        <f t="shared" ca="1" si="16"/>
        <v>#NAME?</v>
      </c>
      <c r="AX349" s="30" t="e">
        <f t="shared" ca="1" si="17"/>
        <v>#NAME?</v>
      </c>
      <c r="BC349" s="23"/>
      <c r="BD349" s="24"/>
      <c r="BE349" s="24"/>
      <c r="BF349" s="31" t="s">
        <v>140</v>
      </c>
      <c r="BI349" s="25" t="s">
        <v>169</v>
      </c>
      <c r="BJ349" s="25" t="s">
        <v>170</v>
      </c>
      <c r="BK349" s="25" t="s">
        <v>171</v>
      </c>
    </row>
    <row r="350" spans="1:63" ht="15.75" customHeight="1" x14ac:dyDescent="0.3">
      <c r="A350" s="32">
        <v>340</v>
      </c>
      <c r="B350" s="25" t="s">
        <v>942</v>
      </c>
      <c r="C350" s="25" t="s">
        <v>943</v>
      </c>
      <c r="D350" s="25" t="s">
        <v>162</v>
      </c>
      <c r="E350" s="25" t="s">
        <v>175</v>
      </c>
      <c r="F350" s="25" t="s">
        <v>201</v>
      </c>
      <c r="G350" s="25" t="s">
        <v>217</v>
      </c>
      <c r="H350" s="25" t="s">
        <v>595</v>
      </c>
      <c r="I350" s="31" t="s">
        <v>147</v>
      </c>
      <c r="K350" s="31" t="s">
        <v>125</v>
      </c>
      <c r="L350" s="31" t="s">
        <v>166</v>
      </c>
      <c r="M350" s="25">
        <v>0</v>
      </c>
      <c r="N350" s="25">
        <v>15</v>
      </c>
      <c r="O350" s="25">
        <v>55</v>
      </c>
      <c r="Q350" s="31" t="s">
        <v>167</v>
      </c>
      <c r="R350" s="31" t="s">
        <v>148</v>
      </c>
      <c r="S350" s="31" t="s">
        <v>143</v>
      </c>
      <c r="T350" s="31" t="s">
        <v>143</v>
      </c>
      <c r="W350" s="31" t="s">
        <v>151</v>
      </c>
      <c r="AE350" s="38">
        <v>46114</v>
      </c>
      <c r="AF350" s="38">
        <v>46141</v>
      </c>
      <c r="AH350" s="31" t="s">
        <v>154</v>
      </c>
      <c r="AI350" s="25">
        <v>1</v>
      </c>
      <c r="AJ350" s="25" t="s">
        <v>944</v>
      </c>
      <c r="AK350" s="30" t="e">
        <f t="shared" ca="1" si="15"/>
        <v>#NAME?</v>
      </c>
      <c r="AM350" s="31" t="s">
        <v>144</v>
      </c>
      <c r="AP350" s="25">
        <v>1</v>
      </c>
      <c r="AR350" s="30" t="e">
        <f t="shared" ca="1" si="16"/>
        <v>#NAME?</v>
      </c>
      <c r="AW350" s="24">
        <v>1</v>
      </c>
      <c r="AX350" s="30" t="e">
        <f t="shared" ca="1" si="17"/>
        <v>#NAME?</v>
      </c>
      <c r="AZ350" s="31" t="s">
        <v>5067</v>
      </c>
      <c r="BC350" s="23">
        <v>1</v>
      </c>
      <c r="BD350" s="85" t="s">
        <v>6700</v>
      </c>
      <c r="BE350" s="24" t="s">
        <v>6703</v>
      </c>
      <c r="BF350" s="31" t="s">
        <v>140</v>
      </c>
      <c r="BI350" s="25" t="s">
        <v>169</v>
      </c>
      <c r="BJ350" s="25" t="s">
        <v>170</v>
      </c>
      <c r="BK350" s="25" t="s">
        <v>171</v>
      </c>
    </row>
    <row r="351" spans="1:63" ht="15.75" customHeight="1" x14ac:dyDescent="0.3">
      <c r="A351" s="32">
        <v>341</v>
      </c>
      <c r="B351" s="25" t="s">
        <v>945</v>
      </c>
      <c r="C351" s="25" t="s">
        <v>946</v>
      </c>
      <c r="D351" s="25" t="s">
        <v>162</v>
      </c>
      <c r="E351" s="25" t="s">
        <v>175</v>
      </c>
      <c r="F351" s="25" t="s">
        <v>234</v>
      </c>
      <c r="G351" s="25" t="s">
        <v>254</v>
      </c>
      <c r="H351" s="25" t="s">
        <v>947</v>
      </c>
      <c r="I351" s="31" t="s">
        <v>147</v>
      </c>
      <c r="K351" s="31" t="s">
        <v>125</v>
      </c>
      <c r="L351" s="31" t="s">
        <v>146</v>
      </c>
      <c r="M351" s="25">
        <v>49.999999999997158</v>
      </c>
      <c r="N351" s="25">
        <v>12</v>
      </c>
      <c r="O351" s="25">
        <v>45</v>
      </c>
      <c r="Q351" s="31" t="s">
        <v>167</v>
      </c>
      <c r="R351" s="31" t="s">
        <v>148</v>
      </c>
      <c r="S351" s="31" t="s">
        <v>143</v>
      </c>
      <c r="T351" s="31" t="s">
        <v>143</v>
      </c>
      <c r="W351" s="31" t="s">
        <v>149</v>
      </c>
      <c r="AC351" s="31" t="s">
        <v>144</v>
      </c>
      <c r="AE351" s="38">
        <v>46114</v>
      </c>
      <c r="AF351" s="38">
        <v>46141</v>
      </c>
      <c r="AH351" s="31" t="s">
        <v>153</v>
      </c>
      <c r="AJ351" s="25" t="s">
        <v>948</v>
      </c>
      <c r="AK351" s="30" t="e">
        <f t="shared" ca="1" si="15"/>
        <v>#NAME?</v>
      </c>
      <c r="AR351" s="30" t="e">
        <f t="shared" ca="1" si="16"/>
        <v>#NAME?</v>
      </c>
      <c r="AX351" s="30" t="e">
        <f t="shared" ca="1" si="17"/>
        <v>#NAME?</v>
      </c>
      <c r="BC351" s="23"/>
      <c r="BD351" s="24"/>
      <c r="BE351" s="24"/>
      <c r="BF351" s="31" t="s">
        <v>140</v>
      </c>
      <c r="BI351" s="25" t="s">
        <v>169</v>
      </c>
      <c r="BJ351" s="25" t="s">
        <v>170</v>
      </c>
      <c r="BK351" s="25" t="s">
        <v>171</v>
      </c>
    </row>
    <row r="352" spans="1:63" ht="15.75" customHeight="1" x14ac:dyDescent="0.3">
      <c r="A352" s="32">
        <v>342</v>
      </c>
      <c r="B352" s="25" t="s">
        <v>949</v>
      </c>
      <c r="C352" s="25" t="s">
        <v>950</v>
      </c>
      <c r="D352" s="25" t="s">
        <v>162</v>
      </c>
      <c r="E352" s="25" t="s">
        <v>175</v>
      </c>
      <c r="F352" s="25" t="s">
        <v>234</v>
      </c>
      <c r="G352" s="25" t="s">
        <v>258</v>
      </c>
      <c r="H352" s="25" t="s">
        <v>951</v>
      </c>
      <c r="I352" s="31" t="s">
        <v>147</v>
      </c>
      <c r="K352" s="31" t="s">
        <v>125</v>
      </c>
      <c r="L352" s="31" t="s">
        <v>166</v>
      </c>
      <c r="M352" s="25">
        <v>49.999999999997158</v>
      </c>
      <c r="N352" s="25">
        <v>9</v>
      </c>
      <c r="O352" s="25">
        <v>45</v>
      </c>
      <c r="Q352" s="31" t="s">
        <v>167</v>
      </c>
      <c r="R352" s="31" t="s">
        <v>148</v>
      </c>
      <c r="S352" s="31" t="s">
        <v>143</v>
      </c>
      <c r="T352" s="31" t="s">
        <v>143</v>
      </c>
      <c r="W352" s="31" t="s">
        <v>151</v>
      </c>
      <c r="AE352" s="38">
        <v>46115</v>
      </c>
      <c r="AF352" s="38">
        <v>46141</v>
      </c>
      <c r="AH352" s="31" t="s">
        <v>153</v>
      </c>
      <c r="AJ352" s="25" t="s">
        <v>168</v>
      </c>
      <c r="AK352" s="30" t="e">
        <f t="shared" ca="1" si="15"/>
        <v>#NAME?</v>
      </c>
      <c r="AR352" s="30" t="e">
        <f t="shared" ca="1" si="16"/>
        <v>#NAME?</v>
      </c>
      <c r="AX352" s="30" t="e">
        <f t="shared" ca="1" si="17"/>
        <v>#NAME?</v>
      </c>
      <c r="BC352" s="23"/>
      <c r="BD352" s="24"/>
      <c r="BE352" s="24"/>
      <c r="BF352" s="31" t="s">
        <v>140</v>
      </c>
      <c r="BI352" s="25" t="s">
        <v>169</v>
      </c>
      <c r="BJ352" s="25" t="s">
        <v>170</v>
      </c>
      <c r="BK352" s="25" t="s">
        <v>171</v>
      </c>
    </row>
    <row r="353" spans="1:63" ht="15.75" customHeight="1" x14ac:dyDescent="0.3">
      <c r="A353" s="32">
        <v>343</v>
      </c>
      <c r="B353" s="25" t="s">
        <v>952</v>
      </c>
      <c r="C353" s="25" t="s">
        <v>953</v>
      </c>
      <c r="D353" s="25" t="s">
        <v>162</v>
      </c>
      <c r="E353" s="25" t="s">
        <v>175</v>
      </c>
      <c r="F353" s="25" t="s">
        <v>234</v>
      </c>
      <c r="G353" s="25" t="s">
        <v>954</v>
      </c>
      <c r="H353" s="25" t="s">
        <v>955</v>
      </c>
      <c r="I353" s="31" t="s">
        <v>147</v>
      </c>
      <c r="K353" s="31" t="s">
        <v>125</v>
      </c>
      <c r="L353" s="31" t="s">
        <v>146</v>
      </c>
      <c r="M353" s="25">
        <v>30.000000000001137</v>
      </c>
      <c r="N353" s="25">
        <v>12</v>
      </c>
      <c r="O353" s="25">
        <v>55</v>
      </c>
      <c r="Q353" s="31" t="s">
        <v>167</v>
      </c>
      <c r="R353" s="31" t="s">
        <v>148</v>
      </c>
      <c r="S353" s="31" t="s">
        <v>143</v>
      </c>
      <c r="T353" s="31" t="s">
        <v>143</v>
      </c>
      <c r="W353" s="31" t="s">
        <v>151</v>
      </c>
      <c r="AE353" s="38">
        <v>46118</v>
      </c>
      <c r="AF353" s="38">
        <v>46141</v>
      </c>
      <c r="AH353" s="31" t="s">
        <v>153</v>
      </c>
      <c r="AJ353" s="25" t="s">
        <v>168</v>
      </c>
      <c r="AK353" s="30" t="e">
        <f t="shared" ca="1" si="15"/>
        <v>#NAME?</v>
      </c>
      <c r="AR353" s="30" t="e">
        <f t="shared" ca="1" si="16"/>
        <v>#NAME?</v>
      </c>
      <c r="AX353" s="30" t="e">
        <f t="shared" ca="1" si="17"/>
        <v>#NAME?</v>
      </c>
      <c r="BC353" s="23"/>
      <c r="BD353" s="24"/>
      <c r="BE353" s="24"/>
      <c r="BF353" s="31" t="s">
        <v>140</v>
      </c>
      <c r="BI353" s="25" t="s">
        <v>169</v>
      </c>
      <c r="BJ353" s="25" t="s">
        <v>170</v>
      </c>
      <c r="BK353" s="25" t="s">
        <v>171</v>
      </c>
    </row>
    <row r="354" spans="1:63" ht="15.75" customHeight="1" x14ac:dyDescent="0.3">
      <c r="A354" s="32">
        <v>344</v>
      </c>
      <c r="B354" s="25" t="s">
        <v>956</v>
      </c>
      <c r="C354" s="25" t="s">
        <v>957</v>
      </c>
      <c r="D354" s="25" t="s">
        <v>162</v>
      </c>
      <c r="E354" s="25" t="s">
        <v>175</v>
      </c>
      <c r="F354" s="25" t="s">
        <v>318</v>
      </c>
      <c r="G354" s="25" t="s">
        <v>319</v>
      </c>
      <c r="H354" s="25" t="s">
        <v>958</v>
      </c>
      <c r="I354" s="31" t="s">
        <v>147</v>
      </c>
      <c r="K354" s="31" t="s">
        <v>125</v>
      </c>
      <c r="L354" s="31" t="s">
        <v>146</v>
      </c>
      <c r="M354" s="25">
        <v>39.999999999999147</v>
      </c>
      <c r="N354" s="25">
        <v>8</v>
      </c>
      <c r="O354" s="25">
        <v>45</v>
      </c>
      <c r="Q354" s="31" t="s">
        <v>167</v>
      </c>
      <c r="R354" s="31" t="s">
        <v>148</v>
      </c>
      <c r="S354" s="31" t="s">
        <v>143</v>
      </c>
      <c r="T354" s="31" t="s">
        <v>143</v>
      </c>
      <c r="W354" s="31" t="s">
        <v>149</v>
      </c>
      <c r="AE354" s="38">
        <v>46118</v>
      </c>
      <c r="AF354" s="38">
        <v>46141</v>
      </c>
      <c r="AH354" s="31" t="s">
        <v>153</v>
      </c>
      <c r="AJ354" s="25" t="s">
        <v>168</v>
      </c>
      <c r="AK354" s="30" t="e">
        <f t="shared" ca="1" si="15"/>
        <v>#NAME?</v>
      </c>
      <c r="AR354" s="30" t="e">
        <f t="shared" ca="1" si="16"/>
        <v>#NAME?</v>
      </c>
      <c r="AX354" s="30" t="e">
        <f t="shared" ca="1" si="17"/>
        <v>#NAME?</v>
      </c>
      <c r="BC354" s="23"/>
      <c r="BD354" s="24"/>
      <c r="BE354" s="24"/>
      <c r="BF354" s="31" t="s">
        <v>140</v>
      </c>
      <c r="BI354" s="25" t="s">
        <v>169</v>
      </c>
      <c r="BJ354" s="25" t="s">
        <v>170</v>
      </c>
      <c r="BK354" s="25" t="s">
        <v>171</v>
      </c>
    </row>
    <row r="355" spans="1:63" ht="15.75" customHeight="1" x14ac:dyDescent="0.3">
      <c r="A355" s="32">
        <v>345</v>
      </c>
      <c r="B355" s="25" t="s">
        <v>959</v>
      </c>
      <c r="C355" s="25" t="s">
        <v>960</v>
      </c>
      <c r="D355" s="25" t="s">
        <v>162</v>
      </c>
      <c r="E355" s="25" t="s">
        <v>175</v>
      </c>
      <c r="F355" s="25" t="s">
        <v>318</v>
      </c>
      <c r="G355" s="25" t="s">
        <v>319</v>
      </c>
      <c r="H355" s="25" t="s">
        <v>335</v>
      </c>
      <c r="I355" s="31" t="s">
        <v>147</v>
      </c>
      <c r="K355" s="31" t="s">
        <v>125</v>
      </c>
      <c r="L355" s="31" t="s">
        <v>179</v>
      </c>
      <c r="M355" s="25">
        <v>130.00000000000256</v>
      </c>
      <c r="N355" s="25">
        <v>33</v>
      </c>
      <c r="O355" s="25">
        <v>70</v>
      </c>
      <c r="Q355" s="31" t="s">
        <v>167</v>
      </c>
      <c r="R355" s="31" t="s">
        <v>148</v>
      </c>
      <c r="S355" s="31" t="s">
        <v>143</v>
      </c>
      <c r="T355" s="31" t="s">
        <v>143</v>
      </c>
      <c r="W355" s="31" t="s">
        <v>151</v>
      </c>
      <c r="AE355" s="38">
        <v>46128</v>
      </c>
      <c r="AF355" s="38">
        <v>46141</v>
      </c>
      <c r="AH355" s="31" t="s">
        <v>153</v>
      </c>
      <c r="AJ355" s="25" t="s">
        <v>8381</v>
      </c>
      <c r="AK355" s="30" t="e">
        <f t="shared" ca="1" si="15"/>
        <v>#NAME?</v>
      </c>
      <c r="AR355" s="30" t="e">
        <f t="shared" ca="1" si="16"/>
        <v>#NAME?</v>
      </c>
      <c r="AX355" s="30" t="e">
        <f t="shared" ca="1" si="17"/>
        <v>#NAME?</v>
      </c>
      <c r="BC355" s="23"/>
      <c r="BD355" s="24"/>
      <c r="BE355" s="24"/>
      <c r="BF355" s="31" t="s">
        <v>140</v>
      </c>
      <c r="BI355" s="25" t="s">
        <v>169</v>
      </c>
      <c r="BJ355" s="25" t="s">
        <v>170</v>
      </c>
      <c r="BK355" s="25" t="s">
        <v>171</v>
      </c>
    </row>
    <row r="356" spans="1:63" ht="15.75" customHeight="1" x14ac:dyDescent="0.3">
      <c r="A356" s="32">
        <v>346</v>
      </c>
      <c r="B356" s="25" t="s">
        <v>961</v>
      </c>
      <c r="C356" s="25" t="s">
        <v>962</v>
      </c>
      <c r="D356" s="25" t="s">
        <v>162</v>
      </c>
      <c r="E356" s="25" t="s">
        <v>175</v>
      </c>
      <c r="F356" s="25" t="s">
        <v>318</v>
      </c>
      <c r="G356" s="25" t="s">
        <v>319</v>
      </c>
      <c r="H356" s="25" t="s">
        <v>963</v>
      </c>
      <c r="I356" s="31" t="s">
        <v>147</v>
      </c>
      <c r="K356" s="31" t="s">
        <v>125</v>
      </c>
      <c r="L356" s="31" t="s">
        <v>179</v>
      </c>
      <c r="M356" s="25">
        <v>119.99999999999744</v>
      </c>
      <c r="N356" s="25">
        <v>25</v>
      </c>
      <c r="O356" s="25">
        <v>75</v>
      </c>
      <c r="Q356" s="31" t="s">
        <v>167</v>
      </c>
      <c r="R356" s="31" t="s">
        <v>148</v>
      </c>
      <c r="S356" s="31" t="s">
        <v>143</v>
      </c>
      <c r="T356" s="31" t="s">
        <v>143</v>
      </c>
      <c r="W356" s="31" t="s">
        <v>151</v>
      </c>
      <c r="AE356" s="38">
        <v>46128</v>
      </c>
      <c r="AF356" s="38">
        <v>46141</v>
      </c>
      <c r="AH356" s="31" t="s">
        <v>154</v>
      </c>
      <c r="AI356" s="25">
        <v>2</v>
      </c>
      <c r="AJ356" s="25" t="s">
        <v>964</v>
      </c>
      <c r="AK356" s="30" t="e">
        <f t="shared" ca="1" si="15"/>
        <v>#NAME?</v>
      </c>
      <c r="AL356" s="31" t="s">
        <v>144</v>
      </c>
      <c r="AM356" s="31" t="s">
        <v>144</v>
      </c>
      <c r="AP356" s="25">
        <v>2</v>
      </c>
      <c r="AR356" s="30" t="e">
        <f t="shared" ca="1" si="16"/>
        <v>#NAME?</v>
      </c>
      <c r="AW356" s="24">
        <v>2</v>
      </c>
      <c r="AX356" s="30" t="e">
        <f t="shared" ca="1" si="17"/>
        <v>#NAME?</v>
      </c>
      <c r="AY356" s="31" t="s">
        <v>5067</v>
      </c>
      <c r="AZ356" s="31" t="s">
        <v>5067</v>
      </c>
      <c r="BC356" s="23">
        <v>2</v>
      </c>
      <c r="BD356" s="94" t="s">
        <v>6697</v>
      </c>
      <c r="BE356" s="86" t="s">
        <v>6704</v>
      </c>
      <c r="BF356" s="31" t="s">
        <v>140</v>
      </c>
      <c r="BI356" s="25" t="s">
        <v>169</v>
      </c>
      <c r="BJ356" s="25" t="s">
        <v>170</v>
      </c>
      <c r="BK356" s="25" t="s">
        <v>171</v>
      </c>
    </row>
    <row r="357" spans="1:63" ht="15.75" customHeight="1" x14ac:dyDescent="0.3">
      <c r="A357" s="32">
        <v>347</v>
      </c>
      <c r="B357" s="25" t="s">
        <v>965</v>
      </c>
      <c r="C357" s="25" t="s">
        <v>966</v>
      </c>
      <c r="D357" s="25" t="s">
        <v>162</v>
      </c>
      <c r="E357" s="25" t="s">
        <v>175</v>
      </c>
      <c r="F357" s="25" t="s">
        <v>318</v>
      </c>
      <c r="G357" s="25" t="s">
        <v>319</v>
      </c>
      <c r="H357" s="25" t="s">
        <v>967</v>
      </c>
      <c r="I357" s="31" t="s">
        <v>147</v>
      </c>
      <c r="K357" s="31" t="s">
        <v>125</v>
      </c>
      <c r="L357" s="31" t="s">
        <v>179</v>
      </c>
      <c r="M357" s="25">
        <v>49.999999999997158</v>
      </c>
      <c r="N357" s="25">
        <v>37</v>
      </c>
      <c r="O357" s="25">
        <v>48</v>
      </c>
      <c r="Q357" s="31" t="s">
        <v>167</v>
      </c>
      <c r="R357" s="31" t="s">
        <v>148</v>
      </c>
      <c r="S357" s="31" t="s">
        <v>143</v>
      </c>
      <c r="T357" s="31" t="s">
        <v>143</v>
      </c>
      <c r="W357" s="31" t="s">
        <v>151</v>
      </c>
      <c r="AE357" s="38">
        <v>46128</v>
      </c>
      <c r="AF357" s="38">
        <v>46141</v>
      </c>
      <c r="AH357" s="31" t="s">
        <v>153</v>
      </c>
      <c r="AJ357" s="25" t="s">
        <v>968</v>
      </c>
      <c r="AK357" s="30" t="e">
        <f t="shared" ca="1" si="15"/>
        <v>#NAME?</v>
      </c>
      <c r="AR357" s="30" t="e">
        <f t="shared" ca="1" si="16"/>
        <v>#NAME?</v>
      </c>
      <c r="AX357" s="30" t="e">
        <f t="shared" ca="1" si="17"/>
        <v>#NAME?</v>
      </c>
      <c r="BC357" s="23"/>
      <c r="BD357" s="24"/>
      <c r="BE357" s="24"/>
      <c r="BF357" s="31" t="s">
        <v>140</v>
      </c>
      <c r="BI357" s="25" t="s">
        <v>169</v>
      </c>
      <c r="BJ357" s="25" t="s">
        <v>170</v>
      </c>
      <c r="BK357" s="25" t="s">
        <v>171</v>
      </c>
    </row>
    <row r="358" spans="1:63" ht="15.75" customHeight="1" x14ac:dyDescent="0.3">
      <c r="A358" s="32">
        <v>348</v>
      </c>
      <c r="B358" s="25" t="s">
        <v>969</v>
      </c>
      <c r="C358" s="25" t="s">
        <v>970</v>
      </c>
      <c r="D358" s="25" t="s">
        <v>162</v>
      </c>
      <c r="E358" s="25" t="s">
        <v>175</v>
      </c>
      <c r="F358" s="25" t="s">
        <v>318</v>
      </c>
      <c r="G358" s="25" t="s">
        <v>319</v>
      </c>
      <c r="H358" s="25" t="s">
        <v>971</v>
      </c>
      <c r="I358" s="31" t="s">
        <v>147</v>
      </c>
      <c r="K358" s="31" t="s">
        <v>125</v>
      </c>
      <c r="L358" s="31" t="s">
        <v>166</v>
      </c>
      <c r="M358" s="25">
        <v>30.000000000001137</v>
      </c>
      <c r="N358" s="25">
        <v>17</v>
      </c>
      <c r="O358" s="25">
        <v>48</v>
      </c>
      <c r="Q358" s="31" t="s">
        <v>167</v>
      </c>
      <c r="R358" s="31" t="s">
        <v>148</v>
      </c>
      <c r="S358" s="31" t="s">
        <v>143</v>
      </c>
      <c r="T358" s="31" t="s">
        <v>143</v>
      </c>
      <c r="W358" s="31" t="s">
        <v>151</v>
      </c>
      <c r="AE358" s="38">
        <v>46128</v>
      </c>
      <c r="AF358" s="38">
        <v>46141</v>
      </c>
      <c r="AH358" s="31" t="s">
        <v>153</v>
      </c>
      <c r="AJ358" s="25" t="s">
        <v>168</v>
      </c>
      <c r="AK358" s="30" t="e">
        <f t="shared" ca="1" si="15"/>
        <v>#NAME?</v>
      </c>
      <c r="AR358" s="30" t="e">
        <f t="shared" ca="1" si="16"/>
        <v>#NAME?</v>
      </c>
      <c r="AX358" s="30" t="e">
        <f t="shared" ca="1" si="17"/>
        <v>#NAME?</v>
      </c>
      <c r="BC358" s="23"/>
      <c r="BD358" s="24"/>
      <c r="BE358" s="24"/>
      <c r="BF358" s="31" t="s">
        <v>140</v>
      </c>
      <c r="BI358" s="25" t="s">
        <v>169</v>
      </c>
      <c r="BJ358" s="25" t="s">
        <v>170</v>
      </c>
      <c r="BK358" s="25" t="s">
        <v>171</v>
      </c>
    </row>
    <row r="359" spans="1:63" ht="15.75" customHeight="1" x14ac:dyDescent="0.3">
      <c r="A359" s="32">
        <v>349</v>
      </c>
      <c r="B359" s="25" t="s">
        <v>972</v>
      </c>
      <c r="C359" s="25" t="s">
        <v>973</v>
      </c>
      <c r="D359" s="25" t="s">
        <v>162</v>
      </c>
      <c r="E359" s="25" t="s">
        <v>175</v>
      </c>
      <c r="F359" s="25" t="s">
        <v>318</v>
      </c>
      <c r="G359" s="25" t="s">
        <v>319</v>
      </c>
      <c r="H359" s="25" t="s">
        <v>974</v>
      </c>
      <c r="I359" s="31" t="s">
        <v>147</v>
      </c>
      <c r="K359" s="31" t="s">
        <v>125</v>
      </c>
      <c r="L359" s="31" t="s">
        <v>166</v>
      </c>
      <c r="M359" s="25">
        <v>119.99999999999744</v>
      </c>
      <c r="N359" s="25">
        <v>27</v>
      </c>
      <c r="O359" s="25">
        <v>70</v>
      </c>
      <c r="Q359" s="31" t="s">
        <v>167</v>
      </c>
      <c r="R359" s="31" t="s">
        <v>148</v>
      </c>
      <c r="S359" s="31" t="s">
        <v>143</v>
      </c>
      <c r="T359" s="31" t="s">
        <v>143</v>
      </c>
      <c r="W359" s="31" t="s">
        <v>149</v>
      </c>
      <c r="AE359" s="38">
        <v>46128</v>
      </c>
      <c r="AF359" s="38">
        <v>46141</v>
      </c>
      <c r="AH359" s="31" t="s">
        <v>153</v>
      </c>
      <c r="AJ359" s="25" t="s">
        <v>168</v>
      </c>
      <c r="AK359" s="30" t="e">
        <f t="shared" ca="1" si="15"/>
        <v>#NAME?</v>
      </c>
      <c r="AR359" s="30" t="e">
        <f t="shared" ca="1" si="16"/>
        <v>#NAME?</v>
      </c>
      <c r="AX359" s="30" t="e">
        <f t="shared" ca="1" si="17"/>
        <v>#NAME?</v>
      </c>
      <c r="BC359" s="23"/>
      <c r="BD359" s="24"/>
      <c r="BE359" s="24"/>
      <c r="BF359" s="31" t="s">
        <v>140</v>
      </c>
      <c r="BI359" s="25" t="s">
        <v>169</v>
      </c>
      <c r="BJ359" s="25" t="s">
        <v>170</v>
      </c>
      <c r="BK359" s="25" t="s">
        <v>171</v>
      </c>
    </row>
    <row r="360" spans="1:63" ht="15.75" customHeight="1" x14ac:dyDescent="0.3">
      <c r="A360" s="32">
        <v>350</v>
      </c>
      <c r="B360" s="25" t="s">
        <v>975</v>
      </c>
      <c r="C360" s="25" t="s">
        <v>976</v>
      </c>
      <c r="D360" s="25" t="s">
        <v>162</v>
      </c>
      <c r="E360" s="25" t="s">
        <v>175</v>
      </c>
      <c r="F360" s="25" t="s">
        <v>318</v>
      </c>
      <c r="G360" s="25" t="s">
        <v>341</v>
      </c>
      <c r="H360" s="25" t="s">
        <v>977</v>
      </c>
      <c r="I360" s="31" t="s">
        <v>147</v>
      </c>
      <c r="K360" s="31" t="s">
        <v>125</v>
      </c>
      <c r="L360" s="31" t="s">
        <v>166</v>
      </c>
      <c r="M360" s="25">
        <v>0</v>
      </c>
      <c r="N360" s="25">
        <v>50</v>
      </c>
      <c r="O360" s="25">
        <v>50</v>
      </c>
      <c r="Q360" s="31" t="s">
        <v>167</v>
      </c>
      <c r="R360" s="31" t="s">
        <v>148</v>
      </c>
      <c r="S360" s="31" t="s">
        <v>143</v>
      </c>
      <c r="T360" s="31" t="s">
        <v>143</v>
      </c>
      <c r="W360" s="31" t="s">
        <v>151</v>
      </c>
      <c r="AE360" s="38">
        <v>46128</v>
      </c>
      <c r="AF360" s="38">
        <v>46141</v>
      </c>
      <c r="AH360" s="31" t="s">
        <v>153</v>
      </c>
      <c r="AJ360" s="25" t="s">
        <v>168</v>
      </c>
      <c r="AK360" s="30" t="e">
        <f t="shared" ca="1" si="15"/>
        <v>#NAME?</v>
      </c>
      <c r="AR360" s="30" t="e">
        <f t="shared" ca="1" si="16"/>
        <v>#NAME?</v>
      </c>
      <c r="AX360" s="30" t="e">
        <f t="shared" ca="1" si="17"/>
        <v>#NAME?</v>
      </c>
      <c r="BC360" s="23"/>
      <c r="BD360" s="24"/>
      <c r="BE360" s="24"/>
      <c r="BF360" s="31" t="s">
        <v>140</v>
      </c>
      <c r="BI360" s="25" t="s">
        <v>169</v>
      </c>
      <c r="BJ360" s="25" t="s">
        <v>170</v>
      </c>
      <c r="BK360" s="25" t="s">
        <v>171</v>
      </c>
    </row>
    <row r="361" spans="1:63" ht="15.75" customHeight="1" x14ac:dyDescent="0.3">
      <c r="A361" s="32">
        <v>351</v>
      </c>
      <c r="B361" s="25" t="s">
        <v>978</v>
      </c>
      <c r="C361" s="25" t="s">
        <v>979</v>
      </c>
      <c r="D361" s="25" t="s">
        <v>162</v>
      </c>
      <c r="E361" s="25" t="s">
        <v>175</v>
      </c>
      <c r="F361" s="25" t="s">
        <v>318</v>
      </c>
      <c r="G361" s="25" t="s">
        <v>341</v>
      </c>
      <c r="H361" s="25" t="s">
        <v>980</v>
      </c>
      <c r="I361" s="31" t="s">
        <v>147</v>
      </c>
      <c r="K361" s="31" t="s">
        <v>125</v>
      </c>
      <c r="L361" s="31" t="s">
        <v>166</v>
      </c>
      <c r="M361" s="25">
        <v>10.000000000005116</v>
      </c>
      <c r="N361" s="25">
        <v>15</v>
      </c>
      <c r="O361" s="25">
        <v>70</v>
      </c>
      <c r="Q361" s="31" t="s">
        <v>167</v>
      </c>
      <c r="R361" s="31" t="s">
        <v>148</v>
      </c>
      <c r="S361" s="31" t="s">
        <v>143</v>
      </c>
      <c r="T361" s="31" t="s">
        <v>143</v>
      </c>
      <c r="W361" s="31" t="s">
        <v>151</v>
      </c>
      <c r="AE361" s="38">
        <v>46119</v>
      </c>
      <c r="AF361" s="38">
        <v>46141</v>
      </c>
      <c r="AH361" s="31" t="s">
        <v>153</v>
      </c>
      <c r="AJ361" s="25" t="s">
        <v>168</v>
      </c>
      <c r="AK361" s="30" t="e">
        <f t="shared" ca="1" si="15"/>
        <v>#NAME?</v>
      </c>
      <c r="AR361" s="30" t="e">
        <f t="shared" ca="1" si="16"/>
        <v>#NAME?</v>
      </c>
      <c r="AX361" s="30" t="e">
        <f t="shared" ca="1" si="17"/>
        <v>#NAME?</v>
      </c>
      <c r="BC361" s="23"/>
      <c r="BD361" s="24"/>
      <c r="BE361" s="24"/>
      <c r="BF361" s="31" t="s">
        <v>140</v>
      </c>
      <c r="BI361" s="25" t="s">
        <v>169</v>
      </c>
      <c r="BJ361" s="25" t="s">
        <v>170</v>
      </c>
      <c r="BK361" s="25" t="s">
        <v>171</v>
      </c>
    </row>
    <row r="362" spans="1:63" ht="15.75" customHeight="1" x14ac:dyDescent="0.3">
      <c r="A362" s="32">
        <v>352</v>
      </c>
      <c r="B362" s="25" t="s">
        <v>981</v>
      </c>
      <c r="C362" s="25" t="s">
        <v>982</v>
      </c>
      <c r="D362" s="25" t="s">
        <v>162</v>
      </c>
      <c r="E362" s="25" t="s">
        <v>175</v>
      </c>
      <c r="F362" s="25" t="s">
        <v>318</v>
      </c>
      <c r="G362" s="25" t="s">
        <v>341</v>
      </c>
      <c r="H362" s="25" t="s">
        <v>983</v>
      </c>
      <c r="I362" s="31" t="s">
        <v>147</v>
      </c>
      <c r="K362" s="31" t="s">
        <v>125</v>
      </c>
      <c r="L362" s="31" t="s">
        <v>179</v>
      </c>
      <c r="M362" s="25">
        <v>20.000000000003126</v>
      </c>
      <c r="N362" s="25">
        <v>15</v>
      </c>
      <c r="O362" s="25">
        <v>50</v>
      </c>
      <c r="Q362" s="31" t="s">
        <v>167</v>
      </c>
      <c r="R362" s="31" t="s">
        <v>148</v>
      </c>
      <c r="S362" s="31" t="s">
        <v>143</v>
      </c>
      <c r="T362" s="31" t="s">
        <v>143</v>
      </c>
      <c r="W362" s="31" t="s">
        <v>149</v>
      </c>
      <c r="AE362" s="38">
        <v>46119</v>
      </c>
      <c r="AF362" s="38">
        <v>46141</v>
      </c>
      <c r="AH362" s="31" t="s">
        <v>153</v>
      </c>
      <c r="AJ362" s="25" t="s">
        <v>984</v>
      </c>
      <c r="AK362" s="30" t="e">
        <f t="shared" ca="1" si="15"/>
        <v>#NAME?</v>
      </c>
      <c r="AR362" s="30" t="e">
        <f t="shared" ca="1" si="16"/>
        <v>#NAME?</v>
      </c>
      <c r="AX362" s="30" t="e">
        <f t="shared" ca="1" si="17"/>
        <v>#NAME?</v>
      </c>
      <c r="BC362" s="23"/>
      <c r="BD362" s="24"/>
      <c r="BE362" s="24"/>
      <c r="BF362" s="31" t="s">
        <v>140</v>
      </c>
      <c r="BI362" s="25" t="s">
        <v>169</v>
      </c>
      <c r="BJ362" s="25" t="s">
        <v>170</v>
      </c>
      <c r="BK362" s="25" t="s">
        <v>171</v>
      </c>
    </row>
    <row r="363" spans="1:63" ht="15.75" customHeight="1" x14ac:dyDescent="0.3">
      <c r="A363" s="32">
        <v>353</v>
      </c>
      <c r="B363" s="25" t="s">
        <v>985</v>
      </c>
      <c r="C363" s="25" t="s">
        <v>986</v>
      </c>
      <c r="D363" s="25" t="s">
        <v>162</v>
      </c>
      <c r="E363" s="25" t="s">
        <v>175</v>
      </c>
      <c r="F363" s="25" t="s">
        <v>318</v>
      </c>
      <c r="G363" s="25" t="s">
        <v>341</v>
      </c>
      <c r="H363" s="25" t="s">
        <v>987</v>
      </c>
      <c r="I363" s="31" t="s">
        <v>147</v>
      </c>
      <c r="K363" s="31" t="s">
        <v>125</v>
      </c>
      <c r="L363" s="31" t="s">
        <v>179</v>
      </c>
      <c r="M363" s="25">
        <v>100.00000000000142</v>
      </c>
      <c r="N363" s="25">
        <v>100</v>
      </c>
      <c r="O363" s="25">
        <v>65</v>
      </c>
      <c r="Q363" s="31" t="s">
        <v>167</v>
      </c>
      <c r="R363" s="31" t="s">
        <v>148</v>
      </c>
      <c r="S363" s="31" t="s">
        <v>143</v>
      </c>
      <c r="T363" s="31" t="s">
        <v>143</v>
      </c>
      <c r="W363" s="31" t="s">
        <v>151</v>
      </c>
      <c r="AE363" s="38">
        <v>46119</v>
      </c>
      <c r="AF363" s="38">
        <v>46141</v>
      </c>
      <c r="AH363" s="31" t="s">
        <v>153</v>
      </c>
      <c r="AJ363" s="25" t="s">
        <v>168</v>
      </c>
      <c r="AK363" s="30" t="e">
        <f t="shared" ca="1" si="15"/>
        <v>#NAME?</v>
      </c>
      <c r="AR363" s="30" t="e">
        <f t="shared" ca="1" si="16"/>
        <v>#NAME?</v>
      </c>
      <c r="AX363" s="30" t="e">
        <f t="shared" ca="1" si="17"/>
        <v>#NAME?</v>
      </c>
      <c r="BC363" s="23"/>
      <c r="BD363" s="24"/>
      <c r="BE363" s="24"/>
      <c r="BF363" s="31" t="s">
        <v>140</v>
      </c>
      <c r="BI363" s="25" t="s">
        <v>169</v>
      </c>
      <c r="BJ363" s="25" t="s">
        <v>170</v>
      </c>
      <c r="BK363" s="25" t="s">
        <v>171</v>
      </c>
    </row>
    <row r="364" spans="1:63" ht="15.75" customHeight="1" x14ac:dyDescent="0.3">
      <c r="A364" s="32">
        <v>354</v>
      </c>
      <c r="B364" s="25" t="s">
        <v>988</v>
      </c>
      <c r="C364" s="25" t="s">
        <v>989</v>
      </c>
      <c r="D364" s="25" t="s">
        <v>162</v>
      </c>
      <c r="E364" s="25" t="s">
        <v>175</v>
      </c>
      <c r="F364" s="25" t="s">
        <v>318</v>
      </c>
      <c r="G364" s="25" t="s">
        <v>341</v>
      </c>
      <c r="H364" s="25" t="s">
        <v>990</v>
      </c>
      <c r="I364" s="31" t="s">
        <v>147</v>
      </c>
      <c r="K364" s="31" t="s">
        <v>125</v>
      </c>
      <c r="L364" s="31" t="s">
        <v>179</v>
      </c>
      <c r="M364" s="25">
        <v>140.00000000000057</v>
      </c>
      <c r="N364" s="25">
        <v>19</v>
      </c>
      <c r="O364" s="25">
        <v>65</v>
      </c>
      <c r="Q364" s="31" t="s">
        <v>167</v>
      </c>
      <c r="R364" s="31" t="s">
        <v>148</v>
      </c>
      <c r="S364" s="31" t="s">
        <v>143</v>
      </c>
      <c r="T364" s="31" t="s">
        <v>143</v>
      </c>
      <c r="W364" s="31" t="s">
        <v>151</v>
      </c>
      <c r="AE364" s="38">
        <v>46119</v>
      </c>
      <c r="AF364" s="38">
        <v>46141</v>
      </c>
      <c r="AH364" s="31" t="s">
        <v>154</v>
      </c>
      <c r="AI364" s="25">
        <v>1</v>
      </c>
      <c r="AJ364" s="87" t="s">
        <v>6665</v>
      </c>
      <c r="AK364" s="30" t="e">
        <f t="shared" ca="1" si="15"/>
        <v>#NAME?</v>
      </c>
      <c r="AM364" s="31" t="s">
        <v>144</v>
      </c>
      <c r="AP364" s="25">
        <v>1</v>
      </c>
      <c r="AR364" s="30" t="e">
        <f t="shared" ca="1" si="16"/>
        <v>#NAME?</v>
      </c>
      <c r="AW364" s="24">
        <v>1</v>
      </c>
      <c r="AX364" s="30" t="e">
        <f t="shared" ca="1" si="17"/>
        <v>#NAME?</v>
      </c>
      <c r="AZ364" s="31" t="s">
        <v>5067</v>
      </c>
      <c r="BC364" s="23">
        <v>1</v>
      </c>
      <c r="BD364" s="85" t="s">
        <v>6700</v>
      </c>
      <c r="BE364" s="24" t="s">
        <v>6703</v>
      </c>
      <c r="BF364" s="31" t="s">
        <v>140</v>
      </c>
      <c r="BI364" s="25" t="s">
        <v>169</v>
      </c>
      <c r="BJ364" s="25" t="s">
        <v>170</v>
      </c>
      <c r="BK364" s="25" t="s">
        <v>171</v>
      </c>
    </row>
    <row r="365" spans="1:63" ht="15.75" customHeight="1" x14ac:dyDescent="0.3">
      <c r="A365" s="32">
        <v>355</v>
      </c>
      <c r="B365" s="25" t="s">
        <v>991</v>
      </c>
      <c r="C365" s="25" t="s">
        <v>992</v>
      </c>
      <c r="D365" s="25" t="s">
        <v>162</v>
      </c>
      <c r="E365" s="25" t="s">
        <v>175</v>
      </c>
      <c r="F365" s="25" t="s">
        <v>318</v>
      </c>
      <c r="G365" s="25" t="s">
        <v>353</v>
      </c>
      <c r="H365" s="25" t="s">
        <v>993</v>
      </c>
      <c r="I365" s="31" t="s">
        <v>147</v>
      </c>
      <c r="K365" s="31" t="s">
        <v>125</v>
      </c>
      <c r="L365" s="31" t="s">
        <v>179</v>
      </c>
      <c r="M365" s="25">
        <v>10</v>
      </c>
      <c r="N365" s="25">
        <v>17</v>
      </c>
      <c r="O365" s="25">
        <v>75</v>
      </c>
      <c r="Q365" s="31" t="s">
        <v>167</v>
      </c>
      <c r="R365" s="31" t="s">
        <v>148</v>
      </c>
      <c r="S365" s="31" t="s">
        <v>143</v>
      </c>
      <c r="T365" s="31" t="s">
        <v>143</v>
      </c>
      <c r="W365" s="31" t="s">
        <v>151</v>
      </c>
      <c r="AE365" s="38">
        <v>46129</v>
      </c>
      <c r="AF365" s="38">
        <v>46141</v>
      </c>
      <c r="AH365" s="31" t="s">
        <v>153</v>
      </c>
      <c r="AJ365" s="25" t="s">
        <v>8384</v>
      </c>
      <c r="AK365" s="30" t="e">
        <f t="shared" ca="1" si="15"/>
        <v>#NAME?</v>
      </c>
      <c r="AR365" s="30" t="e">
        <f t="shared" ca="1" si="16"/>
        <v>#NAME?</v>
      </c>
      <c r="AX365" s="30" t="e">
        <f t="shared" ca="1" si="17"/>
        <v>#NAME?</v>
      </c>
      <c r="BC365" s="23"/>
      <c r="BD365" s="24"/>
      <c r="BE365" s="24"/>
      <c r="BF365" s="31" t="s">
        <v>140</v>
      </c>
      <c r="BI365" s="25" t="s">
        <v>169</v>
      </c>
      <c r="BJ365" s="25" t="s">
        <v>170</v>
      </c>
      <c r="BK365" s="25" t="s">
        <v>171</v>
      </c>
    </row>
    <row r="366" spans="1:63" ht="15.75" customHeight="1" x14ac:dyDescent="0.3">
      <c r="A366" s="32">
        <v>356</v>
      </c>
      <c r="B366" s="25" t="s">
        <v>994</v>
      </c>
      <c r="C366" s="25" t="s">
        <v>995</v>
      </c>
      <c r="D366" s="25" t="s">
        <v>162</v>
      </c>
      <c r="E366" s="25" t="s">
        <v>175</v>
      </c>
      <c r="F366" s="25" t="s">
        <v>318</v>
      </c>
      <c r="G366" s="25" t="s">
        <v>353</v>
      </c>
      <c r="H366" s="25" t="s">
        <v>996</v>
      </c>
      <c r="I366" s="31" t="s">
        <v>147</v>
      </c>
      <c r="K366" s="31" t="s">
        <v>125</v>
      </c>
      <c r="L366" s="31" t="s">
        <v>179</v>
      </c>
      <c r="M366" s="25">
        <v>49.999999999997158</v>
      </c>
      <c r="N366" s="25">
        <v>12</v>
      </c>
      <c r="O366" s="25">
        <v>55</v>
      </c>
      <c r="Q366" s="31" t="s">
        <v>167</v>
      </c>
      <c r="R366" s="31" t="s">
        <v>148</v>
      </c>
      <c r="S366" s="31" t="s">
        <v>143</v>
      </c>
      <c r="T366" s="31" t="s">
        <v>143</v>
      </c>
      <c r="W366" s="31" t="s">
        <v>149</v>
      </c>
      <c r="AE366" s="38">
        <v>46120</v>
      </c>
      <c r="AF366" s="38">
        <v>46141</v>
      </c>
      <c r="AH366" s="31" t="s">
        <v>153</v>
      </c>
      <c r="AJ366" s="25" t="s">
        <v>168</v>
      </c>
      <c r="AK366" s="30" t="e">
        <f t="shared" ca="1" si="15"/>
        <v>#NAME?</v>
      </c>
      <c r="AR366" s="30" t="e">
        <f t="shared" ca="1" si="16"/>
        <v>#NAME?</v>
      </c>
      <c r="AX366" s="30" t="e">
        <f t="shared" ca="1" si="17"/>
        <v>#NAME?</v>
      </c>
      <c r="BC366" s="23"/>
      <c r="BD366" s="24"/>
      <c r="BE366" s="24"/>
      <c r="BF366" s="31" t="s">
        <v>140</v>
      </c>
      <c r="BI366" s="25" t="s">
        <v>169</v>
      </c>
      <c r="BJ366" s="25" t="s">
        <v>170</v>
      </c>
      <c r="BK366" s="25" t="s">
        <v>171</v>
      </c>
    </row>
    <row r="367" spans="1:63" ht="15.75" customHeight="1" x14ac:dyDescent="0.3">
      <c r="A367" s="32">
        <v>357</v>
      </c>
      <c r="B367" s="25" t="s">
        <v>997</v>
      </c>
      <c r="C367" s="25" t="s">
        <v>998</v>
      </c>
      <c r="D367" s="25" t="s">
        <v>162</v>
      </c>
      <c r="E367" s="25" t="s">
        <v>175</v>
      </c>
      <c r="F367" s="25" t="s">
        <v>318</v>
      </c>
      <c r="G367" s="25" t="s">
        <v>353</v>
      </c>
      <c r="H367" s="25" t="s">
        <v>999</v>
      </c>
      <c r="I367" s="31" t="s">
        <v>147</v>
      </c>
      <c r="K367" s="31" t="s">
        <v>125</v>
      </c>
      <c r="L367" s="31" t="s">
        <v>179</v>
      </c>
      <c r="M367" s="25">
        <v>19.999999999996021</v>
      </c>
      <c r="N367" s="25">
        <v>15</v>
      </c>
      <c r="O367" s="25">
        <v>65</v>
      </c>
      <c r="Q367" s="31" t="s">
        <v>167</v>
      </c>
      <c r="R367" s="31" t="s">
        <v>148</v>
      </c>
      <c r="S367" s="31" t="s">
        <v>143</v>
      </c>
      <c r="T367" s="31" t="s">
        <v>143</v>
      </c>
      <c r="W367" s="31" t="s">
        <v>151</v>
      </c>
      <c r="AE367" s="38">
        <v>46125</v>
      </c>
      <c r="AF367" s="38">
        <v>46141</v>
      </c>
      <c r="AH367" s="31" t="s">
        <v>153</v>
      </c>
      <c r="AJ367" s="25" t="s">
        <v>168</v>
      </c>
      <c r="AK367" s="30" t="e">
        <f t="shared" ca="1" si="15"/>
        <v>#NAME?</v>
      </c>
      <c r="AR367" s="30" t="e">
        <f t="shared" ca="1" si="16"/>
        <v>#NAME?</v>
      </c>
      <c r="AX367" s="30" t="e">
        <f t="shared" ca="1" si="17"/>
        <v>#NAME?</v>
      </c>
      <c r="BC367" s="23"/>
      <c r="BD367" s="24"/>
      <c r="BE367" s="24"/>
      <c r="BF367" s="31" t="s">
        <v>140</v>
      </c>
      <c r="BI367" s="25" t="s">
        <v>169</v>
      </c>
      <c r="BJ367" s="25" t="s">
        <v>170</v>
      </c>
      <c r="BK367" s="25" t="s">
        <v>171</v>
      </c>
    </row>
    <row r="368" spans="1:63" ht="15.75" customHeight="1" x14ac:dyDescent="0.3">
      <c r="A368" s="32">
        <v>358</v>
      </c>
      <c r="B368" s="25" t="s">
        <v>1000</v>
      </c>
      <c r="C368" s="25" t="s">
        <v>1001</v>
      </c>
      <c r="D368" s="25" t="s">
        <v>162</v>
      </c>
      <c r="E368" s="25" t="s">
        <v>175</v>
      </c>
      <c r="F368" s="25" t="s">
        <v>318</v>
      </c>
      <c r="G368" s="25" t="s">
        <v>353</v>
      </c>
      <c r="H368" s="25" t="s">
        <v>1002</v>
      </c>
      <c r="I368" s="31" t="s">
        <v>147</v>
      </c>
      <c r="K368" s="31" t="s">
        <v>125</v>
      </c>
      <c r="L368" s="31" t="s">
        <v>179</v>
      </c>
      <c r="M368" s="25">
        <v>130.00000000000966</v>
      </c>
      <c r="N368" s="25">
        <v>7</v>
      </c>
      <c r="O368" s="25">
        <v>65</v>
      </c>
      <c r="Q368" s="31" t="s">
        <v>167</v>
      </c>
      <c r="R368" s="31" t="s">
        <v>148</v>
      </c>
      <c r="S368" s="31" t="s">
        <v>143</v>
      </c>
      <c r="T368" s="31" t="s">
        <v>143</v>
      </c>
      <c r="W368" s="31" t="s">
        <v>151</v>
      </c>
      <c r="AE368" s="38">
        <v>46125</v>
      </c>
      <c r="AF368" s="38">
        <v>46141</v>
      </c>
      <c r="AH368" s="31" t="s">
        <v>153</v>
      </c>
      <c r="AJ368" s="25" t="s">
        <v>168</v>
      </c>
      <c r="AK368" s="30" t="e">
        <f t="shared" ca="1" si="15"/>
        <v>#NAME?</v>
      </c>
      <c r="AR368" s="30" t="e">
        <f t="shared" ca="1" si="16"/>
        <v>#NAME?</v>
      </c>
      <c r="AX368" s="30" t="e">
        <f t="shared" ca="1" si="17"/>
        <v>#NAME?</v>
      </c>
      <c r="BC368" s="23"/>
      <c r="BD368" s="24"/>
      <c r="BE368" s="24"/>
      <c r="BF368" s="31" t="s">
        <v>140</v>
      </c>
      <c r="BI368" s="25" t="s">
        <v>169</v>
      </c>
      <c r="BJ368" s="25" t="s">
        <v>170</v>
      </c>
      <c r="BK368" s="25" t="s">
        <v>171</v>
      </c>
    </row>
    <row r="369" spans="1:63" ht="15.75" customHeight="1" x14ac:dyDescent="0.3">
      <c r="A369" s="32">
        <v>359</v>
      </c>
      <c r="B369" s="25" t="s">
        <v>1003</v>
      </c>
      <c r="C369" s="25" t="s">
        <v>1004</v>
      </c>
      <c r="D369" s="25" t="s">
        <v>162</v>
      </c>
      <c r="E369" s="25" t="s">
        <v>175</v>
      </c>
      <c r="F369" s="25" t="s">
        <v>318</v>
      </c>
      <c r="G369" s="25" t="s">
        <v>353</v>
      </c>
      <c r="H369" s="25" t="s">
        <v>1005</v>
      </c>
      <c r="I369" s="31" t="s">
        <v>147</v>
      </c>
      <c r="K369" s="31" t="s">
        <v>125</v>
      </c>
      <c r="L369" s="31" t="s">
        <v>179</v>
      </c>
      <c r="M369" s="25">
        <v>70.00000000000739</v>
      </c>
      <c r="N369" s="25">
        <v>50</v>
      </c>
      <c r="O369" s="25">
        <v>70</v>
      </c>
      <c r="Q369" s="31" t="s">
        <v>167</v>
      </c>
      <c r="R369" s="31" t="s">
        <v>148</v>
      </c>
      <c r="S369" s="31" t="s">
        <v>143</v>
      </c>
      <c r="T369" s="31" t="s">
        <v>143</v>
      </c>
      <c r="W369" s="31" t="s">
        <v>149</v>
      </c>
      <c r="AC369" s="31" t="s">
        <v>144</v>
      </c>
      <c r="AE369" s="38">
        <v>46126</v>
      </c>
      <c r="AF369" s="38">
        <v>46141</v>
      </c>
      <c r="AH369" s="31" t="s">
        <v>153</v>
      </c>
      <c r="AJ369" s="25" t="s">
        <v>1006</v>
      </c>
      <c r="AK369" s="30" t="e">
        <f t="shared" ca="1" si="15"/>
        <v>#NAME?</v>
      </c>
      <c r="AR369" s="30" t="e">
        <f t="shared" ca="1" si="16"/>
        <v>#NAME?</v>
      </c>
      <c r="AX369" s="30" t="e">
        <f t="shared" ca="1" si="17"/>
        <v>#NAME?</v>
      </c>
      <c r="BC369" s="23"/>
      <c r="BD369" s="24"/>
      <c r="BE369" s="24"/>
      <c r="BF369" s="31" t="s">
        <v>140</v>
      </c>
      <c r="BI369" s="25" t="s">
        <v>169</v>
      </c>
      <c r="BJ369" s="25" t="s">
        <v>170</v>
      </c>
      <c r="BK369" s="25" t="s">
        <v>171</v>
      </c>
    </row>
    <row r="370" spans="1:63" ht="15.75" customHeight="1" x14ac:dyDescent="0.3">
      <c r="A370" s="32">
        <v>360</v>
      </c>
      <c r="B370" s="25" t="s">
        <v>1007</v>
      </c>
      <c r="C370" s="25" t="s">
        <v>1008</v>
      </c>
      <c r="D370" s="25" t="s">
        <v>162</v>
      </c>
      <c r="E370" s="25" t="s">
        <v>175</v>
      </c>
      <c r="F370" s="25" t="s">
        <v>318</v>
      </c>
      <c r="G370" s="25" t="s">
        <v>353</v>
      </c>
      <c r="H370" s="25" t="s">
        <v>1005</v>
      </c>
      <c r="I370" s="31" t="s">
        <v>147</v>
      </c>
      <c r="K370" s="31" t="s">
        <v>125</v>
      </c>
      <c r="L370" s="31" t="s">
        <v>179</v>
      </c>
      <c r="M370" s="25">
        <v>40.000000000006253</v>
      </c>
      <c r="N370" s="25">
        <v>10</v>
      </c>
      <c r="O370" s="25">
        <v>75</v>
      </c>
      <c r="Q370" s="31" t="s">
        <v>167</v>
      </c>
      <c r="R370" s="31" t="s">
        <v>148</v>
      </c>
      <c r="S370" s="31" t="s">
        <v>143</v>
      </c>
      <c r="T370" s="31" t="s">
        <v>143</v>
      </c>
      <c r="W370" s="31" t="s">
        <v>151</v>
      </c>
      <c r="AC370" s="31" t="s">
        <v>144</v>
      </c>
      <c r="AE370" s="38">
        <v>46126</v>
      </c>
      <c r="AF370" s="38">
        <v>46141</v>
      </c>
      <c r="AH370" s="31" t="s">
        <v>153</v>
      </c>
      <c r="AJ370" s="25" t="s">
        <v>1009</v>
      </c>
      <c r="AK370" s="30" t="e">
        <f t="shared" ca="1" si="15"/>
        <v>#NAME?</v>
      </c>
      <c r="AR370" s="30" t="e">
        <f t="shared" ca="1" si="16"/>
        <v>#NAME?</v>
      </c>
      <c r="AX370" s="30" t="e">
        <f t="shared" ca="1" si="17"/>
        <v>#NAME?</v>
      </c>
      <c r="BC370" s="23"/>
      <c r="BD370" s="24"/>
      <c r="BE370" s="24"/>
      <c r="BF370" s="31" t="s">
        <v>140</v>
      </c>
      <c r="BI370" s="25" t="s">
        <v>169</v>
      </c>
      <c r="BJ370" s="25" t="s">
        <v>170</v>
      </c>
      <c r="BK370" s="25" t="s">
        <v>171</v>
      </c>
    </row>
    <row r="371" spans="1:63" ht="15.75" customHeight="1" x14ac:dyDescent="0.3">
      <c r="A371" s="32">
        <v>361</v>
      </c>
      <c r="B371" s="25" t="s">
        <v>1010</v>
      </c>
      <c r="C371" s="25" t="s">
        <v>1011</v>
      </c>
      <c r="D371" s="25" t="s">
        <v>162</v>
      </c>
      <c r="E371" s="25" t="s">
        <v>175</v>
      </c>
      <c r="F371" s="25" t="s">
        <v>318</v>
      </c>
      <c r="G371" s="25" t="s">
        <v>353</v>
      </c>
      <c r="H371" s="25" t="s">
        <v>1005</v>
      </c>
      <c r="I371" s="31" t="s">
        <v>147</v>
      </c>
      <c r="K371" s="31" t="s">
        <v>125</v>
      </c>
      <c r="L371" s="31" t="s">
        <v>179</v>
      </c>
      <c r="M371" s="25">
        <v>129.99999999999545</v>
      </c>
      <c r="N371" s="25">
        <v>50</v>
      </c>
      <c r="O371" s="25">
        <v>55</v>
      </c>
      <c r="Q371" s="31" t="s">
        <v>167</v>
      </c>
      <c r="R371" s="31" t="s">
        <v>148</v>
      </c>
      <c r="S371" s="31" t="s">
        <v>143</v>
      </c>
      <c r="T371" s="31" t="s">
        <v>143</v>
      </c>
      <c r="W371" s="31" t="s">
        <v>151</v>
      </c>
      <c r="AC371" s="31" t="s">
        <v>144</v>
      </c>
      <c r="AE371" s="38">
        <v>46126</v>
      </c>
      <c r="AF371" s="38">
        <v>46141</v>
      </c>
      <c r="AH371" s="31" t="s">
        <v>154</v>
      </c>
      <c r="AI371" s="25">
        <v>1</v>
      </c>
      <c r="AJ371" s="87" t="s">
        <v>6666</v>
      </c>
      <c r="AK371" s="30" t="e">
        <f t="shared" ca="1" si="15"/>
        <v>#NAME?</v>
      </c>
      <c r="AL371" s="31" t="s">
        <v>144</v>
      </c>
      <c r="AP371" s="25">
        <v>1</v>
      </c>
      <c r="AR371" s="30" t="e">
        <f t="shared" ca="1" si="16"/>
        <v>#NAME?</v>
      </c>
      <c r="AW371" s="24">
        <v>1</v>
      </c>
      <c r="AX371" s="30" t="e">
        <f t="shared" ca="1" si="17"/>
        <v>#NAME?</v>
      </c>
      <c r="AY371" s="31" t="s">
        <v>5067</v>
      </c>
      <c r="BC371" s="23">
        <v>1</v>
      </c>
      <c r="BD371" s="85" t="s">
        <v>6698</v>
      </c>
      <c r="BE371" s="24" t="s">
        <v>6703</v>
      </c>
      <c r="BF371" s="31" t="s">
        <v>140</v>
      </c>
      <c r="BI371" s="25" t="s">
        <v>169</v>
      </c>
      <c r="BJ371" s="25" t="s">
        <v>170</v>
      </c>
      <c r="BK371" s="25" t="s">
        <v>171</v>
      </c>
    </row>
    <row r="372" spans="1:63" ht="15.75" customHeight="1" x14ac:dyDescent="0.3">
      <c r="A372" s="32">
        <v>362</v>
      </c>
      <c r="B372" s="25" t="s">
        <v>1012</v>
      </c>
      <c r="C372" s="25" t="s">
        <v>1013</v>
      </c>
      <c r="D372" s="25" t="s">
        <v>162</v>
      </c>
      <c r="E372" s="25" t="s">
        <v>175</v>
      </c>
      <c r="F372" s="25" t="s">
        <v>318</v>
      </c>
      <c r="G372" s="25" t="s">
        <v>353</v>
      </c>
      <c r="H372" s="25" t="s">
        <v>1014</v>
      </c>
      <c r="I372" s="31" t="s">
        <v>147</v>
      </c>
      <c r="K372" s="31" t="s">
        <v>125</v>
      </c>
      <c r="L372" s="31" t="s">
        <v>179</v>
      </c>
      <c r="M372" s="25">
        <v>109.99999999999943</v>
      </c>
      <c r="N372" s="25">
        <v>50</v>
      </c>
      <c r="O372" s="25">
        <v>40</v>
      </c>
      <c r="Q372" s="31" t="s">
        <v>167</v>
      </c>
      <c r="R372" s="31" t="s">
        <v>148</v>
      </c>
      <c r="S372" s="31" t="s">
        <v>143</v>
      </c>
      <c r="T372" s="31" t="s">
        <v>143</v>
      </c>
      <c r="W372" s="31" t="s">
        <v>151</v>
      </c>
      <c r="AC372" s="31" t="s">
        <v>144</v>
      </c>
      <c r="AE372" s="38">
        <v>46126</v>
      </c>
      <c r="AF372" s="38">
        <v>46141</v>
      </c>
      <c r="AH372" s="31" t="s">
        <v>153</v>
      </c>
      <c r="AJ372" s="25" t="s">
        <v>168</v>
      </c>
      <c r="AK372" s="30" t="e">
        <f t="shared" ca="1" si="15"/>
        <v>#NAME?</v>
      </c>
      <c r="AR372" s="30" t="e">
        <f t="shared" ca="1" si="16"/>
        <v>#NAME?</v>
      </c>
      <c r="AX372" s="30" t="e">
        <f t="shared" ca="1" si="17"/>
        <v>#NAME?</v>
      </c>
      <c r="BC372" s="23"/>
      <c r="BD372" s="24"/>
      <c r="BE372" s="24"/>
      <c r="BF372" s="31" t="s">
        <v>140</v>
      </c>
      <c r="BI372" s="25" t="s">
        <v>169</v>
      </c>
      <c r="BJ372" s="25" t="s">
        <v>170</v>
      </c>
      <c r="BK372" s="25" t="s">
        <v>171</v>
      </c>
    </row>
    <row r="373" spans="1:63" ht="15.75" customHeight="1" x14ac:dyDescent="0.3">
      <c r="A373" s="32">
        <v>363</v>
      </c>
      <c r="B373" s="25" t="s">
        <v>1015</v>
      </c>
      <c r="C373" s="25" t="s">
        <v>1016</v>
      </c>
      <c r="D373" s="25" t="s">
        <v>162</v>
      </c>
      <c r="E373" s="25" t="s">
        <v>175</v>
      </c>
      <c r="F373" s="25" t="s">
        <v>318</v>
      </c>
      <c r="G373" s="25" t="s">
        <v>353</v>
      </c>
      <c r="H373" s="25" t="s">
        <v>1017</v>
      </c>
      <c r="I373" s="31" t="s">
        <v>147</v>
      </c>
      <c r="K373" s="31" t="s">
        <v>125</v>
      </c>
      <c r="L373" s="31" t="s">
        <v>166</v>
      </c>
      <c r="M373" s="25">
        <v>180.00000000000682</v>
      </c>
      <c r="N373" s="25">
        <v>18</v>
      </c>
      <c r="O373" s="25">
        <v>45</v>
      </c>
      <c r="Q373" s="31" t="s">
        <v>167</v>
      </c>
      <c r="R373" s="31" t="s">
        <v>148</v>
      </c>
      <c r="S373" s="31" t="s">
        <v>143</v>
      </c>
      <c r="T373" s="31" t="s">
        <v>143</v>
      </c>
      <c r="W373" s="31" t="s">
        <v>149</v>
      </c>
      <c r="AC373" s="31" t="s">
        <v>144</v>
      </c>
      <c r="AE373" s="38">
        <v>46126</v>
      </c>
      <c r="AF373" s="38">
        <v>46141</v>
      </c>
      <c r="AH373" s="31" t="s">
        <v>153</v>
      </c>
      <c r="AJ373" s="25" t="s">
        <v>1018</v>
      </c>
      <c r="AK373" s="30" t="e">
        <f t="shared" ca="1" si="15"/>
        <v>#NAME?</v>
      </c>
      <c r="AR373" s="30" t="e">
        <f t="shared" ca="1" si="16"/>
        <v>#NAME?</v>
      </c>
      <c r="AX373" s="30" t="e">
        <f t="shared" ca="1" si="17"/>
        <v>#NAME?</v>
      </c>
      <c r="BC373" s="23"/>
      <c r="BD373" s="24"/>
      <c r="BE373" s="24"/>
      <c r="BF373" s="31" t="s">
        <v>140</v>
      </c>
      <c r="BI373" s="25" t="s">
        <v>169</v>
      </c>
      <c r="BJ373" s="25" t="s">
        <v>170</v>
      </c>
      <c r="BK373" s="25" t="s">
        <v>171</v>
      </c>
    </row>
    <row r="374" spans="1:63" ht="15.75" customHeight="1" x14ac:dyDescent="0.3">
      <c r="A374" s="32">
        <v>364</v>
      </c>
      <c r="B374" s="25" t="s">
        <v>1019</v>
      </c>
      <c r="C374" s="25" t="s">
        <v>1020</v>
      </c>
      <c r="D374" s="25" t="s">
        <v>162</v>
      </c>
      <c r="E374" s="25" t="s">
        <v>175</v>
      </c>
      <c r="F374" s="25" t="s">
        <v>318</v>
      </c>
      <c r="G374" s="25" t="s">
        <v>353</v>
      </c>
      <c r="H374" s="25" t="s">
        <v>1021</v>
      </c>
      <c r="I374" s="31" t="s">
        <v>147</v>
      </c>
      <c r="K374" s="31" t="s">
        <v>125</v>
      </c>
      <c r="L374" s="31" t="s">
        <v>179</v>
      </c>
      <c r="M374" s="25">
        <v>99.999999999994316</v>
      </c>
      <c r="N374" s="25">
        <v>10</v>
      </c>
      <c r="O374" s="25">
        <v>50</v>
      </c>
      <c r="Q374" s="31" t="s">
        <v>167</v>
      </c>
      <c r="R374" s="31" t="s">
        <v>148</v>
      </c>
      <c r="S374" s="31" t="s">
        <v>143</v>
      </c>
      <c r="T374" s="31" t="s">
        <v>143</v>
      </c>
      <c r="W374" s="31" t="s">
        <v>149</v>
      </c>
      <c r="AC374" s="31" t="s">
        <v>144</v>
      </c>
      <c r="AE374" s="38">
        <v>46126</v>
      </c>
      <c r="AF374" s="38">
        <v>46141</v>
      </c>
      <c r="AH374" s="31" t="s">
        <v>153</v>
      </c>
      <c r="AJ374" s="25" t="s">
        <v>168</v>
      </c>
      <c r="AK374" s="30" t="e">
        <f t="shared" ca="1" si="15"/>
        <v>#NAME?</v>
      </c>
      <c r="AR374" s="30" t="e">
        <f t="shared" ca="1" si="16"/>
        <v>#NAME?</v>
      </c>
      <c r="AX374" s="30" t="e">
        <f t="shared" ca="1" si="17"/>
        <v>#NAME?</v>
      </c>
      <c r="BC374" s="23"/>
      <c r="BD374" s="24"/>
      <c r="BE374" s="24"/>
      <c r="BF374" s="31" t="s">
        <v>140</v>
      </c>
      <c r="BI374" s="25" t="s">
        <v>169</v>
      </c>
      <c r="BJ374" s="25" t="s">
        <v>170</v>
      </c>
      <c r="BK374" s="25" t="s">
        <v>171</v>
      </c>
    </row>
    <row r="375" spans="1:63" ht="15.75" customHeight="1" x14ac:dyDescent="0.3">
      <c r="A375" s="32">
        <v>365</v>
      </c>
      <c r="B375" s="25" t="s">
        <v>1022</v>
      </c>
      <c r="C375" s="25" t="s">
        <v>1023</v>
      </c>
      <c r="D375" s="25" t="s">
        <v>162</v>
      </c>
      <c r="E375" s="25" t="s">
        <v>1024</v>
      </c>
      <c r="F375" s="25" t="s">
        <v>1025</v>
      </c>
      <c r="G375" s="25" t="s">
        <v>1026</v>
      </c>
      <c r="H375" s="25" t="s">
        <v>1027</v>
      </c>
      <c r="I375" s="31" t="s">
        <v>147</v>
      </c>
      <c r="K375" s="31" t="s">
        <v>125</v>
      </c>
      <c r="L375" s="31" t="s">
        <v>146</v>
      </c>
      <c r="M375" s="25">
        <v>39.999999999992042</v>
      </c>
      <c r="N375" s="25">
        <v>8</v>
      </c>
      <c r="O375" s="25">
        <v>40</v>
      </c>
      <c r="Q375" s="31" t="s">
        <v>167</v>
      </c>
      <c r="R375" s="31" t="s">
        <v>148</v>
      </c>
      <c r="S375" s="31" t="s">
        <v>143</v>
      </c>
      <c r="T375" s="31" t="s">
        <v>143</v>
      </c>
      <c r="W375" s="31" t="s">
        <v>149</v>
      </c>
      <c r="AE375" s="38">
        <v>46126</v>
      </c>
      <c r="AF375" s="38">
        <v>46141</v>
      </c>
      <c r="AH375" s="31" t="s">
        <v>153</v>
      </c>
      <c r="AJ375" s="25" t="s">
        <v>1028</v>
      </c>
      <c r="AK375" s="30" t="e">
        <f t="shared" ca="1" si="15"/>
        <v>#NAME?</v>
      </c>
      <c r="AR375" s="30" t="e">
        <f t="shared" ca="1" si="16"/>
        <v>#NAME?</v>
      </c>
      <c r="AX375" s="30" t="e">
        <f t="shared" ca="1" si="17"/>
        <v>#NAME?</v>
      </c>
      <c r="BC375" s="23"/>
      <c r="BD375" s="24"/>
      <c r="BE375" s="24"/>
      <c r="BF375" s="31" t="s">
        <v>140</v>
      </c>
      <c r="BI375" s="25" t="s">
        <v>169</v>
      </c>
      <c r="BJ375" s="25" t="s">
        <v>170</v>
      </c>
      <c r="BK375" s="25" t="s">
        <v>171</v>
      </c>
    </row>
    <row r="376" spans="1:63" ht="15.75" customHeight="1" x14ac:dyDescent="0.3">
      <c r="A376" s="32">
        <v>366</v>
      </c>
      <c r="B376" s="25" t="s">
        <v>1029</v>
      </c>
      <c r="C376" s="25" t="s">
        <v>1030</v>
      </c>
      <c r="D376" s="25" t="s">
        <v>162</v>
      </c>
      <c r="E376" s="25" t="s">
        <v>1024</v>
      </c>
      <c r="F376" s="25" t="s">
        <v>1025</v>
      </c>
      <c r="G376" s="25" t="s">
        <v>1026</v>
      </c>
      <c r="H376" s="25" t="s">
        <v>808</v>
      </c>
      <c r="I376" s="31" t="s">
        <v>147</v>
      </c>
      <c r="K376" s="31" t="s">
        <v>125</v>
      </c>
      <c r="L376" s="31" t="s">
        <v>179</v>
      </c>
      <c r="M376" s="25">
        <v>0</v>
      </c>
      <c r="N376" s="25">
        <v>8</v>
      </c>
      <c r="O376" s="25">
        <v>70</v>
      </c>
      <c r="Q376" s="31" t="s">
        <v>167</v>
      </c>
      <c r="R376" s="31" t="s">
        <v>148</v>
      </c>
      <c r="S376" s="31" t="s">
        <v>143</v>
      </c>
      <c r="T376" s="31" t="s">
        <v>143</v>
      </c>
      <c r="W376" s="31" t="s">
        <v>151</v>
      </c>
      <c r="AE376" s="38">
        <v>46126</v>
      </c>
      <c r="AF376" s="38">
        <v>46141</v>
      </c>
      <c r="AH376" s="31" t="s">
        <v>154</v>
      </c>
      <c r="AI376" s="25">
        <v>1</v>
      </c>
      <c r="AJ376" s="25" t="s">
        <v>1031</v>
      </c>
      <c r="AK376" s="30" t="e">
        <f t="shared" ca="1" si="15"/>
        <v>#NAME?</v>
      </c>
      <c r="AM376" s="31" t="s">
        <v>144</v>
      </c>
      <c r="AP376" s="25">
        <v>1</v>
      </c>
      <c r="AR376" s="30" t="e">
        <f t="shared" ca="1" si="16"/>
        <v>#NAME?</v>
      </c>
      <c r="AW376" s="24">
        <v>1</v>
      </c>
      <c r="AX376" s="30" t="e">
        <f t="shared" ca="1" si="17"/>
        <v>#NAME?</v>
      </c>
      <c r="AZ376" s="31" t="s">
        <v>5067</v>
      </c>
      <c r="BC376" s="23">
        <v>1</v>
      </c>
      <c r="BD376" s="85" t="s">
        <v>6700</v>
      </c>
      <c r="BE376" s="24" t="s">
        <v>6703</v>
      </c>
      <c r="BF376" s="31" t="s">
        <v>140</v>
      </c>
      <c r="BI376" s="25" t="s">
        <v>169</v>
      </c>
      <c r="BJ376" s="25" t="s">
        <v>170</v>
      </c>
      <c r="BK376" s="25" t="s">
        <v>171</v>
      </c>
    </row>
    <row r="377" spans="1:63" ht="15.75" customHeight="1" x14ac:dyDescent="0.3">
      <c r="A377" s="32">
        <v>367</v>
      </c>
      <c r="B377" s="25" t="s">
        <v>1032</v>
      </c>
      <c r="C377" s="25" t="s">
        <v>1033</v>
      </c>
      <c r="D377" s="25" t="s">
        <v>162</v>
      </c>
      <c r="E377" s="25" t="s">
        <v>175</v>
      </c>
      <c r="F377" s="25" t="s">
        <v>318</v>
      </c>
      <c r="G377" s="25" t="s">
        <v>353</v>
      </c>
      <c r="H377" s="25" t="s">
        <v>1034</v>
      </c>
      <c r="I377" s="31" t="s">
        <v>147</v>
      </c>
      <c r="K377" s="31" t="s">
        <v>125</v>
      </c>
      <c r="L377" s="31" t="s">
        <v>179</v>
      </c>
      <c r="M377" s="25">
        <v>99.999999999994316</v>
      </c>
      <c r="N377" s="25">
        <v>10</v>
      </c>
      <c r="O377" s="25">
        <v>60</v>
      </c>
      <c r="Q377" s="31" t="s">
        <v>167</v>
      </c>
      <c r="R377" s="31" t="s">
        <v>148</v>
      </c>
      <c r="S377" s="31" t="s">
        <v>143</v>
      </c>
      <c r="T377" s="31" t="s">
        <v>143</v>
      </c>
      <c r="W377" s="31" t="s">
        <v>151</v>
      </c>
      <c r="AC377" s="31" t="s">
        <v>144</v>
      </c>
      <c r="AE377" s="38">
        <v>46126</v>
      </c>
      <c r="AF377" s="38">
        <v>46141</v>
      </c>
      <c r="AH377" s="31" t="s">
        <v>153</v>
      </c>
      <c r="AJ377" s="25" t="s">
        <v>1035</v>
      </c>
      <c r="AK377" s="30" t="e">
        <f t="shared" ca="1" si="15"/>
        <v>#NAME?</v>
      </c>
      <c r="AR377" s="30" t="e">
        <f t="shared" ca="1" si="16"/>
        <v>#NAME?</v>
      </c>
      <c r="AX377" s="30" t="e">
        <f t="shared" ca="1" si="17"/>
        <v>#NAME?</v>
      </c>
      <c r="BC377" s="23"/>
      <c r="BD377" s="24"/>
      <c r="BE377" s="24"/>
      <c r="BF377" s="31" t="s">
        <v>140</v>
      </c>
      <c r="BI377" s="25" t="s">
        <v>169</v>
      </c>
      <c r="BJ377" s="25" t="s">
        <v>170</v>
      </c>
      <c r="BK377" s="25" t="s">
        <v>171</v>
      </c>
    </row>
    <row r="378" spans="1:63" ht="15.75" customHeight="1" x14ac:dyDescent="0.3">
      <c r="A378" s="32">
        <v>368</v>
      </c>
      <c r="B378" s="25" t="s">
        <v>1036</v>
      </c>
      <c r="C378" s="25" t="s">
        <v>1037</v>
      </c>
      <c r="D378" s="25" t="s">
        <v>162</v>
      </c>
      <c r="E378" s="25" t="s">
        <v>175</v>
      </c>
      <c r="F378" s="25" t="s">
        <v>318</v>
      </c>
      <c r="G378" s="25" t="s">
        <v>353</v>
      </c>
      <c r="H378" s="25" t="s">
        <v>1038</v>
      </c>
      <c r="I378" s="31" t="s">
        <v>147</v>
      </c>
      <c r="K378" s="31" t="s">
        <v>125</v>
      </c>
      <c r="L378" s="31" t="s">
        <v>179</v>
      </c>
      <c r="M378" s="25">
        <v>99.999999999994316</v>
      </c>
      <c r="N378" s="25">
        <v>11</v>
      </c>
      <c r="O378" s="25">
        <v>45</v>
      </c>
      <c r="Q378" s="31" t="s">
        <v>167</v>
      </c>
      <c r="R378" s="31" t="s">
        <v>148</v>
      </c>
      <c r="S378" s="31" t="s">
        <v>143</v>
      </c>
      <c r="T378" s="31" t="s">
        <v>143</v>
      </c>
      <c r="W378" s="31" t="s">
        <v>151</v>
      </c>
      <c r="AE378" s="38">
        <v>46126</v>
      </c>
      <c r="AF378" s="38">
        <v>46141</v>
      </c>
      <c r="AH378" s="31" t="s">
        <v>153</v>
      </c>
      <c r="AJ378" s="25" t="s">
        <v>1039</v>
      </c>
      <c r="AK378" s="30" t="e">
        <f t="shared" ca="1" si="15"/>
        <v>#NAME?</v>
      </c>
      <c r="AR378" s="30" t="e">
        <f t="shared" ca="1" si="16"/>
        <v>#NAME?</v>
      </c>
      <c r="AX378" s="30" t="e">
        <f t="shared" ca="1" si="17"/>
        <v>#NAME?</v>
      </c>
      <c r="BC378" s="23"/>
      <c r="BD378" s="24"/>
      <c r="BE378" s="24"/>
      <c r="BF378" s="31" t="s">
        <v>140</v>
      </c>
      <c r="BI378" s="25" t="s">
        <v>169</v>
      </c>
      <c r="BJ378" s="25" t="s">
        <v>170</v>
      </c>
      <c r="BK378" s="25" t="s">
        <v>171</v>
      </c>
    </row>
    <row r="379" spans="1:63" ht="15.75" customHeight="1" x14ac:dyDescent="0.3">
      <c r="A379" s="32">
        <v>369</v>
      </c>
      <c r="B379" s="25" t="s">
        <v>1040</v>
      </c>
      <c r="C379" s="25" t="s">
        <v>1041</v>
      </c>
      <c r="D379" s="25" t="s">
        <v>162</v>
      </c>
      <c r="E379" s="25" t="s">
        <v>175</v>
      </c>
      <c r="F379" s="25" t="s">
        <v>318</v>
      </c>
      <c r="G379" s="25" t="s">
        <v>353</v>
      </c>
      <c r="H379" s="25" t="s">
        <v>1038</v>
      </c>
      <c r="I379" s="31" t="s">
        <v>147</v>
      </c>
      <c r="K379" s="31" t="s">
        <v>125</v>
      </c>
      <c r="L379" s="31" t="s">
        <v>179</v>
      </c>
      <c r="M379" s="25">
        <v>79.999999999998295</v>
      </c>
      <c r="N379" s="25">
        <v>55</v>
      </c>
      <c r="O379" s="25">
        <v>70</v>
      </c>
      <c r="Q379" s="31" t="s">
        <v>167</v>
      </c>
      <c r="R379" s="31" t="s">
        <v>148</v>
      </c>
      <c r="S379" s="31" t="s">
        <v>143</v>
      </c>
      <c r="T379" s="31" t="s">
        <v>143</v>
      </c>
      <c r="W379" s="31" t="s">
        <v>149</v>
      </c>
      <c r="AE379" s="38">
        <v>46126</v>
      </c>
      <c r="AF379" s="38">
        <v>46141</v>
      </c>
      <c r="AH379" s="31" t="s">
        <v>153</v>
      </c>
      <c r="AJ379" s="25" t="s">
        <v>1042</v>
      </c>
      <c r="AK379" s="30" t="e">
        <f t="shared" ca="1" si="15"/>
        <v>#NAME?</v>
      </c>
      <c r="AR379" s="30" t="e">
        <f t="shared" ca="1" si="16"/>
        <v>#NAME?</v>
      </c>
      <c r="AX379" s="30" t="e">
        <f t="shared" ca="1" si="17"/>
        <v>#NAME?</v>
      </c>
      <c r="BC379" s="23"/>
      <c r="BD379" s="24"/>
      <c r="BE379" s="24"/>
      <c r="BF379" s="31" t="s">
        <v>140</v>
      </c>
      <c r="BI379" s="25" t="s">
        <v>169</v>
      </c>
      <c r="BJ379" s="25" t="s">
        <v>170</v>
      </c>
      <c r="BK379" s="25" t="s">
        <v>171</v>
      </c>
    </row>
    <row r="380" spans="1:63" ht="15.75" customHeight="1" x14ac:dyDescent="0.3">
      <c r="A380" s="32">
        <v>370</v>
      </c>
      <c r="B380" s="25" t="s">
        <v>1043</v>
      </c>
      <c r="C380" s="25" t="s">
        <v>1044</v>
      </c>
      <c r="D380" s="25" t="s">
        <v>162</v>
      </c>
      <c r="E380" s="25" t="s">
        <v>175</v>
      </c>
      <c r="F380" s="25" t="s">
        <v>318</v>
      </c>
      <c r="G380" s="25" t="s">
        <v>353</v>
      </c>
      <c r="H380" s="25" t="s">
        <v>1045</v>
      </c>
      <c r="I380" s="31" t="s">
        <v>147</v>
      </c>
      <c r="K380" s="31" t="s">
        <v>125</v>
      </c>
      <c r="L380" s="31" t="s">
        <v>179</v>
      </c>
      <c r="M380" s="25">
        <v>0</v>
      </c>
      <c r="N380" s="25">
        <v>110</v>
      </c>
      <c r="O380" s="25">
        <v>70</v>
      </c>
      <c r="Q380" s="31" t="s">
        <v>167</v>
      </c>
      <c r="R380" s="31" t="s">
        <v>148</v>
      </c>
      <c r="S380" s="31" t="s">
        <v>143</v>
      </c>
      <c r="T380" s="31" t="s">
        <v>143</v>
      </c>
      <c r="W380" s="31" t="s">
        <v>151</v>
      </c>
      <c r="AE380" s="38">
        <v>46127</v>
      </c>
      <c r="AF380" s="38">
        <v>46141</v>
      </c>
      <c r="AH380" s="31" t="s">
        <v>154</v>
      </c>
      <c r="AI380" s="25">
        <v>1</v>
      </c>
      <c r="AJ380" s="25" t="s">
        <v>1046</v>
      </c>
      <c r="AK380" s="30" t="e">
        <f t="shared" ca="1" si="15"/>
        <v>#NAME?</v>
      </c>
      <c r="AM380" s="31" t="s">
        <v>144</v>
      </c>
      <c r="AP380" s="25">
        <v>1</v>
      </c>
      <c r="AR380" s="30" t="e">
        <f t="shared" ca="1" si="16"/>
        <v>#NAME?</v>
      </c>
      <c r="AW380" s="24">
        <v>1</v>
      </c>
      <c r="AX380" s="30" t="e">
        <f t="shared" ca="1" si="17"/>
        <v>#NAME?</v>
      </c>
      <c r="AZ380" s="31" t="s">
        <v>6712</v>
      </c>
      <c r="BC380" s="23">
        <v>1</v>
      </c>
      <c r="BD380" s="85" t="s">
        <v>6700</v>
      </c>
      <c r="BE380" s="24" t="s">
        <v>6703</v>
      </c>
      <c r="BF380" s="31" t="s">
        <v>140</v>
      </c>
      <c r="BI380" s="25" t="s">
        <v>169</v>
      </c>
      <c r="BJ380" s="25" t="s">
        <v>170</v>
      </c>
      <c r="BK380" s="25" t="s">
        <v>171</v>
      </c>
    </row>
    <row r="381" spans="1:63" ht="15.75" customHeight="1" x14ac:dyDescent="0.3">
      <c r="A381" s="32">
        <v>371</v>
      </c>
      <c r="B381" s="25" t="s">
        <v>1047</v>
      </c>
      <c r="C381" s="25" t="s">
        <v>1048</v>
      </c>
      <c r="D381" s="25" t="s">
        <v>162</v>
      </c>
      <c r="E381" s="25" t="s">
        <v>175</v>
      </c>
      <c r="F381" s="25" t="s">
        <v>397</v>
      </c>
      <c r="G381" s="25" t="s">
        <v>398</v>
      </c>
      <c r="H381" s="25" t="s">
        <v>1049</v>
      </c>
      <c r="I381" s="31" t="s">
        <v>147</v>
      </c>
      <c r="K381" s="31" t="s">
        <v>125</v>
      </c>
      <c r="L381" s="31" t="s">
        <v>179</v>
      </c>
      <c r="M381" s="25">
        <v>150.00000000000568</v>
      </c>
      <c r="N381" s="25">
        <v>30</v>
      </c>
      <c r="O381" s="25">
        <v>70</v>
      </c>
      <c r="Q381" s="31" t="s">
        <v>167</v>
      </c>
      <c r="R381" s="31" t="s">
        <v>148</v>
      </c>
      <c r="S381" s="31" t="s">
        <v>143</v>
      </c>
      <c r="T381" s="31" t="s">
        <v>143</v>
      </c>
      <c r="W381" s="31" t="s">
        <v>151</v>
      </c>
      <c r="AE381" s="38">
        <v>46127</v>
      </c>
      <c r="AF381" s="38">
        <v>46141</v>
      </c>
      <c r="AH381" s="31" t="s">
        <v>154</v>
      </c>
      <c r="AI381" s="25">
        <v>1</v>
      </c>
      <c r="AJ381" s="25" t="s">
        <v>1050</v>
      </c>
      <c r="AK381" s="30" t="e">
        <f t="shared" ca="1" si="15"/>
        <v>#NAME?</v>
      </c>
      <c r="AM381" s="31" t="s">
        <v>144</v>
      </c>
      <c r="AP381" s="25">
        <v>1</v>
      </c>
      <c r="AR381" s="30" t="e">
        <f t="shared" ca="1" si="16"/>
        <v>#NAME?</v>
      </c>
      <c r="AW381" s="24">
        <v>1</v>
      </c>
      <c r="AX381" s="30" t="e">
        <f t="shared" ca="1" si="17"/>
        <v>#NAME?</v>
      </c>
      <c r="AZ381" s="31" t="s">
        <v>6717</v>
      </c>
      <c r="BC381" s="23">
        <v>1</v>
      </c>
      <c r="BD381" s="85" t="s">
        <v>6700</v>
      </c>
      <c r="BE381" s="24" t="s">
        <v>6703</v>
      </c>
      <c r="BF381" s="31" t="s">
        <v>140</v>
      </c>
      <c r="BI381" s="25" t="s">
        <v>169</v>
      </c>
      <c r="BJ381" s="25" t="s">
        <v>170</v>
      </c>
      <c r="BK381" s="25" t="s">
        <v>171</v>
      </c>
    </row>
    <row r="382" spans="1:63" ht="15.75" customHeight="1" x14ac:dyDescent="0.3">
      <c r="A382" s="32">
        <v>372</v>
      </c>
      <c r="B382" s="25" t="s">
        <v>1051</v>
      </c>
      <c r="C382" s="25" t="s">
        <v>1052</v>
      </c>
      <c r="D382" s="25" t="s">
        <v>162</v>
      </c>
      <c r="E382" s="25" t="s">
        <v>175</v>
      </c>
      <c r="F382" s="25" t="s">
        <v>397</v>
      </c>
      <c r="G382" s="25" t="s">
        <v>398</v>
      </c>
      <c r="H382" s="25" t="s">
        <v>1053</v>
      </c>
      <c r="I382" s="31" t="s">
        <v>147</v>
      </c>
      <c r="K382" s="31" t="s">
        <v>125</v>
      </c>
      <c r="L382" s="31" t="s">
        <v>146</v>
      </c>
      <c r="M382" s="25">
        <v>79.999999999998295</v>
      </c>
      <c r="N382" s="25">
        <v>15</v>
      </c>
      <c r="O382" s="25">
        <v>48</v>
      </c>
      <c r="Q382" s="31" t="s">
        <v>167</v>
      </c>
      <c r="R382" s="31" t="s">
        <v>148</v>
      </c>
      <c r="S382" s="31" t="s">
        <v>143</v>
      </c>
      <c r="T382" s="31" t="s">
        <v>143</v>
      </c>
      <c r="W382" s="31" t="s">
        <v>151</v>
      </c>
      <c r="AE382" s="38">
        <v>46127</v>
      </c>
      <c r="AF382" s="38">
        <v>46141</v>
      </c>
      <c r="AH382" s="31" t="s">
        <v>153</v>
      </c>
      <c r="AJ382" s="25" t="s">
        <v>168</v>
      </c>
      <c r="AK382" s="30" t="e">
        <f t="shared" ca="1" si="15"/>
        <v>#NAME?</v>
      </c>
      <c r="AR382" s="30" t="e">
        <f t="shared" ca="1" si="16"/>
        <v>#NAME?</v>
      </c>
      <c r="AX382" s="30" t="e">
        <f t="shared" ca="1" si="17"/>
        <v>#NAME?</v>
      </c>
      <c r="BC382" s="23"/>
      <c r="BD382" s="24"/>
      <c r="BE382" s="24"/>
      <c r="BF382" s="31" t="s">
        <v>140</v>
      </c>
      <c r="BI382" s="25" t="s">
        <v>169</v>
      </c>
      <c r="BJ382" s="25" t="s">
        <v>170</v>
      </c>
      <c r="BK382" s="25" t="s">
        <v>171</v>
      </c>
    </row>
    <row r="383" spans="1:63" ht="15.75" customHeight="1" x14ac:dyDescent="0.3">
      <c r="A383" s="32">
        <v>373</v>
      </c>
      <c r="B383" s="25" t="s">
        <v>1054</v>
      </c>
      <c r="C383" s="25" t="s">
        <v>1055</v>
      </c>
      <c r="D383" s="25" t="s">
        <v>162</v>
      </c>
      <c r="E383" s="25" t="s">
        <v>175</v>
      </c>
      <c r="F383" s="25" t="s">
        <v>397</v>
      </c>
      <c r="G383" s="25" t="s">
        <v>398</v>
      </c>
      <c r="H383" s="25" t="s">
        <v>1056</v>
      </c>
      <c r="I383" s="31" t="s">
        <v>147</v>
      </c>
      <c r="K383" s="31" t="s">
        <v>125</v>
      </c>
      <c r="L383" s="31" t="s">
        <v>179</v>
      </c>
      <c r="M383" s="25">
        <v>0</v>
      </c>
      <c r="N383" s="25">
        <v>25</v>
      </c>
      <c r="O383" s="25">
        <v>75</v>
      </c>
      <c r="Q383" s="31" t="s">
        <v>167</v>
      </c>
      <c r="R383" s="31" t="s">
        <v>148</v>
      </c>
      <c r="S383" s="31" t="s">
        <v>143</v>
      </c>
      <c r="T383" s="31" t="s">
        <v>143</v>
      </c>
      <c r="W383" s="31" t="s">
        <v>151</v>
      </c>
      <c r="AE383" s="38">
        <v>46127</v>
      </c>
      <c r="AF383" s="38">
        <v>46141</v>
      </c>
      <c r="AH383" s="31" t="s">
        <v>153</v>
      </c>
      <c r="AJ383" s="25" t="s">
        <v>1057</v>
      </c>
      <c r="AK383" s="30" t="e">
        <f t="shared" ca="1" si="15"/>
        <v>#NAME?</v>
      </c>
      <c r="AR383" s="30" t="e">
        <f t="shared" ca="1" si="16"/>
        <v>#NAME?</v>
      </c>
      <c r="AX383" s="30" t="e">
        <f t="shared" ca="1" si="17"/>
        <v>#NAME?</v>
      </c>
      <c r="BC383" s="23"/>
      <c r="BD383" s="24"/>
      <c r="BE383" s="24"/>
      <c r="BF383" s="31" t="s">
        <v>140</v>
      </c>
      <c r="BI383" s="25" t="s">
        <v>169</v>
      </c>
      <c r="BJ383" s="25" t="s">
        <v>170</v>
      </c>
      <c r="BK383" s="25" t="s">
        <v>171</v>
      </c>
    </row>
    <row r="384" spans="1:63" ht="15.75" customHeight="1" x14ac:dyDescent="0.3">
      <c r="A384" s="32">
        <v>374</v>
      </c>
      <c r="B384" s="25" t="s">
        <v>1058</v>
      </c>
      <c r="C384" s="25" t="s">
        <v>1059</v>
      </c>
      <c r="D384" s="25" t="s">
        <v>162</v>
      </c>
      <c r="E384" s="25" t="s">
        <v>175</v>
      </c>
      <c r="F384" s="25" t="s">
        <v>397</v>
      </c>
      <c r="G384" s="25" t="s">
        <v>398</v>
      </c>
      <c r="H384" s="25" t="s">
        <v>1060</v>
      </c>
      <c r="I384" s="31" t="s">
        <v>147</v>
      </c>
      <c r="K384" s="31" t="s">
        <v>125</v>
      </c>
      <c r="L384" s="31" t="s">
        <v>166</v>
      </c>
      <c r="M384" s="25">
        <v>199.99999999998863</v>
      </c>
      <c r="N384" s="25">
        <v>55</v>
      </c>
      <c r="O384" s="25">
        <v>40</v>
      </c>
      <c r="Q384" s="31" t="s">
        <v>167</v>
      </c>
      <c r="R384" s="31" t="s">
        <v>148</v>
      </c>
      <c r="S384" s="31" t="s">
        <v>143</v>
      </c>
      <c r="T384" s="31" t="s">
        <v>143</v>
      </c>
      <c r="W384" s="31" t="s">
        <v>151</v>
      </c>
      <c r="AE384" s="38">
        <v>46127</v>
      </c>
      <c r="AF384" s="38">
        <v>46141</v>
      </c>
      <c r="AH384" s="31" t="s">
        <v>153</v>
      </c>
      <c r="AJ384" s="25" t="s">
        <v>1061</v>
      </c>
      <c r="AK384" s="30" t="e">
        <f t="shared" ca="1" si="15"/>
        <v>#NAME?</v>
      </c>
      <c r="AR384" s="30" t="e">
        <f t="shared" ca="1" si="16"/>
        <v>#NAME?</v>
      </c>
      <c r="AX384" s="30" t="e">
        <f t="shared" ca="1" si="17"/>
        <v>#NAME?</v>
      </c>
      <c r="BC384" s="23"/>
      <c r="BD384" s="24"/>
      <c r="BE384" s="24"/>
      <c r="BF384" s="31" t="s">
        <v>140</v>
      </c>
      <c r="BI384" s="25" t="s">
        <v>169</v>
      </c>
      <c r="BJ384" s="25" t="s">
        <v>170</v>
      </c>
      <c r="BK384" s="25" t="s">
        <v>171</v>
      </c>
    </row>
    <row r="385" spans="1:63" ht="15.75" customHeight="1" x14ac:dyDescent="0.3">
      <c r="A385" s="32">
        <v>375</v>
      </c>
      <c r="B385" s="25" t="s">
        <v>1062</v>
      </c>
      <c r="C385" s="25" t="s">
        <v>1063</v>
      </c>
      <c r="D385" s="25" t="s">
        <v>162</v>
      </c>
      <c r="E385" s="25" t="s">
        <v>175</v>
      </c>
      <c r="F385" s="25" t="s">
        <v>397</v>
      </c>
      <c r="G385" s="25" t="s">
        <v>398</v>
      </c>
      <c r="H385" s="25" t="s">
        <v>1064</v>
      </c>
      <c r="I385" s="31" t="s">
        <v>147</v>
      </c>
      <c r="K385" s="31" t="s">
        <v>125</v>
      </c>
      <c r="L385" s="31" t="s">
        <v>179</v>
      </c>
      <c r="M385" s="25">
        <v>50.000000000011369</v>
      </c>
      <c r="N385" s="25">
        <v>24</v>
      </c>
      <c r="O385" s="25">
        <v>75</v>
      </c>
      <c r="Q385" s="31" t="s">
        <v>167</v>
      </c>
      <c r="R385" s="31" t="s">
        <v>148</v>
      </c>
      <c r="S385" s="31" t="s">
        <v>143</v>
      </c>
      <c r="T385" s="31" t="s">
        <v>143</v>
      </c>
      <c r="W385" s="31" t="s">
        <v>151</v>
      </c>
      <c r="AE385" s="38">
        <v>46125</v>
      </c>
      <c r="AF385" s="38">
        <v>46141</v>
      </c>
      <c r="AH385" s="31" t="s">
        <v>154</v>
      </c>
      <c r="AI385" s="25">
        <v>1</v>
      </c>
      <c r="AJ385" s="25" t="s">
        <v>1065</v>
      </c>
      <c r="AK385" s="30" t="e">
        <f t="shared" ca="1" si="15"/>
        <v>#NAME?</v>
      </c>
      <c r="AM385" s="31" t="s">
        <v>144</v>
      </c>
      <c r="AP385" s="25">
        <v>1</v>
      </c>
      <c r="AR385" s="30" t="e">
        <f t="shared" ca="1" si="16"/>
        <v>#NAME?</v>
      </c>
      <c r="AW385" s="24">
        <v>1</v>
      </c>
      <c r="AX385" s="30" t="e">
        <f t="shared" ca="1" si="17"/>
        <v>#NAME?</v>
      </c>
      <c r="AZ385" s="31" t="s">
        <v>6717</v>
      </c>
      <c r="BC385" s="23">
        <v>1</v>
      </c>
      <c r="BD385" s="85" t="s">
        <v>6700</v>
      </c>
      <c r="BE385" s="24" t="s">
        <v>6703</v>
      </c>
      <c r="BF385" s="31" t="s">
        <v>140</v>
      </c>
      <c r="BI385" s="25" t="s">
        <v>169</v>
      </c>
      <c r="BJ385" s="25" t="s">
        <v>170</v>
      </c>
      <c r="BK385" s="25" t="s">
        <v>171</v>
      </c>
    </row>
    <row r="386" spans="1:63" ht="15.75" customHeight="1" x14ac:dyDescent="0.3">
      <c r="A386" s="32">
        <v>376</v>
      </c>
      <c r="B386" s="25" t="s">
        <v>1066</v>
      </c>
      <c r="C386" s="25" t="s">
        <v>1067</v>
      </c>
      <c r="D386" s="25" t="s">
        <v>162</v>
      </c>
      <c r="E386" s="25" t="s">
        <v>175</v>
      </c>
      <c r="F386" s="25" t="s">
        <v>397</v>
      </c>
      <c r="G386" s="25" t="s">
        <v>398</v>
      </c>
      <c r="H386" s="25" t="s">
        <v>424</v>
      </c>
      <c r="I386" s="31" t="s">
        <v>147</v>
      </c>
      <c r="K386" s="31" t="s">
        <v>125</v>
      </c>
      <c r="L386" s="31" t="s">
        <v>179</v>
      </c>
      <c r="M386" s="25">
        <v>189.99999999999773</v>
      </c>
      <c r="N386" s="25">
        <v>28</v>
      </c>
      <c r="O386" s="25">
        <v>70</v>
      </c>
      <c r="Q386" s="31" t="s">
        <v>167</v>
      </c>
      <c r="R386" s="31" t="s">
        <v>148</v>
      </c>
      <c r="S386" s="31" t="s">
        <v>143</v>
      </c>
      <c r="T386" s="31" t="s">
        <v>143</v>
      </c>
      <c r="W386" s="31" t="s">
        <v>151</v>
      </c>
      <c r="AE386" s="38">
        <v>46125</v>
      </c>
      <c r="AF386" s="38">
        <v>46141</v>
      </c>
      <c r="AH386" s="31" t="s">
        <v>153</v>
      </c>
      <c r="AJ386" s="25" t="s">
        <v>168</v>
      </c>
      <c r="AK386" s="30" t="e">
        <f t="shared" ca="1" si="15"/>
        <v>#NAME?</v>
      </c>
      <c r="AR386" s="30" t="e">
        <f t="shared" ca="1" si="16"/>
        <v>#NAME?</v>
      </c>
      <c r="AX386" s="30" t="e">
        <f t="shared" ca="1" si="17"/>
        <v>#NAME?</v>
      </c>
      <c r="BC386" s="23"/>
      <c r="BD386" s="24"/>
      <c r="BE386" s="24"/>
      <c r="BF386" s="31" t="s">
        <v>140</v>
      </c>
      <c r="BI386" s="25" t="s">
        <v>169</v>
      </c>
      <c r="BJ386" s="25" t="s">
        <v>170</v>
      </c>
      <c r="BK386" s="25" t="s">
        <v>171</v>
      </c>
    </row>
    <row r="387" spans="1:63" ht="15.75" customHeight="1" x14ac:dyDescent="0.3">
      <c r="A387" s="32">
        <v>377</v>
      </c>
      <c r="B387" s="25" t="s">
        <v>1068</v>
      </c>
      <c r="C387" s="25" t="s">
        <v>1069</v>
      </c>
      <c r="D387" s="25" t="s">
        <v>162</v>
      </c>
      <c r="E387" s="25" t="s">
        <v>175</v>
      </c>
      <c r="F387" s="25" t="s">
        <v>397</v>
      </c>
      <c r="G387" s="25" t="s">
        <v>398</v>
      </c>
      <c r="H387" s="25" t="s">
        <v>1070</v>
      </c>
      <c r="I387" s="31" t="s">
        <v>147</v>
      </c>
      <c r="K387" s="31" t="s">
        <v>125</v>
      </c>
      <c r="L387" s="31" t="s">
        <v>146</v>
      </c>
      <c r="M387" s="25">
        <v>30.000000000001137</v>
      </c>
      <c r="N387" s="25">
        <v>7</v>
      </c>
      <c r="O387" s="25">
        <v>48</v>
      </c>
      <c r="Q387" s="31" t="s">
        <v>167</v>
      </c>
      <c r="R387" s="31" t="s">
        <v>148</v>
      </c>
      <c r="S387" s="31" t="s">
        <v>143</v>
      </c>
      <c r="T387" s="31" t="s">
        <v>143</v>
      </c>
      <c r="W387" s="31" t="s">
        <v>151</v>
      </c>
      <c r="AE387" s="38">
        <v>46125</v>
      </c>
      <c r="AF387" s="38">
        <v>46141</v>
      </c>
      <c r="AH387" s="31" t="s">
        <v>153</v>
      </c>
      <c r="AJ387" s="25" t="s">
        <v>168</v>
      </c>
      <c r="AK387" s="30" t="e">
        <f t="shared" ca="1" si="15"/>
        <v>#NAME?</v>
      </c>
      <c r="AR387" s="30" t="e">
        <f t="shared" ca="1" si="16"/>
        <v>#NAME?</v>
      </c>
      <c r="AX387" s="30" t="e">
        <f t="shared" ca="1" si="17"/>
        <v>#NAME?</v>
      </c>
      <c r="BC387" s="23"/>
      <c r="BD387" s="24"/>
      <c r="BE387" s="24"/>
      <c r="BF387" s="31" t="s">
        <v>140</v>
      </c>
      <c r="BI387" s="25" t="s">
        <v>169</v>
      </c>
      <c r="BJ387" s="25" t="s">
        <v>170</v>
      </c>
      <c r="BK387" s="25" t="s">
        <v>171</v>
      </c>
    </row>
    <row r="388" spans="1:63" ht="15.75" customHeight="1" x14ac:dyDescent="0.3">
      <c r="A388" s="32">
        <v>378</v>
      </c>
      <c r="B388" s="25" t="s">
        <v>1071</v>
      </c>
      <c r="C388" s="25" t="s">
        <v>1072</v>
      </c>
      <c r="D388" s="25" t="s">
        <v>162</v>
      </c>
      <c r="E388" s="25" t="s">
        <v>175</v>
      </c>
      <c r="F388" s="25" t="s">
        <v>397</v>
      </c>
      <c r="G388" s="25" t="s">
        <v>427</v>
      </c>
      <c r="H388" s="25" t="s">
        <v>1073</v>
      </c>
      <c r="I388" s="31" t="s">
        <v>147</v>
      </c>
      <c r="K388" s="31" t="s">
        <v>125</v>
      </c>
      <c r="L388" s="31" t="s">
        <v>179</v>
      </c>
      <c r="M388" s="25">
        <v>170.00000000000171</v>
      </c>
      <c r="N388" s="25">
        <v>12</v>
      </c>
      <c r="O388" s="25">
        <v>65</v>
      </c>
      <c r="Q388" s="31" t="s">
        <v>167</v>
      </c>
      <c r="R388" s="31" t="s">
        <v>148</v>
      </c>
      <c r="S388" s="31" t="s">
        <v>143</v>
      </c>
      <c r="T388" s="31" t="s">
        <v>143</v>
      </c>
      <c r="W388" s="31" t="s">
        <v>151</v>
      </c>
      <c r="AE388" s="38">
        <v>46125</v>
      </c>
      <c r="AF388" s="38">
        <v>46141</v>
      </c>
      <c r="AH388" s="31" t="s">
        <v>153</v>
      </c>
      <c r="AJ388" s="25" t="s">
        <v>168</v>
      </c>
      <c r="AK388" s="30" t="e">
        <f t="shared" ca="1" si="15"/>
        <v>#NAME?</v>
      </c>
      <c r="AR388" s="30" t="e">
        <f t="shared" ca="1" si="16"/>
        <v>#NAME?</v>
      </c>
      <c r="AX388" s="30" t="e">
        <f t="shared" ca="1" si="17"/>
        <v>#NAME?</v>
      </c>
      <c r="BC388" s="23"/>
      <c r="BD388" s="24"/>
      <c r="BE388" s="24"/>
      <c r="BF388" s="31" t="s">
        <v>140</v>
      </c>
      <c r="BI388" s="25" t="s">
        <v>169</v>
      </c>
      <c r="BJ388" s="25" t="s">
        <v>170</v>
      </c>
      <c r="BK388" s="25" t="s">
        <v>171</v>
      </c>
    </row>
    <row r="389" spans="1:63" ht="15.75" customHeight="1" x14ac:dyDescent="0.3">
      <c r="A389" s="32">
        <v>379</v>
      </c>
      <c r="B389" s="25" t="s">
        <v>1074</v>
      </c>
      <c r="C389" s="25" t="s">
        <v>1075</v>
      </c>
      <c r="D389" s="25" t="s">
        <v>162</v>
      </c>
      <c r="E389" s="25" t="s">
        <v>175</v>
      </c>
      <c r="F389" s="25" t="s">
        <v>397</v>
      </c>
      <c r="G389" s="25" t="s">
        <v>427</v>
      </c>
      <c r="H389" s="25" t="s">
        <v>1076</v>
      </c>
      <c r="I389" s="31" t="s">
        <v>147</v>
      </c>
      <c r="K389" s="31" t="s">
        <v>125</v>
      </c>
      <c r="L389" s="31" t="s">
        <v>179</v>
      </c>
      <c r="M389" s="25">
        <v>30.000000000001137</v>
      </c>
      <c r="N389" s="25">
        <v>70</v>
      </c>
      <c r="O389" s="25">
        <v>70</v>
      </c>
      <c r="Q389" s="31" t="s">
        <v>167</v>
      </c>
      <c r="R389" s="31" t="s">
        <v>148</v>
      </c>
      <c r="S389" s="31" t="s">
        <v>143</v>
      </c>
      <c r="T389" s="31" t="s">
        <v>143</v>
      </c>
      <c r="W389" s="31" t="s">
        <v>149</v>
      </c>
      <c r="AE389" s="38">
        <v>46125</v>
      </c>
      <c r="AF389" s="38">
        <v>46141</v>
      </c>
      <c r="AH389" s="31" t="s">
        <v>153</v>
      </c>
      <c r="AJ389" s="25" t="s">
        <v>168</v>
      </c>
      <c r="AK389" s="30" t="e">
        <f t="shared" ca="1" si="15"/>
        <v>#NAME?</v>
      </c>
      <c r="AR389" s="30" t="e">
        <f t="shared" ca="1" si="16"/>
        <v>#NAME?</v>
      </c>
      <c r="AX389" s="30" t="e">
        <f t="shared" ca="1" si="17"/>
        <v>#NAME?</v>
      </c>
      <c r="BC389" s="23"/>
      <c r="BD389" s="24"/>
      <c r="BE389" s="24"/>
      <c r="BF389" s="31" t="s">
        <v>140</v>
      </c>
      <c r="BI389" s="25" t="s">
        <v>169</v>
      </c>
      <c r="BJ389" s="25" t="s">
        <v>170</v>
      </c>
      <c r="BK389" s="25" t="s">
        <v>171</v>
      </c>
    </row>
    <row r="390" spans="1:63" ht="15.75" customHeight="1" x14ac:dyDescent="0.3">
      <c r="A390" s="32">
        <v>380</v>
      </c>
      <c r="B390" s="25" t="s">
        <v>1077</v>
      </c>
      <c r="C390" s="25">
        <v>5119000030</v>
      </c>
      <c r="D390" s="25" t="s">
        <v>443</v>
      </c>
      <c r="E390" s="25" t="s">
        <v>444</v>
      </c>
      <c r="F390" s="25" t="s">
        <v>445</v>
      </c>
      <c r="G390" s="25" t="s">
        <v>830</v>
      </c>
      <c r="H390" s="25" t="s">
        <v>1078</v>
      </c>
      <c r="I390" s="31" t="s">
        <v>147</v>
      </c>
      <c r="K390" s="31" t="s">
        <v>125</v>
      </c>
      <c r="L390" s="31" t="s">
        <v>146</v>
      </c>
      <c r="M390" s="25">
        <v>60.000000000002274</v>
      </c>
      <c r="N390" s="25">
        <v>17</v>
      </c>
      <c r="O390" s="25">
        <v>40</v>
      </c>
      <c r="Q390" s="31" t="s">
        <v>167</v>
      </c>
      <c r="R390" s="31" t="s">
        <v>148</v>
      </c>
      <c r="S390" s="31" t="s">
        <v>143</v>
      </c>
      <c r="T390" s="31" t="s">
        <v>143</v>
      </c>
      <c r="W390" s="31" t="s">
        <v>151</v>
      </c>
      <c r="AE390" s="38">
        <v>46125</v>
      </c>
      <c r="AF390" s="38">
        <v>46141</v>
      </c>
      <c r="AH390" s="31" t="s">
        <v>153</v>
      </c>
      <c r="AJ390" s="25" t="s">
        <v>168</v>
      </c>
      <c r="AK390" s="30" t="e">
        <f t="shared" ca="1" si="15"/>
        <v>#NAME?</v>
      </c>
      <c r="AR390" s="30" t="e">
        <f t="shared" ca="1" si="16"/>
        <v>#NAME?</v>
      </c>
      <c r="AX390" s="30" t="e">
        <f t="shared" ca="1" si="17"/>
        <v>#NAME?</v>
      </c>
      <c r="BC390" s="23"/>
      <c r="BD390" s="24"/>
      <c r="BE390" s="24"/>
      <c r="BF390" s="31" t="s">
        <v>140</v>
      </c>
      <c r="BI390" s="25" t="s">
        <v>169</v>
      </c>
      <c r="BJ390" s="25" t="s">
        <v>170</v>
      </c>
      <c r="BK390" s="25" t="s">
        <v>171</v>
      </c>
    </row>
    <row r="391" spans="1:63" ht="15.75" customHeight="1" x14ac:dyDescent="0.3">
      <c r="A391" s="32">
        <v>381</v>
      </c>
      <c r="B391" s="25" t="s">
        <v>1079</v>
      </c>
      <c r="C391" s="25">
        <v>5119000031</v>
      </c>
      <c r="D391" s="25" t="s">
        <v>443</v>
      </c>
      <c r="E391" s="25" t="s">
        <v>444</v>
      </c>
      <c r="F391" s="25" t="s">
        <v>445</v>
      </c>
      <c r="G391" s="25" t="s">
        <v>830</v>
      </c>
      <c r="H391" s="25" t="s">
        <v>1080</v>
      </c>
      <c r="I391" s="31" t="s">
        <v>147</v>
      </c>
      <c r="K391" s="31" t="s">
        <v>125</v>
      </c>
      <c r="L391" s="31" t="s">
        <v>179</v>
      </c>
      <c r="M391" s="25">
        <v>0</v>
      </c>
      <c r="N391" s="25">
        <v>128</v>
      </c>
      <c r="O391" s="25">
        <v>40</v>
      </c>
      <c r="Q391" s="31" t="s">
        <v>167</v>
      </c>
      <c r="R391" s="31" t="s">
        <v>148</v>
      </c>
      <c r="S391" s="31" t="s">
        <v>143</v>
      </c>
      <c r="T391" s="31" t="s">
        <v>143</v>
      </c>
      <c r="W391" s="31" t="s">
        <v>149</v>
      </c>
      <c r="AE391" s="38">
        <v>46126</v>
      </c>
      <c r="AF391" s="38">
        <v>46141</v>
      </c>
      <c r="AH391" s="31" t="s">
        <v>153</v>
      </c>
      <c r="AJ391" s="25" t="s">
        <v>168</v>
      </c>
      <c r="AK391" s="30" t="e">
        <f t="shared" ca="1" si="15"/>
        <v>#NAME?</v>
      </c>
      <c r="AR391" s="30" t="e">
        <f t="shared" ca="1" si="16"/>
        <v>#NAME?</v>
      </c>
      <c r="AX391" s="30" t="e">
        <f t="shared" ca="1" si="17"/>
        <v>#NAME?</v>
      </c>
      <c r="BC391" s="23"/>
      <c r="BD391" s="24"/>
      <c r="BE391" s="24"/>
      <c r="BF391" s="31" t="s">
        <v>140</v>
      </c>
      <c r="BI391" s="25" t="s">
        <v>169</v>
      </c>
      <c r="BJ391" s="25" t="s">
        <v>170</v>
      </c>
      <c r="BK391" s="25" t="s">
        <v>171</v>
      </c>
    </row>
    <row r="392" spans="1:63" ht="15.75" customHeight="1" x14ac:dyDescent="0.3">
      <c r="A392" s="32">
        <v>382</v>
      </c>
      <c r="B392" s="25" t="s">
        <v>1081</v>
      </c>
      <c r="C392" s="25">
        <v>5119000032</v>
      </c>
      <c r="D392" s="25" t="s">
        <v>443</v>
      </c>
      <c r="E392" s="25" t="s">
        <v>444</v>
      </c>
      <c r="F392" s="25" t="s">
        <v>445</v>
      </c>
      <c r="G392" s="25" t="s">
        <v>830</v>
      </c>
      <c r="H392" s="25" t="s">
        <v>1082</v>
      </c>
      <c r="I392" s="31" t="s">
        <v>147</v>
      </c>
      <c r="K392" s="31" t="s">
        <v>125</v>
      </c>
      <c r="L392" s="31" t="s">
        <v>179</v>
      </c>
      <c r="M392" s="25">
        <v>0</v>
      </c>
      <c r="N392" s="25">
        <v>70</v>
      </c>
      <c r="O392" s="25">
        <v>35</v>
      </c>
      <c r="Q392" s="31" t="s">
        <v>167</v>
      </c>
      <c r="R392" s="31" t="s">
        <v>148</v>
      </c>
      <c r="S392" s="31" t="s">
        <v>143</v>
      </c>
      <c r="T392" s="31" t="s">
        <v>143</v>
      </c>
      <c r="W392" s="31" t="s">
        <v>151</v>
      </c>
      <c r="AE392" s="38">
        <v>46126</v>
      </c>
      <c r="AF392" s="38">
        <v>46141</v>
      </c>
      <c r="AH392" s="31" t="s">
        <v>154</v>
      </c>
      <c r="AI392" s="25">
        <v>2</v>
      </c>
      <c r="AJ392" s="25" t="s">
        <v>1083</v>
      </c>
      <c r="AK392" s="30" t="e">
        <f t="shared" ca="1" si="15"/>
        <v>#NAME?</v>
      </c>
      <c r="AL392" s="31" t="s">
        <v>144</v>
      </c>
      <c r="AM392" s="31" t="s">
        <v>144</v>
      </c>
      <c r="AP392" s="25">
        <v>2</v>
      </c>
      <c r="AR392" s="30" t="e">
        <f t="shared" ca="1" si="16"/>
        <v>#NAME?</v>
      </c>
      <c r="AW392" s="24">
        <v>2</v>
      </c>
      <c r="AX392" s="30" t="e">
        <f t="shared" ca="1" si="17"/>
        <v>#NAME?</v>
      </c>
      <c r="AY392" s="31" t="s">
        <v>5067</v>
      </c>
      <c r="AZ392" s="31" t="s">
        <v>5067</v>
      </c>
      <c r="BC392" s="23">
        <v>2</v>
      </c>
      <c r="BD392" s="94" t="s">
        <v>6697</v>
      </c>
      <c r="BE392" s="86" t="s">
        <v>6704</v>
      </c>
      <c r="BF392" s="31" t="s">
        <v>140</v>
      </c>
      <c r="BI392" s="25" t="s">
        <v>169</v>
      </c>
      <c r="BJ392" s="25" t="s">
        <v>170</v>
      </c>
      <c r="BK392" s="25" t="s">
        <v>171</v>
      </c>
    </row>
    <row r="393" spans="1:63" ht="15.75" customHeight="1" x14ac:dyDescent="0.3">
      <c r="A393" s="32">
        <v>383</v>
      </c>
      <c r="B393" s="25" t="s">
        <v>1084</v>
      </c>
      <c r="C393" s="25">
        <v>5119000033</v>
      </c>
      <c r="D393" s="25" t="s">
        <v>443</v>
      </c>
      <c r="E393" s="25" t="s">
        <v>444</v>
      </c>
      <c r="F393" s="25" t="s">
        <v>445</v>
      </c>
      <c r="G393" s="25" t="s">
        <v>830</v>
      </c>
      <c r="H393" s="25" t="s">
        <v>1085</v>
      </c>
      <c r="I393" s="31" t="s">
        <v>147</v>
      </c>
      <c r="K393" s="31" t="s">
        <v>125</v>
      </c>
      <c r="L393" s="31" t="s">
        <v>146</v>
      </c>
      <c r="M393" s="25">
        <v>10.000000000005116</v>
      </c>
      <c r="N393" s="25">
        <v>10</v>
      </c>
      <c r="O393" s="25">
        <v>55</v>
      </c>
      <c r="Q393" s="31" t="s">
        <v>167</v>
      </c>
      <c r="R393" s="31" t="s">
        <v>148</v>
      </c>
      <c r="S393" s="31" t="s">
        <v>143</v>
      </c>
      <c r="T393" s="31" t="s">
        <v>143</v>
      </c>
      <c r="W393" s="31" t="s">
        <v>151</v>
      </c>
      <c r="AE393" s="38">
        <v>46126</v>
      </c>
      <c r="AF393" s="38">
        <v>46141</v>
      </c>
      <c r="AH393" s="31" t="s">
        <v>153</v>
      </c>
      <c r="AJ393" s="25" t="s">
        <v>168</v>
      </c>
      <c r="AK393" s="30" t="e">
        <f t="shared" ca="1" si="15"/>
        <v>#NAME?</v>
      </c>
      <c r="AR393" s="30" t="e">
        <f t="shared" ca="1" si="16"/>
        <v>#NAME?</v>
      </c>
      <c r="AX393" s="30" t="e">
        <f t="shared" ca="1" si="17"/>
        <v>#NAME?</v>
      </c>
      <c r="BC393" s="23"/>
      <c r="BD393" s="24"/>
      <c r="BE393" s="24"/>
      <c r="BF393" s="31" t="s">
        <v>140</v>
      </c>
      <c r="BI393" s="25" t="s">
        <v>169</v>
      </c>
      <c r="BJ393" s="25" t="s">
        <v>170</v>
      </c>
      <c r="BK393" s="25" t="s">
        <v>171</v>
      </c>
    </row>
    <row r="394" spans="1:63" ht="15.75" customHeight="1" x14ac:dyDescent="0.3">
      <c r="A394" s="32">
        <v>384</v>
      </c>
      <c r="B394" s="25" t="s">
        <v>1086</v>
      </c>
      <c r="C394" s="25">
        <v>5119000034</v>
      </c>
      <c r="D394" s="25" t="s">
        <v>443</v>
      </c>
      <c r="E394" s="25" t="s">
        <v>444</v>
      </c>
      <c r="F394" s="25" t="s">
        <v>445</v>
      </c>
      <c r="G394" s="25" t="s">
        <v>830</v>
      </c>
      <c r="H394" s="25" t="s">
        <v>1087</v>
      </c>
      <c r="I394" s="31" t="s">
        <v>147</v>
      </c>
      <c r="K394" s="31" t="s">
        <v>125</v>
      </c>
      <c r="L394" s="31" t="s">
        <v>179</v>
      </c>
      <c r="M394" s="25">
        <v>20.000000000010232</v>
      </c>
      <c r="N394" s="25">
        <v>16</v>
      </c>
      <c r="O394" s="25">
        <v>75</v>
      </c>
      <c r="Q394" s="31" t="s">
        <v>167</v>
      </c>
      <c r="R394" s="31" t="s">
        <v>148</v>
      </c>
      <c r="S394" s="31" t="s">
        <v>143</v>
      </c>
      <c r="T394" s="31" t="s">
        <v>143</v>
      </c>
      <c r="W394" s="31" t="s">
        <v>151</v>
      </c>
      <c r="AE394" s="38">
        <v>46126</v>
      </c>
      <c r="AF394" s="38">
        <v>46141</v>
      </c>
      <c r="AH394" s="31" t="s">
        <v>153</v>
      </c>
      <c r="AJ394" s="25" t="s">
        <v>168</v>
      </c>
      <c r="AK394" s="30" t="e">
        <f t="shared" ca="1" si="15"/>
        <v>#NAME?</v>
      </c>
      <c r="AR394" s="30" t="e">
        <f t="shared" ca="1" si="16"/>
        <v>#NAME?</v>
      </c>
      <c r="AX394" s="30" t="e">
        <f t="shared" ca="1" si="17"/>
        <v>#NAME?</v>
      </c>
      <c r="BC394" s="23"/>
      <c r="BD394" s="24"/>
      <c r="BE394" s="24"/>
      <c r="BF394" s="31" t="s">
        <v>140</v>
      </c>
      <c r="BI394" s="25" t="s">
        <v>169</v>
      </c>
      <c r="BJ394" s="25" t="s">
        <v>170</v>
      </c>
      <c r="BK394" s="25" t="s">
        <v>171</v>
      </c>
    </row>
    <row r="395" spans="1:63" ht="15.75" customHeight="1" x14ac:dyDescent="0.3">
      <c r="A395" s="32">
        <v>385</v>
      </c>
      <c r="B395" s="25" t="s">
        <v>1088</v>
      </c>
      <c r="C395" s="25">
        <v>5119000035</v>
      </c>
      <c r="D395" s="25" t="s">
        <v>443</v>
      </c>
      <c r="E395" s="25" t="s">
        <v>444</v>
      </c>
      <c r="F395" s="25" t="s">
        <v>445</v>
      </c>
      <c r="G395" s="25" t="s">
        <v>830</v>
      </c>
      <c r="H395" s="25" t="s">
        <v>1089</v>
      </c>
      <c r="I395" s="31" t="s">
        <v>147</v>
      </c>
      <c r="K395" s="31" t="s">
        <v>125</v>
      </c>
      <c r="L395" s="31" t="s">
        <v>179</v>
      </c>
      <c r="M395" s="25">
        <v>19.999999999996021</v>
      </c>
      <c r="N395" s="25">
        <v>22</v>
      </c>
      <c r="O395" s="25">
        <v>65</v>
      </c>
      <c r="Q395" s="31" t="s">
        <v>167</v>
      </c>
      <c r="R395" s="31" t="s">
        <v>148</v>
      </c>
      <c r="S395" s="31" t="s">
        <v>143</v>
      </c>
      <c r="T395" s="31" t="s">
        <v>143</v>
      </c>
      <c r="W395" s="31" t="s">
        <v>149</v>
      </c>
      <c r="AE395" s="38">
        <v>46126</v>
      </c>
      <c r="AF395" s="38">
        <v>46141</v>
      </c>
      <c r="AH395" s="31" t="s">
        <v>153</v>
      </c>
      <c r="AJ395" s="25" t="s">
        <v>168</v>
      </c>
      <c r="AK395" s="30" t="e">
        <f t="shared" ca="1" si="15"/>
        <v>#NAME?</v>
      </c>
      <c r="AR395" s="30" t="e">
        <f t="shared" ca="1" si="16"/>
        <v>#NAME?</v>
      </c>
      <c r="AX395" s="30" t="e">
        <f t="shared" ca="1" si="17"/>
        <v>#NAME?</v>
      </c>
      <c r="BC395" s="23"/>
      <c r="BD395" s="24"/>
      <c r="BE395" s="24"/>
      <c r="BF395" s="31" t="s">
        <v>140</v>
      </c>
      <c r="BI395" s="25" t="s">
        <v>169</v>
      </c>
      <c r="BJ395" s="25" t="s">
        <v>170</v>
      </c>
      <c r="BK395" s="25" t="s">
        <v>171</v>
      </c>
    </row>
    <row r="396" spans="1:63" ht="15.75" customHeight="1" x14ac:dyDescent="0.3">
      <c r="A396" s="32">
        <v>386</v>
      </c>
      <c r="B396" s="25" t="s">
        <v>1090</v>
      </c>
      <c r="C396" s="25">
        <v>5119000036</v>
      </c>
      <c r="D396" s="25" t="s">
        <v>443</v>
      </c>
      <c r="E396" s="25" t="s">
        <v>444</v>
      </c>
      <c r="F396" s="25" t="s">
        <v>445</v>
      </c>
      <c r="G396" s="25" t="s">
        <v>830</v>
      </c>
      <c r="H396" s="25" t="s">
        <v>1064</v>
      </c>
      <c r="I396" s="31" t="s">
        <v>147</v>
      </c>
      <c r="K396" s="31" t="s">
        <v>125</v>
      </c>
      <c r="L396" s="31" t="s">
        <v>179</v>
      </c>
      <c r="M396" s="25">
        <v>64.999999999997726</v>
      </c>
      <c r="N396" s="25">
        <v>12</v>
      </c>
      <c r="O396" s="25">
        <v>65</v>
      </c>
      <c r="Q396" s="31" t="s">
        <v>167</v>
      </c>
      <c r="R396" s="31" t="s">
        <v>148</v>
      </c>
      <c r="S396" s="31" t="s">
        <v>143</v>
      </c>
      <c r="T396" s="31" t="s">
        <v>143</v>
      </c>
      <c r="W396" s="31" t="s">
        <v>151</v>
      </c>
      <c r="AE396" s="38">
        <v>46126</v>
      </c>
      <c r="AF396" s="38">
        <v>46141</v>
      </c>
      <c r="AH396" s="31" t="s">
        <v>153</v>
      </c>
      <c r="AJ396" s="25" t="s">
        <v>168</v>
      </c>
      <c r="AK396" s="30" t="e">
        <f t="shared" ref="AK396:AK459" ca="1" si="18">_xlfn.TEXTJOIN(", ", TRUE,
 IF(AL396="O", LEFT($AL$9,4), ""),
 IF(AM396="O", LEFT($AM$9,6), ""),
 IF(AN396="O", LEFT($AN$9,7), ""),
 IF(AO396="O", LEFT($AO$9,9), "")
)</f>
        <v>#NAME?</v>
      </c>
      <c r="AR396" s="30" t="e">
        <f t="shared" ref="AR396:AR459" ca="1" si="19">_xlfn.TEXTJOIN(", ", TRUE,
 IF(AS396&lt;&gt;"", LEFT(AS$9,4), ""),
 IF(AT396&lt;&gt;"", LEFT(AT$9,6), ""),
 IF(AU396="O", LEFT(AU$9,4), ""),
 IF(AV396="O", LEFT(AV$9,6), "")
)</f>
        <v>#NAME?</v>
      </c>
      <c r="AX396" s="30" t="e">
        <f t="shared" ref="AX396:AX459" ca="1" si="20">_xlfn.TEXTJOIN(", ", TRUE,
 IF(AY396&lt;&gt;"", LEFT(AY$9,4), ""),
 IF(AZ396&lt;&gt;"", LEFT(AZ$9,4), ""),
 IF(BA396="O", LEFT(BA$9,4), ""),
 IF(BB396="O", LEFT(BB$9,6), "")
)</f>
        <v>#NAME?</v>
      </c>
      <c r="BC396" s="23"/>
      <c r="BD396" s="24"/>
      <c r="BE396" s="24"/>
      <c r="BF396" s="31" t="s">
        <v>140</v>
      </c>
      <c r="BI396" s="25" t="s">
        <v>169</v>
      </c>
      <c r="BJ396" s="25" t="s">
        <v>170</v>
      </c>
      <c r="BK396" s="25" t="s">
        <v>171</v>
      </c>
    </row>
    <row r="397" spans="1:63" ht="15.75" customHeight="1" x14ac:dyDescent="0.3">
      <c r="A397" s="32">
        <v>387</v>
      </c>
      <c r="B397" s="25" t="s">
        <v>1091</v>
      </c>
      <c r="C397" s="25">
        <v>5119000037</v>
      </c>
      <c r="D397" s="25" t="s">
        <v>443</v>
      </c>
      <c r="E397" s="25" t="s">
        <v>444</v>
      </c>
      <c r="F397" s="25" t="s">
        <v>445</v>
      </c>
      <c r="G397" s="25" t="s">
        <v>830</v>
      </c>
      <c r="H397" s="25" t="s">
        <v>578</v>
      </c>
      <c r="I397" s="31" t="s">
        <v>147</v>
      </c>
      <c r="K397" s="31" t="s">
        <v>125</v>
      </c>
      <c r="L397" s="31" t="s">
        <v>166</v>
      </c>
      <c r="M397" s="25">
        <v>40.000000000006253</v>
      </c>
      <c r="N397" s="25">
        <v>10</v>
      </c>
      <c r="O397" s="25">
        <v>45</v>
      </c>
      <c r="Q397" s="31" t="s">
        <v>167</v>
      </c>
      <c r="R397" s="31" t="s">
        <v>148</v>
      </c>
      <c r="S397" s="31" t="s">
        <v>143</v>
      </c>
      <c r="T397" s="31" t="s">
        <v>143</v>
      </c>
      <c r="W397" s="31" t="s">
        <v>149</v>
      </c>
      <c r="AE397" s="38">
        <v>46126</v>
      </c>
      <c r="AF397" s="38">
        <v>46141</v>
      </c>
      <c r="AH397" s="31" t="s">
        <v>153</v>
      </c>
      <c r="AJ397" s="25" t="s">
        <v>168</v>
      </c>
      <c r="AK397" s="30" t="e">
        <f t="shared" ca="1" si="18"/>
        <v>#NAME?</v>
      </c>
      <c r="AR397" s="30" t="e">
        <f t="shared" ca="1" si="19"/>
        <v>#NAME?</v>
      </c>
      <c r="AX397" s="30" t="e">
        <f t="shared" ca="1" si="20"/>
        <v>#NAME?</v>
      </c>
      <c r="BC397" s="23"/>
      <c r="BD397" s="24"/>
      <c r="BE397" s="24"/>
      <c r="BF397" s="31" t="s">
        <v>140</v>
      </c>
      <c r="BI397" s="25" t="s">
        <v>169</v>
      </c>
      <c r="BJ397" s="25" t="s">
        <v>170</v>
      </c>
      <c r="BK397" s="25" t="s">
        <v>171</v>
      </c>
    </row>
    <row r="398" spans="1:63" ht="15.75" customHeight="1" x14ac:dyDescent="0.3">
      <c r="A398" s="32">
        <v>388</v>
      </c>
      <c r="B398" s="25" t="s">
        <v>1092</v>
      </c>
      <c r="C398" s="25">
        <v>5119000038</v>
      </c>
      <c r="D398" s="25" t="s">
        <v>443</v>
      </c>
      <c r="E398" s="25" t="s">
        <v>444</v>
      </c>
      <c r="F398" s="25" t="s">
        <v>445</v>
      </c>
      <c r="G398" s="25" t="s">
        <v>830</v>
      </c>
      <c r="H398" s="25" t="s">
        <v>578</v>
      </c>
      <c r="I398" s="31" t="s">
        <v>147</v>
      </c>
      <c r="K398" s="31" t="s">
        <v>125</v>
      </c>
      <c r="L398" s="31" t="s">
        <v>179</v>
      </c>
      <c r="M398" s="25">
        <v>40.000000000006253</v>
      </c>
      <c r="N398" s="25">
        <v>12</v>
      </c>
      <c r="O398" s="25">
        <v>65</v>
      </c>
      <c r="Q398" s="31" t="s">
        <v>167</v>
      </c>
      <c r="R398" s="31" t="s">
        <v>148</v>
      </c>
      <c r="S398" s="31" t="s">
        <v>143</v>
      </c>
      <c r="T398" s="31" t="s">
        <v>143</v>
      </c>
      <c r="W398" s="31" t="s">
        <v>149</v>
      </c>
      <c r="AE398" s="38">
        <v>46126</v>
      </c>
      <c r="AF398" s="38">
        <v>46141</v>
      </c>
      <c r="AH398" s="31" t="s">
        <v>153</v>
      </c>
      <c r="AJ398" s="25" t="s">
        <v>168</v>
      </c>
      <c r="AK398" s="30" t="e">
        <f t="shared" ca="1" si="18"/>
        <v>#NAME?</v>
      </c>
      <c r="AR398" s="30" t="e">
        <f t="shared" ca="1" si="19"/>
        <v>#NAME?</v>
      </c>
      <c r="AX398" s="30" t="e">
        <f t="shared" ca="1" si="20"/>
        <v>#NAME?</v>
      </c>
      <c r="BC398" s="23"/>
      <c r="BD398" s="24"/>
      <c r="BE398" s="24"/>
      <c r="BF398" s="31" t="s">
        <v>140</v>
      </c>
      <c r="BI398" s="25" t="s">
        <v>169</v>
      </c>
      <c r="BJ398" s="25" t="s">
        <v>170</v>
      </c>
      <c r="BK398" s="25" t="s">
        <v>171</v>
      </c>
    </row>
    <row r="399" spans="1:63" ht="15.75" customHeight="1" x14ac:dyDescent="0.3">
      <c r="A399" s="32">
        <v>389</v>
      </c>
      <c r="B399" s="25" t="s">
        <v>1093</v>
      </c>
      <c r="C399" s="25">
        <v>5119000039</v>
      </c>
      <c r="D399" s="25" t="s">
        <v>443</v>
      </c>
      <c r="E399" s="25" t="s">
        <v>444</v>
      </c>
      <c r="F399" s="25" t="s">
        <v>458</v>
      </c>
      <c r="G399" s="25" t="s">
        <v>830</v>
      </c>
      <c r="H399" s="25" t="s">
        <v>1094</v>
      </c>
      <c r="I399" s="31" t="s">
        <v>147</v>
      </c>
      <c r="K399" s="31" t="s">
        <v>125</v>
      </c>
      <c r="L399" s="31" t="s">
        <v>179</v>
      </c>
      <c r="M399" s="25">
        <v>105.00000000000398</v>
      </c>
      <c r="N399" s="25">
        <v>14</v>
      </c>
      <c r="O399" s="25">
        <v>40</v>
      </c>
      <c r="Q399" s="31" t="s">
        <v>167</v>
      </c>
      <c r="R399" s="31" t="s">
        <v>148</v>
      </c>
      <c r="S399" s="31" t="s">
        <v>143</v>
      </c>
      <c r="T399" s="31" t="s">
        <v>143</v>
      </c>
      <c r="W399" s="31" t="s">
        <v>149</v>
      </c>
      <c r="AE399" s="38">
        <v>46126</v>
      </c>
      <c r="AF399" s="38">
        <v>46141</v>
      </c>
      <c r="AH399" s="31" t="s">
        <v>153</v>
      </c>
      <c r="AJ399" s="25" t="s">
        <v>168</v>
      </c>
      <c r="AK399" s="30" t="e">
        <f t="shared" ca="1" si="18"/>
        <v>#NAME?</v>
      </c>
      <c r="AR399" s="30" t="e">
        <f t="shared" ca="1" si="19"/>
        <v>#NAME?</v>
      </c>
      <c r="AX399" s="30" t="e">
        <f t="shared" ca="1" si="20"/>
        <v>#NAME?</v>
      </c>
      <c r="BC399" s="23"/>
      <c r="BD399" s="24"/>
      <c r="BE399" s="24"/>
      <c r="BF399" s="31" t="s">
        <v>140</v>
      </c>
      <c r="BI399" s="25" t="s">
        <v>169</v>
      </c>
      <c r="BJ399" s="25" t="s">
        <v>170</v>
      </c>
      <c r="BK399" s="25" t="s">
        <v>171</v>
      </c>
    </row>
    <row r="400" spans="1:63" ht="15.75" customHeight="1" x14ac:dyDescent="0.3">
      <c r="A400" s="32">
        <v>390</v>
      </c>
      <c r="B400" s="25" t="s">
        <v>1095</v>
      </c>
      <c r="C400" s="25">
        <v>5119000040</v>
      </c>
      <c r="D400" s="25" t="s">
        <v>443</v>
      </c>
      <c r="E400" s="25" t="s">
        <v>444</v>
      </c>
      <c r="F400" s="25" t="s">
        <v>458</v>
      </c>
      <c r="G400" s="25" t="s">
        <v>830</v>
      </c>
      <c r="H400" s="25" t="s">
        <v>1096</v>
      </c>
      <c r="I400" s="31" t="s">
        <v>147</v>
      </c>
      <c r="K400" s="31" t="s">
        <v>125</v>
      </c>
      <c r="L400" s="31" t="s">
        <v>166</v>
      </c>
      <c r="M400" s="25">
        <v>179.99999999999261</v>
      </c>
      <c r="N400" s="25">
        <v>12</v>
      </c>
      <c r="O400" s="25">
        <v>35</v>
      </c>
      <c r="Q400" s="31" t="s">
        <v>167</v>
      </c>
      <c r="R400" s="31" t="s">
        <v>148</v>
      </c>
      <c r="S400" s="31" t="s">
        <v>143</v>
      </c>
      <c r="T400" s="31" t="s">
        <v>143</v>
      </c>
      <c r="W400" s="31" t="s">
        <v>149</v>
      </c>
      <c r="AE400" s="38">
        <v>46126</v>
      </c>
      <c r="AF400" s="38">
        <v>46141</v>
      </c>
      <c r="AH400" s="31" t="s">
        <v>153</v>
      </c>
      <c r="AJ400" s="25" t="s">
        <v>168</v>
      </c>
      <c r="AK400" s="30" t="e">
        <f t="shared" ca="1" si="18"/>
        <v>#NAME?</v>
      </c>
      <c r="AR400" s="30" t="e">
        <f t="shared" ca="1" si="19"/>
        <v>#NAME?</v>
      </c>
      <c r="AX400" s="30" t="e">
        <f t="shared" ca="1" si="20"/>
        <v>#NAME?</v>
      </c>
      <c r="BC400" s="23"/>
      <c r="BD400" s="24"/>
      <c r="BE400" s="24"/>
      <c r="BF400" s="31" t="s">
        <v>140</v>
      </c>
      <c r="BI400" s="25" t="s">
        <v>169</v>
      </c>
      <c r="BJ400" s="25" t="s">
        <v>170</v>
      </c>
      <c r="BK400" s="25" t="s">
        <v>171</v>
      </c>
    </row>
    <row r="401" spans="1:63" ht="15.75" customHeight="1" x14ac:dyDescent="0.3">
      <c r="A401" s="32">
        <v>391</v>
      </c>
      <c r="B401" s="25" t="s">
        <v>1097</v>
      </c>
      <c r="C401" s="25">
        <v>5123000078</v>
      </c>
      <c r="D401" s="25" t="s">
        <v>443</v>
      </c>
      <c r="E401" s="25" t="s">
        <v>472</v>
      </c>
      <c r="F401" s="25" t="s">
        <v>489</v>
      </c>
      <c r="G401" s="25" t="s">
        <v>490</v>
      </c>
      <c r="H401" s="25" t="s">
        <v>1098</v>
      </c>
      <c r="I401" s="31" t="s">
        <v>147</v>
      </c>
      <c r="K401" s="31" t="s">
        <v>125</v>
      </c>
      <c r="L401" s="31" t="s">
        <v>166</v>
      </c>
      <c r="M401" s="25">
        <v>170.00000000000171</v>
      </c>
      <c r="N401" s="25">
        <v>10</v>
      </c>
      <c r="O401" s="25">
        <v>55</v>
      </c>
      <c r="Q401" s="31" t="s">
        <v>167</v>
      </c>
      <c r="R401" s="31" t="s">
        <v>148</v>
      </c>
      <c r="S401" s="31" t="s">
        <v>143</v>
      </c>
      <c r="T401" s="31" t="s">
        <v>143</v>
      </c>
      <c r="W401" s="31" t="s">
        <v>151</v>
      </c>
      <c r="AE401" s="38">
        <v>46129</v>
      </c>
      <c r="AF401" s="38">
        <v>46141</v>
      </c>
      <c r="AH401" s="31" t="s">
        <v>153</v>
      </c>
      <c r="AJ401" s="25" t="s">
        <v>168</v>
      </c>
      <c r="AK401" s="30" t="e">
        <f t="shared" ca="1" si="18"/>
        <v>#NAME?</v>
      </c>
      <c r="AR401" s="30" t="e">
        <f t="shared" ca="1" si="19"/>
        <v>#NAME?</v>
      </c>
      <c r="AX401" s="30" t="e">
        <f t="shared" ca="1" si="20"/>
        <v>#NAME?</v>
      </c>
      <c r="BC401" s="23"/>
      <c r="BD401" s="24"/>
      <c r="BE401" s="24"/>
      <c r="BF401" s="31" t="s">
        <v>140</v>
      </c>
      <c r="BI401" s="25" t="s">
        <v>169</v>
      </c>
      <c r="BJ401" s="25" t="s">
        <v>170</v>
      </c>
      <c r="BK401" s="25" t="s">
        <v>171</v>
      </c>
    </row>
    <row r="402" spans="1:63" ht="15.75" customHeight="1" x14ac:dyDescent="0.3">
      <c r="A402" s="32">
        <v>392</v>
      </c>
      <c r="B402" s="25" t="s">
        <v>1099</v>
      </c>
      <c r="C402" s="25">
        <v>5123000079</v>
      </c>
      <c r="D402" s="25" t="s">
        <v>443</v>
      </c>
      <c r="E402" s="25" t="s">
        <v>472</v>
      </c>
      <c r="F402" s="25" t="s">
        <v>489</v>
      </c>
      <c r="G402" s="25" t="s">
        <v>490</v>
      </c>
      <c r="H402" s="25" t="s">
        <v>1100</v>
      </c>
      <c r="I402" s="31" t="s">
        <v>147</v>
      </c>
      <c r="K402" s="31" t="s">
        <v>125</v>
      </c>
      <c r="L402" s="31" t="s">
        <v>166</v>
      </c>
      <c r="M402" s="25">
        <v>209.99999999999375</v>
      </c>
      <c r="N402" s="25">
        <v>106</v>
      </c>
      <c r="O402" s="25">
        <v>40</v>
      </c>
      <c r="Q402" s="31" t="s">
        <v>167</v>
      </c>
      <c r="R402" s="31" t="s">
        <v>148</v>
      </c>
      <c r="S402" s="31" t="s">
        <v>143</v>
      </c>
      <c r="T402" s="31" t="s">
        <v>143</v>
      </c>
      <c r="W402" s="31" t="s">
        <v>151</v>
      </c>
      <c r="AE402" s="38">
        <v>46129</v>
      </c>
      <c r="AF402" s="38">
        <v>46141</v>
      </c>
      <c r="AH402" s="31" t="s">
        <v>153</v>
      </c>
      <c r="AJ402" s="25" t="s">
        <v>168</v>
      </c>
      <c r="AK402" s="30" t="e">
        <f t="shared" ca="1" si="18"/>
        <v>#NAME?</v>
      </c>
      <c r="AR402" s="30" t="e">
        <f t="shared" ca="1" si="19"/>
        <v>#NAME?</v>
      </c>
      <c r="AX402" s="30" t="e">
        <f t="shared" ca="1" si="20"/>
        <v>#NAME?</v>
      </c>
      <c r="BC402" s="23"/>
      <c r="BD402" s="24"/>
      <c r="BE402" s="24"/>
      <c r="BF402" s="31" t="s">
        <v>140</v>
      </c>
      <c r="BI402" s="25" t="s">
        <v>169</v>
      </c>
      <c r="BJ402" s="25" t="s">
        <v>170</v>
      </c>
      <c r="BK402" s="25" t="s">
        <v>171</v>
      </c>
    </row>
    <row r="403" spans="1:63" ht="15.75" customHeight="1" x14ac:dyDescent="0.3">
      <c r="A403" s="32">
        <v>393</v>
      </c>
      <c r="B403" s="25" t="s">
        <v>1101</v>
      </c>
      <c r="C403" s="25">
        <v>5123000080</v>
      </c>
      <c r="D403" s="25" t="s">
        <v>443</v>
      </c>
      <c r="E403" s="25" t="s">
        <v>472</v>
      </c>
      <c r="F403" s="25" t="s">
        <v>489</v>
      </c>
      <c r="G403" s="25" t="s">
        <v>511</v>
      </c>
      <c r="H403" s="25" t="s">
        <v>1102</v>
      </c>
      <c r="I403" s="31" t="s">
        <v>147</v>
      </c>
      <c r="K403" s="31" t="s">
        <v>125</v>
      </c>
      <c r="L403" s="31" t="s">
        <v>166</v>
      </c>
      <c r="M403" s="25">
        <v>299.99999999999716</v>
      </c>
      <c r="N403" s="25">
        <v>250</v>
      </c>
      <c r="O403" s="25">
        <v>40</v>
      </c>
      <c r="Q403" s="31" t="s">
        <v>167</v>
      </c>
      <c r="R403" s="31" t="s">
        <v>148</v>
      </c>
      <c r="S403" s="31" t="s">
        <v>143</v>
      </c>
      <c r="T403" s="31" t="s">
        <v>143</v>
      </c>
      <c r="W403" s="31" t="s">
        <v>151</v>
      </c>
      <c r="AE403" s="38">
        <v>46132</v>
      </c>
      <c r="AF403" s="38">
        <v>46141</v>
      </c>
      <c r="AH403" s="31" t="s">
        <v>153</v>
      </c>
      <c r="AJ403" s="25" t="s">
        <v>168</v>
      </c>
      <c r="AK403" s="30" t="e">
        <f t="shared" ca="1" si="18"/>
        <v>#NAME?</v>
      </c>
      <c r="AR403" s="30" t="e">
        <f t="shared" ca="1" si="19"/>
        <v>#NAME?</v>
      </c>
      <c r="AX403" s="30" t="e">
        <f t="shared" ca="1" si="20"/>
        <v>#NAME?</v>
      </c>
      <c r="BC403" s="23"/>
      <c r="BD403" s="24"/>
      <c r="BE403" s="24"/>
      <c r="BF403" s="31" t="s">
        <v>140</v>
      </c>
      <c r="BI403" s="25" t="s">
        <v>169</v>
      </c>
      <c r="BJ403" s="25" t="s">
        <v>170</v>
      </c>
      <c r="BK403" s="25" t="s">
        <v>171</v>
      </c>
    </row>
    <row r="404" spans="1:63" ht="15.75" customHeight="1" x14ac:dyDescent="0.3">
      <c r="A404" s="32">
        <v>394</v>
      </c>
      <c r="B404" s="25" t="s">
        <v>1103</v>
      </c>
      <c r="C404" s="25">
        <v>5123000081</v>
      </c>
      <c r="D404" s="25" t="s">
        <v>443</v>
      </c>
      <c r="E404" s="25" t="s">
        <v>472</v>
      </c>
      <c r="F404" s="25" t="s">
        <v>489</v>
      </c>
      <c r="G404" s="25" t="s">
        <v>511</v>
      </c>
      <c r="H404" s="25" t="s">
        <v>1104</v>
      </c>
      <c r="I404" s="31" t="s">
        <v>147</v>
      </c>
      <c r="K404" s="31" t="s">
        <v>125</v>
      </c>
      <c r="L404" s="31" t="s">
        <v>166</v>
      </c>
      <c r="M404" s="25">
        <v>310.00000000000227</v>
      </c>
      <c r="N404" s="25">
        <v>80</v>
      </c>
      <c r="O404" s="25">
        <v>40</v>
      </c>
      <c r="Q404" s="31" t="s">
        <v>167</v>
      </c>
      <c r="R404" s="31" t="s">
        <v>148</v>
      </c>
      <c r="S404" s="31" t="s">
        <v>143</v>
      </c>
      <c r="T404" s="31" t="s">
        <v>143</v>
      </c>
      <c r="W404" s="31" t="s">
        <v>151</v>
      </c>
      <c r="AE404" s="38">
        <v>46132</v>
      </c>
      <c r="AF404" s="38">
        <v>46141</v>
      </c>
      <c r="AH404" s="31" t="s">
        <v>153</v>
      </c>
      <c r="AJ404" s="25" t="s">
        <v>168</v>
      </c>
      <c r="AK404" s="30" t="e">
        <f t="shared" ca="1" si="18"/>
        <v>#NAME?</v>
      </c>
      <c r="AR404" s="30" t="e">
        <f t="shared" ca="1" si="19"/>
        <v>#NAME?</v>
      </c>
      <c r="AX404" s="30" t="e">
        <f t="shared" ca="1" si="20"/>
        <v>#NAME?</v>
      </c>
      <c r="BC404" s="23"/>
      <c r="BD404" s="24"/>
      <c r="BE404" s="24"/>
      <c r="BF404" s="31" t="s">
        <v>140</v>
      </c>
      <c r="BI404" s="25" t="s">
        <v>169</v>
      </c>
      <c r="BJ404" s="25" t="s">
        <v>170</v>
      </c>
      <c r="BK404" s="25" t="s">
        <v>171</v>
      </c>
    </row>
    <row r="405" spans="1:63" ht="15.75" customHeight="1" x14ac:dyDescent="0.3">
      <c r="A405" s="32">
        <v>395</v>
      </c>
      <c r="B405" s="25" t="s">
        <v>1105</v>
      </c>
      <c r="C405" s="25">
        <v>5123000082</v>
      </c>
      <c r="D405" s="25" t="s">
        <v>443</v>
      </c>
      <c r="E405" s="25" t="s">
        <v>472</v>
      </c>
      <c r="F405" s="25" t="s">
        <v>489</v>
      </c>
      <c r="G405" s="25" t="s">
        <v>516</v>
      </c>
      <c r="H405" s="25" t="s">
        <v>1106</v>
      </c>
      <c r="I405" s="31" t="s">
        <v>147</v>
      </c>
      <c r="K405" s="31" t="s">
        <v>125</v>
      </c>
      <c r="L405" s="31" t="s">
        <v>179</v>
      </c>
      <c r="M405" s="25">
        <v>0</v>
      </c>
      <c r="N405" s="25">
        <v>60</v>
      </c>
      <c r="O405" s="25">
        <v>65</v>
      </c>
      <c r="Q405" s="31" t="s">
        <v>167</v>
      </c>
      <c r="R405" s="31" t="s">
        <v>148</v>
      </c>
      <c r="S405" s="31" t="s">
        <v>143</v>
      </c>
      <c r="T405" s="31" t="s">
        <v>143</v>
      </c>
      <c r="W405" s="31" t="s">
        <v>151</v>
      </c>
      <c r="AE405" s="38">
        <v>46132</v>
      </c>
      <c r="AF405" s="38">
        <v>46141</v>
      </c>
      <c r="AH405" s="31" t="s">
        <v>153</v>
      </c>
      <c r="AJ405" s="25" t="s">
        <v>168</v>
      </c>
      <c r="AK405" s="30" t="e">
        <f t="shared" ca="1" si="18"/>
        <v>#NAME?</v>
      </c>
      <c r="AR405" s="30" t="e">
        <f t="shared" ca="1" si="19"/>
        <v>#NAME?</v>
      </c>
      <c r="AX405" s="30" t="e">
        <f t="shared" ca="1" si="20"/>
        <v>#NAME?</v>
      </c>
      <c r="BC405" s="23"/>
      <c r="BD405" s="24"/>
      <c r="BE405" s="24"/>
      <c r="BF405" s="31" t="s">
        <v>140</v>
      </c>
      <c r="BI405" s="25" t="s">
        <v>169</v>
      </c>
      <c r="BJ405" s="25" t="s">
        <v>170</v>
      </c>
      <c r="BK405" s="25" t="s">
        <v>171</v>
      </c>
    </row>
    <row r="406" spans="1:63" ht="15.75" customHeight="1" x14ac:dyDescent="0.3">
      <c r="A406" s="32">
        <v>396</v>
      </c>
      <c r="B406" s="25" t="s">
        <v>1107</v>
      </c>
      <c r="C406" s="25">
        <v>5123000083</v>
      </c>
      <c r="D406" s="25" t="s">
        <v>443</v>
      </c>
      <c r="E406" s="25" t="s">
        <v>472</v>
      </c>
      <c r="F406" s="25" t="s">
        <v>523</v>
      </c>
      <c r="G406" s="25" t="s">
        <v>524</v>
      </c>
      <c r="H406" s="25" t="s">
        <v>1108</v>
      </c>
      <c r="I406" s="31" t="s">
        <v>147</v>
      </c>
      <c r="K406" s="31" t="s">
        <v>125</v>
      </c>
      <c r="L406" s="31" t="s">
        <v>146</v>
      </c>
      <c r="M406" s="25">
        <v>39.999999999992042</v>
      </c>
      <c r="N406" s="25">
        <v>6</v>
      </c>
      <c r="O406" s="25">
        <v>65</v>
      </c>
      <c r="Q406" s="31" t="s">
        <v>167</v>
      </c>
      <c r="R406" s="31" t="s">
        <v>148</v>
      </c>
      <c r="S406" s="31" t="s">
        <v>143</v>
      </c>
      <c r="T406" s="31" t="s">
        <v>143</v>
      </c>
      <c r="W406" s="31" t="s">
        <v>151</v>
      </c>
      <c r="AE406" s="38">
        <v>46132</v>
      </c>
      <c r="AF406" s="38">
        <v>46141</v>
      </c>
      <c r="AH406" s="31" t="s">
        <v>153</v>
      </c>
      <c r="AJ406" s="25" t="s">
        <v>168</v>
      </c>
      <c r="AK406" s="30" t="e">
        <f t="shared" ca="1" si="18"/>
        <v>#NAME?</v>
      </c>
      <c r="AR406" s="30" t="e">
        <f t="shared" ca="1" si="19"/>
        <v>#NAME?</v>
      </c>
      <c r="AX406" s="30" t="e">
        <f t="shared" ca="1" si="20"/>
        <v>#NAME?</v>
      </c>
      <c r="BC406" s="23"/>
      <c r="BD406" s="24"/>
      <c r="BE406" s="24"/>
      <c r="BF406" s="31" t="s">
        <v>140</v>
      </c>
      <c r="BI406" s="25" t="s">
        <v>169</v>
      </c>
      <c r="BJ406" s="25" t="s">
        <v>170</v>
      </c>
      <c r="BK406" s="25" t="s">
        <v>171</v>
      </c>
    </row>
    <row r="407" spans="1:63" ht="15.75" customHeight="1" x14ac:dyDescent="0.3">
      <c r="A407" s="32">
        <v>397</v>
      </c>
      <c r="B407" s="25" t="s">
        <v>1109</v>
      </c>
      <c r="C407" s="25">
        <v>5123000084</v>
      </c>
      <c r="D407" s="25" t="s">
        <v>443</v>
      </c>
      <c r="E407" s="25" t="s">
        <v>472</v>
      </c>
      <c r="F407" s="25" t="s">
        <v>489</v>
      </c>
      <c r="G407" s="25" t="s">
        <v>516</v>
      </c>
      <c r="H407" s="25" t="s">
        <v>1110</v>
      </c>
      <c r="I407" s="31" t="s">
        <v>147</v>
      </c>
      <c r="K407" s="31" t="s">
        <v>125</v>
      </c>
      <c r="L407" s="31" t="s">
        <v>179</v>
      </c>
      <c r="M407" s="25">
        <v>0</v>
      </c>
      <c r="N407" s="25">
        <v>30</v>
      </c>
      <c r="O407" s="25">
        <v>75</v>
      </c>
      <c r="Q407" s="31" t="s">
        <v>167</v>
      </c>
      <c r="R407" s="31" t="s">
        <v>148</v>
      </c>
      <c r="S407" s="31" t="s">
        <v>143</v>
      </c>
      <c r="T407" s="31" t="s">
        <v>143</v>
      </c>
      <c r="W407" s="31" t="s">
        <v>151</v>
      </c>
      <c r="AE407" s="38">
        <v>46132</v>
      </c>
      <c r="AF407" s="38">
        <v>46141</v>
      </c>
      <c r="AH407" s="31" t="s">
        <v>153</v>
      </c>
      <c r="AJ407" s="25" t="s">
        <v>168</v>
      </c>
      <c r="AK407" s="30" t="e">
        <f t="shared" ca="1" si="18"/>
        <v>#NAME?</v>
      </c>
      <c r="AR407" s="30" t="e">
        <f t="shared" ca="1" si="19"/>
        <v>#NAME?</v>
      </c>
      <c r="AX407" s="30" t="e">
        <f t="shared" ca="1" si="20"/>
        <v>#NAME?</v>
      </c>
      <c r="BC407" s="23"/>
      <c r="BD407" s="24"/>
      <c r="BE407" s="24"/>
      <c r="BF407" s="31" t="s">
        <v>140</v>
      </c>
      <c r="BI407" s="25" t="s">
        <v>169</v>
      </c>
      <c r="BJ407" s="25" t="s">
        <v>170</v>
      </c>
      <c r="BK407" s="25" t="s">
        <v>171</v>
      </c>
    </row>
    <row r="408" spans="1:63" ht="15.75" customHeight="1" x14ac:dyDescent="0.3">
      <c r="A408" s="32">
        <v>398</v>
      </c>
      <c r="B408" s="25" t="s">
        <v>1111</v>
      </c>
      <c r="C408" s="25">
        <v>5123000088</v>
      </c>
      <c r="D408" s="25" t="s">
        <v>443</v>
      </c>
      <c r="E408" s="25" t="s">
        <v>472</v>
      </c>
      <c r="F408" s="25" t="s">
        <v>523</v>
      </c>
      <c r="G408" s="25" t="s">
        <v>547</v>
      </c>
      <c r="H408" s="25" t="s">
        <v>1112</v>
      </c>
      <c r="I408" s="31" t="s">
        <v>147</v>
      </c>
      <c r="K408" s="31" t="s">
        <v>125</v>
      </c>
      <c r="L408" s="31" t="s">
        <v>146</v>
      </c>
      <c r="M408" s="25">
        <v>189.99999999999773</v>
      </c>
      <c r="N408" s="25">
        <v>50</v>
      </c>
      <c r="O408" s="25">
        <v>38</v>
      </c>
      <c r="Q408" s="31" t="s">
        <v>167</v>
      </c>
      <c r="R408" s="31" t="s">
        <v>148</v>
      </c>
      <c r="S408" s="31" t="s">
        <v>143</v>
      </c>
      <c r="T408" s="31" t="s">
        <v>143</v>
      </c>
      <c r="W408" s="31" t="s">
        <v>149</v>
      </c>
      <c r="AE408" s="38">
        <v>46133</v>
      </c>
      <c r="AF408" s="38">
        <v>46141</v>
      </c>
      <c r="AH408" s="31" t="s">
        <v>153</v>
      </c>
      <c r="AJ408" s="25" t="s">
        <v>168</v>
      </c>
      <c r="AK408" s="30" t="e">
        <f t="shared" ca="1" si="18"/>
        <v>#NAME?</v>
      </c>
      <c r="AR408" s="30" t="e">
        <f t="shared" ca="1" si="19"/>
        <v>#NAME?</v>
      </c>
      <c r="AX408" s="30" t="e">
        <f t="shared" ca="1" si="20"/>
        <v>#NAME?</v>
      </c>
      <c r="BC408" s="23"/>
      <c r="BD408" s="24"/>
      <c r="BE408" s="24"/>
      <c r="BF408" s="31" t="s">
        <v>140</v>
      </c>
      <c r="BI408" s="25" t="s">
        <v>169</v>
      </c>
      <c r="BJ408" s="25" t="s">
        <v>170</v>
      </c>
      <c r="BK408" s="25" t="s">
        <v>171</v>
      </c>
    </row>
    <row r="409" spans="1:63" ht="15.75" customHeight="1" x14ac:dyDescent="0.3">
      <c r="A409" s="32">
        <v>399</v>
      </c>
      <c r="B409" s="25" t="s">
        <v>1113</v>
      </c>
      <c r="C409" s="25">
        <v>5123000089</v>
      </c>
      <c r="D409" s="25" t="s">
        <v>443</v>
      </c>
      <c r="E409" s="25" t="s">
        <v>472</v>
      </c>
      <c r="F409" s="25" t="s">
        <v>523</v>
      </c>
      <c r="G409" s="25" t="s">
        <v>547</v>
      </c>
      <c r="H409" s="25" t="s">
        <v>1114</v>
      </c>
      <c r="I409" s="31" t="s">
        <v>147</v>
      </c>
      <c r="K409" s="31" t="s">
        <v>125</v>
      </c>
      <c r="L409" s="31" t="s">
        <v>179</v>
      </c>
      <c r="M409" s="25">
        <v>61.000000000007049</v>
      </c>
      <c r="N409" s="25">
        <v>16</v>
      </c>
      <c r="O409" s="25">
        <v>48</v>
      </c>
      <c r="Q409" s="31" t="s">
        <v>167</v>
      </c>
      <c r="R409" s="31" t="s">
        <v>148</v>
      </c>
      <c r="S409" s="31" t="s">
        <v>143</v>
      </c>
      <c r="T409" s="31" t="s">
        <v>143</v>
      </c>
      <c r="W409" s="31" t="s">
        <v>151</v>
      </c>
      <c r="AE409" s="38">
        <v>46133</v>
      </c>
      <c r="AF409" s="38">
        <v>46141</v>
      </c>
      <c r="AH409" s="31" t="s">
        <v>153</v>
      </c>
      <c r="AJ409" s="25" t="s">
        <v>168</v>
      </c>
      <c r="AK409" s="30" t="e">
        <f t="shared" ca="1" si="18"/>
        <v>#NAME?</v>
      </c>
      <c r="AR409" s="30" t="e">
        <f t="shared" ca="1" si="19"/>
        <v>#NAME?</v>
      </c>
      <c r="AX409" s="30" t="e">
        <f t="shared" ca="1" si="20"/>
        <v>#NAME?</v>
      </c>
      <c r="BC409" s="23"/>
      <c r="BD409" s="24"/>
      <c r="BE409" s="24"/>
      <c r="BF409" s="31" t="s">
        <v>140</v>
      </c>
      <c r="BI409" s="25" t="s">
        <v>169</v>
      </c>
      <c r="BJ409" s="25" t="s">
        <v>170</v>
      </c>
      <c r="BK409" s="25" t="s">
        <v>171</v>
      </c>
    </row>
    <row r="410" spans="1:63" ht="15.75" customHeight="1" x14ac:dyDescent="0.3">
      <c r="A410" s="32">
        <v>400</v>
      </c>
      <c r="B410" s="25" t="s">
        <v>1115</v>
      </c>
      <c r="C410" s="25">
        <v>5123000090</v>
      </c>
      <c r="D410" s="25" t="s">
        <v>443</v>
      </c>
      <c r="E410" s="25" t="s">
        <v>472</v>
      </c>
      <c r="F410" s="25" t="s">
        <v>523</v>
      </c>
      <c r="G410" s="25" t="s">
        <v>554</v>
      </c>
      <c r="H410" s="25" t="s">
        <v>1116</v>
      </c>
      <c r="I410" s="31" t="s">
        <v>147</v>
      </c>
      <c r="K410" s="31" t="s">
        <v>125</v>
      </c>
      <c r="L410" s="31" t="s">
        <v>166</v>
      </c>
      <c r="M410" s="25">
        <v>30.000000000001137</v>
      </c>
      <c r="N410" s="25">
        <v>8</v>
      </c>
      <c r="O410" s="25">
        <v>50</v>
      </c>
      <c r="Q410" s="31" t="s">
        <v>167</v>
      </c>
      <c r="R410" s="31" t="s">
        <v>148</v>
      </c>
      <c r="S410" s="31" t="s">
        <v>143</v>
      </c>
      <c r="T410" s="31" t="s">
        <v>143</v>
      </c>
      <c r="W410" s="31" t="s">
        <v>149</v>
      </c>
      <c r="AE410" s="38">
        <v>46133</v>
      </c>
      <c r="AF410" s="38">
        <v>46141</v>
      </c>
      <c r="AH410" s="31" t="s">
        <v>153</v>
      </c>
      <c r="AJ410" s="25" t="s">
        <v>168</v>
      </c>
      <c r="AK410" s="30" t="e">
        <f t="shared" ca="1" si="18"/>
        <v>#NAME?</v>
      </c>
      <c r="AR410" s="30" t="e">
        <f t="shared" ca="1" si="19"/>
        <v>#NAME?</v>
      </c>
      <c r="AX410" s="30" t="e">
        <f t="shared" ca="1" si="20"/>
        <v>#NAME?</v>
      </c>
      <c r="BC410" s="23"/>
      <c r="BD410" s="24"/>
      <c r="BE410" s="24"/>
      <c r="BF410" s="31" t="s">
        <v>140</v>
      </c>
      <c r="BI410" s="25" t="s">
        <v>169</v>
      </c>
      <c r="BJ410" s="25" t="s">
        <v>170</v>
      </c>
      <c r="BK410" s="25" t="s">
        <v>171</v>
      </c>
    </row>
    <row r="411" spans="1:63" ht="15.75" customHeight="1" x14ac:dyDescent="0.3">
      <c r="A411" s="32">
        <v>401</v>
      </c>
      <c r="B411" s="25" t="s">
        <v>1117</v>
      </c>
      <c r="C411" s="25">
        <v>5123000091</v>
      </c>
      <c r="D411" s="25" t="s">
        <v>443</v>
      </c>
      <c r="E411" s="25" t="s">
        <v>472</v>
      </c>
      <c r="F411" s="25" t="s">
        <v>523</v>
      </c>
      <c r="G411" s="25" t="s">
        <v>554</v>
      </c>
      <c r="H411" s="25" t="s">
        <v>1116</v>
      </c>
      <c r="I411" s="31" t="s">
        <v>147</v>
      </c>
      <c r="K411" s="31" t="s">
        <v>125</v>
      </c>
      <c r="L411" s="31" t="s">
        <v>179</v>
      </c>
      <c r="M411" s="25">
        <v>30.000000000001137</v>
      </c>
      <c r="N411" s="25">
        <v>12</v>
      </c>
      <c r="O411" s="25">
        <v>50</v>
      </c>
      <c r="Q411" s="31" t="s">
        <v>167</v>
      </c>
      <c r="R411" s="31" t="s">
        <v>148</v>
      </c>
      <c r="S411" s="31" t="s">
        <v>143</v>
      </c>
      <c r="T411" s="31" t="s">
        <v>143</v>
      </c>
      <c r="W411" s="31" t="s">
        <v>149</v>
      </c>
      <c r="AE411" s="38">
        <v>46133</v>
      </c>
      <c r="AF411" s="38">
        <v>46141</v>
      </c>
      <c r="AH411" s="31" t="s">
        <v>153</v>
      </c>
      <c r="AJ411" s="25" t="s">
        <v>168</v>
      </c>
      <c r="AK411" s="30" t="e">
        <f t="shared" ca="1" si="18"/>
        <v>#NAME?</v>
      </c>
      <c r="AR411" s="30" t="e">
        <f t="shared" ca="1" si="19"/>
        <v>#NAME?</v>
      </c>
      <c r="AX411" s="30" t="e">
        <f t="shared" ca="1" si="20"/>
        <v>#NAME?</v>
      </c>
      <c r="BC411" s="23"/>
      <c r="BD411" s="24"/>
      <c r="BE411" s="24"/>
      <c r="BF411" s="31" t="s">
        <v>140</v>
      </c>
      <c r="BI411" s="25" t="s">
        <v>169</v>
      </c>
      <c r="BJ411" s="25" t="s">
        <v>170</v>
      </c>
      <c r="BK411" s="25" t="s">
        <v>171</v>
      </c>
    </row>
    <row r="412" spans="1:63" ht="15.75" customHeight="1" x14ac:dyDescent="0.3">
      <c r="A412" s="32">
        <v>402</v>
      </c>
      <c r="B412" s="25" t="s">
        <v>1118</v>
      </c>
      <c r="C412" s="25">
        <v>5123000092</v>
      </c>
      <c r="D412" s="25" t="s">
        <v>443</v>
      </c>
      <c r="E412" s="25" t="s">
        <v>472</v>
      </c>
      <c r="F412" s="25" t="s">
        <v>564</v>
      </c>
      <c r="G412" s="25" t="s">
        <v>830</v>
      </c>
      <c r="H412" s="25" t="s">
        <v>1119</v>
      </c>
      <c r="I412" s="31" t="s">
        <v>147</v>
      </c>
      <c r="K412" s="31" t="s">
        <v>125</v>
      </c>
      <c r="L412" s="31" t="s">
        <v>179</v>
      </c>
      <c r="M412" s="25">
        <v>60.000000000002274</v>
      </c>
      <c r="N412" s="25">
        <v>7</v>
      </c>
      <c r="O412" s="25">
        <v>75</v>
      </c>
      <c r="Q412" s="31" t="s">
        <v>167</v>
      </c>
      <c r="R412" s="31" t="s">
        <v>148</v>
      </c>
      <c r="S412" s="31" t="s">
        <v>143</v>
      </c>
      <c r="T412" s="31" t="s">
        <v>143</v>
      </c>
      <c r="W412" s="31" t="s">
        <v>151</v>
      </c>
      <c r="AE412" s="38">
        <v>46134</v>
      </c>
      <c r="AF412" s="38">
        <v>46141</v>
      </c>
      <c r="AH412" s="31" t="s">
        <v>153</v>
      </c>
      <c r="AJ412" s="25" t="s">
        <v>168</v>
      </c>
      <c r="AK412" s="30" t="e">
        <f t="shared" ca="1" si="18"/>
        <v>#NAME?</v>
      </c>
      <c r="AR412" s="30" t="e">
        <f t="shared" ca="1" si="19"/>
        <v>#NAME?</v>
      </c>
      <c r="AX412" s="30" t="e">
        <f t="shared" ca="1" si="20"/>
        <v>#NAME?</v>
      </c>
      <c r="BC412" s="23"/>
      <c r="BD412" s="24"/>
      <c r="BE412" s="24"/>
      <c r="BF412" s="31" t="s">
        <v>140</v>
      </c>
      <c r="BI412" s="25" t="s">
        <v>169</v>
      </c>
      <c r="BJ412" s="25" t="s">
        <v>170</v>
      </c>
      <c r="BK412" s="25" t="s">
        <v>171</v>
      </c>
    </row>
    <row r="413" spans="1:63" ht="15.75" customHeight="1" x14ac:dyDescent="0.3">
      <c r="A413" s="32">
        <v>403</v>
      </c>
      <c r="B413" s="25" t="s">
        <v>1120</v>
      </c>
      <c r="C413" s="25">
        <v>5123000093</v>
      </c>
      <c r="D413" s="25" t="s">
        <v>443</v>
      </c>
      <c r="E413" s="25" t="s">
        <v>472</v>
      </c>
      <c r="F413" s="25" t="s">
        <v>564</v>
      </c>
      <c r="G413" s="25" t="s">
        <v>830</v>
      </c>
      <c r="H413" s="25">
        <v>169</v>
      </c>
      <c r="I413" s="31" t="s">
        <v>147</v>
      </c>
      <c r="K413" s="31" t="s">
        <v>125</v>
      </c>
      <c r="L413" s="31" t="s">
        <v>179</v>
      </c>
      <c r="M413" s="25">
        <v>134.99999999999091</v>
      </c>
      <c r="N413" s="25">
        <v>7</v>
      </c>
      <c r="O413" s="25">
        <v>60</v>
      </c>
      <c r="Q413" s="31" t="s">
        <v>167</v>
      </c>
      <c r="R413" s="31" t="s">
        <v>148</v>
      </c>
      <c r="S413" s="31" t="s">
        <v>143</v>
      </c>
      <c r="T413" s="31" t="s">
        <v>143</v>
      </c>
      <c r="W413" s="31" t="s">
        <v>151</v>
      </c>
      <c r="AE413" s="38">
        <v>46134</v>
      </c>
      <c r="AF413" s="38">
        <v>46141</v>
      </c>
      <c r="AH413" s="31" t="s">
        <v>153</v>
      </c>
      <c r="AJ413" s="25" t="s">
        <v>168</v>
      </c>
      <c r="AK413" s="30" t="e">
        <f t="shared" ca="1" si="18"/>
        <v>#NAME?</v>
      </c>
      <c r="AR413" s="30" t="e">
        <f t="shared" ca="1" si="19"/>
        <v>#NAME?</v>
      </c>
      <c r="AX413" s="30" t="e">
        <f t="shared" ca="1" si="20"/>
        <v>#NAME?</v>
      </c>
      <c r="BC413" s="23"/>
      <c r="BD413" s="24"/>
      <c r="BE413" s="24"/>
      <c r="BF413" s="31" t="s">
        <v>140</v>
      </c>
      <c r="BI413" s="25" t="s">
        <v>169</v>
      </c>
      <c r="BJ413" s="25" t="s">
        <v>170</v>
      </c>
      <c r="BK413" s="25" t="s">
        <v>171</v>
      </c>
    </row>
    <row r="414" spans="1:63" ht="15.75" customHeight="1" x14ac:dyDescent="0.3">
      <c r="A414" s="32">
        <v>404</v>
      </c>
      <c r="B414" s="25" t="s">
        <v>1121</v>
      </c>
      <c r="C414" s="25">
        <v>5117000016</v>
      </c>
      <c r="D414" s="25" t="s">
        <v>443</v>
      </c>
      <c r="E414" s="25" t="s">
        <v>576</v>
      </c>
      <c r="F414" s="25" t="s">
        <v>577</v>
      </c>
      <c r="G414" s="25" t="s">
        <v>830</v>
      </c>
      <c r="H414" s="25" t="s">
        <v>1122</v>
      </c>
      <c r="I414" s="31" t="s">
        <v>147</v>
      </c>
      <c r="K414" s="31" t="s">
        <v>125</v>
      </c>
      <c r="L414" s="31" t="s">
        <v>146</v>
      </c>
      <c r="M414" s="25">
        <v>180.00000000000682</v>
      </c>
      <c r="N414" s="25">
        <v>10</v>
      </c>
      <c r="O414" s="25">
        <v>45</v>
      </c>
      <c r="Q414" s="31" t="s">
        <v>167</v>
      </c>
      <c r="R414" s="31" t="s">
        <v>148</v>
      </c>
      <c r="S414" s="31" t="s">
        <v>143</v>
      </c>
      <c r="T414" s="31" t="s">
        <v>143</v>
      </c>
      <c r="W414" s="31" t="s">
        <v>151</v>
      </c>
      <c r="AE414" s="38">
        <v>46135</v>
      </c>
      <c r="AF414" s="38">
        <v>46141</v>
      </c>
      <c r="AH414" s="31" t="s">
        <v>153</v>
      </c>
      <c r="AJ414" s="25" t="s">
        <v>168</v>
      </c>
      <c r="AK414" s="30" t="e">
        <f t="shared" ca="1" si="18"/>
        <v>#NAME?</v>
      </c>
      <c r="AR414" s="30" t="e">
        <f t="shared" ca="1" si="19"/>
        <v>#NAME?</v>
      </c>
      <c r="AX414" s="30" t="e">
        <f t="shared" ca="1" si="20"/>
        <v>#NAME?</v>
      </c>
      <c r="BC414" s="23"/>
      <c r="BD414" s="24"/>
      <c r="BE414" s="24"/>
      <c r="BF414" s="31" t="s">
        <v>140</v>
      </c>
      <c r="BI414" s="25" t="s">
        <v>169</v>
      </c>
      <c r="BJ414" s="25" t="s">
        <v>170</v>
      </c>
      <c r="BK414" s="25" t="s">
        <v>171</v>
      </c>
    </row>
    <row r="415" spans="1:63" ht="15.75" customHeight="1" x14ac:dyDescent="0.3">
      <c r="A415" s="32">
        <v>405</v>
      </c>
      <c r="B415" s="25" t="s">
        <v>1123</v>
      </c>
      <c r="C415" s="25">
        <v>5117000017</v>
      </c>
      <c r="D415" s="25" t="s">
        <v>443</v>
      </c>
      <c r="E415" s="25" t="s">
        <v>576</v>
      </c>
      <c r="F415" s="25" t="s">
        <v>585</v>
      </c>
      <c r="G415" s="25" t="s">
        <v>830</v>
      </c>
      <c r="H415" s="25" t="s">
        <v>540</v>
      </c>
      <c r="I415" s="31" t="s">
        <v>147</v>
      </c>
      <c r="K415" s="31" t="s">
        <v>125</v>
      </c>
      <c r="L415" s="31" t="s">
        <v>182</v>
      </c>
      <c r="M415" s="25">
        <v>127.00000000000955</v>
      </c>
      <c r="N415" s="25">
        <v>6</v>
      </c>
      <c r="O415" s="25">
        <v>80</v>
      </c>
      <c r="Q415" s="31" t="s">
        <v>167</v>
      </c>
      <c r="R415" s="31" t="s">
        <v>148</v>
      </c>
      <c r="S415" s="31" t="s">
        <v>143</v>
      </c>
      <c r="T415" s="31" t="s">
        <v>143</v>
      </c>
      <c r="W415" s="31" t="s">
        <v>149</v>
      </c>
      <c r="AE415" s="38">
        <v>46135</v>
      </c>
      <c r="AF415" s="38">
        <v>46141</v>
      </c>
      <c r="AH415" s="31" t="s">
        <v>153</v>
      </c>
      <c r="AJ415" s="25" t="s">
        <v>168</v>
      </c>
      <c r="AK415" s="30" t="e">
        <f t="shared" ca="1" si="18"/>
        <v>#NAME?</v>
      </c>
      <c r="AR415" s="30" t="e">
        <f t="shared" ca="1" si="19"/>
        <v>#NAME?</v>
      </c>
      <c r="AX415" s="30" t="e">
        <f t="shared" ca="1" si="20"/>
        <v>#NAME?</v>
      </c>
      <c r="BC415" s="23"/>
      <c r="BD415" s="24"/>
      <c r="BE415" s="24"/>
      <c r="BF415" s="31" t="s">
        <v>140</v>
      </c>
      <c r="BI415" s="25" t="s">
        <v>169</v>
      </c>
      <c r="BJ415" s="25" t="s">
        <v>170</v>
      </c>
      <c r="BK415" s="25" t="s">
        <v>171</v>
      </c>
    </row>
    <row r="416" spans="1:63" ht="15.75" customHeight="1" x14ac:dyDescent="0.3">
      <c r="A416" s="32">
        <v>406</v>
      </c>
      <c r="B416" s="25" t="s">
        <v>1124</v>
      </c>
      <c r="C416" s="25">
        <v>5117000018</v>
      </c>
      <c r="D416" s="25" t="s">
        <v>443</v>
      </c>
      <c r="E416" s="25" t="s">
        <v>576</v>
      </c>
      <c r="F416" s="25" t="s">
        <v>585</v>
      </c>
      <c r="G416" s="25" t="s">
        <v>830</v>
      </c>
      <c r="H416" s="25" t="s">
        <v>1125</v>
      </c>
      <c r="I416" s="31" t="s">
        <v>147</v>
      </c>
      <c r="K416" s="31" t="s">
        <v>125</v>
      </c>
      <c r="L416" s="31" t="s">
        <v>146</v>
      </c>
      <c r="M416" s="25">
        <v>169.99999999998749</v>
      </c>
      <c r="N416" s="25">
        <v>12</v>
      </c>
      <c r="O416" s="25">
        <v>38</v>
      </c>
      <c r="Q416" s="31" t="s">
        <v>167</v>
      </c>
      <c r="R416" s="31" t="s">
        <v>148</v>
      </c>
      <c r="S416" s="31" t="s">
        <v>143</v>
      </c>
      <c r="T416" s="31" t="s">
        <v>143</v>
      </c>
      <c r="W416" s="31" t="s">
        <v>151</v>
      </c>
      <c r="AE416" s="38">
        <v>46135</v>
      </c>
      <c r="AF416" s="38">
        <v>46141</v>
      </c>
      <c r="AH416" s="31" t="s">
        <v>153</v>
      </c>
      <c r="AJ416" s="25" t="s">
        <v>168</v>
      </c>
      <c r="AK416" s="30" t="e">
        <f t="shared" ca="1" si="18"/>
        <v>#NAME?</v>
      </c>
      <c r="AR416" s="30" t="e">
        <f t="shared" ca="1" si="19"/>
        <v>#NAME?</v>
      </c>
      <c r="AX416" s="30" t="e">
        <f t="shared" ca="1" si="20"/>
        <v>#NAME?</v>
      </c>
      <c r="BC416" s="23"/>
      <c r="BD416" s="24"/>
      <c r="BE416" s="24"/>
      <c r="BF416" s="31" t="s">
        <v>140</v>
      </c>
      <c r="BI416" s="25" t="s">
        <v>169</v>
      </c>
      <c r="BJ416" s="25" t="s">
        <v>170</v>
      </c>
      <c r="BK416" s="25" t="s">
        <v>171</v>
      </c>
    </row>
    <row r="417" spans="1:63" ht="15.75" customHeight="1" x14ac:dyDescent="0.3">
      <c r="A417" s="32">
        <v>407</v>
      </c>
      <c r="B417" s="25" t="s">
        <v>1126</v>
      </c>
      <c r="C417" s="25">
        <v>5117000019</v>
      </c>
      <c r="D417" s="25" t="s">
        <v>443</v>
      </c>
      <c r="E417" s="25" t="s">
        <v>576</v>
      </c>
      <c r="F417" s="25" t="s">
        <v>1127</v>
      </c>
      <c r="G417" s="25" t="s">
        <v>830</v>
      </c>
      <c r="H417" s="25">
        <v>5</v>
      </c>
      <c r="I417" s="31" t="s">
        <v>147</v>
      </c>
      <c r="K417" s="31" t="s">
        <v>125</v>
      </c>
      <c r="L417" s="31" t="s">
        <v>179</v>
      </c>
      <c r="M417" s="25">
        <v>199.99999999998863</v>
      </c>
      <c r="N417" s="25">
        <v>7</v>
      </c>
      <c r="O417" s="25">
        <v>40</v>
      </c>
      <c r="Q417" s="31" t="s">
        <v>167</v>
      </c>
      <c r="R417" s="31" t="s">
        <v>148</v>
      </c>
      <c r="S417" s="31" t="s">
        <v>143</v>
      </c>
      <c r="T417" s="31" t="s">
        <v>143</v>
      </c>
      <c r="W417" s="31" t="s">
        <v>151</v>
      </c>
      <c r="AE417" s="38">
        <v>46135</v>
      </c>
      <c r="AF417" s="38">
        <v>46141</v>
      </c>
      <c r="AH417" s="31" t="s">
        <v>153</v>
      </c>
      <c r="AJ417" s="25" t="s">
        <v>168</v>
      </c>
      <c r="AK417" s="30" t="e">
        <f t="shared" ca="1" si="18"/>
        <v>#NAME?</v>
      </c>
      <c r="AR417" s="30" t="e">
        <f t="shared" ca="1" si="19"/>
        <v>#NAME?</v>
      </c>
      <c r="AX417" s="30" t="e">
        <f t="shared" ca="1" si="20"/>
        <v>#NAME?</v>
      </c>
      <c r="BC417" s="23"/>
      <c r="BD417" s="24"/>
      <c r="BE417" s="24"/>
      <c r="BF417" s="31" t="s">
        <v>140</v>
      </c>
      <c r="BI417" s="25" t="s">
        <v>169</v>
      </c>
      <c r="BJ417" s="25" t="s">
        <v>170</v>
      </c>
      <c r="BK417" s="25" t="s">
        <v>171</v>
      </c>
    </row>
    <row r="418" spans="1:63" ht="15.75" customHeight="1" x14ac:dyDescent="0.3">
      <c r="A418" s="32">
        <v>408</v>
      </c>
      <c r="B418" s="25" t="s">
        <v>1128</v>
      </c>
      <c r="C418" s="25">
        <v>5117000020</v>
      </c>
      <c r="D418" s="25" t="s">
        <v>443</v>
      </c>
      <c r="E418" s="25" t="s">
        <v>576</v>
      </c>
      <c r="F418" s="25" t="s">
        <v>1127</v>
      </c>
      <c r="G418" s="25" t="s">
        <v>830</v>
      </c>
      <c r="H418" s="25">
        <v>5</v>
      </c>
      <c r="I418" s="31" t="s">
        <v>147</v>
      </c>
      <c r="K418" s="31" t="s">
        <v>125</v>
      </c>
      <c r="L418" s="31" t="s">
        <v>179</v>
      </c>
      <c r="M418" s="25">
        <v>120.00000000000455</v>
      </c>
      <c r="N418" s="25">
        <v>7</v>
      </c>
      <c r="O418" s="25">
        <v>40</v>
      </c>
      <c r="Q418" s="31" t="s">
        <v>167</v>
      </c>
      <c r="R418" s="31" t="s">
        <v>148</v>
      </c>
      <c r="S418" s="31" t="s">
        <v>143</v>
      </c>
      <c r="T418" s="31" t="s">
        <v>143</v>
      </c>
      <c r="W418" s="31" t="s">
        <v>151</v>
      </c>
      <c r="AE418" s="38">
        <v>46135</v>
      </c>
      <c r="AF418" s="38">
        <v>46141</v>
      </c>
      <c r="AH418" s="31" t="s">
        <v>153</v>
      </c>
      <c r="AJ418" s="25" t="s">
        <v>168</v>
      </c>
      <c r="AK418" s="30" t="e">
        <f t="shared" ca="1" si="18"/>
        <v>#NAME?</v>
      </c>
      <c r="AR418" s="30" t="e">
        <f t="shared" ca="1" si="19"/>
        <v>#NAME?</v>
      </c>
      <c r="AX418" s="30" t="e">
        <f t="shared" ca="1" si="20"/>
        <v>#NAME?</v>
      </c>
      <c r="BC418" s="23"/>
      <c r="BD418" s="24"/>
      <c r="BE418" s="24"/>
      <c r="BF418" s="31" t="s">
        <v>140</v>
      </c>
      <c r="BI418" s="25" t="s">
        <v>169</v>
      </c>
      <c r="BJ418" s="25" t="s">
        <v>170</v>
      </c>
      <c r="BK418" s="25" t="s">
        <v>171</v>
      </c>
    </row>
    <row r="419" spans="1:63" ht="15.75" customHeight="1" x14ac:dyDescent="0.3">
      <c r="A419" s="32">
        <v>409</v>
      </c>
      <c r="B419" s="25" t="s">
        <v>1129</v>
      </c>
      <c r="C419" s="25">
        <v>5115000046</v>
      </c>
      <c r="D419" s="25" t="s">
        <v>443</v>
      </c>
      <c r="E419" s="25" t="s">
        <v>588</v>
      </c>
      <c r="F419" s="25" t="s">
        <v>589</v>
      </c>
      <c r="G419" s="25" t="s">
        <v>1130</v>
      </c>
      <c r="H419" s="25" t="s">
        <v>1131</v>
      </c>
      <c r="I419" s="31" t="s">
        <v>147</v>
      </c>
      <c r="K419" s="31" t="s">
        <v>125</v>
      </c>
      <c r="L419" s="31" t="s">
        <v>146</v>
      </c>
      <c r="M419" s="25">
        <v>60.000000000002274</v>
      </c>
      <c r="N419" s="25">
        <v>11</v>
      </c>
      <c r="O419" s="25">
        <v>40</v>
      </c>
      <c r="Q419" s="31" t="s">
        <v>167</v>
      </c>
      <c r="R419" s="31" t="s">
        <v>148</v>
      </c>
      <c r="S419" s="31" t="s">
        <v>143</v>
      </c>
      <c r="T419" s="31" t="s">
        <v>143</v>
      </c>
      <c r="W419" s="31" t="s">
        <v>151</v>
      </c>
      <c r="AE419" s="38">
        <v>46135</v>
      </c>
      <c r="AF419" s="38">
        <v>46141</v>
      </c>
      <c r="AH419" s="31" t="s">
        <v>153</v>
      </c>
      <c r="AJ419" s="25" t="s">
        <v>168</v>
      </c>
      <c r="AK419" s="30" t="e">
        <f t="shared" ca="1" si="18"/>
        <v>#NAME?</v>
      </c>
      <c r="AR419" s="30" t="e">
        <f t="shared" ca="1" si="19"/>
        <v>#NAME?</v>
      </c>
      <c r="AX419" s="30" t="e">
        <f t="shared" ca="1" si="20"/>
        <v>#NAME?</v>
      </c>
      <c r="BC419" s="23"/>
      <c r="BD419" s="24"/>
      <c r="BE419" s="24"/>
      <c r="BF419" s="31" t="s">
        <v>140</v>
      </c>
      <c r="BI419" s="25" t="s">
        <v>169</v>
      </c>
      <c r="BJ419" s="25" t="s">
        <v>170</v>
      </c>
      <c r="BK419" s="25" t="s">
        <v>171</v>
      </c>
    </row>
    <row r="420" spans="1:63" ht="15.75" customHeight="1" x14ac:dyDescent="0.3">
      <c r="A420" s="32">
        <v>410</v>
      </c>
      <c r="B420" s="25" t="s">
        <v>1132</v>
      </c>
      <c r="C420" s="25">
        <v>5115000047</v>
      </c>
      <c r="D420" s="25" t="s">
        <v>443</v>
      </c>
      <c r="E420" s="25" t="s">
        <v>588</v>
      </c>
      <c r="F420" s="25" t="s">
        <v>589</v>
      </c>
      <c r="G420" s="25" t="s">
        <v>590</v>
      </c>
      <c r="H420" s="25" t="s">
        <v>578</v>
      </c>
      <c r="I420" s="31" t="s">
        <v>147</v>
      </c>
      <c r="K420" s="31" t="s">
        <v>125</v>
      </c>
      <c r="L420" s="31" t="s">
        <v>146</v>
      </c>
      <c r="M420" s="25">
        <v>69.999999999993179</v>
      </c>
      <c r="N420" s="25">
        <v>50</v>
      </c>
      <c r="O420" s="25">
        <v>35</v>
      </c>
      <c r="Q420" s="31" t="s">
        <v>167</v>
      </c>
      <c r="R420" s="31" t="s">
        <v>148</v>
      </c>
      <c r="S420" s="31" t="s">
        <v>143</v>
      </c>
      <c r="T420" s="31" t="s">
        <v>143</v>
      </c>
      <c r="W420" s="31" t="s">
        <v>149</v>
      </c>
      <c r="AE420" s="38">
        <v>46135</v>
      </c>
      <c r="AF420" s="38">
        <v>46141</v>
      </c>
      <c r="AH420" s="31" t="s">
        <v>153</v>
      </c>
      <c r="AJ420" s="25" t="s">
        <v>168</v>
      </c>
      <c r="AK420" s="30" t="e">
        <f t="shared" ca="1" si="18"/>
        <v>#NAME?</v>
      </c>
      <c r="AR420" s="30" t="e">
        <f t="shared" ca="1" si="19"/>
        <v>#NAME?</v>
      </c>
      <c r="AX420" s="30" t="e">
        <f t="shared" ca="1" si="20"/>
        <v>#NAME?</v>
      </c>
      <c r="BC420" s="23"/>
      <c r="BD420" s="24"/>
      <c r="BE420" s="24"/>
      <c r="BF420" s="31" t="s">
        <v>140</v>
      </c>
      <c r="BI420" s="25" t="s">
        <v>169</v>
      </c>
      <c r="BJ420" s="25" t="s">
        <v>170</v>
      </c>
      <c r="BK420" s="25" t="s">
        <v>171</v>
      </c>
    </row>
    <row r="421" spans="1:63" ht="15.75" customHeight="1" x14ac:dyDescent="0.3">
      <c r="A421" s="32">
        <v>411</v>
      </c>
      <c r="B421" s="25" t="s">
        <v>1133</v>
      </c>
      <c r="C421" s="25">
        <v>5115000048</v>
      </c>
      <c r="D421" s="25" t="s">
        <v>443</v>
      </c>
      <c r="E421" s="25" t="s">
        <v>588</v>
      </c>
      <c r="F421" s="25" t="s">
        <v>589</v>
      </c>
      <c r="G421" s="25" t="s">
        <v>590</v>
      </c>
      <c r="H421" s="25" t="s">
        <v>410</v>
      </c>
      <c r="I421" s="31" t="s">
        <v>147</v>
      </c>
      <c r="K421" s="31" t="s">
        <v>125</v>
      </c>
      <c r="L421" s="31" t="s">
        <v>179</v>
      </c>
      <c r="M421" s="25">
        <v>34.999999999996589</v>
      </c>
      <c r="N421" s="25">
        <v>11</v>
      </c>
      <c r="O421" s="25">
        <v>74</v>
      </c>
      <c r="Q421" s="31" t="s">
        <v>167</v>
      </c>
      <c r="R421" s="31" t="s">
        <v>148</v>
      </c>
      <c r="S421" s="31" t="s">
        <v>143</v>
      </c>
      <c r="T421" s="31" t="s">
        <v>143</v>
      </c>
      <c r="W421" s="31" t="s">
        <v>149</v>
      </c>
      <c r="AE421" s="38">
        <v>46135</v>
      </c>
      <c r="AF421" s="38">
        <v>46141</v>
      </c>
      <c r="AH421" s="31" t="s">
        <v>153</v>
      </c>
      <c r="AJ421" s="25" t="s">
        <v>168</v>
      </c>
      <c r="AK421" s="30" t="e">
        <f t="shared" ca="1" si="18"/>
        <v>#NAME?</v>
      </c>
      <c r="AR421" s="30" t="e">
        <f t="shared" ca="1" si="19"/>
        <v>#NAME?</v>
      </c>
      <c r="AX421" s="30" t="e">
        <f t="shared" ca="1" si="20"/>
        <v>#NAME?</v>
      </c>
      <c r="BC421" s="23"/>
      <c r="BD421" s="24"/>
      <c r="BE421" s="24"/>
      <c r="BF421" s="31" t="s">
        <v>140</v>
      </c>
      <c r="BI421" s="25" t="s">
        <v>169</v>
      </c>
      <c r="BJ421" s="25" t="s">
        <v>170</v>
      </c>
      <c r="BK421" s="25" t="s">
        <v>171</v>
      </c>
    </row>
    <row r="422" spans="1:63" ht="15.75" customHeight="1" x14ac:dyDescent="0.3">
      <c r="A422" s="32">
        <v>412</v>
      </c>
      <c r="B422" s="25" t="s">
        <v>1134</v>
      </c>
      <c r="C422" s="25">
        <v>5115000049</v>
      </c>
      <c r="D422" s="25" t="s">
        <v>443</v>
      </c>
      <c r="E422" s="25" t="s">
        <v>588</v>
      </c>
      <c r="F422" s="25" t="s">
        <v>593</v>
      </c>
      <c r="G422" s="25" t="s">
        <v>594</v>
      </c>
      <c r="H422" s="25" t="s">
        <v>1135</v>
      </c>
      <c r="I422" s="31" t="s">
        <v>147</v>
      </c>
      <c r="K422" s="31" t="s">
        <v>125</v>
      </c>
      <c r="L422" s="31" t="s">
        <v>146</v>
      </c>
      <c r="M422" s="25">
        <v>150.00000000000568</v>
      </c>
      <c r="N422" s="25">
        <v>6</v>
      </c>
      <c r="O422" s="25">
        <v>40</v>
      </c>
      <c r="Q422" s="31" t="s">
        <v>167</v>
      </c>
      <c r="R422" s="31" t="s">
        <v>148</v>
      </c>
      <c r="S422" s="31" t="s">
        <v>143</v>
      </c>
      <c r="T422" s="31" t="s">
        <v>143</v>
      </c>
      <c r="W422" s="31" t="s">
        <v>151</v>
      </c>
      <c r="AE422" s="38">
        <v>46132</v>
      </c>
      <c r="AF422" s="38">
        <v>46141</v>
      </c>
      <c r="AH422" s="31" t="s">
        <v>153</v>
      </c>
      <c r="AJ422" s="25" t="s">
        <v>168</v>
      </c>
      <c r="AK422" s="30" t="e">
        <f t="shared" ca="1" si="18"/>
        <v>#NAME?</v>
      </c>
      <c r="AR422" s="30" t="e">
        <f t="shared" ca="1" si="19"/>
        <v>#NAME?</v>
      </c>
      <c r="AX422" s="30" t="e">
        <f t="shared" ca="1" si="20"/>
        <v>#NAME?</v>
      </c>
      <c r="BC422" s="23"/>
      <c r="BD422" s="24"/>
      <c r="BE422" s="24"/>
      <c r="BF422" s="31" t="s">
        <v>140</v>
      </c>
      <c r="BI422" s="25" t="s">
        <v>169</v>
      </c>
      <c r="BJ422" s="25" t="s">
        <v>170</v>
      </c>
      <c r="BK422" s="25" t="s">
        <v>171</v>
      </c>
    </row>
    <row r="423" spans="1:63" ht="15.75" customHeight="1" x14ac:dyDescent="0.3">
      <c r="A423" s="32">
        <v>413</v>
      </c>
      <c r="B423" s="25" t="s">
        <v>1136</v>
      </c>
      <c r="C423" s="25">
        <v>5115000050</v>
      </c>
      <c r="D423" s="25" t="s">
        <v>443</v>
      </c>
      <c r="E423" s="25" t="s">
        <v>588</v>
      </c>
      <c r="F423" s="25" t="s">
        <v>593</v>
      </c>
      <c r="G423" s="25" t="s">
        <v>610</v>
      </c>
      <c r="H423" s="25" t="s">
        <v>1137</v>
      </c>
      <c r="I423" s="31" t="s">
        <v>147</v>
      </c>
      <c r="K423" s="31" t="s">
        <v>125</v>
      </c>
      <c r="L423" s="31" t="s">
        <v>179</v>
      </c>
      <c r="M423" s="25">
        <v>99.999999999994316</v>
      </c>
      <c r="N423" s="25">
        <v>17</v>
      </c>
      <c r="O423" s="25">
        <v>40</v>
      </c>
      <c r="Q423" s="31" t="s">
        <v>167</v>
      </c>
      <c r="R423" s="31" t="s">
        <v>148</v>
      </c>
      <c r="S423" s="31" t="s">
        <v>143</v>
      </c>
      <c r="T423" s="31" t="s">
        <v>143</v>
      </c>
      <c r="W423" s="31" t="s">
        <v>151</v>
      </c>
      <c r="AE423" s="38">
        <v>46132</v>
      </c>
      <c r="AF423" s="38">
        <v>46141</v>
      </c>
      <c r="AH423" s="31" t="s">
        <v>153</v>
      </c>
      <c r="AJ423" s="25" t="s">
        <v>168</v>
      </c>
      <c r="AK423" s="30" t="e">
        <f t="shared" ca="1" si="18"/>
        <v>#NAME?</v>
      </c>
      <c r="AR423" s="30" t="e">
        <f t="shared" ca="1" si="19"/>
        <v>#NAME?</v>
      </c>
      <c r="AX423" s="30" t="e">
        <f t="shared" ca="1" si="20"/>
        <v>#NAME?</v>
      </c>
      <c r="BC423" s="23"/>
      <c r="BD423" s="24"/>
      <c r="BE423" s="24"/>
      <c r="BF423" s="31" t="s">
        <v>140</v>
      </c>
      <c r="BI423" s="25" t="s">
        <v>169</v>
      </c>
      <c r="BJ423" s="25" t="s">
        <v>170</v>
      </c>
      <c r="BK423" s="25" t="s">
        <v>171</v>
      </c>
    </row>
    <row r="424" spans="1:63" ht="15.75" customHeight="1" x14ac:dyDescent="0.3">
      <c r="A424" s="32">
        <v>414</v>
      </c>
      <c r="B424" s="25" t="s">
        <v>1138</v>
      </c>
      <c r="C424" s="25">
        <v>5115000051</v>
      </c>
      <c r="D424" s="25" t="s">
        <v>443</v>
      </c>
      <c r="E424" s="25" t="s">
        <v>588</v>
      </c>
      <c r="F424" s="25" t="s">
        <v>593</v>
      </c>
      <c r="G424" s="25" t="s">
        <v>610</v>
      </c>
      <c r="H424" s="25" t="s">
        <v>1139</v>
      </c>
      <c r="I424" s="31" t="s">
        <v>147</v>
      </c>
      <c r="K424" s="31" t="s">
        <v>125</v>
      </c>
      <c r="L424" s="31" t="s">
        <v>182</v>
      </c>
      <c r="M424" s="25">
        <v>90.000000000003411</v>
      </c>
      <c r="N424" s="25">
        <v>9</v>
      </c>
      <c r="O424" s="25">
        <v>65</v>
      </c>
      <c r="Q424" s="31" t="s">
        <v>167</v>
      </c>
      <c r="R424" s="31" t="s">
        <v>148</v>
      </c>
      <c r="S424" s="31" t="s">
        <v>143</v>
      </c>
      <c r="T424" s="31" t="s">
        <v>143</v>
      </c>
      <c r="W424" s="31" t="s">
        <v>149</v>
      </c>
      <c r="AE424" s="38">
        <v>46129</v>
      </c>
      <c r="AF424" s="38">
        <v>46141</v>
      </c>
      <c r="AH424" s="31" t="s">
        <v>153</v>
      </c>
      <c r="AJ424" s="25" t="s">
        <v>168</v>
      </c>
      <c r="AK424" s="30" t="e">
        <f t="shared" ca="1" si="18"/>
        <v>#NAME?</v>
      </c>
      <c r="AR424" s="30" t="e">
        <f t="shared" ca="1" si="19"/>
        <v>#NAME?</v>
      </c>
      <c r="AX424" s="30" t="e">
        <f t="shared" ca="1" si="20"/>
        <v>#NAME?</v>
      </c>
      <c r="BC424" s="23"/>
      <c r="BD424" s="24"/>
      <c r="BE424" s="24"/>
      <c r="BF424" s="31" t="s">
        <v>140</v>
      </c>
      <c r="BI424" s="25" t="s">
        <v>169</v>
      </c>
      <c r="BJ424" s="25" t="s">
        <v>170</v>
      </c>
      <c r="BK424" s="25" t="s">
        <v>171</v>
      </c>
    </row>
    <row r="425" spans="1:63" ht="15.75" customHeight="1" x14ac:dyDescent="0.3">
      <c r="A425" s="32">
        <v>415</v>
      </c>
      <c r="B425" s="25" t="s">
        <v>1140</v>
      </c>
      <c r="C425" s="25">
        <v>5115000052</v>
      </c>
      <c r="D425" s="25" t="s">
        <v>443</v>
      </c>
      <c r="E425" s="25" t="s">
        <v>588</v>
      </c>
      <c r="F425" s="25" t="s">
        <v>593</v>
      </c>
      <c r="G425" s="25" t="s">
        <v>610</v>
      </c>
      <c r="H425" s="25" t="s">
        <v>1141</v>
      </c>
      <c r="I425" s="31" t="s">
        <v>147</v>
      </c>
      <c r="K425" s="31" t="s">
        <v>125</v>
      </c>
      <c r="L425" s="31" t="s">
        <v>166</v>
      </c>
      <c r="M425" s="25">
        <v>99.999999999994316</v>
      </c>
      <c r="N425" s="25">
        <v>30</v>
      </c>
      <c r="O425" s="25">
        <v>78</v>
      </c>
      <c r="Q425" s="31" t="s">
        <v>167</v>
      </c>
      <c r="R425" s="31" t="s">
        <v>148</v>
      </c>
      <c r="S425" s="31" t="s">
        <v>143</v>
      </c>
      <c r="T425" s="31" t="s">
        <v>143</v>
      </c>
      <c r="W425" s="31" t="s">
        <v>151</v>
      </c>
      <c r="AE425" s="38">
        <v>46129</v>
      </c>
      <c r="AF425" s="38">
        <v>46141</v>
      </c>
      <c r="AH425" s="31" t="s">
        <v>153</v>
      </c>
      <c r="AJ425" s="25" t="s">
        <v>168</v>
      </c>
      <c r="AK425" s="30" t="e">
        <f t="shared" ca="1" si="18"/>
        <v>#NAME?</v>
      </c>
      <c r="AR425" s="30" t="e">
        <f t="shared" ca="1" si="19"/>
        <v>#NAME?</v>
      </c>
      <c r="AX425" s="30" t="e">
        <f t="shared" ca="1" si="20"/>
        <v>#NAME?</v>
      </c>
      <c r="BC425" s="23"/>
      <c r="BD425" s="24"/>
      <c r="BE425" s="24"/>
      <c r="BF425" s="31" t="s">
        <v>140</v>
      </c>
      <c r="BI425" s="25" t="s">
        <v>169</v>
      </c>
      <c r="BJ425" s="25" t="s">
        <v>170</v>
      </c>
      <c r="BK425" s="25" t="s">
        <v>171</v>
      </c>
    </row>
    <row r="426" spans="1:63" ht="15.75" customHeight="1" x14ac:dyDescent="0.3">
      <c r="A426" s="32">
        <v>416</v>
      </c>
      <c r="B426" s="25" t="s">
        <v>1142</v>
      </c>
      <c r="C426" s="25">
        <v>5115000053</v>
      </c>
      <c r="D426" s="25" t="s">
        <v>443</v>
      </c>
      <c r="E426" s="25" t="s">
        <v>588</v>
      </c>
      <c r="F426" s="25" t="s">
        <v>593</v>
      </c>
      <c r="G426" s="25" t="s">
        <v>1143</v>
      </c>
      <c r="H426" s="25" t="s">
        <v>1144</v>
      </c>
      <c r="I426" s="31" t="s">
        <v>147</v>
      </c>
      <c r="K426" s="31" t="s">
        <v>125</v>
      </c>
      <c r="L426" s="31" t="s">
        <v>179</v>
      </c>
      <c r="M426" s="25">
        <v>64.999999999997726</v>
      </c>
      <c r="N426" s="25">
        <v>56</v>
      </c>
      <c r="O426" s="25">
        <v>80</v>
      </c>
      <c r="Q426" s="31" t="s">
        <v>167</v>
      </c>
      <c r="R426" s="31" t="s">
        <v>148</v>
      </c>
      <c r="S426" s="31" t="s">
        <v>143</v>
      </c>
      <c r="T426" s="31" t="s">
        <v>143</v>
      </c>
      <c r="W426" s="31" t="s">
        <v>151</v>
      </c>
      <c r="AE426" s="38">
        <v>46129</v>
      </c>
      <c r="AF426" s="38">
        <v>46141</v>
      </c>
      <c r="AH426" s="31" t="s">
        <v>153</v>
      </c>
      <c r="AJ426" s="25" t="s">
        <v>168</v>
      </c>
      <c r="AK426" s="30" t="e">
        <f t="shared" ca="1" si="18"/>
        <v>#NAME?</v>
      </c>
      <c r="AR426" s="30" t="e">
        <f t="shared" ca="1" si="19"/>
        <v>#NAME?</v>
      </c>
      <c r="AX426" s="30" t="e">
        <f t="shared" ca="1" si="20"/>
        <v>#NAME?</v>
      </c>
      <c r="BC426" s="23"/>
      <c r="BD426" s="24"/>
      <c r="BE426" s="24"/>
      <c r="BF426" s="31" t="s">
        <v>140</v>
      </c>
      <c r="BI426" s="25" t="s">
        <v>169</v>
      </c>
      <c r="BJ426" s="25" t="s">
        <v>170</v>
      </c>
      <c r="BK426" s="25" t="s">
        <v>171</v>
      </c>
    </row>
    <row r="427" spans="1:63" ht="15.75" customHeight="1" x14ac:dyDescent="0.3">
      <c r="A427" s="32">
        <v>417</v>
      </c>
      <c r="B427" s="25" t="s">
        <v>1145</v>
      </c>
      <c r="C427" s="25">
        <v>5115000054</v>
      </c>
      <c r="D427" s="25" t="s">
        <v>443</v>
      </c>
      <c r="E427" s="25" t="s">
        <v>588</v>
      </c>
      <c r="F427" s="25" t="s">
        <v>593</v>
      </c>
      <c r="G427" s="25" t="s">
        <v>1143</v>
      </c>
      <c r="H427" s="25" t="s">
        <v>1146</v>
      </c>
      <c r="I427" s="31" t="s">
        <v>147</v>
      </c>
      <c r="K427" s="31" t="s">
        <v>125</v>
      </c>
      <c r="L427" s="31" t="s">
        <v>179</v>
      </c>
      <c r="M427" s="25">
        <v>60.000000000002274</v>
      </c>
      <c r="N427" s="25">
        <v>30</v>
      </c>
      <c r="O427" s="25">
        <v>60</v>
      </c>
      <c r="Q427" s="31" t="s">
        <v>167</v>
      </c>
      <c r="R427" s="31" t="s">
        <v>148</v>
      </c>
      <c r="S427" s="31" t="s">
        <v>143</v>
      </c>
      <c r="T427" s="31" t="s">
        <v>143</v>
      </c>
      <c r="W427" s="31" t="s">
        <v>151</v>
      </c>
      <c r="AE427" s="38">
        <v>46129</v>
      </c>
      <c r="AF427" s="38">
        <v>46141</v>
      </c>
      <c r="AH427" s="31" t="s">
        <v>153</v>
      </c>
      <c r="AJ427" s="25" t="s">
        <v>168</v>
      </c>
      <c r="AK427" s="30" t="e">
        <f t="shared" ca="1" si="18"/>
        <v>#NAME?</v>
      </c>
      <c r="AR427" s="30" t="e">
        <f t="shared" ca="1" si="19"/>
        <v>#NAME?</v>
      </c>
      <c r="AX427" s="30" t="e">
        <f t="shared" ca="1" si="20"/>
        <v>#NAME?</v>
      </c>
      <c r="BC427" s="23"/>
      <c r="BD427" s="24"/>
      <c r="BE427" s="24"/>
      <c r="BF427" s="31" t="s">
        <v>140</v>
      </c>
      <c r="BI427" s="25" t="s">
        <v>169</v>
      </c>
      <c r="BJ427" s="25" t="s">
        <v>170</v>
      </c>
      <c r="BK427" s="25" t="s">
        <v>171</v>
      </c>
    </row>
    <row r="428" spans="1:63" ht="15.75" customHeight="1" x14ac:dyDescent="0.3">
      <c r="A428" s="32">
        <v>418</v>
      </c>
      <c r="B428" s="25" t="s">
        <v>1147</v>
      </c>
      <c r="C428" s="25">
        <v>5115000055</v>
      </c>
      <c r="D428" s="25" t="s">
        <v>443</v>
      </c>
      <c r="E428" s="25" t="s">
        <v>588</v>
      </c>
      <c r="F428" s="25" t="s">
        <v>593</v>
      </c>
      <c r="G428" s="25" t="s">
        <v>1143</v>
      </c>
      <c r="H428" s="25" t="s">
        <v>1146</v>
      </c>
      <c r="I428" s="31" t="s">
        <v>147</v>
      </c>
      <c r="K428" s="31" t="s">
        <v>125</v>
      </c>
      <c r="L428" s="31" t="s">
        <v>179</v>
      </c>
      <c r="M428" s="25">
        <v>119.99999999997613</v>
      </c>
      <c r="N428" s="25">
        <v>50</v>
      </c>
      <c r="O428" s="25">
        <v>48</v>
      </c>
      <c r="Q428" s="31" t="s">
        <v>167</v>
      </c>
      <c r="R428" s="31" t="s">
        <v>148</v>
      </c>
      <c r="S428" s="31" t="s">
        <v>143</v>
      </c>
      <c r="T428" s="31" t="s">
        <v>143</v>
      </c>
      <c r="W428" s="31" t="s">
        <v>151</v>
      </c>
      <c r="AE428" s="38">
        <v>46129</v>
      </c>
      <c r="AF428" s="38">
        <v>46141</v>
      </c>
      <c r="AH428" s="31" t="s">
        <v>153</v>
      </c>
      <c r="AJ428" s="25" t="s">
        <v>168</v>
      </c>
      <c r="AK428" s="30" t="e">
        <f t="shared" ca="1" si="18"/>
        <v>#NAME?</v>
      </c>
      <c r="AR428" s="30" t="e">
        <f t="shared" ca="1" si="19"/>
        <v>#NAME?</v>
      </c>
      <c r="AX428" s="30" t="e">
        <f t="shared" ca="1" si="20"/>
        <v>#NAME?</v>
      </c>
      <c r="BC428" s="23"/>
      <c r="BD428" s="24"/>
      <c r="BE428" s="24"/>
      <c r="BF428" s="31" t="s">
        <v>140</v>
      </c>
      <c r="BI428" s="25" t="s">
        <v>169</v>
      </c>
      <c r="BJ428" s="25" t="s">
        <v>170</v>
      </c>
      <c r="BK428" s="25" t="s">
        <v>171</v>
      </c>
    </row>
    <row r="429" spans="1:63" ht="15.75" customHeight="1" x14ac:dyDescent="0.3">
      <c r="A429" s="32">
        <v>419</v>
      </c>
      <c r="B429" s="25" t="s">
        <v>1148</v>
      </c>
      <c r="C429" s="25">
        <v>5115000056</v>
      </c>
      <c r="D429" s="25" t="s">
        <v>443</v>
      </c>
      <c r="E429" s="25" t="s">
        <v>588</v>
      </c>
      <c r="F429" s="25" t="s">
        <v>593</v>
      </c>
      <c r="G429" s="25" t="s">
        <v>1143</v>
      </c>
      <c r="H429" s="25" t="s">
        <v>1149</v>
      </c>
      <c r="I429" s="31" t="s">
        <v>147</v>
      </c>
      <c r="K429" s="31" t="s">
        <v>125</v>
      </c>
      <c r="L429" s="31" t="s">
        <v>146</v>
      </c>
      <c r="M429" s="25">
        <v>44.999999999987494</v>
      </c>
      <c r="N429" s="25">
        <v>14</v>
      </c>
      <c r="O429" s="25">
        <v>55</v>
      </c>
      <c r="Q429" s="31" t="s">
        <v>167</v>
      </c>
      <c r="R429" s="31" t="s">
        <v>148</v>
      </c>
      <c r="S429" s="31" t="s">
        <v>143</v>
      </c>
      <c r="T429" s="31" t="s">
        <v>143</v>
      </c>
      <c r="W429" s="31" t="s">
        <v>149</v>
      </c>
      <c r="AE429" s="38">
        <v>46129</v>
      </c>
      <c r="AF429" s="38">
        <v>46141</v>
      </c>
      <c r="AH429" s="31" t="s">
        <v>153</v>
      </c>
      <c r="AJ429" s="25" t="s">
        <v>168</v>
      </c>
      <c r="AK429" s="30" t="e">
        <f t="shared" ca="1" si="18"/>
        <v>#NAME?</v>
      </c>
      <c r="AR429" s="30" t="e">
        <f t="shared" ca="1" si="19"/>
        <v>#NAME?</v>
      </c>
      <c r="AX429" s="30" t="e">
        <f t="shared" ca="1" si="20"/>
        <v>#NAME?</v>
      </c>
      <c r="BC429" s="23"/>
      <c r="BD429" s="24"/>
      <c r="BE429" s="24"/>
      <c r="BF429" s="31" t="s">
        <v>140</v>
      </c>
      <c r="BI429" s="25" t="s">
        <v>169</v>
      </c>
      <c r="BJ429" s="25" t="s">
        <v>170</v>
      </c>
      <c r="BK429" s="25" t="s">
        <v>171</v>
      </c>
    </row>
    <row r="430" spans="1:63" ht="15.75" customHeight="1" x14ac:dyDescent="0.3">
      <c r="A430" s="32">
        <v>420</v>
      </c>
      <c r="B430" s="25" t="s">
        <v>1150</v>
      </c>
      <c r="C430" s="25">
        <v>5115000057</v>
      </c>
      <c r="D430" s="25" t="s">
        <v>443</v>
      </c>
      <c r="E430" s="25" t="s">
        <v>588</v>
      </c>
      <c r="F430" s="25" t="s">
        <v>593</v>
      </c>
      <c r="G430" s="25" t="s">
        <v>1143</v>
      </c>
      <c r="H430" s="25" t="s">
        <v>1151</v>
      </c>
      <c r="I430" s="31" t="s">
        <v>147</v>
      </c>
      <c r="K430" s="31" t="s">
        <v>125</v>
      </c>
      <c r="L430" s="31" t="s">
        <v>179</v>
      </c>
      <c r="M430" s="25">
        <v>90.000000000003411</v>
      </c>
      <c r="N430" s="25">
        <v>11</v>
      </c>
      <c r="O430" s="25">
        <v>65</v>
      </c>
      <c r="Q430" s="31" t="s">
        <v>167</v>
      </c>
      <c r="R430" s="31" t="s">
        <v>148</v>
      </c>
      <c r="S430" s="31" t="s">
        <v>143</v>
      </c>
      <c r="T430" s="31" t="s">
        <v>143</v>
      </c>
      <c r="W430" s="31" t="s">
        <v>151</v>
      </c>
      <c r="AE430" s="38">
        <v>46129</v>
      </c>
      <c r="AF430" s="38">
        <v>46141</v>
      </c>
      <c r="AH430" s="31" t="s">
        <v>153</v>
      </c>
      <c r="AJ430" s="25" t="s">
        <v>168</v>
      </c>
      <c r="AK430" s="30" t="e">
        <f t="shared" ca="1" si="18"/>
        <v>#NAME?</v>
      </c>
      <c r="AR430" s="30" t="e">
        <f t="shared" ca="1" si="19"/>
        <v>#NAME?</v>
      </c>
      <c r="AX430" s="30" t="e">
        <f t="shared" ca="1" si="20"/>
        <v>#NAME?</v>
      </c>
      <c r="BC430" s="23"/>
      <c r="BD430" s="24"/>
      <c r="BE430" s="24"/>
      <c r="BF430" s="31" t="s">
        <v>140</v>
      </c>
      <c r="BI430" s="25" t="s">
        <v>169</v>
      </c>
      <c r="BJ430" s="25" t="s">
        <v>170</v>
      </c>
      <c r="BK430" s="25" t="s">
        <v>171</v>
      </c>
    </row>
    <row r="431" spans="1:63" ht="15.75" customHeight="1" x14ac:dyDescent="0.3">
      <c r="A431" s="32">
        <v>421</v>
      </c>
      <c r="B431" s="25" t="s">
        <v>1152</v>
      </c>
      <c r="C431" s="25">
        <v>5115000058</v>
      </c>
      <c r="D431" s="25" t="s">
        <v>443</v>
      </c>
      <c r="E431" s="25" t="s">
        <v>588</v>
      </c>
      <c r="F431" s="25" t="s">
        <v>593</v>
      </c>
      <c r="G431" s="25" t="s">
        <v>1143</v>
      </c>
      <c r="H431" s="25" t="s">
        <v>1151</v>
      </c>
      <c r="I431" s="31" t="s">
        <v>147</v>
      </c>
      <c r="K431" s="31" t="s">
        <v>125</v>
      </c>
      <c r="L431" s="31" t="s">
        <v>166</v>
      </c>
      <c r="M431" s="25">
        <v>79.999999999984084</v>
      </c>
      <c r="N431" s="25">
        <v>13</v>
      </c>
      <c r="O431" s="25">
        <v>70</v>
      </c>
      <c r="Q431" s="31" t="s">
        <v>167</v>
      </c>
      <c r="R431" s="31" t="s">
        <v>148</v>
      </c>
      <c r="S431" s="31" t="s">
        <v>143</v>
      </c>
      <c r="T431" s="31" t="s">
        <v>143</v>
      </c>
      <c r="W431" s="31" t="s">
        <v>150</v>
      </c>
      <c r="AE431" s="38">
        <v>46129</v>
      </c>
      <c r="AF431" s="38">
        <v>46141</v>
      </c>
      <c r="AH431" s="31" t="s">
        <v>153</v>
      </c>
      <c r="AJ431" s="25" t="s">
        <v>168</v>
      </c>
      <c r="AK431" s="30" t="e">
        <f t="shared" ca="1" si="18"/>
        <v>#NAME?</v>
      </c>
      <c r="AR431" s="30" t="e">
        <f t="shared" ca="1" si="19"/>
        <v>#NAME?</v>
      </c>
      <c r="AX431" s="30" t="e">
        <f t="shared" ca="1" si="20"/>
        <v>#NAME?</v>
      </c>
      <c r="BC431" s="23"/>
      <c r="BD431" s="24"/>
      <c r="BE431" s="24"/>
      <c r="BF431" s="31" t="s">
        <v>140</v>
      </c>
      <c r="BI431" s="25" t="s">
        <v>169</v>
      </c>
      <c r="BJ431" s="25" t="s">
        <v>170</v>
      </c>
      <c r="BK431" s="25" t="s">
        <v>171</v>
      </c>
    </row>
    <row r="432" spans="1:63" ht="15.75" customHeight="1" x14ac:dyDescent="0.3">
      <c r="A432" s="32">
        <v>422</v>
      </c>
      <c r="B432" s="25" t="s">
        <v>1153</v>
      </c>
      <c r="C432" s="25">
        <v>5115000059</v>
      </c>
      <c r="D432" s="25" t="s">
        <v>443</v>
      </c>
      <c r="E432" s="25" t="s">
        <v>588</v>
      </c>
      <c r="F432" s="25" t="s">
        <v>593</v>
      </c>
      <c r="G432" s="25" t="s">
        <v>1154</v>
      </c>
      <c r="H432" s="25" t="s">
        <v>1155</v>
      </c>
      <c r="I432" s="31" t="s">
        <v>147</v>
      </c>
      <c r="K432" s="31" t="s">
        <v>125</v>
      </c>
      <c r="L432" s="31" t="s">
        <v>166</v>
      </c>
      <c r="M432" s="25">
        <v>110.00000000001364</v>
      </c>
      <c r="N432" s="25">
        <v>16</v>
      </c>
      <c r="O432" s="25">
        <v>60</v>
      </c>
      <c r="Q432" s="31" t="s">
        <v>167</v>
      </c>
      <c r="R432" s="31" t="s">
        <v>148</v>
      </c>
      <c r="S432" s="31" t="s">
        <v>143</v>
      </c>
      <c r="T432" s="31" t="s">
        <v>143</v>
      </c>
      <c r="W432" s="31" t="s">
        <v>151</v>
      </c>
      <c r="AE432" s="38">
        <v>46129</v>
      </c>
      <c r="AF432" s="38">
        <v>46141</v>
      </c>
      <c r="AH432" s="31" t="s">
        <v>153</v>
      </c>
      <c r="AJ432" s="25" t="s">
        <v>168</v>
      </c>
      <c r="AK432" s="30" t="e">
        <f t="shared" ca="1" si="18"/>
        <v>#NAME?</v>
      </c>
      <c r="AR432" s="30" t="e">
        <f t="shared" ca="1" si="19"/>
        <v>#NAME?</v>
      </c>
      <c r="AX432" s="30" t="e">
        <f t="shared" ca="1" si="20"/>
        <v>#NAME?</v>
      </c>
      <c r="BC432" s="23"/>
      <c r="BD432" s="24"/>
      <c r="BE432" s="24"/>
      <c r="BF432" s="31" t="s">
        <v>140</v>
      </c>
      <c r="BI432" s="25" t="s">
        <v>169</v>
      </c>
      <c r="BJ432" s="25" t="s">
        <v>170</v>
      </c>
      <c r="BK432" s="25" t="s">
        <v>171</v>
      </c>
    </row>
    <row r="433" spans="1:63" ht="15.75" customHeight="1" x14ac:dyDescent="0.3">
      <c r="A433" s="32">
        <v>423</v>
      </c>
      <c r="B433" s="25" t="s">
        <v>1156</v>
      </c>
      <c r="C433" s="25">
        <v>5115000060</v>
      </c>
      <c r="D433" s="25" t="s">
        <v>443</v>
      </c>
      <c r="E433" s="25" t="s">
        <v>588</v>
      </c>
      <c r="F433" s="25" t="s">
        <v>593</v>
      </c>
      <c r="G433" s="25" t="s">
        <v>1154</v>
      </c>
      <c r="H433" s="25" t="s">
        <v>1157</v>
      </c>
      <c r="I433" s="31" t="s">
        <v>147</v>
      </c>
      <c r="K433" s="31" t="s">
        <v>125</v>
      </c>
      <c r="L433" s="31" t="s">
        <v>146</v>
      </c>
      <c r="M433" s="25">
        <v>60.000000000002274</v>
      </c>
      <c r="N433" s="25">
        <v>15</v>
      </c>
      <c r="O433" s="25">
        <v>50</v>
      </c>
      <c r="Q433" s="31" t="s">
        <v>167</v>
      </c>
      <c r="R433" s="31" t="s">
        <v>148</v>
      </c>
      <c r="S433" s="31" t="s">
        <v>143</v>
      </c>
      <c r="T433" s="31" t="s">
        <v>143</v>
      </c>
      <c r="W433" s="31" t="s">
        <v>151</v>
      </c>
      <c r="AE433" s="38">
        <v>46129</v>
      </c>
      <c r="AF433" s="38">
        <v>46141</v>
      </c>
      <c r="AH433" s="31" t="s">
        <v>153</v>
      </c>
      <c r="AJ433" s="25" t="s">
        <v>168</v>
      </c>
      <c r="AK433" s="30" t="e">
        <f t="shared" ca="1" si="18"/>
        <v>#NAME?</v>
      </c>
      <c r="AR433" s="30" t="e">
        <f t="shared" ca="1" si="19"/>
        <v>#NAME?</v>
      </c>
      <c r="AX433" s="30" t="e">
        <f t="shared" ca="1" si="20"/>
        <v>#NAME?</v>
      </c>
      <c r="BC433" s="23"/>
      <c r="BD433" s="24"/>
      <c r="BE433" s="24"/>
      <c r="BF433" s="31" t="s">
        <v>140</v>
      </c>
      <c r="BI433" s="25" t="s">
        <v>169</v>
      </c>
      <c r="BJ433" s="25" t="s">
        <v>170</v>
      </c>
      <c r="BK433" s="25" t="s">
        <v>171</v>
      </c>
    </row>
    <row r="434" spans="1:63" ht="15.75" customHeight="1" x14ac:dyDescent="0.3">
      <c r="A434" s="32">
        <v>424</v>
      </c>
      <c r="B434" s="25" t="s">
        <v>1158</v>
      </c>
      <c r="C434" s="25">
        <v>5115000061</v>
      </c>
      <c r="D434" s="25" t="s">
        <v>443</v>
      </c>
      <c r="E434" s="25" t="s">
        <v>588</v>
      </c>
      <c r="F434" s="25" t="s">
        <v>593</v>
      </c>
      <c r="G434" s="25" t="s">
        <v>1154</v>
      </c>
      <c r="H434" s="25" t="s">
        <v>1159</v>
      </c>
      <c r="I434" s="31" t="s">
        <v>147</v>
      </c>
      <c r="K434" s="31" t="s">
        <v>125</v>
      </c>
      <c r="L434" s="31" t="s">
        <v>146</v>
      </c>
      <c r="M434" s="25">
        <v>99.999999999994316</v>
      </c>
      <c r="N434" s="25">
        <v>17</v>
      </c>
      <c r="O434" s="25">
        <v>48</v>
      </c>
      <c r="Q434" s="31" t="s">
        <v>167</v>
      </c>
      <c r="R434" s="31" t="s">
        <v>148</v>
      </c>
      <c r="S434" s="31" t="s">
        <v>143</v>
      </c>
      <c r="T434" s="31" t="s">
        <v>143</v>
      </c>
      <c r="W434" s="31" t="s">
        <v>151</v>
      </c>
      <c r="AE434" s="38">
        <v>46129</v>
      </c>
      <c r="AF434" s="38">
        <v>46141</v>
      </c>
      <c r="AH434" s="31" t="s">
        <v>153</v>
      </c>
      <c r="AJ434" s="25" t="s">
        <v>168</v>
      </c>
      <c r="AK434" s="30" t="e">
        <f t="shared" ca="1" si="18"/>
        <v>#NAME?</v>
      </c>
      <c r="AR434" s="30" t="e">
        <f t="shared" ca="1" si="19"/>
        <v>#NAME?</v>
      </c>
      <c r="AX434" s="30" t="e">
        <f t="shared" ca="1" si="20"/>
        <v>#NAME?</v>
      </c>
      <c r="BC434" s="23"/>
      <c r="BD434" s="24"/>
      <c r="BE434" s="24"/>
      <c r="BF434" s="31" t="s">
        <v>140</v>
      </c>
      <c r="BI434" s="25" t="s">
        <v>169</v>
      </c>
      <c r="BJ434" s="25" t="s">
        <v>170</v>
      </c>
      <c r="BK434" s="25" t="s">
        <v>171</v>
      </c>
    </row>
    <row r="435" spans="1:63" ht="15.75" customHeight="1" x14ac:dyDescent="0.3">
      <c r="A435" s="32">
        <v>425</v>
      </c>
      <c r="B435" s="25" t="s">
        <v>1160</v>
      </c>
      <c r="C435" s="25">
        <v>5113000080</v>
      </c>
      <c r="D435" s="25" t="s">
        <v>443</v>
      </c>
      <c r="E435" s="25" t="s">
        <v>615</v>
      </c>
      <c r="F435" s="25" t="s">
        <v>623</v>
      </c>
      <c r="G435" s="25" t="s">
        <v>1161</v>
      </c>
      <c r="H435" s="25" t="s">
        <v>1162</v>
      </c>
      <c r="I435" s="31" t="s">
        <v>147</v>
      </c>
      <c r="K435" s="31" t="s">
        <v>125</v>
      </c>
      <c r="L435" s="31" t="s">
        <v>166</v>
      </c>
      <c r="M435" s="25">
        <v>140.00000000000057</v>
      </c>
      <c r="N435" s="25">
        <v>20</v>
      </c>
      <c r="O435" s="25">
        <v>45</v>
      </c>
      <c r="Q435" s="31" t="s">
        <v>167</v>
      </c>
      <c r="R435" s="31" t="s">
        <v>148</v>
      </c>
      <c r="S435" s="31" t="s">
        <v>143</v>
      </c>
      <c r="T435" s="31" t="s">
        <v>143</v>
      </c>
      <c r="W435" s="31" t="s">
        <v>151</v>
      </c>
      <c r="AE435" s="38">
        <v>46118</v>
      </c>
      <c r="AF435" s="38">
        <v>46141</v>
      </c>
      <c r="AH435" s="31" t="s">
        <v>153</v>
      </c>
      <c r="AJ435" s="25" t="s">
        <v>168</v>
      </c>
      <c r="AK435" s="30" t="e">
        <f t="shared" ca="1" si="18"/>
        <v>#NAME?</v>
      </c>
      <c r="AR435" s="30" t="e">
        <f t="shared" ca="1" si="19"/>
        <v>#NAME?</v>
      </c>
      <c r="AX435" s="30" t="e">
        <f t="shared" ca="1" si="20"/>
        <v>#NAME?</v>
      </c>
      <c r="BC435" s="23"/>
      <c r="BD435" s="24"/>
      <c r="BE435" s="24"/>
      <c r="BF435" s="31" t="s">
        <v>140</v>
      </c>
      <c r="BI435" s="25" t="s">
        <v>169</v>
      </c>
      <c r="BJ435" s="25" t="s">
        <v>170</v>
      </c>
      <c r="BK435" s="25" t="s">
        <v>171</v>
      </c>
    </row>
    <row r="436" spans="1:63" ht="15.75" customHeight="1" x14ac:dyDescent="0.3">
      <c r="A436" s="32">
        <v>426</v>
      </c>
      <c r="B436" s="25" t="s">
        <v>1163</v>
      </c>
      <c r="C436" s="25">
        <v>5113000081</v>
      </c>
      <c r="D436" s="25" t="s">
        <v>443</v>
      </c>
      <c r="E436" s="25" t="s">
        <v>615</v>
      </c>
      <c r="F436" s="25" t="s">
        <v>1164</v>
      </c>
      <c r="G436" s="25" t="s">
        <v>830</v>
      </c>
      <c r="H436" s="25" t="s">
        <v>1165</v>
      </c>
      <c r="I436" s="31" t="s">
        <v>147</v>
      </c>
      <c r="K436" s="31" t="s">
        <v>125</v>
      </c>
      <c r="L436" s="31" t="s">
        <v>166</v>
      </c>
      <c r="M436" s="25">
        <v>310.00000000000051</v>
      </c>
      <c r="N436" s="25">
        <v>38</v>
      </c>
      <c r="O436" s="25">
        <v>50</v>
      </c>
      <c r="Q436" s="31" t="s">
        <v>167</v>
      </c>
      <c r="R436" s="31" t="s">
        <v>148</v>
      </c>
      <c r="S436" s="31" t="s">
        <v>143</v>
      </c>
      <c r="T436" s="31" t="s">
        <v>143</v>
      </c>
      <c r="W436" s="31" t="s">
        <v>151</v>
      </c>
      <c r="AE436" s="38">
        <v>46118</v>
      </c>
      <c r="AF436" s="38">
        <v>46141</v>
      </c>
      <c r="AH436" s="31" t="s">
        <v>153</v>
      </c>
      <c r="AJ436" s="25" t="s">
        <v>168</v>
      </c>
      <c r="AK436" s="30" t="e">
        <f t="shared" ca="1" si="18"/>
        <v>#NAME?</v>
      </c>
      <c r="AR436" s="30" t="e">
        <f t="shared" ca="1" si="19"/>
        <v>#NAME?</v>
      </c>
      <c r="AX436" s="30" t="e">
        <f t="shared" ca="1" si="20"/>
        <v>#NAME?</v>
      </c>
      <c r="BC436" s="23"/>
      <c r="BD436" s="24"/>
      <c r="BE436" s="24"/>
      <c r="BF436" s="31" t="s">
        <v>140</v>
      </c>
      <c r="BI436" s="25" t="s">
        <v>169</v>
      </c>
      <c r="BJ436" s="25" t="s">
        <v>170</v>
      </c>
      <c r="BK436" s="25" t="s">
        <v>171</v>
      </c>
    </row>
    <row r="437" spans="1:63" ht="15.75" customHeight="1" x14ac:dyDescent="0.3">
      <c r="A437" s="32">
        <v>427</v>
      </c>
      <c r="B437" s="25" t="s">
        <v>1166</v>
      </c>
      <c r="C437" s="25">
        <v>5113000082</v>
      </c>
      <c r="D437" s="25" t="s">
        <v>443</v>
      </c>
      <c r="E437" s="25" t="s">
        <v>615</v>
      </c>
      <c r="F437" s="25" t="s">
        <v>1167</v>
      </c>
      <c r="G437" s="25" t="s">
        <v>1168</v>
      </c>
      <c r="H437" s="25" t="s">
        <v>1169</v>
      </c>
      <c r="I437" s="31" t="s">
        <v>147</v>
      </c>
      <c r="K437" s="31" t="s">
        <v>125</v>
      </c>
      <c r="L437" s="31" t="s">
        <v>166</v>
      </c>
      <c r="M437" s="25">
        <v>339.99999999999989</v>
      </c>
      <c r="N437" s="25">
        <v>30</v>
      </c>
      <c r="O437" s="25">
        <v>46</v>
      </c>
      <c r="Q437" s="31" t="s">
        <v>167</v>
      </c>
      <c r="R437" s="31" t="s">
        <v>148</v>
      </c>
      <c r="S437" s="31" t="s">
        <v>143</v>
      </c>
      <c r="T437" s="31" t="s">
        <v>143</v>
      </c>
      <c r="W437" s="31" t="s">
        <v>151</v>
      </c>
      <c r="AE437" s="38">
        <v>46129</v>
      </c>
      <c r="AF437" s="38">
        <v>46141</v>
      </c>
      <c r="AH437" s="31" t="s">
        <v>153</v>
      </c>
      <c r="AJ437" s="25" t="s">
        <v>168</v>
      </c>
      <c r="AK437" s="30" t="e">
        <f t="shared" ca="1" si="18"/>
        <v>#NAME?</v>
      </c>
      <c r="AR437" s="30" t="e">
        <f t="shared" ca="1" si="19"/>
        <v>#NAME?</v>
      </c>
      <c r="AX437" s="30" t="e">
        <f t="shared" ca="1" si="20"/>
        <v>#NAME?</v>
      </c>
      <c r="BC437" s="23"/>
      <c r="BD437" s="24"/>
      <c r="BE437" s="24"/>
      <c r="BF437" s="31" t="s">
        <v>140</v>
      </c>
      <c r="BI437" s="25" t="s">
        <v>169</v>
      </c>
      <c r="BJ437" s="25" t="s">
        <v>170</v>
      </c>
      <c r="BK437" s="25" t="s">
        <v>171</v>
      </c>
    </row>
    <row r="438" spans="1:63" ht="15.75" customHeight="1" x14ac:dyDescent="0.3">
      <c r="A438" s="32">
        <v>428</v>
      </c>
      <c r="B438" s="25" t="s">
        <v>1170</v>
      </c>
      <c r="C438" s="25">
        <v>5113000083</v>
      </c>
      <c r="D438" s="25" t="s">
        <v>443</v>
      </c>
      <c r="E438" s="25" t="s">
        <v>615</v>
      </c>
      <c r="F438" s="25" t="s">
        <v>1164</v>
      </c>
      <c r="H438" s="25" t="s">
        <v>1171</v>
      </c>
      <c r="I438" s="31" t="s">
        <v>147</v>
      </c>
      <c r="K438" s="31" t="s">
        <v>125</v>
      </c>
      <c r="L438" s="31" t="s">
        <v>166</v>
      </c>
      <c r="M438" s="25">
        <v>230.00000000000043</v>
      </c>
      <c r="N438" s="25">
        <v>35</v>
      </c>
      <c r="O438" s="25">
        <v>45</v>
      </c>
      <c r="Q438" s="31" t="s">
        <v>167</v>
      </c>
      <c r="R438" s="31" t="s">
        <v>148</v>
      </c>
      <c r="S438" s="31" t="s">
        <v>143</v>
      </c>
      <c r="T438" s="31" t="s">
        <v>143</v>
      </c>
      <c r="W438" s="31" t="s">
        <v>151</v>
      </c>
      <c r="AE438" s="38">
        <v>46129</v>
      </c>
      <c r="AF438" s="38">
        <v>46141</v>
      </c>
      <c r="AH438" s="31" t="s">
        <v>153</v>
      </c>
      <c r="AJ438" s="25" t="s">
        <v>1172</v>
      </c>
      <c r="AK438" s="30" t="e">
        <f t="shared" ca="1" si="18"/>
        <v>#NAME?</v>
      </c>
      <c r="AR438" s="30" t="e">
        <f t="shared" ca="1" si="19"/>
        <v>#NAME?</v>
      </c>
      <c r="AX438" s="30" t="e">
        <f t="shared" ca="1" si="20"/>
        <v>#NAME?</v>
      </c>
      <c r="BC438" s="23"/>
      <c r="BD438" s="24"/>
      <c r="BE438" s="24"/>
      <c r="BF438" s="31" t="s">
        <v>140</v>
      </c>
      <c r="BI438" s="25" t="s">
        <v>169</v>
      </c>
      <c r="BJ438" s="25" t="s">
        <v>170</v>
      </c>
      <c r="BK438" s="25" t="s">
        <v>171</v>
      </c>
    </row>
    <row r="439" spans="1:63" ht="15.75" customHeight="1" x14ac:dyDescent="0.3">
      <c r="A439" s="32">
        <v>429</v>
      </c>
      <c r="B439" s="25" t="s">
        <v>1173</v>
      </c>
      <c r="C439" s="25">
        <v>5113000084</v>
      </c>
      <c r="D439" s="25" t="s">
        <v>443</v>
      </c>
      <c r="E439" s="25" t="s">
        <v>615</v>
      </c>
      <c r="F439" s="25" t="s">
        <v>1167</v>
      </c>
      <c r="G439" s="25" t="s">
        <v>1168</v>
      </c>
      <c r="H439" s="25" t="s">
        <v>1174</v>
      </c>
      <c r="I439" s="31" t="s">
        <v>147</v>
      </c>
      <c r="K439" s="31" t="s">
        <v>125</v>
      </c>
      <c r="L439" s="31" t="s">
        <v>166</v>
      </c>
      <c r="M439" s="25">
        <v>179.99999999999972</v>
      </c>
      <c r="N439" s="25">
        <v>27</v>
      </c>
      <c r="O439" s="25">
        <v>43</v>
      </c>
      <c r="Q439" s="31" t="s">
        <v>167</v>
      </c>
      <c r="R439" s="31" t="s">
        <v>148</v>
      </c>
      <c r="S439" s="31" t="s">
        <v>143</v>
      </c>
      <c r="T439" s="31" t="s">
        <v>143</v>
      </c>
      <c r="W439" s="31" t="s">
        <v>151</v>
      </c>
      <c r="AE439" s="38">
        <v>46129</v>
      </c>
      <c r="AF439" s="38">
        <v>46141</v>
      </c>
      <c r="AH439" s="31" t="s">
        <v>153</v>
      </c>
      <c r="AJ439" s="25" t="s">
        <v>168</v>
      </c>
      <c r="AK439" s="30" t="e">
        <f t="shared" ca="1" si="18"/>
        <v>#NAME?</v>
      </c>
      <c r="AR439" s="30" t="e">
        <f t="shared" ca="1" si="19"/>
        <v>#NAME?</v>
      </c>
      <c r="AX439" s="30" t="e">
        <f t="shared" ca="1" si="20"/>
        <v>#NAME?</v>
      </c>
      <c r="BC439" s="23"/>
      <c r="BD439" s="24"/>
      <c r="BE439" s="24"/>
      <c r="BF439" s="31" t="s">
        <v>140</v>
      </c>
      <c r="BI439" s="25" t="s">
        <v>169</v>
      </c>
      <c r="BJ439" s="25" t="s">
        <v>170</v>
      </c>
      <c r="BK439" s="25" t="s">
        <v>171</v>
      </c>
    </row>
    <row r="440" spans="1:63" ht="15.75" customHeight="1" x14ac:dyDescent="0.3">
      <c r="A440" s="32">
        <v>430</v>
      </c>
      <c r="B440" s="25" t="s">
        <v>1175</v>
      </c>
      <c r="C440" s="25">
        <v>5113000085</v>
      </c>
      <c r="D440" s="25" t="s">
        <v>443</v>
      </c>
      <c r="E440" s="25" t="s">
        <v>615</v>
      </c>
      <c r="F440" s="25" t="s">
        <v>1167</v>
      </c>
      <c r="G440" s="25" t="s">
        <v>1168</v>
      </c>
      <c r="H440" s="25" t="s">
        <v>1176</v>
      </c>
      <c r="I440" s="31" t="s">
        <v>147</v>
      </c>
      <c r="K440" s="31" t="s">
        <v>125</v>
      </c>
      <c r="L440" s="31" t="s">
        <v>166</v>
      </c>
      <c r="M440" s="25">
        <v>259.99999999999977</v>
      </c>
      <c r="N440" s="25">
        <v>30</v>
      </c>
      <c r="O440" s="25">
        <v>45</v>
      </c>
      <c r="Q440" s="31" t="s">
        <v>167</v>
      </c>
      <c r="R440" s="31" t="s">
        <v>148</v>
      </c>
      <c r="S440" s="31" t="s">
        <v>143</v>
      </c>
      <c r="T440" s="31" t="s">
        <v>143</v>
      </c>
      <c r="W440" s="31" t="s">
        <v>151</v>
      </c>
      <c r="AE440" s="38">
        <v>46129</v>
      </c>
      <c r="AF440" s="38">
        <v>46141</v>
      </c>
      <c r="AH440" s="31" t="s">
        <v>153</v>
      </c>
      <c r="AJ440" s="25" t="s">
        <v>168</v>
      </c>
      <c r="AK440" s="30" t="e">
        <f t="shared" ca="1" si="18"/>
        <v>#NAME?</v>
      </c>
      <c r="AR440" s="30" t="e">
        <f t="shared" ca="1" si="19"/>
        <v>#NAME?</v>
      </c>
      <c r="AX440" s="30" t="e">
        <f t="shared" ca="1" si="20"/>
        <v>#NAME?</v>
      </c>
      <c r="BC440" s="23"/>
      <c r="BD440" s="24"/>
      <c r="BE440" s="24"/>
      <c r="BF440" s="31" t="s">
        <v>140</v>
      </c>
      <c r="BI440" s="25" t="s">
        <v>169</v>
      </c>
      <c r="BJ440" s="25" t="s">
        <v>170</v>
      </c>
      <c r="BK440" s="25" t="s">
        <v>171</v>
      </c>
    </row>
    <row r="441" spans="1:63" ht="15.75" customHeight="1" x14ac:dyDescent="0.3">
      <c r="A441" s="32">
        <v>431</v>
      </c>
      <c r="B441" s="25" t="s">
        <v>1177</v>
      </c>
      <c r="C441" s="25">
        <v>5113000086</v>
      </c>
      <c r="D441" s="25" t="s">
        <v>443</v>
      </c>
      <c r="E441" s="25" t="s">
        <v>615</v>
      </c>
      <c r="F441" s="25" t="s">
        <v>1167</v>
      </c>
      <c r="G441" s="25" t="s">
        <v>1168</v>
      </c>
      <c r="H441" s="25" t="s">
        <v>1178</v>
      </c>
      <c r="I441" s="31" t="s">
        <v>147</v>
      </c>
      <c r="K441" s="31" t="s">
        <v>125</v>
      </c>
      <c r="L441" s="31" t="s">
        <v>166</v>
      </c>
      <c r="M441" s="25">
        <v>40</v>
      </c>
      <c r="N441" s="25">
        <v>25</v>
      </c>
      <c r="O441" s="25">
        <v>54</v>
      </c>
      <c r="Q441" s="31" t="s">
        <v>167</v>
      </c>
      <c r="R441" s="31" t="s">
        <v>148</v>
      </c>
      <c r="S441" s="31" t="s">
        <v>143</v>
      </c>
      <c r="T441" s="31" t="s">
        <v>143</v>
      </c>
      <c r="W441" s="31" t="s">
        <v>151</v>
      </c>
      <c r="AE441" s="38">
        <v>46118</v>
      </c>
      <c r="AF441" s="38">
        <v>46141</v>
      </c>
      <c r="AH441" s="31" t="s">
        <v>153</v>
      </c>
      <c r="AJ441" s="25" t="s">
        <v>1179</v>
      </c>
      <c r="AK441" s="30" t="e">
        <f t="shared" ca="1" si="18"/>
        <v>#NAME?</v>
      </c>
      <c r="AR441" s="30" t="e">
        <f t="shared" ca="1" si="19"/>
        <v>#NAME?</v>
      </c>
      <c r="AX441" s="30" t="e">
        <f t="shared" ca="1" si="20"/>
        <v>#NAME?</v>
      </c>
      <c r="BC441" s="23"/>
      <c r="BD441" s="24"/>
      <c r="BE441" s="24"/>
      <c r="BF441" s="31" t="s">
        <v>140</v>
      </c>
      <c r="BI441" s="25" t="s">
        <v>169</v>
      </c>
      <c r="BJ441" s="25" t="s">
        <v>170</v>
      </c>
      <c r="BK441" s="25" t="s">
        <v>171</v>
      </c>
    </row>
    <row r="442" spans="1:63" ht="15.75" customHeight="1" x14ac:dyDescent="0.3">
      <c r="A442" s="32">
        <v>432</v>
      </c>
      <c r="B442" s="25" t="s">
        <v>1180</v>
      </c>
      <c r="C442" s="25">
        <v>5113000087</v>
      </c>
      <c r="D442" s="25" t="s">
        <v>443</v>
      </c>
      <c r="E442" s="25" t="s">
        <v>615</v>
      </c>
      <c r="F442" s="25" t="s">
        <v>1167</v>
      </c>
      <c r="G442" s="25" t="s">
        <v>1168</v>
      </c>
      <c r="H442" s="25" t="s">
        <v>1181</v>
      </c>
      <c r="I442" s="31" t="s">
        <v>147</v>
      </c>
      <c r="K442" s="31" t="s">
        <v>125</v>
      </c>
      <c r="L442" s="31" t="s">
        <v>166</v>
      </c>
      <c r="M442" s="25">
        <v>40</v>
      </c>
      <c r="N442" s="25">
        <v>23</v>
      </c>
      <c r="O442" s="25">
        <v>50</v>
      </c>
      <c r="Q442" s="31" t="s">
        <v>167</v>
      </c>
      <c r="R442" s="31" t="s">
        <v>148</v>
      </c>
      <c r="S442" s="31" t="s">
        <v>143</v>
      </c>
      <c r="T442" s="31" t="s">
        <v>143</v>
      </c>
      <c r="W442" s="31" t="s">
        <v>151</v>
      </c>
      <c r="AE442" s="38">
        <v>46118</v>
      </c>
      <c r="AF442" s="38">
        <v>46141</v>
      </c>
      <c r="AH442" s="31" t="s">
        <v>153</v>
      </c>
      <c r="AJ442" s="25" t="s">
        <v>168</v>
      </c>
      <c r="AK442" s="30" t="e">
        <f t="shared" ca="1" si="18"/>
        <v>#NAME?</v>
      </c>
      <c r="AR442" s="30" t="e">
        <f t="shared" ca="1" si="19"/>
        <v>#NAME?</v>
      </c>
      <c r="AX442" s="30" t="e">
        <f t="shared" ca="1" si="20"/>
        <v>#NAME?</v>
      </c>
      <c r="BC442" s="23"/>
      <c r="BD442" s="24"/>
      <c r="BE442" s="24"/>
      <c r="BF442" s="31" t="s">
        <v>140</v>
      </c>
      <c r="BI442" s="25" t="s">
        <v>169</v>
      </c>
      <c r="BJ442" s="25" t="s">
        <v>170</v>
      </c>
      <c r="BK442" s="25" t="s">
        <v>171</v>
      </c>
    </row>
    <row r="443" spans="1:63" ht="15.75" customHeight="1" x14ac:dyDescent="0.3">
      <c r="A443" s="32">
        <v>433</v>
      </c>
      <c r="B443" s="25" t="s">
        <v>1182</v>
      </c>
      <c r="C443" s="25">
        <v>5113000088</v>
      </c>
      <c r="D443" s="25" t="s">
        <v>443</v>
      </c>
      <c r="E443" s="25" t="s">
        <v>615</v>
      </c>
      <c r="F443" s="25" t="s">
        <v>1167</v>
      </c>
      <c r="G443" s="25" t="s">
        <v>1183</v>
      </c>
      <c r="H443" s="25" t="s">
        <v>1184</v>
      </c>
      <c r="I443" s="31" t="s">
        <v>147</v>
      </c>
      <c r="K443" s="31" t="s">
        <v>125</v>
      </c>
      <c r="L443" s="31" t="s">
        <v>166</v>
      </c>
      <c r="M443" s="25">
        <v>169.99999999999815</v>
      </c>
      <c r="N443" s="25">
        <v>18</v>
      </c>
      <c r="O443" s="25">
        <v>48</v>
      </c>
      <c r="Q443" s="31" t="s">
        <v>167</v>
      </c>
      <c r="R443" s="31" t="s">
        <v>148</v>
      </c>
      <c r="S443" s="31" t="s">
        <v>143</v>
      </c>
      <c r="T443" s="31" t="s">
        <v>143</v>
      </c>
      <c r="W443" s="31" t="s">
        <v>151</v>
      </c>
      <c r="AE443" s="38">
        <v>46119</v>
      </c>
      <c r="AF443" s="38">
        <v>46141</v>
      </c>
      <c r="AH443" s="31" t="s">
        <v>154</v>
      </c>
      <c r="AI443" s="25">
        <v>1</v>
      </c>
      <c r="AJ443" s="25" t="s">
        <v>1185</v>
      </c>
      <c r="AK443" s="30" t="e">
        <f t="shared" ca="1" si="18"/>
        <v>#NAME?</v>
      </c>
      <c r="AM443" s="31" t="s">
        <v>144</v>
      </c>
      <c r="AP443" s="25">
        <v>1</v>
      </c>
      <c r="AR443" s="30" t="e">
        <f t="shared" ca="1" si="19"/>
        <v>#NAME?</v>
      </c>
      <c r="AW443" s="24">
        <v>1</v>
      </c>
      <c r="AX443" s="30" t="e">
        <f t="shared" ca="1" si="20"/>
        <v>#NAME?</v>
      </c>
      <c r="AZ443" s="31" t="s">
        <v>5067</v>
      </c>
      <c r="BC443" s="23">
        <v>1</v>
      </c>
      <c r="BD443" s="85" t="s">
        <v>6700</v>
      </c>
      <c r="BE443" s="24" t="s">
        <v>6703</v>
      </c>
      <c r="BF443" s="31" t="s">
        <v>140</v>
      </c>
      <c r="BI443" s="25" t="s">
        <v>169</v>
      </c>
      <c r="BJ443" s="25" t="s">
        <v>170</v>
      </c>
      <c r="BK443" s="25" t="s">
        <v>171</v>
      </c>
    </row>
    <row r="444" spans="1:63" ht="15.75" customHeight="1" x14ac:dyDescent="0.3">
      <c r="A444" s="32">
        <v>434</v>
      </c>
      <c r="B444" s="25" t="s">
        <v>1186</v>
      </c>
      <c r="C444" s="25">
        <v>5113000089</v>
      </c>
      <c r="D444" s="25" t="s">
        <v>443</v>
      </c>
      <c r="E444" s="25" t="s">
        <v>615</v>
      </c>
      <c r="F444" s="25" t="s">
        <v>1167</v>
      </c>
      <c r="G444" s="25" t="s">
        <v>1187</v>
      </c>
      <c r="H444" s="25" t="s">
        <v>1188</v>
      </c>
      <c r="I444" s="31" t="s">
        <v>147</v>
      </c>
      <c r="K444" s="31" t="s">
        <v>125</v>
      </c>
      <c r="L444" s="31" t="s">
        <v>166</v>
      </c>
      <c r="M444" s="25">
        <v>40</v>
      </c>
      <c r="N444" s="25">
        <v>36</v>
      </c>
      <c r="O444" s="25">
        <v>46</v>
      </c>
      <c r="Q444" s="31" t="s">
        <v>167</v>
      </c>
      <c r="R444" s="31" t="s">
        <v>148</v>
      </c>
      <c r="S444" s="31" t="s">
        <v>143</v>
      </c>
      <c r="T444" s="31" t="s">
        <v>143</v>
      </c>
      <c r="W444" s="31" t="s">
        <v>151</v>
      </c>
      <c r="AE444" s="38">
        <v>46119</v>
      </c>
      <c r="AF444" s="38">
        <v>46141</v>
      </c>
      <c r="AH444" s="31" t="s">
        <v>153</v>
      </c>
      <c r="AJ444" s="25" t="s">
        <v>1189</v>
      </c>
      <c r="AK444" s="30" t="e">
        <f t="shared" ca="1" si="18"/>
        <v>#NAME?</v>
      </c>
      <c r="AR444" s="30" t="e">
        <f t="shared" ca="1" si="19"/>
        <v>#NAME?</v>
      </c>
      <c r="AX444" s="30" t="e">
        <f t="shared" ca="1" si="20"/>
        <v>#NAME?</v>
      </c>
      <c r="BC444" s="23"/>
      <c r="BD444" s="24"/>
      <c r="BE444" s="24"/>
      <c r="BF444" s="31" t="s">
        <v>140</v>
      </c>
      <c r="BI444" s="25" t="s">
        <v>169</v>
      </c>
      <c r="BJ444" s="25" t="s">
        <v>170</v>
      </c>
      <c r="BK444" s="25" t="s">
        <v>171</v>
      </c>
    </row>
    <row r="445" spans="1:63" ht="15.75" customHeight="1" x14ac:dyDescent="0.3">
      <c r="A445" s="32">
        <v>435</v>
      </c>
      <c r="B445" s="25" t="s">
        <v>1190</v>
      </c>
      <c r="C445" s="25">
        <v>5173000063</v>
      </c>
      <c r="D445" s="25" t="s">
        <v>443</v>
      </c>
      <c r="E445" s="25" t="s">
        <v>641</v>
      </c>
      <c r="F445" s="25" t="s">
        <v>642</v>
      </c>
      <c r="G445" s="25" t="s">
        <v>1191</v>
      </c>
      <c r="H445" s="25" t="s">
        <v>656</v>
      </c>
      <c r="I445" s="31" t="s">
        <v>147</v>
      </c>
      <c r="K445" s="31" t="s">
        <v>125</v>
      </c>
      <c r="L445" s="31" t="s">
        <v>166</v>
      </c>
      <c r="M445" s="25">
        <v>60.000000000002274</v>
      </c>
      <c r="N445" s="25">
        <v>10</v>
      </c>
      <c r="O445" s="25">
        <v>40</v>
      </c>
      <c r="Q445" s="31" t="s">
        <v>167</v>
      </c>
      <c r="R445" s="31" t="s">
        <v>148</v>
      </c>
      <c r="S445" s="31" t="s">
        <v>143</v>
      </c>
      <c r="T445" s="31" t="s">
        <v>143</v>
      </c>
      <c r="W445" s="31" t="s">
        <v>149</v>
      </c>
      <c r="AE445" s="38">
        <v>46119</v>
      </c>
      <c r="AF445" s="38">
        <v>46141</v>
      </c>
      <c r="AH445" s="31" t="s">
        <v>153</v>
      </c>
      <c r="AJ445" s="25" t="s">
        <v>1192</v>
      </c>
      <c r="AK445" s="30" t="e">
        <f t="shared" ca="1" si="18"/>
        <v>#NAME?</v>
      </c>
      <c r="AR445" s="30" t="e">
        <f t="shared" ca="1" si="19"/>
        <v>#NAME?</v>
      </c>
      <c r="AX445" s="30" t="e">
        <f t="shared" ca="1" si="20"/>
        <v>#NAME?</v>
      </c>
      <c r="BC445" s="23"/>
      <c r="BD445" s="24"/>
      <c r="BE445" s="24"/>
      <c r="BF445" s="31" t="s">
        <v>140</v>
      </c>
      <c r="BI445" s="25" t="s">
        <v>169</v>
      </c>
      <c r="BJ445" s="25" t="s">
        <v>170</v>
      </c>
      <c r="BK445" s="25" t="s">
        <v>171</v>
      </c>
    </row>
    <row r="446" spans="1:63" ht="15.75" customHeight="1" x14ac:dyDescent="0.3">
      <c r="A446" s="32">
        <v>436</v>
      </c>
      <c r="B446" s="25" t="s">
        <v>1193</v>
      </c>
      <c r="C446" s="25">
        <v>5173000064</v>
      </c>
      <c r="D446" s="25" t="s">
        <v>443</v>
      </c>
      <c r="E446" s="25" t="s">
        <v>641</v>
      </c>
      <c r="F446" s="25" t="s">
        <v>642</v>
      </c>
      <c r="G446" s="25" t="s">
        <v>1191</v>
      </c>
      <c r="H446" s="25" t="s">
        <v>1194</v>
      </c>
      <c r="I446" s="31" t="s">
        <v>147</v>
      </c>
      <c r="K446" s="31" t="s">
        <v>125</v>
      </c>
      <c r="L446" s="31" t="s">
        <v>166</v>
      </c>
      <c r="M446" s="25">
        <v>129.99999999999901</v>
      </c>
      <c r="N446" s="25">
        <v>30</v>
      </c>
      <c r="O446" s="25">
        <v>45</v>
      </c>
      <c r="Q446" s="31" t="s">
        <v>167</v>
      </c>
      <c r="R446" s="31" t="s">
        <v>148</v>
      </c>
      <c r="S446" s="31" t="s">
        <v>143</v>
      </c>
      <c r="T446" s="31" t="s">
        <v>143</v>
      </c>
      <c r="W446" s="31" t="s">
        <v>151</v>
      </c>
      <c r="AE446" s="38">
        <v>46119</v>
      </c>
      <c r="AF446" s="38">
        <v>46141</v>
      </c>
      <c r="AH446" s="31" t="s">
        <v>154</v>
      </c>
      <c r="AI446" s="25">
        <v>2</v>
      </c>
      <c r="AJ446" s="25" t="s">
        <v>1195</v>
      </c>
      <c r="AK446" s="30" t="e">
        <f t="shared" ca="1" si="18"/>
        <v>#NAME?</v>
      </c>
      <c r="AL446" s="31" t="s">
        <v>144</v>
      </c>
      <c r="AM446" s="31" t="s">
        <v>144</v>
      </c>
      <c r="AP446" s="25">
        <v>2</v>
      </c>
      <c r="AR446" s="30" t="e">
        <f t="shared" ca="1" si="19"/>
        <v>#NAME?</v>
      </c>
      <c r="AW446" s="24">
        <v>2</v>
      </c>
      <c r="AX446" s="30" t="e">
        <f t="shared" ca="1" si="20"/>
        <v>#NAME?</v>
      </c>
      <c r="AY446" s="31" t="s">
        <v>5067</v>
      </c>
      <c r="AZ446" s="31" t="s">
        <v>5067</v>
      </c>
      <c r="BC446" s="23">
        <v>2</v>
      </c>
      <c r="BD446" s="94" t="s">
        <v>6697</v>
      </c>
      <c r="BE446" s="86" t="s">
        <v>6704</v>
      </c>
      <c r="BF446" s="31" t="s">
        <v>140</v>
      </c>
      <c r="BI446" s="25" t="s">
        <v>169</v>
      </c>
      <c r="BJ446" s="25" t="s">
        <v>170</v>
      </c>
      <c r="BK446" s="25" t="s">
        <v>171</v>
      </c>
    </row>
    <row r="447" spans="1:63" ht="15.75" customHeight="1" x14ac:dyDescent="0.3">
      <c r="A447" s="32">
        <v>437</v>
      </c>
      <c r="B447" s="25" t="s">
        <v>1196</v>
      </c>
      <c r="C447" s="25">
        <v>5173000065</v>
      </c>
      <c r="D447" s="25" t="s">
        <v>443</v>
      </c>
      <c r="E447" s="25" t="s">
        <v>641</v>
      </c>
      <c r="F447" s="25" t="s">
        <v>642</v>
      </c>
      <c r="G447" s="25" t="s">
        <v>1191</v>
      </c>
      <c r="H447" s="25" t="s">
        <v>1194</v>
      </c>
      <c r="I447" s="31" t="s">
        <v>147</v>
      </c>
      <c r="K447" s="31" t="s">
        <v>125</v>
      </c>
      <c r="L447" s="31" t="s">
        <v>166</v>
      </c>
      <c r="M447" s="25">
        <v>89.999999999999858</v>
      </c>
      <c r="N447" s="25">
        <v>20</v>
      </c>
      <c r="O447" s="25">
        <v>45</v>
      </c>
      <c r="Q447" s="31" t="s">
        <v>167</v>
      </c>
      <c r="R447" s="31" t="s">
        <v>148</v>
      </c>
      <c r="S447" s="31" t="s">
        <v>143</v>
      </c>
      <c r="T447" s="31" t="s">
        <v>143</v>
      </c>
      <c r="W447" s="31" t="s">
        <v>151</v>
      </c>
      <c r="AE447" s="38">
        <v>46119</v>
      </c>
      <c r="AF447" s="38">
        <v>46141</v>
      </c>
      <c r="AH447" s="31" t="s">
        <v>153</v>
      </c>
      <c r="AJ447" s="25" t="s">
        <v>168</v>
      </c>
      <c r="AK447" s="30" t="e">
        <f t="shared" ca="1" si="18"/>
        <v>#NAME?</v>
      </c>
      <c r="AR447" s="30" t="e">
        <f t="shared" ca="1" si="19"/>
        <v>#NAME?</v>
      </c>
      <c r="AX447" s="30" t="e">
        <f t="shared" ca="1" si="20"/>
        <v>#NAME?</v>
      </c>
      <c r="BC447" s="23"/>
      <c r="BD447" s="24"/>
      <c r="BE447" s="24"/>
      <c r="BF447" s="31" t="s">
        <v>140</v>
      </c>
      <c r="BI447" s="25" t="s">
        <v>169</v>
      </c>
      <c r="BJ447" s="25" t="s">
        <v>170</v>
      </c>
      <c r="BK447" s="25" t="s">
        <v>171</v>
      </c>
    </row>
    <row r="448" spans="1:63" ht="15.75" customHeight="1" x14ac:dyDescent="0.3">
      <c r="A448" s="32">
        <v>438</v>
      </c>
      <c r="B448" s="25" t="s">
        <v>1197</v>
      </c>
      <c r="C448" s="25">
        <v>5173000066</v>
      </c>
      <c r="D448" s="25" t="s">
        <v>443</v>
      </c>
      <c r="E448" s="25" t="s">
        <v>641</v>
      </c>
      <c r="F448" s="25" t="s">
        <v>1198</v>
      </c>
      <c r="G448" s="25" t="s">
        <v>1199</v>
      </c>
      <c r="H448" s="25" t="s">
        <v>1200</v>
      </c>
      <c r="I448" s="31" t="s">
        <v>147</v>
      </c>
      <c r="K448" s="31" t="s">
        <v>125</v>
      </c>
      <c r="L448" s="31" t="s">
        <v>146</v>
      </c>
      <c r="M448" s="25">
        <v>40</v>
      </c>
      <c r="N448" s="25">
        <v>18</v>
      </c>
      <c r="O448" s="25">
        <v>36</v>
      </c>
      <c r="Q448" s="31" t="s">
        <v>167</v>
      </c>
      <c r="R448" s="31" t="s">
        <v>148</v>
      </c>
      <c r="S448" s="31" t="s">
        <v>143</v>
      </c>
      <c r="T448" s="31" t="s">
        <v>143</v>
      </c>
      <c r="W448" s="31" t="s">
        <v>151</v>
      </c>
      <c r="AE448" s="38">
        <v>46121</v>
      </c>
      <c r="AF448" s="38">
        <v>46141</v>
      </c>
      <c r="AH448" s="31" t="s">
        <v>154</v>
      </c>
      <c r="AI448" s="25">
        <v>1</v>
      </c>
      <c r="AJ448" s="25" t="s">
        <v>1201</v>
      </c>
      <c r="AK448" s="30" t="e">
        <f t="shared" ca="1" si="18"/>
        <v>#NAME?</v>
      </c>
      <c r="AL448" s="31" t="s">
        <v>144</v>
      </c>
      <c r="AP448" s="25">
        <v>1</v>
      </c>
      <c r="AR448" s="30" t="e">
        <f t="shared" ca="1" si="19"/>
        <v>#NAME?</v>
      </c>
      <c r="AW448" s="24">
        <v>1</v>
      </c>
      <c r="AX448" s="30" t="e">
        <f t="shared" ca="1" si="20"/>
        <v>#NAME?</v>
      </c>
      <c r="AY448" s="31" t="s">
        <v>5067</v>
      </c>
      <c r="BC448" s="23">
        <v>1</v>
      </c>
      <c r="BD448" s="85" t="s">
        <v>6698</v>
      </c>
      <c r="BE448" s="24" t="s">
        <v>6703</v>
      </c>
      <c r="BF448" s="31" t="s">
        <v>140</v>
      </c>
      <c r="BI448" s="25" t="s">
        <v>169</v>
      </c>
      <c r="BJ448" s="25" t="s">
        <v>170</v>
      </c>
      <c r="BK448" s="25" t="s">
        <v>171</v>
      </c>
    </row>
    <row r="449" spans="1:63" ht="15.75" customHeight="1" x14ac:dyDescent="0.3">
      <c r="A449" s="32">
        <v>439</v>
      </c>
      <c r="B449" s="25" t="s">
        <v>1202</v>
      </c>
      <c r="C449" s="25">
        <v>5173000067</v>
      </c>
      <c r="D449" s="25" t="s">
        <v>443</v>
      </c>
      <c r="E449" s="25" t="s">
        <v>641</v>
      </c>
      <c r="F449" s="25" t="s">
        <v>1198</v>
      </c>
      <c r="G449" s="25" t="s">
        <v>1203</v>
      </c>
      <c r="H449" s="25" t="s">
        <v>1204</v>
      </c>
      <c r="I449" s="31" t="s">
        <v>147</v>
      </c>
      <c r="K449" s="31" t="s">
        <v>125</v>
      </c>
      <c r="L449" s="31" t="s">
        <v>166</v>
      </c>
      <c r="M449" s="25">
        <v>49.999999999997158</v>
      </c>
      <c r="N449" s="25">
        <v>21</v>
      </c>
      <c r="O449" s="25">
        <v>46</v>
      </c>
      <c r="Q449" s="31" t="s">
        <v>167</v>
      </c>
      <c r="R449" s="31" t="s">
        <v>148</v>
      </c>
      <c r="S449" s="31" t="s">
        <v>143</v>
      </c>
      <c r="T449" s="31" t="s">
        <v>143</v>
      </c>
      <c r="W449" s="31" t="s">
        <v>151</v>
      </c>
      <c r="AE449" s="38">
        <v>46121</v>
      </c>
      <c r="AF449" s="38">
        <v>46141</v>
      </c>
      <c r="AH449" s="31" t="s">
        <v>153</v>
      </c>
      <c r="AJ449" s="25" t="s">
        <v>168</v>
      </c>
      <c r="AK449" s="30" t="e">
        <f t="shared" ca="1" si="18"/>
        <v>#NAME?</v>
      </c>
      <c r="AR449" s="30" t="e">
        <f t="shared" ca="1" si="19"/>
        <v>#NAME?</v>
      </c>
      <c r="AX449" s="30" t="e">
        <f t="shared" ca="1" si="20"/>
        <v>#NAME?</v>
      </c>
      <c r="BC449" s="23"/>
      <c r="BD449" s="24"/>
      <c r="BE449" s="24"/>
      <c r="BF449" s="31" t="s">
        <v>140</v>
      </c>
      <c r="BI449" s="25" t="s">
        <v>169</v>
      </c>
      <c r="BJ449" s="25" t="s">
        <v>170</v>
      </c>
      <c r="BK449" s="25" t="s">
        <v>171</v>
      </c>
    </row>
    <row r="450" spans="1:63" ht="15.75" customHeight="1" x14ac:dyDescent="0.3">
      <c r="A450" s="32">
        <v>440</v>
      </c>
      <c r="B450" s="25" t="s">
        <v>1205</v>
      </c>
      <c r="C450" s="25">
        <v>5173000068</v>
      </c>
      <c r="D450" s="25" t="s">
        <v>443</v>
      </c>
      <c r="E450" s="25" t="s">
        <v>641</v>
      </c>
      <c r="F450" s="25" t="s">
        <v>1198</v>
      </c>
      <c r="G450" s="25" t="s">
        <v>1203</v>
      </c>
      <c r="H450" s="25" t="s">
        <v>1204</v>
      </c>
      <c r="I450" s="31" t="s">
        <v>147</v>
      </c>
      <c r="K450" s="31" t="s">
        <v>125</v>
      </c>
      <c r="L450" s="31" t="s">
        <v>166</v>
      </c>
      <c r="M450" s="25">
        <v>380.00000000000256</v>
      </c>
      <c r="N450" s="25">
        <v>25</v>
      </c>
      <c r="O450" s="25">
        <v>38</v>
      </c>
      <c r="Q450" s="31" t="s">
        <v>167</v>
      </c>
      <c r="R450" s="31" t="s">
        <v>148</v>
      </c>
      <c r="S450" s="31" t="s">
        <v>143</v>
      </c>
      <c r="T450" s="31" t="s">
        <v>143</v>
      </c>
      <c r="W450" s="31" t="s">
        <v>151</v>
      </c>
      <c r="AE450" s="38">
        <v>46121</v>
      </c>
      <c r="AF450" s="38">
        <v>46141</v>
      </c>
      <c r="AH450" s="31" t="s">
        <v>153</v>
      </c>
      <c r="AJ450" s="25" t="s">
        <v>168</v>
      </c>
      <c r="AK450" s="30" t="e">
        <f t="shared" ca="1" si="18"/>
        <v>#NAME?</v>
      </c>
      <c r="AR450" s="30" t="e">
        <f t="shared" ca="1" si="19"/>
        <v>#NAME?</v>
      </c>
      <c r="AX450" s="30" t="e">
        <f t="shared" ca="1" si="20"/>
        <v>#NAME?</v>
      </c>
      <c r="BC450" s="23"/>
      <c r="BD450" s="24"/>
      <c r="BE450" s="24"/>
      <c r="BF450" s="31" t="s">
        <v>140</v>
      </c>
      <c r="BI450" s="25" t="s">
        <v>169</v>
      </c>
      <c r="BJ450" s="25" t="s">
        <v>170</v>
      </c>
      <c r="BK450" s="25" t="s">
        <v>171</v>
      </c>
    </row>
    <row r="451" spans="1:63" ht="15.75" customHeight="1" x14ac:dyDescent="0.3">
      <c r="A451" s="32">
        <v>441</v>
      </c>
      <c r="B451" s="25" t="s">
        <v>1206</v>
      </c>
      <c r="C451" s="25">
        <v>5173000069</v>
      </c>
      <c r="D451" s="25" t="s">
        <v>443</v>
      </c>
      <c r="E451" s="25" t="s">
        <v>641</v>
      </c>
      <c r="F451" s="25" t="s">
        <v>1198</v>
      </c>
      <c r="G451" s="25" t="s">
        <v>1203</v>
      </c>
      <c r="H451" s="25" t="s">
        <v>1207</v>
      </c>
      <c r="I451" s="31" t="s">
        <v>147</v>
      </c>
      <c r="K451" s="31" t="s">
        <v>125</v>
      </c>
      <c r="L451" s="31" t="s">
        <v>166</v>
      </c>
      <c r="M451" s="25">
        <v>479.99999999999687</v>
      </c>
      <c r="N451" s="25">
        <v>13</v>
      </c>
      <c r="O451" s="25">
        <v>38</v>
      </c>
      <c r="Q451" s="31" t="s">
        <v>167</v>
      </c>
      <c r="R451" s="31" t="s">
        <v>148</v>
      </c>
      <c r="S451" s="31" t="s">
        <v>143</v>
      </c>
      <c r="T451" s="31" t="s">
        <v>143</v>
      </c>
      <c r="W451" s="31" t="s">
        <v>151</v>
      </c>
      <c r="AE451" s="38">
        <v>46125</v>
      </c>
      <c r="AF451" s="38">
        <v>46141</v>
      </c>
      <c r="AH451" s="31" t="s">
        <v>153</v>
      </c>
      <c r="AJ451" s="25" t="s">
        <v>1208</v>
      </c>
      <c r="AK451" s="30" t="e">
        <f t="shared" ca="1" si="18"/>
        <v>#NAME?</v>
      </c>
      <c r="AR451" s="30" t="e">
        <f t="shared" ca="1" si="19"/>
        <v>#NAME?</v>
      </c>
      <c r="AX451" s="30" t="e">
        <f t="shared" ca="1" si="20"/>
        <v>#NAME?</v>
      </c>
      <c r="BC451" s="23"/>
      <c r="BD451" s="24"/>
      <c r="BE451" s="24"/>
      <c r="BF451" s="31" t="s">
        <v>140</v>
      </c>
      <c r="BI451" s="25" t="s">
        <v>169</v>
      </c>
      <c r="BJ451" s="25" t="s">
        <v>170</v>
      </c>
      <c r="BK451" s="25" t="s">
        <v>171</v>
      </c>
    </row>
    <row r="452" spans="1:63" ht="15.75" customHeight="1" x14ac:dyDescent="0.3">
      <c r="A452" s="32">
        <v>442</v>
      </c>
      <c r="B452" s="25" t="s">
        <v>1209</v>
      </c>
      <c r="C452" s="25">
        <v>5173000070</v>
      </c>
      <c r="D452" s="25" t="s">
        <v>443</v>
      </c>
      <c r="E452" s="25" t="s">
        <v>641</v>
      </c>
      <c r="F452" s="25" t="s">
        <v>1198</v>
      </c>
      <c r="G452" s="25" t="s">
        <v>1210</v>
      </c>
      <c r="H452" s="25" t="s">
        <v>1211</v>
      </c>
      <c r="I452" s="31" t="s">
        <v>147</v>
      </c>
      <c r="K452" s="31" t="s">
        <v>125</v>
      </c>
      <c r="L452" s="31" t="s">
        <v>166</v>
      </c>
      <c r="M452" s="25">
        <v>440.00000000000483</v>
      </c>
      <c r="N452" s="25">
        <v>17</v>
      </c>
      <c r="O452" s="25">
        <v>38</v>
      </c>
      <c r="Q452" s="31" t="s">
        <v>167</v>
      </c>
      <c r="R452" s="31" t="s">
        <v>148</v>
      </c>
      <c r="S452" s="31" t="s">
        <v>143</v>
      </c>
      <c r="T452" s="31" t="s">
        <v>143</v>
      </c>
      <c r="W452" s="31" t="s">
        <v>151</v>
      </c>
      <c r="AE452" s="38">
        <v>46125</v>
      </c>
      <c r="AF452" s="38">
        <v>46141</v>
      </c>
      <c r="AH452" s="31" t="s">
        <v>153</v>
      </c>
      <c r="AJ452" s="25" t="s">
        <v>168</v>
      </c>
      <c r="AK452" s="30" t="e">
        <f t="shared" ca="1" si="18"/>
        <v>#NAME?</v>
      </c>
      <c r="AR452" s="30" t="e">
        <f t="shared" ca="1" si="19"/>
        <v>#NAME?</v>
      </c>
      <c r="AX452" s="30" t="e">
        <f t="shared" ca="1" si="20"/>
        <v>#NAME?</v>
      </c>
      <c r="BC452" s="23"/>
      <c r="BD452" s="24"/>
      <c r="BE452" s="24"/>
      <c r="BF452" s="31" t="s">
        <v>140</v>
      </c>
      <c r="BI452" s="25" t="s">
        <v>169</v>
      </c>
      <c r="BJ452" s="25" t="s">
        <v>170</v>
      </c>
      <c r="BK452" s="25" t="s">
        <v>171</v>
      </c>
    </row>
    <row r="453" spans="1:63" ht="15.75" customHeight="1" x14ac:dyDescent="0.3">
      <c r="A453" s="32">
        <v>443</v>
      </c>
      <c r="B453" s="25" t="s">
        <v>1212</v>
      </c>
      <c r="C453" s="25">
        <v>5173000071</v>
      </c>
      <c r="D453" s="25" t="s">
        <v>443</v>
      </c>
      <c r="E453" s="25" t="s">
        <v>641</v>
      </c>
      <c r="F453" s="25" t="s">
        <v>1198</v>
      </c>
      <c r="G453" s="25" t="s">
        <v>1203</v>
      </c>
      <c r="H453" s="25" t="s">
        <v>1213</v>
      </c>
      <c r="I453" s="31" t="s">
        <v>147</v>
      </c>
      <c r="K453" s="31" t="s">
        <v>125</v>
      </c>
      <c r="L453" s="31" t="s">
        <v>166</v>
      </c>
      <c r="M453" s="25">
        <v>90.000000000003411</v>
      </c>
      <c r="N453" s="25">
        <v>25</v>
      </c>
      <c r="O453" s="25">
        <v>68</v>
      </c>
      <c r="Q453" s="31" t="s">
        <v>167</v>
      </c>
      <c r="R453" s="31" t="s">
        <v>148</v>
      </c>
      <c r="S453" s="31" t="s">
        <v>143</v>
      </c>
      <c r="T453" s="31" t="s">
        <v>143</v>
      </c>
      <c r="W453" s="31" t="s">
        <v>151</v>
      </c>
      <c r="AE453" s="38">
        <v>46125</v>
      </c>
      <c r="AF453" s="38">
        <v>46141</v>
      </c>
      <c r="AH453" s="31" t="s">
        <v>153</v>
      </c>
      <c r="AJ453" s="25" t="s">
        <v>168</v>
      </c>
      <c r="AK453" s="30" t="e">
        <f t="shared" ca="1" si="18"/>
        <v>#NAME?</v>
      </c>
      <c r="AR453" s="30" t="e">
        <f t="shared" ca="1" si="19"/>
        <v>#NAME?</v>
      </c>
      <c r="AX453" s="30" t="e">
        <f t="shared" ca="1" si="20"/>
        <v>#NAME?</v>
      </c>
      <c r="BC453" s="23"/>
      <c r="BD453" s="24"/>
      <c r="BE453" s="24"/>
      <c r="BF453" s="31" t="s">
        <v>140</v>
      </c>
      <c r="BI453" s="25" t="s">
        <v>169</v>
      </c>
      <c r="BJ453" s="25" t="s">
        <v>170</v>
      </c>
      <c r="BK453" s="25" t="s">
        <v>171</v>
      </c>
    </row>
    <row r="454" spans="1:63" ht="15.75" customHeight="1" x14ac:dyDescent="0.3">
      <c r="A454" s="32">
        <v>444</v>
      </c>
      <c r="B454" s="25" t="s">
        <v>1214</v>
      </c>
      <c r="C454" s="25">
        <v>5173000072</v>
      </c>
      <c r="D454" s="25" t="s">
        <v>443</v>
      </c>
      <c r="E454" s="25" t="s">
        <v>641</v>
      </c>
      <c r="F454" s="25" t="s">
        <v>1198</v>
      </c>
      <c r="G454" s="25" t="s">
        <v>1203</v>
      </c>
      <c r="H454" s="25" t="s">
        <v>1215</v>
      </c>
      <c r="I454" s="31" t="s">
        <v>147</v>
      </c>
      <c r="K454" s="31" t="s">
        <v>125</v>
      </c>
      <c r="L454" s="31" t="s">
        <v>166</v>
      </c>
      <c r="M454" s="25">
        <v>399.99999999999858</v>
      </c>
      <c r="N454" s="25">
        <v>42</v>
      </c>
      <c r="O454" s="25">
        <v>43</v>
      </c>
      <c r="Q454" s="31" t="s">
        <v>167</v>
      </c>
      <c r="R454" s="31" t="s">
        <v>148</v>
      </c>
      <c r="S454" s="31" t="s">
        <v>143</v>
      </c>
      <c r="T454" s="31" t="s">
        <v>143</v>
      </c>
      <c r="W454" s="31" t="s">
        <v>151</v>
      </c>
      <c r="AE454" s="38">
        <v>46125</v>
      </c>
      <c r="AF454" s="38">
        <v>46141</v>
      </c>
      <c r="AH454" s="31" t="s">
        <v>154</v>
      </c>
      <c r="AI454" s="25">
        <v>1</v>
      </c>
      <c r="AJ454" s="25" t="s">
        <v>1216</v>
      </c>
      <c r="AK454" s="30" t="e">
        <f t="shared" ca="1" si="18"/>
        <v>#NAME?</v>
      </c>
      <c r="AL454" s="31" t="s">
        <v>144</v>
      </c>
      <c r="AP454" s="25">
        <v>1</v>
      </c>
      <c r="AR454" s="30" t="e">
        <f t="shared" ca="1" si="19"/>
        <v>#NAME?</v>
      </c>
      <c r="AW454" s="24">
        <v>1</v>
      </c>
      <c r="AX454" s="30" t="e">
        <f t="shared" ca="1" si="20"/>
        <v>#NAME?</v>
      </c>
      <c r="AY454" s="31" t="s">
        <v>5067</v>
      </c>
      <c r="BC454" s="23">
        <v>1</v>
      </c>
      <c r="BD454" s="85" t="s">
        <v>6698</v>
      </c>
      <c r="BE454" s="24" t="s">
        <v>6703</v>
      </c>
      <c r="BF454" s="31" t="s">
        <v>140</v>
      </c>
      <c r="BI454" s="25" t="s">
        <v>169</v>
      </c>
      <c r="BJ454" s="25" t="s">
        <v>170</v>
      </c>
      <c r="BK454" s="25" t="s">
        <v>171</v>
      </c>
    </row>
    <row r="455" spans="1:63" ht="15.75" customHeight="1" x14ac:dyDescent="0.3">
      <c r="A455" s="32">
        <v>445</v>
      </c>
      <c r="B455" s="25" t="s">
        <v>1217</v>
      </c>
      <c r="C455" s="25">
        <v>5173000073</v>
      </c>
      <c r="D455" s="25" t="s">
        <v>443</v>
      </c>
      <c r="E455" s="25" t="s">
        <v>641</v>
      </c>
      <c r="F455" s="25" t="s">
        <v>1198</v>
      </c>
      <c r="G455" s="25" t="s">
        <v>1203</v>
      </c>
      <c r="H455" s="25" t="s">
        <v>1215</v>
      </c>
      <c r="I455" s="31" t="s">
        <v>147</v>
      </c>
      <c r="K455" s="31" t="s">
        <v>125</v>
      </c>
      <c r="L455" s="31" t="s">
        <v>166</v>
      </c>
      <c r="M455" s="25">
        <v>370.00000000000455</v>
      </c>
      <c r="N455" s="25">
        <v>32</v>
      </c>
      <c r="O455" s="25">
        <v>43</v>
      </c>
      <c r="Q455" s="31" t="s">
        <v>167</v>
      </c>
      <c r="R455" s="31" t="s">
        <v>148</v>
      </c>
      <c r="S455" s="31" t="s">
        <v>143</v>
      </c>
      <c r="T455" s="31" t="s">
        <v>143</v>
      </c>
      <c r="W455" s="31" t="s">
        <v>151</v>
      </c>
      <c r="AE455" s="38">
        <v>46125</v>
      </c>
      <c r="AF455" s="38">
        <v>46141</v>
      </c>
      <c r="AH455" s="31" t="s">
        <v>153</v>
      </c>
      <c r="AJ455" s="25" t="s">
        <v>168</v>
      </c>
      <c r="AK455" s="30" t="e">
        <f t="shared" ca="1" si="18"/>
        <v>#NAME?</v>
      </c>
      <c r="AR455" s="30" t="e">
        <f t="shared" ca="1" si="19"/>
        <v>#NAME?</v>
      </c>
      <c r="AX455" s="30" t="e">
        <f t="shared" ca="1" si="20"/>
        <v>#NAME?</v>
      </c>
      <c r="BC455" s="23"/>
      <c r="BD455" s="24"/>
      <c r="BE455" s="24"/>
      <c r="BF455" s="31" t="s">
        <v>140</v>
      </c>
      <c r="BI455" s="25" t="s">
        <v>169</v>
      </c>
      <c r="BJ455" s="25" t="s">
        <v>170</v>
      </c>
      <c r="BK455" s="25" t="s">
        <v>171</v>
      </c>
    </row>
    <row r="456" spans="1:63" ht="15.75" customHeight="1" x14ac:dyDescent="0.3">
      <c r="A456" s="32">
        <v>446</v>
      </c>
      <c r="B456" s="25" t="s">
        <v>1218</v>
      </c>
      <c r="C456" s="25">
        <v>5173000074</v>
      </c>
      <c r="D456" s="25" t="s">
        <v>443</v>
      </c>
      <c r="E456" s="25" t="s">
        <v>641</v>
      </c>
      <c r="F456" s="25" t="s">
        <v>1198</v>
      </c>
      <c r="G456" s="25" t="s">
        <v>1203</v>
      </c>
      <c r="H456" s="25" t="s">
        <v>1219</v>
      </c>
      <c r="I456" s="31" t="s">
        <v>147</v>
      </c>
      <c r="K456" s="31" t="s">
        <v>125</v>
      </c>
      <c r="L456" s="31" t="s">
        <v>166</v>
      </c>
      <c r="M456" s="25">
        <v>359.99999999999943</v>
      </c>
      <c r="N456" s="25">
        <v>47</v>
      </c>
      <c r="O456" s="25">
        <v>54</v>
      </c>
      <c r="Q456" s="31" t="s">
        <v>167</v>
      </c>
      <c r="R456" s="31" t="s">
        <v>148</v>
      </c>
      <c r="S456" s="31" t="s">
        <v>143</v>
      </c>
      <c r="T456" s="31" t="s">
        <v>143</v>
      </c>
      <c r="W456" s="31" t="s">
        <v>151</v>
      </c>
      <c r="AE456" s="38">
        <v>46125</v>
      </c>
      <c r="AF456" s="38">
        <v>46141</v>
      </c>
      <c r="AH456" s="31" t="s">
        <v>154</v>
      </c>
      <c r="AI456" s="25">
        <v>1</v>
      </c>
      <c r="AJ456" s="87" t="s">
        <v>6675</v>
      </c>
      <c r="AK456" s="30" t="e">
        <f t="shared" ca="1" si="18"/>
        <v>#NAME?</v>
      </c>
      <c r="AM456" s="31" t="s">
        <v>144</v>
      </c>
      <c r="AP456" s="25">
        <v>1</v>
      </c>
      <c r="AR456" s="30" t="e">
        <f t="shared" ca="1" si="19"/>
        <v>#NAME?</v>
      </c>
      <c r="AW456" s="24">
        <v>1</v>
      </c>
      <c r="AX456" s="30" t="e">
        <f t="shared" ca="1" si="20"/>
        <v>#NAME?</v>
      </c>
      <c r="AZ456" s="31" t="s">
        <v>5067</v>
      </c>
      <c r="BC456" s="23">
        <v>1</v>
      </c>
      <c r="BD456" s="85" t="s">
        <v>6700</v>
      </c>
      <c r="BE456" s="24" t="s">
        <v>6703</v>
      </c>
      <c r="BF456" s="31" t="s">
        <v>140</v>
      </c>
      <c r="BI456" s="25" t="s">
        <v>169</v>
      </c>
      <c r="BJ456" s="25" t="s">
        <v>170</v>
      </c>
      <c r="BK456" s="25" t="s">
        <v>171</v>
      </c>
    </row>
    <row r="457" spans="1:63" ht="15.75" customHeight="1" x14ac:dyDescent="0.3">
      <c r="A457" s="32">
        <v>447</v>
      </c>
      <c r="B457" s="25" t="s">
        <v>1220</v>
      </c>
      <c r="C457" s="25">
        <v>5173000075</v>
      </c>
      <c r="D457" s="25" t="s">
        <v>443</v>
      </c>
      <c r="E457" s="25" t="s">
        <v>641</v>
      </c>
      <c r="F457" s="25" t="s">
        <v>1198</v>
      </c>
      <c r="G457" s="25" t="s">
        <v>1203</v>
      </c>
      <c r="H457" s="25" t="s">
        <v>1219</v>
      </c>
      <c r="I457" s="31" t="s">
        <v>147</v>
      </c>
      <c r="K457" s="31" t="s">
        <v>125</v>
      </c>
      <c r="L457" s="31" t="s">
        <v>166</v>
      </c>
      <c r="M457" s="25">
        <v>359.99999999999943</v>
      </c>
      <c r="N457" s="25">
        <v>54</v>
      </c>
      <c r="O457" s="25">
        <v>45</v>
      </c>
      <c r="Q457" s="31" t="s">
        <v>167</v>
      </c>
      <c r="R457" s="31" t="s">
        <v>148</v>
      </c>
      <c r="S457" s="31" t="s">
        <v>143</v>
      </c>
      <c r="T457" s="31" t="s">
        <v>143</v>
      </c>
      <c r="W457" s="31" t="s">
        <v>151</v>
      </c>
      <c r="AE457" s="38">
        <v>46125</v>
      </c>
      <c r="AF457" s="38">
        <v>46141</v>
      </c>
      <c r="AH457" s="31" t="s">
        <v>153</v>
      </c>
      <c r="AJ457" s="25" t="s">
        <v>168</v>
      </c>
      <c r="AK457" s="30" t="e">
        <f t="shared" ca="1" si="18"/>
        <v>#NAME?</v>
      </c>
      <c r="AR457" s="30" t="e">
        <f t="shared" ca="1" si="19"/>
        <v>#NAME?</v>
      </c>
      <c r="AX457" s="30" t="e">
        <f t="shared" ca="1" si="20"/>
        <v>#NAME?</v>
      </c>
      <c r="BC457" s="23"/>
      <c r="BD457" s="24"/>
      <c r="BE457" s="24"/>
      <c r="BF457" s="31" t="s">
        <v>140</v>
      </c>
      <c r="BI457" s="25" t="s">
        <v>169</v>
      </c>
      <c r="BJ457" s="25" t="s">
        <v>170</v>
      </c>
      <c r="BK457" s="25" t="s">
        <v>171</v>
      </c>
    </row>
    <row r="458" spans="1:63" ht="15.75" customHeight="1" x14ac:dyDescent="0.3">
      <c r="A458" s="32">
        <v>448</v>
      </c>
      <c r="B458" s="25" t="s">
        <v>1221</v>
      </c>
      <c r="C458" s="25">
        <v>5173000076</v>
      </c>
      <c r="D458" s="25" t="s">
        <v>443</v>
      </c>
      <c r="E458" s="25" t="s">
        <v>641</v>
      </c>
      <c r="F458" s="25" t="s">
        <v>1198</v>
      </c>
      <c r="G458" s="25" t="s">
        <v>1203</v>
      </c>
      <c r="H458" s="25" t="s">
        <v>1222</v>
      </c>
      <c r="I458" s="31" t="s">
        <v>147</v>
      </c>
      <c r="K458" s="31" t="s">
        <v>125</v>
      </c>
      <c r="L458" s="31" t="s">
        <v>166</v>
      </c>
      <c r="M458" s="25">
        <v>30</v>
      </c>
      <c r="N458" s="25">
        <v>12</v>
      </c>
      <c r="O458" s="25">
        <v>36</v>
      </c>
      <c r="Q458" s="31" t="s">
        <v>167</v>
      </c>
      <c r="R458" s="31" t="s">
        <v>148</v>
      </c>
      <c r="S458" s="31" t="s">
        <v>143</v>
      </c>
      <c r="T458" s="31" t="s">
        <v>143</v>
      </c>
      <c r="W458" s="31" t="s">
        <v>151</v>
      </c>
      <c r="AE458" s="38">
        <v>46125</v>
      </c>
      <c r="AF458" s="38">
        <v>46141</v>
      </c>
      <c r="AH458" s="31" t="s">
        <v>153</v>
      </c>
      <c r="AJ458" s="25" t="s">
        <v>168</v>
      </c>
      <c r="AK458" s="30" t="e">
        <f t="shared" ca="1" si="18"/>
        <v>#NAME?</v>
      </c>
      <c r="AR458" s="30" t="e">
        <f t="shared" ca="1" si="19"/>
        <v>#NAME?</v>
      </c>
      <c r="AX458" s="30" t="e">
        <f t="shared" ca="1" si="20"/>
        <v>#NAME?</v>
      </c>
      <c r="BC458" s="23"/>
      <c r="BD458" s="24"/>
      <c r="BE458" s="24"/>
      <c r="BF458" s="31" t="s">
        <v>140</v>
      </c>
      <c r="BI458" s="25" t="s">
        <v>169</v>
      </c>
      <c r="BJ458" s="25" t="s">
        <v>170</v>
      </c>
      <c r="BK458" s="25" t="s">
        <v>171</v>
      </c>
    </row>
    <row r="459" spans="1:63" ht="15.75" customHeight="1" x14ac:dyDescent="0.3">
      <c r="A459" s="32">
        <v>449</v>
      </c>
      <c r="B459" s="25" t="s">
        <v>1223</v>
      </c>
      <c r="C459" s="25">
        <v>5176000059</v>
      </c>
      <c r="D459" s="25" t="s">
        <v>443</v>
      </c>
      <c r="E459" s="25" t="s">
        <v>700</v>
      </c>
      <c r="F459" s="25" t="s">
        <v>701</v>
      </c>
      <c r="G459" s="25" t="s">
        <v>1224</v>
      </c>
      <c r="H459" s="25" t="s">
        <v>1225</v>
      </c>
      <c r="I459" s="31" t="s">
        <v>147</v>
      </c>
      <c r="K459" s="31" t="s">
        <v>125</v>
      </c>
      <c r="L459" s="31" t="s">
        <v>166</v>
      </c>
      <c r="M459" s="25">
        <v>30</v>
      </c>
      <c r="N459" s="25">
        <v>12</v>
      </c>
      <c r="O459" s="25">
        <v>43</v>
      </c>
      <c r="Q459" s="31" t="s">
        <v>167</v>
      </c>
      <c r="R459" s="31" t="s">
        <v>148</v>
      </c>
      <c r="S459" s="31" t="s">
        <v>143</v>
      </c>
      <c r="T459" s="31" t="s">
        <v>143</v>
      </c>
      <c r="W459" s="31" t="s">
        <v>151</v>
      </c>
      <c r="AE459" s="38">
        <v>46125</v>
      </c>
      <c r="AF459" s="38">
        <v>46141</v>
      </c>
      <c r="AH459" s="31" t="s">
        <v>153</v>
      </c>
      <c r="AJ459" s="25" t="s">
        <v>168</v>
      </c>
      <c r="AK459" s="30" t="e">
        <f t="shared" ca="1" si="18"/>
        <v>#NAME?</v>
      </c>
      <c r="AR459" s="30" t="e">
        <f t="shared" ca="1" si="19"/>
        <v>#NAME?</v>
      </c>
      <c r="AX459" s="30" t="e">
        <f t="shared" ca="1" si="20"/>
        <v>#NAME?</v>
      </c>
      <c r="BC459" s="23"/>
      <c r="BD459" s="24"/>
      <c r="BE459" s="24"/>
      <c r="BF459" s="31" t="s">
        <v>140</v>
      </c>
      <c r="BI459" s="25" t="s">
        <v>169</v>
      </c>
      <c r="BJ459" s="25" t="s">
        <v>170</v>
      </c>
      <c r="BK459" s="25" t="s">
        <v>171</v>
      </c>
    </row>
    <row r="460" spans="1:63" ht="15.75" customHeight="1" x14ac:dyDescent="0.3">
      <c r="A460" s="32">
        <v>450</v>
      </c>
      <c r="B460" s="25" t="s">
        <v>1226</v>
      </c>
      <c r="C460" s="25">
        <v>5176000060</v>
      </c>
      <c r="D460" s="25" t="s">
        <v>443</v>
      </c>
      <c r="E460" s="25" t="s">
        <v>700</v>
      </c>
      <c r="F460" s="25" t="s">
        <v>701</v>
      </c>
      <c r="G460" s="25" t="s">
        <v>1224</v>
      </c>
      <c r="H460" s="25" t="s">
        <v>1227</v>
      </c>
      <c r="I460" s="31" t="s">
        <v>147</v>
      </c>
      <c r="K460" s="31" t="s">
        <v>125</v>
      </c>
      <c r="L460" s="31" t="s">
        <v>166</v>
      </c>
      <c r="M460" s="25">
        <v>100.00000000000142</v>
      </c>
      <c r="N460" s="25">
        <v>13</v>
      </c>
      <c r="O460" s="25">
        <v>37</v>
      </c>
      <c r="Q460" s="31" t="s">
        <v>167</v>
      </c>
      <c r="R460" s="31" t="s">
        <v>148</v>
      </c>
      <c r="S460" s="31" t="s">
        <v>143</v>
      </c>
      <c r="T460" s="31" t="s">
        <v>143</v>
      </c>
      <c r="W460" s="31" t="s">
        <v>151</v>
      </c>
      <c r="AE460" s="38">
        <v>46125</v>
      </c>
      <c r="AF460" s="38">
        <v>46141</v>
      </c>
      <c r="AH460" s="31" t="s">
        <v>153</v>
      </c>
      <c r="AJ460" s="25" t="s">
        <v>168</v>
      </c>
      <c r="AK460" s="30" t="e">
        <f t="shared" ref="AK460:AK470" ca="1" si="21">_xlfn.TEXTJOIN(", ", TRUE,
 IF(AL460="O", LEFT($AL$9,4), ""),
 IF(AM460="O", LEFT($AM$9,6), ""),
 IF(AN460="O", LEFT($AN$9,7), ""),
 IF(AO460="O", LEFT($AO$9,9), "")
)</f>
        <v>#NAME?</v>
      </c>
      <c r="AR460" s="30" t="e">
        <f t="shared" ref="AR460:AR470" ca="1" si="22">_xlfn.TEXTJOIN(", ", TRUE,
 IF(AS460&lt;&gt;"", LEFT(AS$9,4), ""),
 IF(AT460&lt;&gt;"", LEFT(AT$9,6), ""),
 IF(AU460="O", LEFT(AU$9,4), ""),
 IF(AV460="O", LEFT(AV$9,6), "")
)</f>
        <v>#NAME?</v>
      </c>
      <c r="AX460" s="30" t="e">
        <f t="shared" ref="AX460:AX470" ca="1" si="23">_xlfn.TEXTJOIN(", ", TRUE,
 IF(AY460&lt;&gt;"", LEFT(AY$9,4), ""),
 IF(AZ460&lt;&gt;"", LEFT(AZ$9,4), ""),
 IF(BA460="O", LEFT(BA$9,4), ""),
 IF(BB460="O", LEFT(BB$9,6), "")
)</f>
        <v>#NAME?</v>
      </c>
      <c r="BC460" s="23"/>
      <c r="BD460" s="24"/>
      <c r="BE460" s="24"/>
      <c r="BF460" s="31" t="s">
        <v>140</v>
      </c>
      <c r="BI460" s="25" t="s">
        <v>169</v>
      </c>
      <c r="BJ460" s="25" t="s">
        <v>170</v>
      </c>
      <c r="BK460" s="25" t="s">
        <v>171</v>
      </c>
    </row>
    <row r="461" spans="1:63" ht="15.75" customHeight="1" x14ac:dyDescent="0.3">
      <c r="A461" s="32">
        <v>451</v>
      </c>
      <c r="B461" s="25" t="s">
        <v>1228</v>
      </c>
      <c r="C461" s="25">
        <v>5176000061</v>
      </c>
      <c r="D461" s="25" t="s">
        <v>443</v>
      </c>
      <c r="E461" s="25" t="s">
        <v>700</v>
      </c>
      <c r="F461" s="25" t="s">
        <v>701</v>
      </c>
      <c r="G461" s="25" t="s">
        <v>1224</v>
      </c>
      <c r="H461" s="25" t="s">
        <v>1229</v>
      </c>
      <c r="I461" s="31" t="s">
        <v>147</v>
      </c>
      <c r="K461" s="31" t="s">
        <v>125</v>
      </c>
      <c r="L461" s="31" t="s">
        <v>146</v>
      </c>
      <c r="M461" s="25">
        <v>40</v>
      </c>
      <c r="N461" s="25">
        <v>60</v>
      </c>
      <c r="O461" s="25">
        <v>40</v>
      </c>
      <c r="Q461" s="31" t="s">
        <v>167</v>
      </c>
      <c r="R461" s="31" t="s">
        <v>148</v>
      </c>
      <c r="S461" s="31" t="s">
        <v>143</v>
      </c>
      <c r="T461" s="31" t="s">
        <v>143</v>
      </c>
      <c r="W461" s="31" t="s">
        <v>151</v>
      </c>
      <c r="AE461" s="38">
        <v>46125</v>
      </c>
      <c r="AF461" s="38">
        <v>46141</v>
      </c>
      <c r="AH461" s="31" t="s">
        <v>154</v>
      </c>
      <c r="AI461" s="25">
        <v>2</v>
      </c>
      <c r="AJ461" s="25" t="s">
        <v>1230</v>
      </c>
      <c r="AK461" s="30" t="e">
        <f t="shared" ca="1" si="21"/>
        <v>#NAME?</v>
      </c>
      <c r="AL461" s="31" t="s">
        <v>144</v>
      </c>
      <c r="AM461" s="31" t="s">
        <v>144</v>
      </c>
      <c r="AP461" s="25">
        <v>2</v>
      </c>
      <c r="AR461" s="30" t="e">
        <f t="shared" ca="1" si="22"/>
        <v>#NAME?</v>
      </c>
      <c r="AW461" s="24">
        <v>2</v>
      </c>
      <c r="AX461" s="30" t="e">
        <f t="shared" ca="1" si="23"/>
        <v>#NAME?</v>
      </c>
      <c r="AY461" s="31" t="s">
        <v>5067</v>
      </c>
      <c r="AZ461" s="31" t="s">
        <v>5067</v>
      </c>
      <c r="BC461" s="23">
        <v>2</v>
      </c>
      <c r="BD461" s="94" t="s">
        <v>6697</v>
      </c>
      <c r="BE461" s="86" t="s">
        <v>6704</v>
      </c>
      <c r="BF461" s="31" t="s">
        <v>140</v>
      </c>
      <c r="BI461" s="25" t="s">
        <v>169</v>
      </c>
      <c r="BJ461" s="25" t="s">
        <v>170</v>
      </c>
      <c r="BK461" s="25" t="s">
        <v>171</v>
      </c>
    </row>
    <row r="462" spans="1:63" ht="15.75" customHeight="1" x14ac:dyDescent="0.3">
      <c r="A462" s="32">
        <v>452</v>
      </c>
      <c r="B462" s="25" t="s">
        <v>1231</v>
      </c>
      <c r="C462" s="25">
        <v>5176000062</v>
      </c>
      <c r="D462" s="25" t="s">
        <v>443</v>
      </c>
      <c r="E462" s="25" t="s">
        <v>700</v>
      </c>
      <c r="F462" s="25" t="s">
        <v>721</v>
      </c>
      <c r="G462" s="25" t="s">
        <v>722</v>
      </c>
      <c r="H462" s="25" t="s">
        <v>723</v>
      </c>
      <c r="I462" s="31" t="s">
        <v>147</v>
      </c>
      <c r="K462" s="31" t="s">
        <v>125</v>
      </c>
      <c r="L462" s="31" t="s">
        <v>166</v>
      </c>
      <c r="M462" s="25">
        <v>50</v>
      </c>
      <c r="N462" s="25">
        <v>42</v>
      </c>
      <c r="O462" s="25">
        <v>48</v>
      </c>
      <c r="Q462" s="31" t="s">
        <v>167</v>
      </c>
      <c r="R462" s="31" t="s">
        <v>148</v>
      </c>
      <c r="S462" s="31" t="s">
        <v>143</v>
      </c>
      <c r="T462" s="31" t="s">
        <v>143</v>
      </c>
      <c r="W462" s="31" t="s">
        <v>151</v>
      </c>
      <c r="AE462" s="38">
        <v>46126</v>
      </c>
      <c r="AF462" s="38">
        <v>46141</v>
      </c>
      <c r="AH462" s="31" t="s">
        <v>153</v>
      </c>
      <c r="AJ462" s="25" t="s">
        <v>1232</v>
      </c>
      <c r="AK462" s="30" t="e">
        <f t="shared" ca="1" si="21"/>
        <v>#NAME?</v>
      </c>
      <c r="AR462" s="30" t="e">
        <f t="shared" ca="1" si="22"/>
        <v>#NAME?</v>
      </c>
      <c r="AX462" s="30" t="e">
        <f t="shared" ca="1" si="23"/>
        <v>#NAME?</v>
      </c>
      <c r="BC462" s="23"/>
      <c r="BD462" s="24"/>
      <c r="BE462" s="24"/>
      <c r="BF462" s="31" t="s">
        <v>140</v>
      </c>
      <c r="BI462" s="25" t="s">
        <v>169</v>
      </c>
      <c r="BJ462" s="25" t="s">
        <v>170</v>
      </c>
      <c r="BK462" s="25" t="s">
        <v>171</v>
      </c>
    </row>
    <row r="463" spans="1:63" ht="15.75" customHeight="1" x14ac:dyDescent="0.3">
      <c r="A463" s="32">
        <v>453</v>
      </c>
      <c r="B463" s="25" t="s">
        <v>1233</v>
      </c>
      <c r="C463" s="25">
        <v>5176000063</v>
      </c>
      <c r="D463" s="25" t="s">
        <v>443</v>
      </c>
      <c r="E463" s="25" t="s">
        <v>700</v>
      </c>
      <c r="F463" s="25" t="s">
        <v>721</v>
      </c>
      <c r="G463" s="25" t="s">
        <v>726</v>
      </c>
      <c r="H463" s="25" t="s">
        <v>1234</v>
      </c>
      <c r="I463" s="31" t="s">
        <v>147</v>
      </c>
      <c r="K463" s="31" t="s">
        <v>125</v>
      </c>
      <c r="L463" s="31" t="s">
        <v>166</v>
      </c>
      <c r="M463" s="25">
        <v>100</v>
      </c>
      <c r="N463" s="25">
        <v>38</v>
      </c>
      <c r="O463" s="25">
        <v>58</v>
      </c>
      <c r="Q463" s="31" t="s">
        <v>167</v>
      </c>
      <c r="R463" s="31" t="s">
        <v>148</v>
      </c>
      <c r="S463" s="31" t="s">
        <v>143</v>
      </c>
      <c r="T463" s="31" t="s">
        <v>143</v>
      </c>
      <c r="W463" s="31" t="s">
        <v>151</v>
      </c>
      <c r="AE463" s="38">
        <v>46126</v>
      </c>
      <c r="AF463" s="38">
        <v>46141</v>
      </c>
      <c r="AH463" s="31" t="s">
        <v>153</v>
      </c>
      <c r="AJ463" s="25" t="s">
        <v>168</v>
      </c>
      <c r="AK463" s="30" t="e">
        <f t="shared" ca="1" si="21"/>
        <v>#NAME?</v>
      </c>
      <c r="AR463" s="30" t="e">
        <f t="shared" ca="1" si="22"/>
        <v>#NAME?</v>
      </c>
      <c r="AX463" s="30" t="e">
        <f t="shared" ca="1" si="23"/>
        <v>#NAME?</v>
      </c>
      <c r="BC463" s="23"/>
      <c r="BD463" s="24"/>
      <c r="BE463" s="24"/>
      <c r="BF463" s="31" t="s">
        <v>140</v>
      </c>
      <c r="BI463" s="25" t="s">
        <v>169</v>
      </c>
      <c r="BJ463" s="25" t="s">
        <v>170</v>
      </c>
      <c r="BK463" s="25" t="s">
        <v>171</v>
      </c>
    </row>
    <row r="464" spans="1:63" ht="15.75" customHeight="1" x14ac:dyDescent="0.3">
      <c r="A464" s="32">
        <v>454</v>
      </c>
      <c r="B464" s="25" t="s">
        <v>1235</v>
      </c>
      <c r="C464" s="25">
        <v>5176000064</v>
      </c>
      <c r="D464" s="25" t="s">
        <v>443</v>
      </c>
      <c r="E464" s="25" t="s">
        <v>700</v>
      </c>
      <c r="F464" s="25" t="s">
        <v>721</v>
      </c>
      <c r="G464" s="25" t="s">
        <v>726</v>
      </c>
      <c r="H464" s="25" t="s">
        <v>1236</v>
      </c>
      <c r="I464" s="31" t="s">
        <v>147</v>
      </c>
      <c r="K464" s="31" t="s">
        <v>125</v>
      </c>
      <c r="L464" s="31" t="s">
        <v>166</v>
      </c>
      <c r="M464" s="25">
        <v>330.0000000000054</v>
      </c>
      <c r="N464" s="25">
        <v>38</v>
      </c>
      <c r="O464" s="25">
        <v>58</v>
      </c>
      <c r="Q464" s="31" t="s">
        <v>167</v>
      </c>
      <c r="R464" s="31" t="s">
        <v>148</v>
      </c>
      <c r="S464" s="31" t="s">
        <v>143</v>
      </c>
      <c r="T464" s="31" t="s">
        <v>143</v>
      </c>
      <c r="W464" s="31" t="s">
        <v>151</v>
      </c>
      <c r="AE464" s="38">
        <v>46126</v>
      </c>
      <c r="AF464" s="38">
        <v>46141</v>
      </c>
      <c r="AH464" s="31" t="s">
        <v>153</v>
      </c>
      <c r="AJ464" s="25" t="s">
        <v>1237</v>
      </c>
      <c r="AK464" s="30" t="e">
        <f t="shared" ca="1" si="21"/>
        <v>#NAME?</v>
      </c>
      <c r="AR464" s="30" t="e">
        <f t="shared" ca="1" si="22"/>
        <v>#NAME?</v>
      </c>
      <c r="AX464" s="30" t="e">
        <f t="shared" ca="1" si="23"/>
        <v>#NAME?</v>
      </c>
      <c r="BC464" s="23"/>
      <c r="BD464" s="24"/>
      <c r="BE464" s="24"/>
      <c r="BF464" s="31" t="s">
        <v>140</v>
      </c>
      <c r="BI464" s="25" t="s">
        <v>169</v>
      </c>
      <c r="BJ464" s="25" t="s">
        <v>170</v>
      </c>
      <c r="BK464" s="25" t="s">
        <v>171</v>
      </c>
    </row>
    <row r="465" spans="1:64" ht="15.75" customHeight="1" x14ac:dyDescent="0.3">
      <c r="A465" s="32">
        <v>455</v>
      </c>
      <c r="B465" s="25" t="s">
        <v>1238</v>
      </c>
      <c r="C465" s="25">
        <v>5176000065</v>
      </c>
      <c r="D465" s="25" t="s">
        <v>443</v>
      </c>
      <c r="E465" s="25" t="s">
        <v>700</v>
      </c>
      <c r="F465" s="25" t="s">
        <v>721</v>
      </c>
      <c r="G465" s="25" t="s">
        <v>726</v>
      </c>
      <c r="H465" s="25" t="s">
        <v>1239</v>
      </c>
      <c r="I465" s="31" t="s">
        <v>147</v>
      </c>
      <c r="K465" s="31" t="s">
        <v>125</v>
      </c>
      <c r="L465" s="31" t="s">
        <v>166</v>
      </c>
      <c r="M465" s="25">
        <v>200.00000000000284</v>
      </c>
      <c r="N465" s="25">
        <v>30</v>
      </c>
      <c r="O465" s="25">
        <v>42</v>
      </c>
      <c r="Q465" s="31" t="s">
        <v>167</v>
      </c>
      <c r="R465" s="31" t="s">
        <v>148</v>
      </c>
      <c r="S465" s="31" t="s">
        <v>143</v>
      </c>
      <c r="T465" s="31" t="s">
        <v>143</v>
      </c>
      <c r="W465" s="31" t="s">
        <v>151</v>
      </c>
      <c r="AE465" s="38">
        <v>46126</v>
      </c>
      <c r="AF465" s="38">
        <v>46141</v>
      </c>
      <c r="AH465" s="31" t="s">
        <v>153</v>
      </c>
      <c r="AJ465" s="25" t="s">
        <v>168</v>
      </c>
      <c r="AK465" s="30" t="e">
        <f t="shared" ca="1" si="21"/>
        <v>#NAME?</v>
      </c>
      <c r="AR465" s="30" t="e">
        <f t="shared" ca="1" si="22"/>
        <v>#NAME?</v>
      </c>
      <c r="AX465" s="30" t="e">
        <f t="shared" ca="1" si="23"/>
        <v>#NAME?</v>
      </c>
      <c r="BC465" s="23"/>
      <c r="BD465" s="24"/>
      <c r="BE465" s="24"/>
      <c r="BF465" s="31" t="s">
        <v>140</v>
      </c>
      <c r="BI465" s="25" t="s">
        <v>169</v>
      </c>
      <c r="BJ465" s="25" t="s">
        <v>170</v>
      </c>
      <c r="BK465" s="25" t="s">
        <v>171</v>
      </c>
    </row>
    <row r="466" spans="1:64" ht="15.75" customHeight="1" x14ac:dyDescent="0.3">
      <c r="A466" s="32">
        <v>456</v>
      </c>
      <c r="B466" s="25" t="s">
        <v>1240</v>
      </c>
      <c r="C466" s="25">
        <v>5176000066</v>
      </c>
      <c r="D466" s="25" t="s">
        <v>443</v>
      </c>
      <c r="E466" s="25" t="s">
        <v>700</v>
      </c>
      <c r="F466" s="25" t="s">
        <v>721</v>
      </c>
      <c r="G466" s="25" t="s">
        <v>726</v>
      </c>
      <c r="H466" s="25" t="s">
        <v>1241</v>
      </c>
      <c r="I466" s="31" t="s">
        <v>147</v>
      </c>
      <c r="K466" s="31" t="s">
        <v>125</v>
      </c>
      <c r="L466" s="31" t="s">
        <v>166</v>
      </c>
      <c r="M466" s="25">
        <v>189.99999999999773</v>
      </c>
      <c r="N466" s="25">
        <v>16</v>
      </c>
      <c r="O466" s="25">
        <v>39</v>
      </c>
      <c r="Q466" s="31" t="s">
        <v>167</v>
      </c>
      <c r="R466" s="31" t="s">
        <v>148</v>
      </c>
      <c r="S466" s="31" t="s">
        <v>143</v>
      </c>
      <c r="T466" s="31" t="s">
        <v>143</v>
      </c>
      <c r="W466" s="31" t="s">
        <v>151</v>
      </c>
      <c r="AE466" s="38">
        <v>46126</v>
      </c>
      <c r="AF466" s="38">
        <v>46141</v>
      </c>
      <c r="AH466" s="31" t="s">
        <v>153</v>
      </c>
      <c r="AJ466" s="25" t="s">
        <v>1242</v>
      </c>
      <c r="AK466" s="30" t="e">
        <f t="shared" ca="1" si="21"/>
        <v>#NAME?</v>
      </c>
      <c r="AR466" s="30" t="e">
        <f t="shared" ca="1" si="22"/>
        <v>#NAME?</v>
      </c>
      <c r="AX466" s="30" t="e">
        <f t="shared" ca="1" si="23"/>
        <v>#NAME?</v>
      </c>
      <c r="BC466" s="23"/>
      <c r="BD466" s="24"/>
      <c r="BE466" s="24"/>
      <c r="BF466" s="31" t="s">
        <v>140</v>
      </c>
      <c r="BI466" s="25" t="s">
        <v>169</v>
      </c>
      <c r="BJ466" s="25" t="s">
        <v>170</v>
      </c>
      <c r="BK466" s="25" t="s">
        <v>171</v>
      </c>
    </row>
    <row r="467" spans="1:64" ht="15.75" customHeight="1" x14ac:dyDescent="0.3">
      <c r="A467" s="32">
        <v>457</v>
      </c>
      <c r="B467" s="25" t="s">
        <v>1243</v>
      </c>
      <c r="C467" s="25">
        <v>5176000067</v>
      </c>
      <c r="D467" s="25" t="s">
        <v>443</v>
      </c>
      <c r="E467" s="25" t="s">
        <v>700</v>
      </c>
      <c r="F467" s="25" t="s">
        <v>734</v>
      </c>
      <c r="G467" s="25" t="s">
        <v>1244</v>
      </c>
      <c r="H467" s="25" t="s">
        <v>1245</v>
      </c>
      <c r="I467" s="31" t="s">
        <v>147</v>
      </c>
      <c r="K467" s="31" t="s">
        <v>125</v>
      </c>
      <c r="L467" s="31" t="s">
        <v>166</v>
      </c>
      <c r="M467" s="25">
        <v>120.00000000000455</v>
      </c>
      <c r="N467" s="25">
        <v>60</v>
      </c>
      <c r="O467" s="25">
        <v>36</v>
      </c>
      <c r="Q467" s="31" t="s">
        <v>167</v>
      </c>
      <c r="R467" s="31" t="s">
        <v>148</v>
      </c>
      <c r="S467" s="31" t="s">
        <v>143</v>
      </c>
      <c r="T467" s="31" t="s">
        <v>143</v>
      </c>
      <c r="W467" s="31" t="s">
        <v>151</v>
      </c>
      <c r="AE467" s="38">
        <v>46126</v>
      </c>
      <c r="AF467" s="38">
        <v>46141</v>
      </c>
      <c r="AH467" s="31" t="s">
        <v>153</v>
      </c>
      <c r="AJ467" s="25" t="s">
        <v>168</v>
      </c>
      <c r="AK467" s="30" t="e">
        <f t="shared" ca="1" si="21"/>
        <v>#NAME?</v>
      </c>
      <c r="AR467" s="30" t="e">
        <f t="shared" ca="1" si="22"/>
        <v>#NAME?</v>
      </c>
      <c r="AX467" s="30" t="e">
        <f t="shared" ca="1" si="23"/>
        <v>#NAME?</v>
      </c>
      <c r="BC467" s="23"/>
      <c r="BD467" s="24"/>
      <c r="BE467" s="24"/>
      <c r="BF467" s="31" t="s">
        <v>140</v>
      </c>
      <c r="BI467" s="25" t="s">
        <v>169</v>
      </c>
      <c r="BJ467" s="25" t="s">
        <v>170</v>
      </c>
      <c r="BK467" s="25" t="s">
        <v>171</v>
      </c>
    </row>
    <row r="468" spans="1:64" ht="15.75" customHeight="1" x14ac:dyDescent="0.3">
      <c r="A468" s="32">
        <v>458</v>
      </c>
      <c r="B468" s="25" t="s">
        <v>1246</v>
      </c>
      <c r="C468" s="25">
        <v>5176000068</v>
      </c>
      <c r="D468" s="25" t="s">
        <v>443</v>
      </c>
      <c r="E468" s="25" t="s">
        <v>700</v>
      </c>
      <c r="F468" s="25" t="s">
        <v>734</v>
      </c>
      <c r="G468" s="25" t="s">
        <v>1244</v>
      </c>
      <c r="H468" s="25" t="s">
        <v>1247</v>
      </c>
      <c r="I468" s="31" t="s">
        <v>147</v>
      </c>
      <c r="K468" s="31" t="s">
        <v>125</v>
      </c>
      <c r="L468" s="31" t="s">
        <v>166</v>
      </c>
      <c r="M468" s="25">
        <v>25.000000000005684</v>
      </c>
      <c r="N468" s="25">
        <v>15</v>
      </c>
      <c r="O468" s="25">
        <v>42</v>
      </c>
      <c r="Q468" s="31" t="s">
        <v>167</v>
      </c>
      <c r="R468" s="31" t="s">
        <v>148</v>
      </c>
      <c r="S468" s="31" t="s">
        <v>143</v>
      </c>
      <c r="T468" s="31" t="s">
        <v>143</v>
      </c>
      <c r="W468" s="31" t="s">
        <v>151</v>
      </c>
      <c r="AE468" s="38">
        <v>46127</v>
      </c>
      <c r="AF468" s="38">
        <v>46141</v>
      </c>
      <c r="AH468" s="31" t="s">
        <v>153</v>
      </c>
      <c r="AJ468" s="25" t="s">
        <v>168</v>
      </c>
      <c r="AK468" s="30" t="e">
        <f t="shared" ca="1" si="21"/>
        <v>#NAME?</v>
      </c>
      <c r="AR468" s="30" t="e">
        <f t="shared" ca="1" si="22"/>
        <v>#NAME?</v>
      </c>
      <c r="AX468" s="30" t="e">
        <f t="shared" ca="1" si="23"/>
        <v>#NAME?</v>
      </c>
      <c r="BC468" s="23"/>
      <c r="BD468" s="24"/>
      <c r="BE468" s="24"/>
      <c r="BF468" s="31" t="s">
        <v>140</v>
      </c>
      <c r="BI468" s="25" t="s">
        <v>169</v>
      </c>
      <c r="BJ468" s="25" t="s">
        <v>170</v>
      </c>
      <c r="BK468" s="25" t="s">
        <v>171</v>
      </c>
    </row>
    <row r="469" spans="1:64" ht="15.75" customHeight="1" x14ac:dyDescent="0.3">
      <c r="A469" s="32">
        <v>459</v>
      </c>
      <c r="B469" s="25" t="s">
        <v>1248</v>
      </c>
      <c r="C469" s="25">
        <v>5176000069</v>
      </c>
      <c r="D469" s="25" t="s">
        <v>443</v>
      </c>
      <c r="E469" s="25" t="s">
        <v>700</v>
      </c>
      <c r="F469" s="25" t="s">
        <v>734</v>
      </c>
      <c r="G469" s="25" t="s">
        <v>735</v>
      </c>
      <c r="H469" s="25" t="s">
        <v>864</v>
      </c>
      <c r="I469" s="31" t="s">
        <v>147</v>
      </c>
      <c r="K469" s="31" t="s">
        <v>125</v>
      </c>
      <c r="L469" s="31" t="s">
        <v>166</v>
      </c>
      <c r="M469" s="25">
        <v>79.999999999998295</v>
      </c>
      <c r="N469" s="25">
        <v>15</v>
      </c>
      <c r="O469" s="25">
        <v>42</v>
      </c>
      <c r="Q469" s="31" t="s">
        <v>167</v>
      </c>
      <c r="R469" s="31" t="s">
        <v>148</v>
      </c>
      <c r="S469" s="31" t="s">
        <v>143</v>
      </c>
      <c r="T469" s="31" t="s">
        <v>143</v>
      </c>
      <c r="W469" s="31" t="s">
        <v>151</v>
      </c>
      <c r="AE469" s="38">
        <v>46127</v>
      </c>
      <c r="AF469" s="38">
        <v>46141</v>
      </c>
      <c r="AH469" s="31" t="s">
        <v>153</v>
      </c>
      <c r="AJ469" s="25" t="s">
        <v>1249</v>
      </c>
      <c r="AK469" s="30" t="e">
        <f t="shared" ca="1" si="21"/>
        <v>#NAME?</v>
      </c>
      <c r="AR469" s="30" t="e">
        <f t="shared" ca="1" si="22"/>
        <v>#NAME?</v>
      </c>
      <c r="AX469" s="30" t="e">
        <f t="shared" ca="1" si="23"/>
        <v>#NAME?</v>
      </c>
      <c r="BC469" s="23"/>
      <c r="BD469" s="24"/>
      <c r="BE469" s="24"/>
      <c r="BF469" s="31" t="s">
        <v>140</v>
      </c>
      <c r="BI469" s="25" t="s">
        <v>169</v>
      </c>
      <c r="BJ469" s="25" t="s">
        <v>170</v>
      </c>
      <c r="BK469" s="25" t="s">
        <v>171</v>
      </c>
    </row>
    <row r="470" spans="1:64" ht="15.75" customHeight="1" x14ac:dyDescent="0.3">
      <c r="A470" s="32">
        <v>460</v>
      </c>
      <c r="B470" s="25" t="s">
        <v>1250</v>
      </c>
      <c r="C470" s="25">
        <v>5117000013</v>
      </c>
      <c r="D470" s="25" t="s">
        <v>443</v>
      </c>
      <c r="E470" s="25" t="s">
        <v>576</v>
      </c>
      <c r="F470" s="25" t="s">
        <v>829</v>
      </c>
      <c r="H470" s="25">
        <v>255</v>
      </c>
      <c r="I470" s="31" t="s">
        <v>147</v>
      </c>
      <c r="K470" s="31" t="s">
        <v>125</v>
      </c>
      <c r="L470" s="31" t="s">
        <v>146</v>
      </c>
      <c r="M470" s="25">
        <v>399.99999999999949</v>
      </c>
      <c r="N470" s="25">
        <v>12</v>
      </c>
      <c r="O470" s="25">
        <v>45</v>
      </c>
      <c r="Q470" s="31" t="s">
        <v>167</v>
      </c>
      <c r="R470" s="31" t="s">
        <v>148</v>
      </c>
      <c r="S470" s="31" t="s">
        <v>143</v>
      </c>
      <c r="T470" s="31" t="s">
        <v>143</v>
      </c>
      <c r="W470" s="31" t="s">
        <v>149</v>
      </c>
      <c r="AE470" s="38">
        <v>46134</v>
      </c>
      <c r="AF470" s="38">
        <v>46141</v>
      </c>
      <c r="AH470" s="31" t="s">
        <v>153</v>
      </c>
      <c r="AJ470" s="25" t="s">
        <v>168</v>
      </c>
      <c r="AK470" s="30" t="e">
        <f t="shared" ca="1" si="21"/>
        <v>#NAME?</v>
      </c>
      <c r="AR470" s="30" t="e">
        <f t="shared" ca="1" si="22"/>
        <v>#NAME?</v>
      </c>
      <c r="AX470" s="30" t="e">
        <f t="shared" ca="1" si="23"/>
        <v>#NAME?</v>
      </c>
      <c r="BC470" s="23"/>
      <c r="BD470" s="24"/>
      <c r="BE470" s="24"/>
      <c r="BF470" s="31" t="s">
        <v>140</v>
      </c>
      <c r="BI470" s="25" t="s">
        <v>169</v>
      </c>
      <c r="BJ470" s="25" t="s">
        <v>170</v>
      </c>
      <c r="BK470" s="25" t="s">
        <v>171</v>
      </c>
    </row>
    <row r="471" spans="1:64" s="13" customFormat="1" ht="15.75" customHeight="1" x14ac:dyDescent="0.3">
      <c r="A471" s="85">
        <v>461</v>
      </c>
      <c r="B471" s="24" t="s">
        <v>1251</v>
      </c>
      <c r="C471" s="96">
        <v>4790000052</v>
      </c>
      <c r="D471" s="96" t="s">
        <v>162</v>
      </c>
      <c r="E471" s="96" t="s">
        <v>1252</v>
      </c>
      <c r="F471" s="96" t="s">
        <v>1253</v>
      </c>
      <c r="G471" s="96" t="s">
        <v>1254</v>
      </c>
      <c r="H471" s="96" t="s">
        <v>1255</v>
      </c>
      <c r="I471" s="97" t="s">
        <v>147</v>
      </c>
      <c r="J471" s="96"/>
      <c r="K471" s="97" t="s">
        <v>125</v>
      </c>
      <c r="L471" s="97" t="s">
        <v>166</v>
      </c>
      <c r="M471" s="96">
        <v>50</v>
      </c>
      <c r="N471" s="96">
        <v>7</v>
      </c>
      <c r="O471" s="96">
        <v>55</v>
      </c>
      <c r="P471" s="96"/>
      <c r="Q471" s="97" t="s">
        <v>167</v>
      </c>
      <c r="R471" s="97" t="s">
        <v>148</v>
      </c>
      <c r="S471" s="97" t="s">
        <v>143</v>
      </c>
      <c r="T471" s="97" t="s">
        <v>143</v>
      </c>
      <c r="U471" s="96"/>
      <c r="V471" s="96"/>
      <c r="W471" s="97" t="s">
        <v>149</v>
      </c>
      <c r="X471" s="97"/>
      <c r="Y471" s="97"/>
      <c r="Z471" s="96"/>
      <c r="AA471" s="96"/>
      <c r="AB471" s="96"/>
      <c r="AC471" s="97"/>
      <c r="AD471" s="97"/>
      <c r="AE471" s="40">
        <v>46122</v>
      </c>
      <c r="AF471" s="40">
        <v>46135</v>
      </c>
      <c r="AG471" s="24"/>
      <c r="AH471" s="29" t="s">
        <v>153</v>
      </c>
      <c r="AI471" s="24"/>
      <c r="AJ471" s="96" t="s">
        <v>168</v>
      </c>
      <c r="AK471" s="98" t="e">
        <f ca="1">_xlfn.TEXTJOIN(", ", TRUE,
 IF(AL471="O", LEFT($AL$9,4), ""),
 IF(AM471="O", LEFT($AM$9,6), ""),
 IF(AN471="O", LEFT($AN$9,7), ""),
 IF(AO471="O", LEFT($AO$9,9), "")
)</f>
        <v>#NAME?</v>
      </c>
      <c r="AL471" s="97"/>
      <c r="AM471" s="97"/>
      <c r="AN471" s="97"/>
      <c r="AO471" s="97"/>
      <c r="AP471" s="24"/>
      <c r="AQ471" s="96"/>
      <c r="AR471" s="98" t="e">
        <f ca="1">_xlfn.TEXTJOIN(", ", TRUE,
 IF(AS471&lt;&gt;"", LEFT(AS$9,4), ""),
 IF(AT471&lt;&gt;"", LEFT(AT$9,6), ""),
 IF(AU471="O", LEFT(AU$9,4), ""),
 IF(AV471="O", LEFT(AV$9,6), "")
)</f>
        <v>#NAME?</v>
      </c>
      <c r="AS471" s="97"/>
      <c r="AT471" s="97"/>
      <c r="AU471" s="97"/>
      <c r="AV471" s="97"/>
      <c r="AW471" s="24"/>
      <c r="AX471" s="98" t="e">
        <f ca="1">_xlfn.TEXTJOIN(", ", TRUE,
 IF(AY471&lt;&gt;"", LEFT(AY$9,4), ""),
 IF(AZ471&lt;&gt;"", LEFT(AZ$9,4), ""),
 IF(BA471="O", LEFT(BA$9,4), ""),
 IF(BB471="O", LEFT(BB$9,6), "")
)</f>
        <v>#NAME?</v>
      </c>
      <c r="AY471" s="97"/>
      <c r="AZ471" s="97"/>
      <c r="BA471" s="97"/>
      <c r="BB471" s="97"/>
      <c r="BC471" s="23"/>
      <c r="BD471" s="24"/>
      <c r="BE471" s="24"/>
      <c r="BF471" s="29" t="s">
        <v>140</v>
      </c>
      <c r="BG471" s="24"/>
      <c r="BH471" s="24"/>
      <c r="BI471" s="24" t="s">
        <v>2408</v>
      </c>
      <c r="BJ471" s="24" t="s">
        <v>1256</v>
      </c>
      <c r="BK471" s="24" t="s">
        <v>1257</v>
      </c>
      <c r="BL471" s="24"/>
    </row>
    <row r="472" spans="1:64" ht="15.75" customHeight="1" x14ac:dyDescent="0.3">
      <c r="A472" s="32">
        <v>462</v>
      </c>
      <c r="B472" s="25" t="s">
        <v>1258</v>
      </c>
      <c r="C472" s="25">
        <v>4790000071</v>
      </c>
      <c r="D472" s="25" t="s">
        <v>162</v>
      </c>
      <c r="E472" s="25" t="s">
        <v>1252</v>
      </c>
      <c r="F472" s="25" t="s">
        <v>1259</v>
      </c>
      <c r="G472" s="25" t="s">
        <v>1260</v>
      </c>
      <c r="H472" s="25" t="s">
        <v>1261</v>
      </c>
      <c r="I472" s="31" t="s">
        <v>147</v>
      </c>
      <c r="K472" s="31" t="s">
        <v>125</v>
      </c>
      <c r="L472" s="31" t="s">
        <v>166</v>
      </c>
      <c r="M472" s="25">
        <v>210</v>
      </c>
      <c r="N472" s="25">
        <v>8</v>
      </c>
      <c r="O472" s="25">
        <v>65</v>
      </c>
      <c r="Q472" s="31" t="s">
        <v>167</v>
      </c>
      <c r="R472" s="31" t="s">
        <v>148</v>
      </c>
      <c r="S472" s="31" t="s">
        <v>143</v>
      </c>
      <c r="T472" s="31" t="s">
        <v>143</v>
      </c>
      <c r="W472" s="31" t="s">
        <v>152</v>
      </c>
      <c r="AE472" s="40">
        <v>46122</v>
      </c>
      <c r="AF472" s="40">
        <v>46135</v>
      </c>
      <c r="AH472" s="31" t="s">
        <v>154</v>
      </c>
      <c r="AI472" s="25">
        <v>1</v>
      </c>
      <c r="AJ472" s="25" t="s">
        <v>6676</v>
      </c>
      <c r="AK472" s="30" t="e">
        <f t="shared" ref="AK472:AK535" ca="1" si="24">_xlfn.TEXTJOIN(", ", TRUE,
 IF(AL472="O", LEFT($AL$9,4), ""),
 IF(AM472="O", LEFT($AM$9,6), ""),
 IF(AN472="O", LEFT($AN$9,7), ""),
 IF(AO472="O", LEFT($AO$9,9), "")
)</f>
        <v>#NAME?</v>
      </c>
      <c r="AM472" s="31" t="s">
        <v>144</v>
      </c>
      <c r="AP472" s="25">
        <v>1</v>
      </c>
      <c r="AR472" s="30" t="e">
        <f t="shared" ref="AR472:AR535" ca="1" si="25">_xlfn.TEXTJOIN(", ", TRUE,
 IF(AS472&lt;&gt;"", LEFT(AS$9,4), ""),
 IF(AT472&lt;&gt;"", LEFT(AT$9,6), ""),
 IF(AU472="O", LEFT(AU$9,4), ""),
 IF(AV472="O", LEFT(AV$9,6), "")
)</f>
        <v>#NAME?</v>
      </c>
      <c r="AW472" s="24">
        <v>1</v>
      </c>
      <c r="AX472" s="30" t="e">
        <f t="shared" ref="AX472:AX535" ca="1" si="26">_xlfn.TEXTJOIN(", ", TRUE,
 IF(AY472&lt;&gt;"", LEFT(AY$9,4), ""),
 IF(AZ472&lt;&gt;"", LEFT(AZ$9,4), ""),
 IF(BA472="O", LEFT(BA$9,4), ""),
 IF(BB472="O", LEFT(BB$9,6), "")
)</f>
        <v>#NAME?</v>
      </c>
      <c r="AZ472" s="31" t="s">
        <v>5067</v>
      </c>
      <c r="BC472" s="23">
        <v>1</v>
      </c>
      <c r="BD472" s="24" t="s">
        <v>6711</v>
      </c>
      <c r="BE472" s="24" t="s">
        <v>6707</v>
      </c>
      <c r="BF472" s="31" t="s">
        <v>140</v>
      </c>
      <c r="BI472" s="25" t="s">
        <v>2408</v>
      </c>
      <c r="BJ472" s="25" t="s">
        <v>1256</v>
      </c>
      <c r="BK472" s="25" t="s">
        <v>1257</v>
      </c>
    </row>
    <row r="473" spans="1:64" ht="15.75" customHeight="1" x14ac:dyDescent="0.3">
      <c r="A473" s="32">
        <v>463</v>
      </c>
      <c r="B473" s="25" t="s">
        <v>1262</v>
      </c>
      <c r="C473" s="25">
        <v>4790000053</v>
      </c>
      <c r="D473" s="25" t="s">
        <v>162</v>
      </c>
      <c r="E473" s="25" t="s">
        <v>1252</v>
      </c>
      <c r="F473" s="25" t="s">
        <v>1259</v>
      </c>
      <c r="G473" s="25" t="s">
        <v>1260</v>
      </c>
      <c r="H473" s="25" t="s">
        <v>1263</v>
      </c>
      <c r="I473" s="31" t="s">
        <v>147</v>
      </c>
      <c r="K473" s="31" t="s">
        <v>125</v>
      </c>
      <c r="L473" s="31" t="s">
        <v>166</v>
      </c>
      <c r="M473" s="25">
        <v>90</v>
      </c>
      <c r="N473" s="25">
        <v>6</v>
      </c>
      <c r="O473" s="25">
        <v>65</v>
      </c>
      <c r="Q473" s="31" t="s">
        <v>167</v>
      </c>
      <c r="R473" s="31" t="s">
        <v>148</v>
      </c>
      <c r="S473" s="31" t="s">
        <v>143</v>
      </c>
      <c r="T473" s="31" t="s">
        <v>143</v>
      </c>
      <c r="W473" s="31" t="s">
        <v>149</v>
      </c>
      <c r="AE473" s="40">
        <v>46122</v>
      </c>
      <c r="AF473" s="40">
        <v>46135</v>
      </c>
      <c r="AH473" s="31" t="s">
        <v>153</v>
      </c>
      <c r="AI473" s="25" t="s">
        <v>1264</v>
      </c>
      <c r="AJ473" s="25" t="s">
        <v>1265</v>
      </c>
      <c r="AK473" s="30" t="e">
        <f t="shared" ca="1" si="24"/>
        <v>#NAME?</v>
      </c>
      <c r="AR473" s="30" t="e">
        <f t="shared" ca="1" si="25"/>
        <v>#NAME?</v>
      </c>
      <c r="AX473" s="30" t="e">
        <f t="shared" ca="1" si="26"/>
        <v>#NAME?</v>
      </c>
      <c r="BC473" s="23"/>
      <c r="BD473" s="24"/>
      <c r="BE473" s="24"/>
      <c r="BF473" s="31" t="s">
        <v>140</v>
      </c>
      <c r="BI473" s="25" t="s">
        <v>2408</v>
      </c>
      <c r="BJ473" s="25" t="s">
        <v>1256</v>
      </c>
      <c r="BK473" s="25" t="s">
        <v>1257</v>
      </c>
    </row>
    <row r="474" spans="1:64" ht="15.75" customHeight="1" x14ac:dyDescent="0.3">
      <c r="A474" s="32">
        <v>464</v>
      </c>
      <c r="B474" s="25" t="s">
        <v>1266</v>
      </c>
      <c r="C474" s="25">
        <v>4790000054</v>
      </c>
      <c r="D474" s="25" t="s">
        <v>162</v>
      </c>
      <c r="E474" s="25" t="s">
        <v>1252</v>
      </c>
      <c r="F474" s="25" t="s">
        <v>1259</v>
      </c>
      <c r="G474" s="25" t="s">
        <v>1267</v>
      </c>
      <c r="H474" s="25">
        <v>326</v>
      </c>
      <c r="I474" s="31" t="s">
        <v>147</v>
      </c>
      <c r="K474" s="31" t="s">
        <v>125</v>
      </c>
      <c r="L474" s="31" t="s">
        <v>166</v>
      </c>
      <c r="M474" s="25">
        <v>30</v>
      </c>
      <c r="N474" s="25">
        <v>15</v>
      </c>
      <c r="O474" s="25">
        <v>70</v>
      </c>
      <c r="Q474" s="31" t="s">
        <v>167</v>
      </c>
      <c r="R474" s="31" t="s">
        <v>148</v>
      </c>
      <c r="S474" s="31" t="s">
        <v>143</v>
      </c>
      <c r="T474" s="31" t="s">
        <v>143</v>
      </c>
      <c r="W474" s="31" t="s">
        <v>149</v>
      </c>
      <c r="AE474" s="40">
        <v>46122</v>
      </c>
      <c r="AF474" s="40">
        <v>46135</v>
      </c>
      <c r="AH474" s="31" t="s">
        <v>153</v>
      </c>
      <c r="AJ474" s="25" t="s">
        <v>168</v>
      </c>
      <c r="AK474" s="30" t="e">
        <f t="shared" ca="1" si="24"/>
        <v>#NAME?</v>
      </c>
      <c r="AR474" s="30" t="e">
        <f t="shared" ca="1" si="25"/>
        <v>#NAME?</v>
      </c>
      <c r="AX474" s="30" t="e">
        <f t="shared" ca="1" si="26"/>
        <v>#NAME?</v>
      </c>
      <c r="BC474" s="23"/>
      <c r="BD474" s="24"/>
      <c r="BE474" s="24"/>
      <c r="BF474" s="31" t="s">
        <v>140</v>
      </c>
      <c r="BI474" s="25" t="s">
        <v>2408</v>
      </c>
      <c r="BJ474" s="25" t="s">
        <v>1256</v>
      </c>
      <c r="BK474" s="25" t="s">
        <v>1257</v>
      </c>
    </row>
    <row r="475" spans="1:64" ht="15.75" customHeight="1" x14ac:dyDescent="0.3">
      <c r="A475" s="32">
        <v>465</v>
      </c>
      <c r="B475" s="25" t="s">
        <v>1268</v>
      </c>
      <c r="C475" s="25">
        <v>4790000055</v>
      </c>
      <c r="D475" s="25" t="s">
        <v>162</v>
      </c>
      <c r="E475" s="25" t="s">
        <v>1252</v>
      </c>
      <c r="F475" s="25" t="s">
        <v>1259</v>
      </c>
      <c r="G475" s="25" t="s">
        <v>1267</v>
      </c>
      <c r="H475" s="25" t="s">
        <v>1269</v>
      </c>
      <c r="I475" s="31" t="s">
        <v>147</v>
      </c>
      <c r="K475" s="31" t="s">
        <v>125</v>
      </c>
      <c r="L475" s="31" t="s">
        <v>166</v>
      </c>
      <c r="M475" s="25">
        <v>50</v>
      </c>
      <c r="N475" s="25">
        <v>5</v>
      </c>
      <c r="O475" s="25">
        <v>60</v>
      </c>
      <c r="Q475" s="31" t="s">
        <v>167</v>
      </c>
      <c r="R475" s="31" t="s">
        <v>148</v>
      </c>
      <c r="S475" s="31" t="s">
        <v>143</v>
      </c>
      <c r="T475" s="31" t="s">
        <v>143</v>
      </c>
      <c r="W475" s="31" t="s">
        <v>149</v>
      </c>
      <c r="AE475" s="40">
        <v>46122</v>
      </c>
      <c r="AF475" s="40">
        <v>46135</v>
      </c>
      <c r="AH475" s="31" t="s">
        <v>153</v>
      </c>
      <c r="AJ475" s="25" t="s">
        <v>168</v>
      </c>
      <c r="AK475" s="30" t="e">
        <f t="shared" ca="1" si="24"/>
        <v>#NAME?</v>
      </c>
      <c r="AR475" s="30" t="e">
        <f t="shared" ca="1" si="25"/>
        <v>#NAME?</v>
      </c>
      <c r="AX475" s="30" t="e">
        <f t="shared" ca="1" si="26"/>
        <v>#NAME?</v>
      </c>
      <c r="BC475" s="23"/>
      <c r="BD475" s="24"/>
      <c r="BE475" s="24"/>
      <c r="BF475" s="31" t="s">
        <v>140</v>
      </c>
      <c r="BI475" s="25" t="s">
        <v>2408</v>
      </c>
      <c r="BJ475" s="25" t="s">
        <v>1256</v>
      </c>
      <c r="BK475" s="25" t="s">
        <v>1257</v>
      </c>
    </row>
    <row r="476" spans="1:64" ht="15.75" customHeight="1" x14ac:dyDescent="0.3">
      <c r="A476" s="32">
        <v>466</v>
      </c>
      <c r="B476" s="25" t="s">
        <v>1270</v>
      </c>
      <c r="C476" s="25">
        <v>4790000056</v>
      </c>
      <c r="D476" s="25" t="s">
        <v>162</v>
      </c>
      <c r="E476" s="25" t="s">
        <v>1252</v>
      </c>
      <c r="F476" s="25" t="s">
        <v>1271</v>
      </c>
      <c r="G476" s="25" t="s">
        <v>1272</v>
      </c>
      <c r="H476" s="25" t="s">
        <v>1273</v>
      </c>
      <c r="I476" s="31" t="s">
        <v>147</v>
      </c>
      <c r="K476" s="31" t="s">
        <v>125</v>
      </c>
      <c r="L476" s="31" t="s">
        <v>166</v>
      </c>
      <c r="M476" s="25">
        <v>200</v>
      </c>
      <c r="N476" s="25">
        <v>7</v>
      </c>
      <c r="O476" s="25">
        <v>70</v>
      </c>
      <c r="Q476" s="31" t="s">
        <v>167</v>
      </c>
      <c r="R476" s="31" t="s">
        <v>148</v>
      </c>
      <c r="S476" s="31" t="s">
        <v>143</v>
      </c>
      <c r="T476" s="31" t="s">
        <v>143</v>
      </c>
      <c r="W476" s="31" t="s">
        <v>149</v>
      </c>
      <c r="AE476" s="40">
        <v>46122</v>
      </c>
      <c r="AF476" s="40">
        <v>46135</v>
      </c>
      <c r="AH476" s="31" t="s">
        <v>153</v>
      </c>
      <c r="AI476" s="25" t="s">
        <v>1264</v>
      </c>
      <c r="AJ476" s="25" t="s">
        <v>1274</v>
      </c>
      <c r="AK476" s="30" t="e">
        <f t="shared" ca="1" si="24"/>
        <v>#NAME?</v>
      </c>
      <c r="AR476" s="30" t="e">
        <f t="shared" ca="1" si="25"/>
        <v>#NAME?</v>
      </c>
      <c r="AX476" s="30" t="e">
        <f t="shared" ca="1" si="26"/>
        <v>#NAME?</v>
      </c>
      <c r="BC476" s="23"/>
      <c r="BD476" s="24"/>
      <c r="BE476" s="24"/>
      <c r="BF476" s="31" t="s">
        <v>140</v>
      </c>
      <c r="BI476" s="25" t="s">
        <v>2408</v>
      </c>
      <c r="BJ476" s="25" t="s">
        <v>1256</v>
      </c>
      <c r="BK476" s="25" t="s">
        <v>1257</v>
      </c>
    </row>
    <row r="477" spans="1:64" ht="15.75" customHeight="1" x14ac:dyDescent="0.3">
      <c r="A477" s="32">
        <v>467</v>
      </c>
      <c r="B477" s="25" t="s">
        <v>1275</v>
      </c>
      <c r="C477" s="25">
        <v>4790000058</v>
      </c>
      <c r="D477" s="25" t="s">
        <v>162</v>
      </c>
      <c r="E477" s="25" t="s">
        <v>1252</v>
      </c>
      <c r="F477" s="25" t="s">
        <v>1271</v>
      </c>
      <c r="G477" s="25" t="s">
        <v>1272</v>
      </c>
      <c r="H477" s="25" t="s">
        <v>1276</v>
      </c>
      <c r="I477" s="31" t="s">
        <v>147</v>
      </c>
      <c r="K477" s="31" t="s">
        <v>125</v>
      </c>
      <c r="L477" s="31" t="s">
        <v>166</v>
      </c>
      <c r="M477" s="25">
        <v>60</v>
      </c>
      <c r="N477" s="25">
        <v>5</v>
      </c>
      <c r="O477" s="25">
        <v>60</v>
      </c>
      <c r="Q477" s="31" t="s">
        <v>167</v>
      </c>
      <c r="R477" s="31" t="s">
        <v>148</v>
      </c>
      <c r="S477" s="31" t="s">
        <v>143</v>
      </c>
      <c r="T477" s="31" t="s">
        <v>143</v>
      </c>
      <c r="W477" s="31" t="s">
        <v>149</v>
      </c>
      <c r="AE477" s="40">
        <v>46122</v>
      </c>
      <c r="AF477" s="40">
        <v>46135</v>
      </c>
      <c r="AH477" s="31" t="s">
        <v>153</v>
      </c>
      <c r="AI477" s="25" t="s">
        <v>1264</v>
      </c>
      <c r="AJ477" s="25" t="s">
        <v>8383</v>
      </c>
      <c r="AK477" s="30" t="e">
        <f t="shared" ca="1" si="24"/>
        <v>#NAME?</v>
      </c>
      <c r="AR477" s="30" t="e">
        <f t="shared" ca="1" si="25"/>
        <v>#NAME?</v>
      </c>
      <c r="AX477" s="30" t="e">
        <f t="shared" ca="1" si="26"/>
        <v>#NAME?</v>
      </c>
      <c r="BC477" s="23"/>
      <c r="BD477" s="24"/>
      <c r="BE477" s="24"/>
      <c r="BF477" s="31" t="s">
        <v>140</v>
      </c>
      <c r="BI477" s="25" t="s">
        <v>2408</v>
      </c>
      <c r="BJ477" s="25" t="s">
        <v>1256</v>
      </c>
      <c r="BK477" s="25" t="s">
        <v>1257</v>
      </c>
    </row>
    <row r="478" spans="1:64" ht="15.75" customHeight="1" x14ac:dyDescent="0.3">
      <c r="A478" s="32">
        <v>468</v>
      </c>
      <c r="B478" s="25" t="s">
        <v>1277</v>
      </c>
      <c r="C478" s="25">
        <v>4790000059</v>
      </c>
      <c r="D478" s="25" t="s">
        <v>162</v>
      </c>
      <c r="E478" s="25" t="s">
        <v>1252</v>
      </c>
      <c r="F478" s="25" t="s">
        <v>1271</v>
      </c>
      <c r="G478" s="25" t="s">
        <v>1272</v>
      </c>
      <c r="H478" s="25" t="s">
        <v>1278</v>
      </c>
      <c r="I478" s="31" t="s">
        <v>147</v>
      </c>
      <c r="K478" s="31" t="s">
        <v>125</v>
      </c>
      <c r="L478" s="31" t="s">
        <v>166</v>
      </c>
      <c r="M478" s="25">
        <v>53</v>
      </c>
      <c r="N478" s="25">
        <v>5</v>
      </c>
      <c r="O478" s="25">
        <v>60</v>
      </c>
      <c r="Q478" s="31" t="s">
        <v>167</v>
      </c>
      <c r="R478" s="31" t="s">
        <v>148</v>
      </c>
      <c r="S478" s="31" t="s">
        <v>143</v>
      </c>
      <c r="T478" s="31" t="s">
        <v>143</v>
      </c>
      <c r="W478" s="31" t="s">
        <v>149</v>
      </c>
      <c r="AE478" s="40">
        <v>46122</v>
      </c>
      <c r="AF478" s="40">
        <v>46135</v>
      </c>
      <c r="AH478" s="31" t="s">
        <v>153</v>
      </c>
      <c r="AJ478" s="25" t="s">
        <v>168</v>
      </c>
      <c r="AK478" s="30" t="e">
        <f t="shared" ca="1" si="24"/>
        <v>#NAME?</v>
      </c>
      <c r="AR478" s="30" t="e">
        <f t="shared" ca="1" si="25"/>
        <v>#NAME?</v>
      </c>
      <c r="AX478" s="30" t="e">
        <f t="shared" ca="1" si="26"/>
        <v>#NAME?</v>
      </c>
      <c r="BC478" s="23"/>
      <c r="BD478" s="24"/>
      <c r="BE478" s="24"/>
      <c r="BF478" s="31" t="s">
        <v>140</v>
      </c>
      <c r="BI478" s="25" t="s">
        <v>2408</v>
      </c>
      <c r="BJ478" s="25" t="s">
        <v>1256</v>
      </c>
      <c r="BK478" s="25" t="s">
        <v>1257</v>
      </c>
    </row>
    <row r="479" spans="1:64" ht="15.75" customHeight="1" x14ac:dyDescent="0.3">
      <c r="A479" s="32">
        <v>469</v>
      </c>
      <c r="B479" s="25" t="s">
        <v>1279</v>
      </c>
      <c r="C479" s="25">
        <v>4790000060</v>
      </c>
      <c r="D479" s="25" t="s">
        <v>162</v>
      </c>
      <c r="E479" s="25" t="s">
        <v>1252</v>
      </c>
      <c r="F479" s="25" t="s">
        <v>1271</v>
      </c>
      <c r="G479" s="25" t="s">
        <v>1272</v>
      </c>
      <c r="H479" s="25" t="s">
        <v>1280</v>
      </c>
      <c r="I479" s="31" t="s">
        <v>147</v>
      </c>
      <c r="K479" s="31" t="s">
        <v>125</v>
      </c>
      <c r="L479" s="31" t="s">
        <v>166</v>
      </c>
      <c r="M479" s="25">
        <v>30</v>
      </c>
      <c r="N479" s="25">
        <v>5</v>
      </c>
      <c r="O479" s="25">
        <v>60</v>
      </c>
      <c r="Q479" s="31" t="s">
        <v>167</v>
      </c>
      <c r="R479" s="31" t="s">
        <v>148</v>
      </c>
      <c r="S479" s="31" t="s">
        <v>143</v>
      </c>
      <c r="T479" s="31" t="s">
        <v>143</v>
      </c>
      <c r="W479" s="31" t="s">
        <v>149</v>
      </c>
      <c r="AE479" s="40">
        <v>46122</v>
      </c>
      <c r="AF479" s="40">
        <v>46135</v>
      </c>
      <c r="AH479" s="31" t="s">
        <v>153</v>
      </c>
      <c r="AJ479" s="25" t="s">
        <v>168</v>
      </c>
      <c r="AK479" s="30" t="e">
        <f t="shared" ca="1" si="24"/>
        <v>#NAME?</v>
      </c>
      <c r="AR479" s="30" t="e">
        <f t="shared" ca="1" si="25"/>
        <v>#NAME?</v>
      </c>
      <c r="AX479" s="30" t="e">
        <f t="shared" ca="1" si="26"/>
        <v>#NAME?</v>
      </c>
      <c r="BC479" s="23"/>
      <c r="BD479" s="24"/>
      <c r="BE479" s="24"/>
      <c r="BF479" s="31" t="s">
        <v>140</v>
      </c>
      <c r="BI479" s="25" t="s">
        <v>2408</v>
      </c>
      <c r="BJ479" s="25" t="s">
        <v>1256</v>
      </c>
      <c r="BK479" s="25" t="s">
        <v>1257</v>
      </c>
    </row>
    <row r="480" spans="1:64" ht="15.75" customHeight="1" x14ac:dyDescent="0.3">
      <c r="A480" s="32">
        <v>470</v>
      </c>
      <c r="B480" s="25" t="s">
        <v>1281</v>
      </c>
      <c r="C480" s="25">
        <v>4790000063</v>
      </c>
      <c r="D480" s="25" t="s">
        <v>162</v>
      </c>
      <c r="E480" s="25" t="s">
        <v>1252</v>
      </c>
      <c r="F480" s="25" t="s">
        <v>1271</v>
      </c>
      <c r="G480" s="25" t="s">
        <v>1272</v>
      </c>
      <c r="H480" s="25" t="s">
        <v>1282</v>
      </c>
      <c r="I480" s="31" t="s">
        <v>147</v>
      </c>
      <c r="K480" s="31" t="s">
        <v>125</v>
      </c>
      <c r="L480" s="31" t="s">
        <v>166</v>
      </c>
      <c r="M480" s="25">
        <v>110</v>
      </c>
      <c r="N480" s="25">
        <v>10</v>
      </c>
      <c r="O480" s="25">
        <v>35</v>
      </c>
      <c r="Q480" s="31" t="s">
        <v>167</v>
      </c>
      <c r="R480" s="31" t="s">
        <v>148</v>
      </c>
      <c r="S480" s="31" t="s">
        <v>143</v>
      </c>
      <c r="T480" s="31" t="s">
        <v>143</v>
      </c>
      <c r="W480" s="31" t="s">
        <v>149</v>
      </c>
      <c r="AE480" s="40">
        <v>46122</v>
      </c>
      <c r="AF480" s="40">
        <v>46135</v>
      </c>
      <c r="AH480" s="31" t="s">
        <v>153</v>
      </c>
      <c r="AJ480" s="25" t="s">
        <v>168</v>
      </c>
      <c r="AK480" s="30" t="e">
        <f t="shared" ca="1" si="24"/>
        <v>#NAME?</v>
      </c>
      <c r="AR480" s="30" t="e">
        <f t="shared" ca="1" si="25"/>
        <v>#NAME?</v>
      </c>
      <c r="AX480" s="30" t="e">
        <f t="shared" ca="1" si="26"/>
        <v>#NAME?</v>
      </c>
      <c r="BC480" s="23"/>
      <c r="BD480" s="24"/>
      <c r="BE480" s="24"/>
      <c r="BF480" s="31" t="s">
        <v>140</v>
      </c>
      <c r="BI480" s="25" t="s">
        <v>2408</v>
      </c>
      <c r="BJ480" s="25" t="s">
        <v>1256</v>
      </c>
      <c r="BK480" s="25" t="s">
        <v>1257</v>
      </c>
    </row>
    <row r="481" spans="1:63" ht="15.75" customHeight="1" x14ac:dyDescent="0.3">
      <c r="A481" s="32">
        <v>471</v>
      </c>
      <c r="B481" s="25" t="s">
        <v>1283</v>
      </c>
      <c r="C481" s="25">
        <v>4790000064</v>
      </c>
      <c r="D481" s="25" t="s">
        <v>162</v>
      </c>
      <c r="E481" s="25" t="s">
        <v>1252</v>
      </c>
      <c r="F481" s="25" t="s">
        <v>1271</v>
      </c>
      <c r="G481" s="25" t="s">
        <v>1272</v>
      </c>
      <c r="H481" s="25" t="s">
        <v>1282</v>
      </c>
      <c r="I481" s="31" t="s">
        <v>147</v>
      </c>
      <c r="K481" s="31" t="s">
        <v>125</v>
      </c>
      <c r="L481" s="31" t="s">
        <v>166</v>
      </c>
      <c r="M481" s="25">
        <v>160</v>
      </c>
      <c r="N481" s="25">
        <v>10</v>
      </c>
      <c r="O481" s="25">
        <v>70</v>
      </c>
      <c r="Q481" s="31" t="s">
        <v>167</v>
      </c>
      <c r="R481" s="31" t="s">
        <v>148</v>
      </c>
      <c r="S481" s="31" t="s">
        <v>143</v>
      </c>
      <c r="T481" s="31" t="s">
        <v>143</v>
      </c>
      <c r="W481" s="31" t="s">
        <v>149</v>
      </c>
      <c r="AE481" s="40">
        <v>46122</v>
      </c>
      <c r="AF481" s="40">
        <v>46135</v>
      </c>
      <c r="AH481" s="31" t="s">
        <v>154</v>
      </c>
      <c r="AI481" s="25">
        <v>1</v>
      </c>
      <c r="AJ481" s="25" t="s">
        <v>1284</v>
      </c>
      <c r="AK481" s="30" t="e">
        <f t="shared" ca="1" si="24"/>
        <v>#NAME?</v>
      </c>
      <c r="AL481" s="31" t="s">
        <v>144</v>
      </c>
      <c r="AP481" s="25">
        <v>1</v>
      </c>
      <c r="AR481" s="30" t="e">
        <f t="shared" ca="1" si="25"/>
        <v>#NAME?</v>
      </c>
      <c r="AW481" s="24">
        <v>1</v>
      </c>
      <c r="AX481" s="30" t="e">
        <f t="shared" ca="1" si="26"/>
        <v>#NAME?</v>
      </c>
      <c r="AY481" s="31" t="s">
        <v>5067</v>
      </c>
      <c r="BC481" s="23">
        <v>1</v>
      </c>
      <c r="BD481" s="24" t="s">
        <v>6696</v>
      </c>
      <c r="BE481" s="24" t="s">
        <v>6708</v>
      </c>
      <c r="BF481" s="31" t="s">
        <v>140</v>
      </c>
      <c r="BI481" s="25" t="s">
        <v>2408</v>
      </c>
      <c r="BJ481" s="25" t="s">
        <v>1256</v>
      </c>
      <c r="BK481" s="25" t="s">
        <v>1257</v>
      </c>
    </row>
    <row r="482" spans="1:63" ht="15.75" customHeight="1" x14ac:dyDescent="0.3">
      <c r="A482" s="32">
        <v>472</v>
      </c>
      <c r="B482" s="25" t="s">
        <v>1285</v>
      </c>
      <c r="C482" s="25">
        <v>4790000065</v>
      </c>
      <c r="D482" s="25" t="s">
        <v>162</v>
      </c>
      <c r="E482" s="25" t="s">
        <v>1252</v>
      </c>
      <c r="F482" s="25" t="s">
        <v>1271</v>
      </c>
      <c r="G482" s="25" t="s">
        <v>1286</v>
      </c>
      <c r="H482" s="25" t="s">
        <v>1287</v>
      </c>
      <c r="I482" s="31" t="s">
        <v>147</v>
      </c>
      <c r="K482" s="31" t="s">
        <v>125</v>
      </c>
      <c r="L482" s="31" t="s">
        <v>166</v>
      </c>
      <c r="M482" s="25">
        <v>110</v>
      </c>
      <c r="N482" s="25">
        <v>5</v>
      </c>
      <c r="O482" s="25">
        <v>60</v>
      </c>
      <c r="Q482" s="31" t="s">
        <v>167</v>
      </c>
      <c r="R482" s="31" t="s">
        <v>148</v>
      </c>
      <c r="S482" s="31" t="s">
        <v>143</v>
      </c>
      <c r="T482" s="31" t="s">
        <v>143</v>
      </c>
      <c r="W482" s="31" t="s">
        <v>149</v>
      </c>
      <c r="AE482" s="40">
        <v>46122</v>
      </c>
      <c r="AF482" s="40">
        <v>46135</v>
      </c>
      <c r="AH482" s="31" t="s">
        <v>153</v>
      </c>
      <c r="AJ482" s="25" t="s">
        <v>168</v>
      </c>
      <c r="AK482" s="30" t="e">
        <f t="shared" ca="1" si="24"/>
        <v>#NAME?</v>
      </c>
      <c r="AR482" s="30" t="e">
        <f t="shared" ca="1" si="25"/>
        <v>#NAME?</v>
      </c>
      <c r="AX482" s="30" t="e">
        <f t="shared" ca="1" si="26"/>
        <v>#NAME?</v>
      </c>
      <c r="BC482" s="23"/>
      <c r="BD482" s="24"/>
      <c r="BE482" s="24"/>
      <c r="BF482" s="31" t="s">
        <v>140</v>
      </c>
      <c r="BI482" s="25" t="s">
        <v>2408</v>
      </c>
      <c r="BJ482" s="25" t="s">
        <v>1256</v>
      </c>
      <c r="BK482" s="25" t="s">
        <v>1257</v>
      </c>
    </row>
    <row r="483" spans="1:63" ht="15.75" customHeight="1" x14ac:dyDescent="0.3">
      <c r="A483" s="32">
        <v>473</v>
      </c>
      <c r="B483" s="25" t="s">
        <v>1288</v>
      </c>
      <c r="C483" s="25">
        <v>4790000066</v>
      </c>
      <c r="D483" s="25" t="s">
        <v>162</v>
      </c>
      <c r="E483" s="25" t="s">
        <v>1252</v>
      </c>
      <c r="F483" s="25" t="s">
        <v>1271</v>
      </c>
      <c r="G483" s="25" t="s">
        <v>1286</v>
      </c>
      <c r="H483" s="25" t="s">
        <v>1289</v>
      </c>
      <c r="I483" s="31" t="s">
        <v>147</v>
      </c>
      <c r="K483" s="31" t="s">
        <v>125</v>
      </c>
      <c r="L483" s="31" t="s">
        <v>166</v>
      </c>
      <c r="M483" s="25">
        <v>100</v>
      </c>
      <c r="N483" s="25">
        <v>7</v>
      </c>
      <c r="O483" s="25">
        <v>70</v>
      </c>
      <c r="Q483" s="31" t="s">
        <v>167</v>
      </c>
      <c r="R483" s="31" t="s">
        <v>148</v>
      </c>
      <c r="S483" s="31" t="s">
        <v>143</v>
      </c>
      <c r="T483" s="31" t="s">
        <v>143</v>
      </c>
      <c r="W483" s="31" t="s">
        <v>149</v>
      </c>
      <c r="AE483" s="40">
        <v>46122</v>
      </c>
      <c r="AF483" s="40">
        <v>46135</v>
      </c>
      <c r="AH483" s="31" t="s">
        <v>153</v>
      </c>
      <c r="AJ483" s="25" t="s">
        <v>168</v>
      </c>
      <c r="AK483" s="30" t="e">
        <f t="shared" ca="1" si="24"/>
        <v>#NAME?</v>
      </c>
      <c r="AR483" s="30" t="e">
        <f t="shared" ca="1" si="25"/>
        <v>#NAME?</v>
      </c>
      <c r="AX483" s="30" t="e">
        <f t="shared" ca="1" si="26"/>
        <v>#NAME?</v>
      </c>
      <c r="BC483" s="23"/>
      <c r="BD483" s="24"/>
      <c r="BE483" s="24"/>
      <c r="BF483" s="31" t="s">
        <v>140</v>
      </c>
      <c r="BI483" s="25" t="s">
        <v>2408</v>
      </c>
      <c r="BJ483" s="25" t="s">
        <v>1256</v>
      </c>
      <c r="BK483" s="25" t="s">
        <v>1257</v>
      </c>
    </row>
    <row r="484" spans="1:63" ht="15.75" customHeight="1" x14ac:dyDescent="0.3">
      <c r="A484" s="32">
        <v>474</v>
      </c>
      <c r="B484" s="25" t="s">
        <v>1290</v>
      </c>
      <c r="C484" s="25">
        <v>4790000067</v>
      </c>
      <c r="D484" s="25" t="s">
        <v>162</v>
      </c>
      <c r="E484" s="25" t="s">
        <v>1252</v>
      </c>
      <c r="F484" s="25" t="s">
        <v>1271</v>
      </c>
      <c r="G484" s="25" t="s">
        <v>1286</v>
      </c>
      <c r="H484" s="25" t="s">
        <v>464</v>
      </c>
      <c r="I484" s="31" t="s">
        <v>147</v>
      </c>
      <c r="K484" s="31" t="s">
        <v>125</v>
      </c>
      <c r="L484" s="31" t="s">
        <v>166</v>
      </c>
      <c r="M484" s="25">
        <v>80</v>
      </c>
      <c r="N484" s="25">
        <v>8</v>
      </c>
      <c r="O484" s="25">
        <v>45</v>
      </c>
      <c r="Q484" s="31" t="s">
        <v>167</v>
      </c>
      <c r="R484" s="31" t="s">
        <v>148</v>
      </c>
      <c r="S484" s="31" t="s">
        <v>143</v>
      </c>
      <c r="T484" s="31" t="s">
        <v>143</v>
      </c>
      <c r="W484" s="31" t="s">
        <v>149</v>
      </c>
      <c r="AE484" s="40">
        <v>46122</v>
      </c>
      <c r="AF484" s="40">
        <v>46135</v>
      </c>
      <c r="AH484" s="31" t="s">
        <v>154</v>
      </c>
      <c r="AI484" s="25">
        <v>1</v>
      </c>
      <c r="AJ484" s="25" t="s">
        <v>1291</v>
      </c>
      <c r="AK484" s="30" t="e">
        <f t="shared" ca="1" si="24"/>
        <v>#NAME?</v>
      </c>
      <c r="AM484" s="31" t="s">
        <v>144</v>
      </c>
      <c r="AP484" s="25">
        <v>1</v>
      </c>
      <c r="AR484" s="30" t="e">
        <f t="shared" ca="1" si="25"/>
        <v>#NAME?</v>
      </c>
      <c r="AW484" s="24">
        <v>1</v>
      </c>
      <c r="AX484" s="30" t="e">
        <f t="shared" ca="1" si="26"/>
        <v>#NAME?</v>
      </c>
      <c r="AZ484" s="31" t="s">
        <v>5067</v>
      </c>
      <c r="BC484" s="23">
        <v>1</v>
      </c>
      <c r="BD484" s="24" t="s">
        <v>6699</v>
      </c>
      <c r="BE484" s="24" t="s">
        <v>6707</v>
      </c>
      <c r="BF484" s="31" t="s">
        <v>140</v>
      </c>
      <c r="BI484" s="25" t="s">
        <v>2408</v>
      </c>
      <c r="BJ484" s="25" t="s">
        <v>1256</v>
      </c>
      <c r="BK484" s="25" t="s">
        <v>1257</v>
      </c>
    </row>
    <row r="485" spans="1:63" ht="15.75" customHeight="1" x14ac:dyDescent="0.3">
      <c r="A485" s="32">
        <v>475</v>
      </c>
      <c r="B485" s="25" t="s">
        <v>1292</v>
      </c>
      <c r="C485" s="25">
        <v>4790000068</v>
      </c>
      <c r="D485" s="25" t="s">
        <v>162</v>
      </c>
      <c r="E485" s="25" t="s">
        <v>1252</v>
      </c>
      <c r="F485" s="25" t="s">
        <v>1271</v>
      </c>
      <c r="G485" s="25" t="s">
        <v>1286</v>
      </c>
      <c r="H485" s="25" t="s">
        <v>1293</v>
      </c>
      <c r="I485" s="31" t="s">
        <v>147</v>
      </c>
      <c r="K485" s="31" t="s">
        <v>125</v>
      </c>
      <c r="L485" s="31" t="s">
        <v>166</v>
      </c>
      <c r="M485" s="25">
        <v>90</v>
      </c>
      <c r="N485" s="25">
        <v>20</v>
      </c>
      <c r="O485" s="25">
        <v>50</v>
      </c>
      <c r="Q485" s="31" t="s">
        <v>167</v>
      </c>
      <c r="R485" s="31" t="s">
        <v>148</v>
      </c>
      <c r="S485" s="31" t="s">
        <v>143</v>
      </c>
      <c r="T485" s="31" t="s">
        <v>143</v>
      </c>
      <c r="W485" s="31" t="s">
        <v>149</v>
      </c>
      <c r="AE485" s="40">
        <v>46122</v>
      </c>
      <c r="AF485" s="40">
        <v>46135</v>
      </c>
      <c r="AH485" s="31" t="s">
        <v>153</v>
      </c>
      <c r="AJ485" s="25" t="s">
        <v>168</v>
      </c>
      <c r="AK485" s="30" t="e">
        <f t="shared" ca="1" si="24"/>
        <v>#NAME?</v>
      </c>
      <c r="AR485" s="30" t="e">
        <f t="shared" ca="1" si="25"/>
        <v>#NAME?</v>
      </c>
      <c r="AX485" s="30" t="e">
        <f t="shared" ca="1" si="26"/>
        <v>#NAME?</v>
      </c>
      <c r="BC485" s="23"/>
      <c r="BD485" s="24"/>
      <c r="BE485" s="24"/>
      <c r="BF485" s="31" t="s">
        <v>140</v>
      </c>
      <c r="BI485" s="25" t="s">
        <v>2408</v>
      </c>
      <c r="BJ485" s="25" t="s">
        <v>1256</v>
      </c>
      <c r="BK485" s="25" t="s">
        <v>1257</v>
      </c>
    </row>
    <row r="486" spans="1:63" ht="15.75" customHeight="1" x14ac:dyDescent="0.3">
      <c r="A486" s="32">
        <v>476</v>
      </c>
      <c r="B486" s="25" t="s">
        <v>1294</v>
      </c>
      <c r="C486" s="25">
        <v>4790000069</v>
      </c>
      <c r="D486" s="25" t="s">
        <v>162</v>
      </c>
      <c r="E486" s="25" t="s">
        <v>1252</v>
      </c>
      <c r="F486" s="25" t="s">
        <v>1271</v>
      </c>
      <c r="G486" s="25" t="s">
        <v>1286</v>
      </c>
      <c r="H486" s="25" t="s">
        <v>1295</v>
      </c>
      <c r="I486" s="31" t="s">
        <v>147</v>
      </c>
      <c r="K486" s="31" t="s">
        <v>125</v>
      </c>
      <c r="L486" s="31" t="s">
        <v>166</v>
      </c>
      <c r="M486" s="25">
        <v>130</v>
      </c>
      <c r="N486" s="25">
        <v>15</v>
      </c>
      <c r="O486" s="25">
        <v>35</v>
      </c>
      <c r="Q486" s="31" t="s">
        <v>167</v>
      </c>
      <c r="R486" s="31" t="s">
        <v>148</v>
      </c>
      <c r="S486" s="31" t="s">
        <v>143</v>
      </c>
      <c r="T486" s="31" t="s">
        <v>143</v>
      </c>
      <c r="W486" s="31" t="s">
        <v>149</v>
      </c>
      <c r="AE486" s="40">
        <v>46122</v>
      </c>
      <c r="AF486" s="40">
        <v>46135</v>
      </c>
      <c r="AH486" s="31" t="s">
        <v>154</v>
      </c>
      <c r="AI486" s="25">
        <v>1</v>
      </c>
      <c r="AJ486" s="25" t="s">
        <v>1296</v>
      </c>
      <c r="AK486" s="30" t="e">
        <f t="shared" ca="1" si="24"/>
        <v>#NAME?</v>
      </c>
      <c r="AL486" s="31" t="s">
        <v>144</v>
      </c>
      <c r="AP486" s="25">
        <v>1</v>
      </c>
      <c r="AR486" s="30" t="e">
        <f t="shared" ca="1" si="25"/>
        <v>#NAME?</v>
      </c>
      <c r="AW486" s="24">
        <v>1</v>
      </c>
      <c r="AX486" s="30" t="e">
        <f t="shared" ca="1" si="26"/>
        <v>#NAME?</v>
      </c>
      <c r="AY486" s="31" t="s">
        <v>5067</v>
      </c>
      <c r="BC486" s="23">
        <v>1</v>
      </c>
      <c r="BD486" s="24" t="s">
        <v>6696</v>
      </c>
      <c r="BE486" s="24" t="s">
        <v>6708</v>
      </c>
      <c r="BF486" s="31" t="s">
        <v>140</v>
      </c>
      <c r="BI486" s="25" t="s">
        <v>2408</v>
      </c>
      <c r="BJ486" s="25" t="s">
        <v>1256</v>
      </c>
      <c r="BK486" s="25" t="s">
        <v>1257</v>
      </c>
    </row>
    <row r="487" spans="1:63" ht="15.75" customHeight="1" x14ac:dyDescent="0.3">
      <c r="A487" s="32">
        <v>477</v>
      </c>
      <c r="B487" s="25" t="s">
        <v>1297</v>
      </c>
      <c r="C487" s="25">
        <v>4790000070</v>
      </c>
      <c r="D487" s="25" t="s">
        <v>162</v>
      </c>
      <c r="E487" s="25" t="s">
        <v>1252</v>
      </c>
      <c r="F487" s="25" t="s">
        <v>1298</v>
      </c>
      <c r="G487" s="25" t="s">
        <v>1299</v>
      </c>
      <c r="H487" s="25" t="s">
        <v>1300</v>
      </c>
      <c r="I487" s="31" t="s">
        <v>147</v>
      </c>
      <c r="K487" s="31" t="s">
        <v>125</v>
      </c>
      <c r="L487" s="31" t="s">
        <v>166</v>
      </c>
      <c r="M487" s="25">
        <v>70</v>
      </c>
      <c r="N487" s="25">
        <v>10</v>
      </c>
      <c r="O487" s="25">
        <v>35</v>
      </c>
      <c r="Q487" s="31" t="s">
        <v>167</v>
      </c>
      <c r="R487" s="31" t="s">
        <v>148</v>
      </c>
      <c r="S487" s="31" t="s">
        <v>143</v>
      </c>
      <c r="T487" s="31" t="s">
        <v>143</v>
      </c>
      <c r="W487" s="31" t="s">
        <v>149</v>
      </c>
      <c r="AE487" s="40">
        <v>46122</v>
      </c>
      <c r="AF487" s="40">
        <v>46135</v>
      </c>
      <c r="AH487" s="31" t="s">
        <v>153</v>
      </c>
      <c r="AJ487" s="25" t="s">
        <v>168</v>
      </c>
      <c r="AK487" s="30" t="e">
        <f t="shared" ca="1" si="24"/>
        <v>#NAME?</v>
      </c>
      <c r="AR487" s="30" t="e">
        <f t="shared" ca="1" si="25"/>
        <v>#NAME?</v>
      </c>
      <c r="AX487" s="30" t="e">
        <f t="shared" ca="1" si="26"/>
        <v>#NAME?</v>
      </c>
      <c r="BC487" s="23"/>
      <c r="BD487" s="24"/>
      <c r="BE487" s="24"/>
      <c r="BF487" s="31" t="s">
        <v>140</v>
      </c>
      <c r="BI487" s="25" t="s">
        <v>2408</v>
      </c>
      <c r="BJ487" s="25" t="s">
        <v>1256</v>
      </c>
      <c r="BK487" s="25" t="s">
        <v>1257</v>
      </c>
    </row>
    <row r="488" spans="1:63" ht="15.75" customHeight="1" x14ac:dyDescent="0.3">
      <c r="A488" s="32">
        <v>478</v>
      </c>
      <c r="B488" s="25" t="s">
        <v>1301</v>
      </c>
      <c r="C488" s="25">
        <v>4790000072</v>
      </c>
      <c r="D488" s="25" t="s">
        <v>162</v>
      </c>
      <c r="E488" s="25" t="s">
        <v>1252</v>
      </c>
      <c r="F488" s="25" t="s">
        <v>1298</v>
      </c>
      <c r="G488" s="25" t="s">
        <v>1299</v>
      </c>
      <c r="H488" s="25" t="s">
        <v>1302</v>
      </c>
      <c r="I488" s="31" t="s">
        <v>147</v>
      </c>
      <c r="K488" s="31" t="s">
        <v>125</v>
      </c>
      <c r="L488" s="31" t="s">
        <v>166</v>
      </c>
      <c r="M488" s="25">
        <v>100</v>
      </c>
      <c r="N488" s="25">
        <v>10</v>
      </c>
      <c r="O488" s="25">
        <v>50</v>
      </c>
      <c r="Q488" s="31" t="s">
        <v>167</v>
      </c>
      <c r="R488" s="31" t="s">
        <v>148</v>
      </c>
      <c r="S488" s="31" t="s">
        <v>143</v>
      </c>
      <c r="T488" s="31" t="s">
        <v>143</v>
      </c>
      <c r="W488" s="31" t="s">
        <v>149</v>
      </c>
      <c r="AE488" s="40">
        <v>46122</v>
      </c>
      <c r="AF488" s="40">
        <v>46135</v>
      </c>
      <c r="AH488" s="31" t="s">
        <v>153</v>
      </c>
      <c r="AJ488" s="25" t="s">
        <v>168</v>
      </c>
      <c r="AK488" s="30" t="e">
        <f t="shared" ca="1" si="24"/>
        <v>#NAME?</v>
      </c>
      <c r="AR488" s="30" t="e">
        <f t="shared" ca="1" si="25"/>
        <v>#NAME?</v>
      </c>
      <c r="AX488" s="30" t="e">
        <f t="shared" ca="1" si="26"/>
        <v>#NAME?</v>
      </c>
      <c r="BC488" s="23"/>
      <c r="BD488" s="24"/>
      <c r="BE488" s="24"/>
      <c r="BF488" s="31" t="s">
        <v>140</v>
      </c>
      <c r="BI488" s="25" t="s">
        <v>2408</v>
      </c>
      <c r="BJ488" s="25" t="s">
        <v>1256</v>
      </c>
      <c r="BK488" s="25" t="s">
        <v>1257</v>
      </c>
    </row>
    <row r="489" spans="1:63" ht="15.75" customHeight="1" x14ac:dyDescent="0.3">
      <c r="A489" s="32">
        <v>479</v>
      </c>
      <c r="B489" s="25" t="s">
        <v>1303</v>
      </c>
      <c r="C489" s="25">
        <v>4790000073</v>
      </c>
      <c r="D489" s="25" t="s">
        <v>162</v>
      </c>
      <c r="E489" s="25" t="s">
        <v>1252</v>
      </c>
      <c r="F489" s="25" t="s">
        <v>1298</v>
      </c>
      <c r="G489" s="25" t="s">
        <v>1299</v>
      </c>
      <c r="H489" s="25" t="s">
        <v>1304</v>
      </c>
      <c r="I489" s="31" t="s">
        <v>147</v>
      </c>
      <c r="K489" s="31" t="s">
        <v>125</v>
      </c>
      <c r="L489" s="31" t="s">
        <v>166</v>
      </c>
      <c r="M489" s="25">
        <v>80</v>
      </c>
      <c r="N489" s="25">
        <v>5</v>
      </c>
      <c r="O489" s="25">
        <v>50</v>
      </c>
      <c r="Q489" s="31" t="s">
        <v>167</v>
      </c>
      <c r="R489" s="31" t="s">
        <v>148</v>
      </c>
      <c r="S489" s="31" t="s">
        <v>143</v>
      </c>
      <c r="T489" s="31" t="s">
        <v>143</v>
      </c>
      <c r="W489" s="31" t="s">
        <v>149</v>
      </c>
      <c r="AE489" s="40">
        <v>46122</v>
      </c>
      <c r="AF489" s="40">
        <v>46135</v>
      </c>
      <c r="AH489" s="31" t="s">
        <v>153</v>
      </c>
      <c r="AJ489" s="25" t="s">
        <v>168</v>
      </c>
      <c r="AK489" s="30" t="e">
        <f t="shared" ca="1" si="24"/>
        <v>#NAME?</v>
      </c>
      <c r="AR489" s="30" t="e">
        <f t="shared" ca="1" si="25"/>
        <v>#NAME?</v>
      </c>
      <c r="AX489" s="30" t="e">
        <f t="shared" ca="1" si="26"/>
        <v>#NAME?</v>
      </c>
      <c r="BC489" s="23"/>
      <c r="BD489" s="24"/>
      <c r="BE489" s="24"/>
      <c r="BF489" s="31" t="s">
        <v>140</v>
      </c>
      <c r="BI489" s="25" t="s">
        <v>2408</v>
      </c>
      <c r="BJ489" s="25" t="s">
        <v>1256</v>
      </c>
      <c r="BK489" s="25" t="s">
        <v>1257</v>
      </c>
    </row>
    <row r="490" spans="1:63" ht="15.75" customHeight="1" x14ac:dyDescent="0.3">
      <c r="A490" s="32">
        <v>480</v>
      </c>
      <c r="B490" s="25" t="s">
        <v>1305</v>
      </c>
      <c r="C490" s="25">
        <v>4790000074</v>
      </c>
      <c r="D490" s="25" t="s">
        <v>162</v>
      </c>
      <c r="E490" s="25" t="s">
        <v>1252</v>
      </c>
      <c r="F490" s="25" t="s">
        <v>1298</v>
      </c>
      <c r="G490" s="25" t="s">
        <v>1299</v>
      </c>
      <c r="H490" s="25" t="s">
        <v>1306</v>
      </c>
      <c r="I490" s="31" t="s">
        <v>147</v>
      </c>
      <c r="K490" s="31" t="s">
        <v>125</v>
      </c>
      <c r="L490" s="31" t="s">
        <v>166</v>
      </c>
      <c r="M490" s="25">
        <v>90</v>
      </c>
      <c r="N490" s="25">
        <v>8</v>
      </c>
      <c r="O490" s="25">
        <v>60</v>
      </c>
      <c r="Q490" s="31" t="s">
        <v>167</v>
      </c>
      <c r="R490" s="31" t="s">
        <v>148</v>
      </c>
      <c r="S490" s="31" t="s">
        <v>143</v>
      </c>
      <c r="T490" s="31" t="s">
        <v>143</v>
      </c>
      <c r="W490" s="31" t="s">
        <v>149</v>
      </c>
      <c r="AE490" s="40">
        <v>46122</v>
      </c>
      <c r="AF490" s="40">
        <v>46135</v>
      </c>
      <c r="AH490" s="31" t="s">
        <v>153</v>
      </c>
      <c r="AJ490" s="25" t="s">
        <v>168</v>
      </c>
      <c r="AK490" s="30" t="e">
        <f t="shared" ca="1" si="24"/>
        <v>#NAME?</v>
      </c>
      <c r="AR490" s="30" t="e">
        <f t="shared" ca="1" si="25"/>
        <v>#NAME?</v>
      </c>
      <c r="AX490" s="30" t="e">
        <f t="shared" ca="1" si="26"/>
        <v>#NAME?</v>
      </c>
      <c r="BC490" s="23"/>
      <c r="BD490" s="24"/>
      <c r="BE490" s="24"/>
      <c r="BF490" s="31" t="s">
        <v>140</v>
      </c>
      <c r="BI490" s="25" t="s">
        <v>2408</v>
      </c>
      <c r="BJ490" s="25" t="s">
        <v>1256</v>
      </c>
      <c r="BK490" s="25" t="s">
        <v>1257</v>
      </c>
    </row>
    <row r="491" spans="1:63" ht="15.75" customHeight="1" x14ac:dyDescent="0.3">
      <c r="A491" s="32">
        <v>481</v>
      </c>
      <c r="B491" s="25" t="s">
        <v>1307</v>
      </c>
      <c r="C491" s="25">
        <v>4790000075</v>
      </c>
      <c r="D491" s="25" t="s">
        <v>162</v>
      </c>
      <c r="E491" s="25" t="s">
        <v>1252</v>
      </c>
      <c r="F491" s="25" t="s">
        <v>1298</v>
      </c>
      <c r="G491" s="25" t="s">
        <v>1299</v>
      </c>
      <c r="H491" s="25" t="s">
        <v>607</v>
      </c>
      <c r="I491" s="31" t="s">
        <v>147</v>
      </c>
      <c r="K491" s="31" t="s">
        <v>125</v>
      </c>
      <c r="L491" s="31" t="s">
        <v>166</v>
      </c>
      <c r="M491" s="25">
        <v>100</v>
      </c>
      <c r="N491" s="25">
        <v>20</v>
      </c>
      <c r="O491" s="25">
        <v>65</v>
      </c>
      <c r="Q491" s="31" t="s">
        <v>167</v>
      </c>
      <c r="R491" s="31" t="s">
        <v>148</v>
      </c>
      <c r="S491" s="31" t="s">
        <v>143</v>
      </c>
      <c r="T491" s="31" t="s">
        <v>143</v>
      </c>
      <c r="W491" s="31" t="s">
        <v>149</v>
      </c>
      <c r="AE491" s="40">
        <v>46122</v>
      </c>
      <c r="AF491" s="40">
        <v>46135</v>
      </c>
      <c r="AH491" s="31" t="s">
        <v>153</v>
      </c>
      <c r="AJ491" s="25" t="s">
        <v>168</v>
      </c>
      <c r="AK491" s="30" t="e">
        <f t="shared" ca="1" si="24"/>
        <v>#NAME?</v>
      </c>
      <c r="AR491" s="30" t="e">
        <f t="shared" ca="1" si="25"/>
        <v>#NAME?</v>
      </c>
      <c r="AX491" s="30" t="e">
        <f t="shared" ca="1" si="26"/>
        <v>#NAME?</v>
      </c>
      <c r="BC491" s="23"/>
      <c r="BD491" s="24"/>
      <c r="BE491" s="24"/>
      <c r="BF491" s="31" t="s">
        <v>140</v>
      </c>
      <c r="BI491" s="25" t="s">
        <v>2408</v>
      </c>
      <c r="BJ491" s="25" t="s">
        <v>1256</v>
      </c>
      <c r="BK491" s="25" t="s">
        <v>1257</v>
      </c>
    </row>
    <row r="492" spans="1:63" ht="15.75" customHeight="1" x14ac:dyDescent="0.3">
      <c r="A492" s="32">
        <v>482</v>
      </c>
      <c r="B492" s="25" t="s">
        <v>1308</v>
      </c>
      <c r="C492" s="25">
        <v>4790000076</v>
      </c>
      <c r="D492" s="25" t="s">
        <v>162</v>
      </c>
      <c r="E492" s="25" t="s">
        <v>1252</v>
      </c>
      <c r="F492" s="25" t="s">
        <v>1298</v>
      </c>
      <c r="G492" s="25" t="s">
        <v>1299</v>
      </c>
      <c r="H492" s="25" t="s">
        <v>1309</v>
      </c>
      <c r="I492" s="31" t="s">
        <v>147</v>
      </c>
      <c r="K492" s="31" t="s">
        <v>125</v>
      </c>
      <c r="L492" s="31" t="s">
        <v>166</v>
      </c>
      <c r="M492" s="25">
        <v>130</v>
      </c>
      <c r="N492" s="25">
        <v>7</v>
      </c>
      <c r="O492" s="25">
        <v>60</v>
      </c>
      <c r="Q492" s="31" t="s">
        <v>167</v>
      </c>
      <c r="R492" s="31" t="s">
        <v>148</v>
      </c>
      <c r="S492" s="31" t="s">
        <v>143</v>
      </c>
      <c r="T492" s="31" t="s">
        <v>143</v>
      </c>
      <c r="W492" s="31" t="s">
        <v>149</v>
      </c>
      <c r="AE492" s="40">
        <v>46122</v>
      </c>
      <c r="AF492" s="40">
        <v>46135</v>
      </c>
      <c r="AH492" s="31" t="s">
        <v>154</v>
      </c>
      <c r="AI492" s="25">
        <v>1</v>
      </c>
      <c r="AJ492" s="25" t="s">
        <v>1310</v>
      </c>
      <c r="AK492" s="30" t="e">
        <f t="shared" ca="1" si="24"/>
        <v>#NAME?</v>
      </c>
      <c r="AM492" s="31" t="s">
        <v>144</v>
      </c>
      <c r="AP492" s="25">
        <v>1</v>
      </c>
      <c r="AR492" s="30" t="e">
        <f t="shared" ca="1" si="25"/>
        <v>#NAME?</v>
      </c>
      <c r="AW492" s="24">
        <v>1</v>
      </c>
      <c r="AX492" s="30" t="e">
        <f t="shared" ca="1" si="26"/>
        <v>#NAME?</v>
      </c>
      <c r="AZ492" s="31" t="s">
        <v>5067</v>
      </c>
      <c r="BC492" s="23">
        <v>1</v>
      </c>
      <c r="BD492" s="24" t="s">
        <v>6699</v>
      </c>
      <c r="BE492" s="24" t="s">
        <v>6707</v>
      </c>
      <c r="BF492" s="31" t="s">
        <v>140</v>
      </c>
      <c r="BI492" s="25" t="s">
        <v>2408</v>
      </c>
      <c r="BJ492" s="25" t="s">
        <v>1256</v>
      </c>
      <c r="BK492" s="25" t="s">
        <v>1257</v>
      </c>
    </row>
    <row r="493" spans="1:63" ht="15.75" customHeight="1" x14ac:dyDescent="0.3">
      <c r="A493" s="32">
        <v>483</v>
      </c>
      <c r="B493" s="25" t="s">
        <v>1311</v>
      </c>
      <c r="C493" s="25">
        <v>4790000077</v>
      </c>
      <c r="D493" s="25" t="s">
        <v>162</v>
      </c>
      <c r="E493" s="25" t="s">
        <v>1252</v>
      </c>
      <c r="F493" s="25" t="s">
        <v>1298</v>
      </c>
      <c r="G493" s="25" t="s">
        <v>1312</v>
      </c>
      <c r="H493" s="25" t="s">
        <v>1313</v>
      </c>
      <c r="I493" s="31" t="s">
        <v>147</v>
      </c>
      <c r="K493" s="31" t="s">
        <v>125</v>
      </c>
      <c r="L493" s="31" t="s">
        <v>166</v>
      </c>
      <c r="M493" s="25">
        <v>60</v>
      </c>
      <c r="N493" s="25">
        <v>10</v>
      </c>
      <c r="O493" s="25">
        <v>80</v>
      </c>
      <c r="Q493" s="31" t="s">
        <v>167</v>
      </c>
      <c r="R493" s="31" t="s">
        <v>148</v>
      </c>
      <c r="S493" s="31" t="s">
        <v>143</v>
      </c>
      <c r="T493" s="31" t="s">
        <v>143</v>
      </c>
      <c r="W493" s="31" t="s">
        <v>149</v>
      </c>
      <c r="AE493" s="40">
        <v>46122</v>
      </c>
      <c r="AF493" s="40">
        <v>46135</v>
      </c>
      <c r="AH493" s="31" t="s">
        <v>153</v>
      </c>
      <c r="AJ493" s="25" t="s">
        <v>168</v>
      </c>
      <c r="AK493" s="30" t="e">
        <f t="shared" ca="1" si="24"/>
        <v>#NAME?</v>
      </c>
      <c r="AR493" s="30" t="e">
        <f t="shared" ca="1" si="25"/>
        <v>#NAME?</v>
      </c>
      <c r="AX493" s="30" t="e">
        <f t="shared" ca="1" si="26"/>
        <v>#NAME?</v>
      </c>
      <c r="BC493" s="23"/>
      <c r="BD493" s="24"/>
      <c r="BE493" s="24"/>
      <c r="BF493" s="31" t="s">
        <v>140</v>
      </c>
      <c r="BI493" s="25" t="s">
        <v>2408</v>
      </c>
      <c r="BJ493" s="25" t="s">
        <v>1256</v>
      </c>
      <c r="BK493" s="25" t="s">
        <v>1257</v>
      </c>
    </row>
    <row r="494" spans="1:63" ht="15.75" customHeight="1" x14ac:dyDescent="0.3">
      <c r="A494" s="32">
        <v>484</v>
      </c>
      <c r="B494" s="25" t="s">
        <v>1314</v>
      </c>
      <c r="C494" s="25">
        <v>4790000078</v>
      </c>
      <c r="D494" s="25" t="s">
        <v>162</v>
      </c>
      <c r="E494" s="25" t="s">
        <v>1252</v>
      </c>
      <c r="F494" s="25" t="s">
        <v>1298</v>
      </c>
      <c r="G494" s="25" t="s">
        <v>1312</v>
      </c>
      <c r="H494" s="25" t="s">
        <v>1315</v>
      </c>
      <c r="I494" s="31" t="s">
        <v>147</v>
      </c>
      <c r="K494" s="31" t="s">
        <v>125</v>
      </c>
      <c r="L494" s="31" t="s">
        <v>166</v>
      </c>
      <c r="M494" s="25">
        <v>20</v>
      </c>
      <c r="N494" s="25">
        <v>15</v>
      </c>
      <c r="O494" s="25">
        <v>70</v>
      </c>
      <c r="Q494" s="31" t="s">
        <v>167</v>
      </c>
      <c r="R494" s="31" t="s">
        <v>148</v>
      </c>
      <c r="S494" s="31" t="s">
        <v>143</v>
      </c>
      <c r="T494" s="31" t="s">
        <v>143</v>
      </c>
      <c r="W494" s="31" t="s">
        <v>152</v>
      </c>
      <c r="AE494" s="40">
        <v>46122</v>
      </c>
      <c r="AF494" s="40">
        <v>46135</v>
      </c>
      <c r="AH494" s="31" t="s">
        <v>153</v>
      </c>
      <c r="AI494" s="25" t="s">
        <v>1264</v>
      </c>
      <c r="AJ494" s="25" t="s">
        <v>1316</v>
      </c>
      <c r="AK494" s="30" t="e">
        <f t="shared" ca="1" si="24"/>
        <v>#NAME?</v>
      </c>
      <c r="AR494" s="30" t="e">
        <f t="shared" ca="1" si="25"/>
        <v>#NAME?</v>
      </c>
      <c r="AX494" s="30" t="e">
        <f t="shared" ca="1" si="26"/>
        <v>#NAME?</v>
      </c>
      <c r="BC494" s="23"/>
      <c r="BD494" s="24"/>
      <c r="BE494" s="24"/>
      <c r="BF494" s="31" t="s">
        <v>140</v>
      </c>
      <c r="BI494" s="25" t="s">
        <v>2408</v>
      </c>
      <c r="BJ494" s="25" t="s">
        <v>1256</v>
      </c>
      <c r="BK494" s="25" t="s">
        <v>1257</v>
      </c>
    </row>
    <row r="495" spans="1:63" ht="15.75" customHeight="1" x14ac:dyDescent="0.3">
      <c r="A495" s="32">
        <v>485</v>
      </c>
      <c r="B495" s="25" t="s">
        <v>1317</v>
      </c>
      <c r="C495" s="25">
        <v>4790000081</v>
      </c>
      <c r="D495" s="25" t="s">
        <v>162</v>
      </c>
      <c r="E495" s="25" t="s">
        <v>1252</v>
      </c>
      <c r="F495" s="25" t="s">
        <v>1298</v>
      </c>
      <c r="G495" s="25" t="s">
        <v>1312</v>
      </c>
      <c r="H495" s="25" t="s">
        <v>1318</v>
      </c>
      <c r="I495" s="31" t="s">
        <v>147</v>
      </c>
      <c r="K495" s="31" t="s">
        <v>125</v>
      </c>
      <c r="L495" s="31" t="s">
        <v>166</v>
      </c>
      <c r="M495" s="25">
        <v>180</v>
      </c>
      <c r="N495" s="25">
        <v>15</v>
      </c>
      <c r="O495" s="25">
        <v>70</v>
      </c>
      <c r="Q495" s="31" t="s">
        <v>167</v>
      </c>
      <c r="R495" s="31" t="s">
        <v>148</v>
      </c>
      <c r="S495" s="31" t="s">
        <v>143</v>
      </c>
      <c r="T495" s="31" t="s">
        <v>143</v>
      </c>
      <c r="W495" s="31" t="s">
        <v>149</v>
      </c>
      <c r="AE495" s="40">
        <v>46125</v>
      </c>
      <c r="AF495" s="40">
        <v>46135</v>
      </c>
      <c r="AH495" s="31" t="s">
        <v>153</v>
      </c>
      <c r="AJ495" s="25" t="s">
        <v>168</v>
      </c>
      <c r="AK495" s="30" t="e">
        <f t="shared" ca="1" si="24"/>
        <v>#NAME?</v>
      </c>
      <c r="AR495" s="30" t="e">
        <f t="shared" ca="1" si="25"/>
        <v>#NAME?</v>
      </c>
      <c r="AX495" s="30" t="e">
        <f t="shared" ca="1" si="26"/>
        <v>#NAME?</v>
      </c>
      <c r="BC495" s="23"/>
      <c r="BD495" s="24"/>
      <c r="BE495" s="24"/>
      <c r="BF495" s="31" t="s">
        <v>140</v>
      </c>
      <c r="BI495" s="25" t="s">
        <v>2408</v>
      </c>
      <c r="BJ495" s="25" t="s">
        <v>1256</v>
      </c>
      <c r="BK495" s="25" t="s">
        <v>1257</v>
      </c>
    </row>
    <row r="496" spans="1:63" ht="15.75" customHeight="1" x14ac:dyDescent="0.3">
      <c r="A496" s="32">
        <v>486</v>
      </c>
      <c r="B496" s="25" t="s">
        <v>1319</v>
      </c>
      <c r="C496" s="25">
        <v>4790000082</v>
      </c>
      <c r="D496" s="25" t="s">
        <v>162</v>
      </c>
      <c r="E496" s="25" t="s">
        <v>1252</v>
      </c>
      <c r="F496" s="25" t="s">
        <v>1298</v>
      </c>
      <c r="G496" s="25" t="s">
        <v>1312</v>
      </c>
      <c r="H496" s="25" t="s">
        <v>581</v>
      </c>
      <c r="I496" s="31" t="s">
        <v>147</v>
      </c>
      <c r="K496" s="31" t="s">
        <v>125</v>
      </c>
      <c r="L496" s="31" t="s">
        <v>166</v>
      </c>
      <c r="M496" s="25">
        <v>130</v>
      </c>
      <c r="N496" s="25">
        <v>20</v>
      </c>
      <c r="O496" s="25">
        <v>70</v>
      </c>
      <c r="Q496" s="31" t="s">
        <v>167</v>
      </c>
      <c r="R496" s="31" t="s">
        <v>148</v>
      </c>
      <c r="S496" s="31" t="s">
        <v>143</v>
      </c>
      <c r="T496" s="31" t="s">
        <v>143</v>
      </c>
      <c r="W496" s="31" t="s">
        <v>149</v>
      </c>
      <c r="AE496" s="40">
        <v>46125</v>
      </c>
      <c r="AF496" s="40">
        <v>46135</v>
      </c>
      <c r="AH496" s="31" t="s">
        <v>153</v>
      </c>
      <c r="AJ496" s="25" t="s">
        <v>168</v>
      </c>
      <c r="AK496" s="30" t="e">
        <f t="shared" ca="1" si="24"/>
        <v>#NAME?</v>
      </c>
      <c r="AR496" s="30" t="e">
        <f t="shared" ca="1" si="25"/>
        <v>#NAME?</v>
      </c>
      <c r="AX496" s="30" t="e">
        <f t="shared" ca="1" si="26"/>
        <v>#NAME?</v>
      </c>
      <c r="BC496" s="23"/>
      <c r="BD496" s="24"/>
      <c r="BE496" s="24"/>
      <c r="BF496" s="31" t="s">
        <v>140</v>
      </c>
      <c r="BI496" s="25" t="s">
        <v>2408</v>
      </c>
      <c r="BJ496" s="25" t="s">
        <v>1256</v>
      </c>
      <c r="BK496" s="25" t="s">
        <v>1257</v>
      </c>
    </row>
    <row r="497" spans="1:63" ht="15.75" customHeight="1" x14ac:dyDescent="0.3">
      <c r="A497" s="32">
        <v>487</v>
      </c>
      <c r="B497" s="25" t="s">
        <v>1320</v>
      </c>
      <c r="C497" s="25">
        <v>4790000083</v>
      </c>
      <c r="D497" s="25" t="s">
        <v>162</v>
      </c>
      <c r="E497" s="25" t="s">
        <v>1252</v>
      </c>
      <c r="F497" s="25" t="s">
        <v>1298</v>
      </c>
      <c r="G497" s="25" t="s">
        <v>1312</v>
      </c>
      <c r="H497" s="25" t="s">
        <v>1321</v>
      </c>
      <c r="I497" s="31" t="s">
        <v>147</v>
      </c>
      <c r="K497" s="31" t="s">
        <v>125</v>
      </c>
      <c r="L497" s="31" t="s">
        <v>166</v>
      </c>
      <c r="M497" s="25">
        <v>90</v>
      </c>
      <c r="N497" s="25">
        <v>11</v>
      </c>
      <c r="O497" s="25">
        <v>60</v>
      </c>
      <c r="Q497" s="31" t="s">
        <v>167</v>
      </c>
      <c r="R497" s="31" t="s">
        <v>148</v>
      </c>
      <c r="S497" s="31" t="s">
        <v>143</v>
      </c>
      <c r="T497" s="31" t="s">
        <v>143</v>
      </c>
      <c r="W497" s="31" t="s">
        <v>149</v>
      </c>
      <c r="AE497" s="40">
        <v>46125</v>
      </c>
      <c r="AF497" s="40">
        <v>46135</v>
      </c>
      <c r="AH497" s="31" t="s">
        <v>153</v>
      </c>
      <c r="AJ497" s="25" t="s">
        <v>168</v>
      </c>
      <c r="AK497" s="30" t="e">
        <f t="shared" ca="1" si="24"/>
        <v>#NAME?</v>
      </c>
      <c r="AR497" s="30" t="e">
        <f t="shared" ca="1" si="25"/>
        <v>#NAME?</v>
      </c>
      <c r="AX497" s="30" t="e">
        <f t="shared" ca="1" si="26"/>
        <v>#NAME?</v>
      </c>
      <c r="BC497" s="23"/>
      <c r="BD497" s="24"/>
      <c r="BE497" s="24"/>
      <c r="BF497" s="31" t="s">
        <v>140</v>
      </c>
      <c r="BI497" s="25" t="s">
        <v>2408</v>
      </c>
      <c r="BJ497" s="25" t="s">
        <v>1256</v>
      </c>
      <c r="BK497" s="25" t="s">
        <v>1257</v>
      </c>
    </row>
    <row r="498" spans="1:63" ht="15.75" customHeight="1" x14ac:dyDescent="0.3">
      <c r="A498" s="32">
        <v>488</v>
      </c>
      <c r="B498" s="25" t="s">
        <v>1322</v>
      </c>
      <c r="C498" s="25">
        <v>4790000084</v>
      </c>
      <c r="D498" s="25" t="s">
        <v>162</v>
      </c>
      <c r="E498" s="25" t="s">
        <v>1252</v>
      </c>
      <c r="F498" s="25" t="s">
        <v>1298</v>
      </c>
      <c r="G498" s="25" t="s">
        <v>1323</v>
      </c>
      <c r="H498" s="25" t="s">
        <v>1324</v>
      </c>
      <c r="I498" s="31" t="s">
        <v>147</v>
      </c>
      <c r="K498" s="31" t="s">
        <v>125</v>
      </c>
      <c r="L498" s="31" t="s">
        <v>166</v>
      </c>
      <c r="M498" s="25">
        <v>40</v>
      </c>
      <c r="N498" s="25">
        <v>7</v>
      </c>
      <c r="O498" s="25">
        <v>35</v>
      </c>
      <c r="Q498" s="31" t="s">
        <v>167</v>
      </c>
      <c r="R498" s="31" t="s">
        <v>148</v>
      </c>
      <c r="S498" s="31" t="s">
        <v>143</v>
      </c>
      <c r="T498" s="31" t="s">
        <v>143</v>
      </c>
      <c r="W498" s="31" t="s">
        <v>149</v>
      </c>
      <c r="AE498" s="40">
        <v>46125</v>
      </c>
      <c r="AF498" s="40">
        <v>46135</v>
      </c>
      <c r="AH498" s="31" t="s">
        <v>153</v>
      </c>
      <c r="AJ498" s="25" t="s">
        <v>168</v>
      </c>
      <c r="AK498" s="30" t="e">
        <f t="shared" ca="1" si="24"/>
        <v>#NAME?</v>
      </c>
      <c r="AR498" s="30" t="e">
        <f t="shared" ca="1" si="25"/>
        <v>#NAME?</v>
      </c>
      <c r="AX498" s="30" t="e">
        <f t="shared" ca="1" si="26"/>
        <v>#NAME?</v>
      </c>
      <c r="BC498" s="23"/>
      <c r="BD498" s="24"/>
      <c r="BE498" s="24"/>
      <c r="BF498" s="31" t="s">
        <v>140</v>
      </c>
      <c r="BI498" s="25" t="s">
        <v>2408</v>
      </c>
      <c r="BJ498" s="25" t="s">
        <v>1256</v>
      </c>
      <c r="BK498" s="25" t="s">
        <v>1257</v>
      </c>
    </row>
    <row r="499" spans="1:63" ht="15.75" customHeight="1" x14ac:dyDescent="0.3">
      <c r="A499" s="32">
        <v>489</v>
      </c>
      <c r="B499" s="25" t="s">
        <v>1325</v>
      </c>
      <c r="C499" s="25">
        <v>4790000085</v>
      </c>
      <c r="D499" s="25" t="s">
        <v>162</v>
      </c>
      <c r="E499" s="25" t="s">
        <v>1252</v>
      </c>
      <c r="F499" s="25" t="s">
        <v>1298</v>
      </c>
      <c r="G499" s="25" t="s">
        <v>1323</v>
      </c>
      <c r="H499" s="25" t="s">
        <v>1324</v>
      </c>
      <c r="I499" s="31" t="s">
        <v>147</v>
      </c>
      <c r="K499" s="31" t="s">
        <v>125</v>
      </c>
      <c r="L499" s="31" t="s">
        <v>166</v>
      </c>
      <c r="M499" s="25">
        <v>40</v>
      </c>
      <c r="N499" s="25">
        <v>7</v>
      </c>
      <c r="O499" s="25">
        <v>55</v>
      </c>
      <c r="Q499" s="31" t="s">
        <v>167</v>
      </c>
      <c r="R499" s="31" t="s">
        <v>148</v>
      </c>
      <c r="S499" s="31" t="s">
        <v>143</v>
      </c>
      <c r="T499" s="31" t="s">
        <v>143</v>
      </c>
      <c r="W499" s="31" t="s">
        <v>149</v>
      </c>
      <c r="AE499" s="40">
        <v>46125</v>
      </c>
      <c r="AF499" s="40">
        <v>46135</v>
      </c>
      <c r="AH499" s="31" t="s">
        <v>153</v>
      </c>
      <c r="AJ499" s="25" t="s">
        <v>168</v>
      </c>
      <c r="AK499" s="30" t="e">
        <f t="shared" ca="1" si="24"/>
        <v>#NAME?</v>
      </c>
      <c r="AR499" s="30" t="e">
        <f t="shared" ca="1" si="25"/>
        <v>#NAME?</v>
      </c>
      <c r="AX499" s="30" t="e">
        <f t="shared" ca="1" si="26"/>
        <v>#NAME?</v>
      </c>
      <c r="BC499" s="23"/>
      <c r="BD499" s="24"/>
      <c r="BE499" s="24"/>
      <c r="BF499" s="31" t="s">
        <v>140</v>
      </c>
      <c r="BI499" s="25" t="s">
        <v>2408</v>
      </c>
      <c r="BJ499" s="25" t="s">
        <v>1256</v>
      </c>
      <c r="BK499" s="25" t="s">
        <v>1257</v>
      </c>
    </row>
    <row r="500" spans="1:63" ht="15.75" customHeight="1" x14ac:dyDescent="0.3">
      <c r="A500" s="32">
        <v>490</v>
      </c>
      <c r="B500" s="25" t="s">
        <v>1326</v>
      </c>
      <c r="C500" s="25">
        <v>4790000086</v>
      </c>
      <c r="D500" s="25" t="s">
        <v>162</v>
      </c>
      <c r="E500" s="25" t="s">
        <v>1252</v>
      </c>
      <c r="F500" s="25" t="s">
        <v>1327</v>
      </c>
      <c r="G500" s="25" t="s">
        <v>1328</v>
      </c>
      <c r="H500" s="25" t="s">
        <v>928</v>
      </c>
      <c r="I500" s="31" t="s">
        <v>147</v>
      </c>
      <c r="K500" s="31" t="s">
        <v>125</v>
      </c>
      <c r="L500" s="31" t="s">
        <v>166</v>
      </c>
      <c r="M500" s="25">
        <v>150</v>
      </c>
      <c r="N500" s="25">
        <v>15</v>
      </c>
      <c r="O500" s="25">
        <v>45</v>
      </c>
      <c r="Q500" s="31" t="s">
        <v>167</v>
      </c>
      <c r="R500" s="31" t="s">
        <v>148</v>
      </c>
      <c r="S500" s="31" t="s">
        <v>143</v>
      </c>
      <c r="T500" s="31" t="s">
        <v>143</v>
      </c>
      <c r="W500" s="31" t="s">
        <v>149</v>
      </c>
      <c r="AE500" s="40">
        <v>46125</v>
      </c>
      <c r="AF500" s="40">
        <v>46135</v>
      </c>
      <c r="AH500" s="31" t="s">
        <v>153</v>
      </c>
      <c r="AJ500" s="25" t="s">
        <v>168</v>
      </c>
      <c r="AK500" s="30" t="e">
        <f t="shared" ca="1" si="24"/>
        <v>#NAME?</v>
      </c>
      <c r="AR500" s="30" t="e">
        <f t="shared" ca="1" si="25"/>
        <v>#NAME?</v>
      </c>
      <c r="AX500" s="30" t="e">
        <f t="shared" ca="1" si="26"/>
        <v>#NAME?</v>
      </c>
      <c r="BC500" s="23"/>
      <c r="BD500" s="24"/>
      <c r="BE500" s="24"/>
      <c r="BF500" s="31" t="s">
        <v>140</v>
      </c>
      <c r="BI500" s="25" t="s">
        <v>2408</v>
      </c>
      <c r="BJ500" s="25" t="s">
        <v>1256</v>
      </c>
      <c r="BK500" s="25" t="s">
        <v>1257</v>
      </c>
    </row>
    <row r="501" spans="1:63" ht="15.75" customHeight="1" x14ac:dyDescent="0.3">
      <c r="A501" s="32">
        <v>491</v>
      </c>
      <c r="B501" s="25" t="s">
        <v>1329</v>
      </c>
      <c r="C501" s="25">
        <v>4790000088</v>
      </c>
      <c r="D501" s="25" t="s">
        <v>162</v>
      </c>
      <c r="E501" s="25" t="s">
        <v>1252</v>
      </c>
      <c r="F501" s="25" t="s">
        <v>1327</v>
      </c>
      <c r="G501" s="25" t="s">
        <v>1330</v>
      </c>
      <c r="H501" s="25" t="s">
        <v>1331</v>
      </c>
      <c r="I501" s="31" t="s">
        <v>147</v>
      </c>
      <c r="K501" s="31" t="s">
        <v>125</v>
      </c>
      <c r="L501" s="31" t="s">
        <v>166</v>
      </c>
      <c r="M501" s="25">
        <v>90</v>
      </c>
      <c r="N501" s="25">
        <v>10</v>
      </c>
      <c r="O501" s="25">
        <v>40</v>
      </c>
      <c r="Q501" s="31" t="s">
        <v>167</v>
      </c>
      <c r="R501" s="31" t="s">
        <v>148</v>
      </c>
      <c r="S501" s="31" t="s">
        <v>143</v>
      </c>
      <c r="T501" s="31" t="s">
        <v>143</v>
      </c>
      <c r="W501" s="31" t="s">
        <v>149</v>
      </c>
      <c r="AE501" s="40">
        <v>46125</v>
      </c>
      <c r="AF501" s="40">
        <v>46135</v>
      </c>
      <c r="AH501" s="31" t="s">
        <v>153</v>
      </c>
      <c r="AJ501" s="25" t="s">
        <v>168</v>
      </c>
      <c r="AK501" s="30" t="e">
        <f t="shared" ca="1" si="24"/>
        <v>#NAME?</v>
      </c>
      <c r="AR501" s="30" t="e">
        <f t="shared" ca="1" si="25"/>
        <v>#NAME?</v>
      </c>
      <c r="AX501" s="30" t="e">
        <f t="shared" ca="1" si="26"/>
        <v>#NAME?</v>
      </c>
      <c r="BC501" s="23"/>
      <c r="BD501" s="24"/>
      <c r="BE501" s="24"/>
      <c r="BF501" s="31" t="s">
        <v>140</v>
      </c>
      <c r="BI501" s="25" t="s">
        <v>2408</v>
      </c>
      <c r="BJ501" s="25" t="s">
        <v>1256</v>
      </c>
      <c r="BK501" s="25" t="s">
        <v>1257</v>
      </c>
    </row>
    <row r="502" spans="1:63" ht="15.75" customHeight="1" x14ac:dyDescent="0.3">
      <c r="A502" s="32">
        <v>492</v>
      </c>
      <c r="B502" s="25" t="s">
        <v>1332</v>
      </c>
      <c r="C502" s="25">
        <v>4790000089</v>
      </c>
      <c r="D502" s="25" t="s">
        <v>162</v>
      </c>
      <c r="E502" s="25" t="s">
        <v>1252</v>
      </c>
      <c r="F502" s="25" t="s">
        <v>1327</v>
      </c>
      <c r="G502" s="25" t="s">
        <v>1330</v>
      </c>
      <c r="H502" s="25" t="s">
        <v>1333</v>
      </c>
      <c r="I502" s="31" t="s">
        <v>147</v>
      </c>
      <c r="K502" s="31" t="s">
        <v>125</v>
      </c>
      <c r="L502" s="31" t="s">
        <v>166</v>
      </c>
      <c r="M502" s="25">
        <v>140</v>
      </c>
      <c r="N502" s="25">
        <v>10</v>
      </c>
      <c r="O502" s="25">
        <v>35</v>
      </c>
      <c r="Q502" s="31" t="s">
        <v>167</v>
      </c>
      <c r="R502" s="31" t="s">
        <v>148</v>
      </c>
      <c r="S502" s="31" t="s">
        <v>143</v>
      </c>
      <c r="T502" s="31" t="s">
        <v>143</v>
      </c>
      <c r="W502" s="31" t="s">
        <v>149</v>
      </c>
      <c r="AE502" s="40">
        <v>46125</v>
      </c>
      <c r="AF502" s="40">
        <v>46135</v>
      </c>
      <c r="AH502" s="31" t="s">
        <v>153</v>
      </c>
      <c r="AJ502" s="25" t="s">
        <v>168</v>
      </c>
      <c r="AK502" s="30" t="e">
        <f t="shared" ca="1" si="24"/>
        <v>#NAME?</v>
      </c>
      <c r="AR502" s="30" t="e">
        <f t="shared" ca="1" si="25"/>
        <v>#NAME?</v>
      </c>
      <c r="AX502" s="30" t="e">
        <f t="shared" ca="1" si="26"/>
        <v>#NAME?</v>
      </c>
      <c r="BC502" s="23"/>
      <c r="BD502" s="24"/>
      <c r="BE502" s="24"/>
      <c r="BF502" s="31" t="s">
        <v>140</v>
      </c>
      <c r="BI502" s="25" t="s">
        <v>2408</v>
      </c>
      <c r="BJ502" s="25" t="s">
        <v>1256</v>
      </c>
      <c r="BK502" s="25" t="s">
        <v>1257</v>
      </c>
    </row>
    <row r="503" spans="1:63" ht="15.75" customHeight="1" x14ac:dyDescent="0.3">
      <c r="A503" s="32">
        <v>493</v>
      </c>
      <c r="B503" s="25" t="s">
        <v>1334</v>
      </c>
      <c r="C503" s="25">
        <v>4790000090</v>
      </c>
      <c r="D503" s="25" t="s">
        <v>162</v>
      </c>
      <c r="E503" s="25" t="s">
        <v>1252</v>
      </c>
      <c r="F503" s="25" t="s">
        <v>1327</v>
      </c>
      <c r="G503" s="25" t="s">
        <v>1330</v>
      </c>
      <c r="H503" s="25" t="s">
        <v>1335</v>
      </c>
      <c r="I503" s="31" t="s">
        <v>147</v>
      </c>
      <c r="K503" s="31" t="s">
        <v>125</v>
      </c>
      <c r="L503" s="31" t="s">
        <v>166</v>
      </c>
      <c r="M503" s="25">
        <v>160</v>
      </c>
      <c r="N503" s="25">
        <v>15</v>
      </c>
      <c r="O503" s="25">
        <v>65</v>
      </c>
      <c r="Q503" s="31" t="s">
        <v>167</v>
      </c>
      <c r="R503" s="31" t="s">
        <v>148</v>
      </c>
      <c r="S503" s="31" t="s">
        <v>143</v>
      </c>
      <c r="T503" s="31" t="s">
        <v>143</v>
      </c>
      <c r="W503" s="31" t="s">
        <v>149</v>
      </c>
      <c r="AE503" s="40">
        <v>46125</v>
      </c>
      <c r="AF503" s="40">
        <v>46135</v>
      </c>
      <c r="AH503" s="31" t="s">
        <v>153</v>
      </c>
      <c r="AI503" s="25" t="s">
        <v>1264</v>
      </c>
      <c r="AJ503" s="25" t="s">
        <v>1336</v>
      </c>
      <c r="AK503" s="30" t="e">
        <f t="shared" ca="1" si="24"/>
        <v>#NAME?</v>
      </c>
      <c r="AR503" s="30" t="e">
        <f t="shared" ca="1" si="25"/>
        <v>#NAME?</v>
      </c>
      <c r="AX503" s="30" t="e">
        <f t="shared" ca="1" si="26"/>
        <v>#NAME?</v>
      </c>
      <c r="BC503" s="23"/>
      <c r="BD503" s="24"/>
      <c r="BE503" s="24"/>
      <c r="BF503" s="31" t="s">
        <v>140</v>
      </c>
      <c r="BI503" s="25" t="s">
        <v>2408</v>
      </c>
      <c r="BJ503" s="25" t="s">
        <v>1256</v>
      </c>
      <c r="BK503" s="25" t="s">
        <v>1257</v>
      </c>
    </row>
    <row r="504" spans="1:63" ht="15.75" customHeight="1" x14ac:dyDescent="0.3">
      <c r="A504" s="32">
        <v>494</v>
      </c>
      <c r="B504" s="25" t="s">
        <v>1337</v>
      </c>
      <c r="C504" s="25">
        <v>4790000092</v>
      </c>
      <c r="D504" s="25" t="s">
        <v>162</v>
      </c>
      <c r="E504" s="25" t="s">
        <v>1252</v>
      </c>
      <c r="F504" s="25" t="s">
        <v>1327</v>
      </c>
      <c r="G504" s="25" t="s">
        <v>1330</v>
      </c>
      <c r="H504" s="25" t="s">
        <v>1338</v>
      </c>
      <c r="I504" s="31" t="s">
        <v>147</v>
      </c>
      <c r="K504" s="31" t="s">
        <v>125</v>
      </c>
      <c r="L504" s="31" t="s">
        <v>166</v>
      </c>
      <c r="M504" s="25">
        <v>90</v>
      </c>
      <c r="N504" s="25">
        <v>10</v>
      </c>
      <c r="O504" s="25">
        <v>55</v>
      </c>
      <c r="Q504" s="31" t="s">
        <v>167</v>
      </c>
      <c r="R504" s="31" t="s">
        <v>148</v>
      </c>
      <c r="S504" s="31" t="s">
        <v>143</v>
      </c>
      <c r="T504" s="31" t="s">
        <v>143</v>
      </c>
      <c r="W504" s="31" t="s">
        <v>149</v>
      </c>
      <c r="AE504" s="40">
        <v>46125</v>
      </c>
      <c r="AF504" s="40">
        <v>46135</v>
      </c>
      <c r="AH504" s="31" t="s">
        <v>153</v>
      </c>
      <c r="AJ504" s="25" t="s">
        <v>168</v>
      </c>
      <c r="AK504" s="30" t="e">
        <f t="shared" ca="1" si="24"/>
        <v>#NAME?</v>
      </c>
      <c r="AR504" s="30" t="e">
        <f t="shared" ca="1" si="25"/>
        <v>#NAME?</v>
      </c>
      <c r="AX504" s="30" t="e">
        <f t="shared" ca="1" si="26"/>
        <v>#NAME?</v>
      </c>
      <c r="BC504" s="23"/>
      <c r="BD504" s="24"/>
      <c r="BE504" s="24"/>
      <c r="BF504" s="31" t="s">
        <v>140</v>
      </c>
      <c r="BI504" s="25" t="s">
        <v>2408</v>
      </c>
      <c r="BJ504" s="25" t="s">
        <v>1256</v>
      </c>
      <c r="BK504" s="25" t="s">
        <v>1257</v>
      </c>
    </row>
    <row r="505" spans="1:63" ht="15.75" customHeight="1" x14ac:dyDescent="0.3">
      <c r="A505" s="32">
        <v>495</v>
      </c>
      <c r="B505" s="25" t="s">
        <v>1339</v>
      </c>
      <c r="C505" s="25">
        <v>4790000093</v>
      </c>
      <c r="D505" s="25" t="s">
        <v>162</v>
      </c>
      <c r="E505" s="25" t="s">
        <v>1252</v>
      </c>
      <c r="F505" s="25" t="s">
        <v>1327</v>
      </c>
      <c r="G505" s="25" t="s">
        <v>1330</v>
      </c>
      <c r="H505" s="25" t="s">
        <v>578</v>
      </c>
      <c r="I505" s="31" t="s">
        <v>147</v>
      </c>
      <c r="K505" s="31" t="s">
        <v>125</v>
      </c>
      <c r="L505" s="31" t="s">
        <v>166</v>
      </c>
      <c r="M505" s="25">
        <v>40</v>
      </c>
      <c r="N505" s="25">
        <v>20</v>
      </c>
      <c r="O505" s="25">
        <v>60</v>
      </c>
      <c r="Q505" s="31" t="s">
        <v>167</v>
      </c>
      <c r="R505" s="31" t="s">
        <v>148</v>
      </c>
      <c r="S505" s="31" t="s">
        <v>143</v>
      </c>
      <c r="T505" s="31" t="s">
        <v>143</v>
      </c>
      <c r="W505" s="31" t="s">
        <v>149</v>
      </c>
      <c r="AE505" s="40">
        <v>46125</v>
      </c>
      <c r="AF505" s="40">
        <v>46135</v>
      </c>
      <c r="AH505" s="31" t="s">
        <v>153</v>
      </c>
      <c r="AJ505" s="25" t="s">
        <v>168</v>
      </c>
      <c r="AK505" s="30" t="e">
        <f t="shared" ca="1" si="24"/>
        <v>#NAME?</v>
      </c>
      <c r="AR505" s="30" t="e">
        <f t="shared" ca="1" si="25"/>
        <v>#NAME?</v>
      </c>
      <c r="AX505" s="30" t="e">
        <f t="shared" ca="1" si="26"/>
        <v>#NAME?</v>
      </c>
      <c r="BC505" s="23"/>
      <c r="BD505" s="24"/>
      <c r="BE505" s="24"/>
      <c r="BF505" s="31" t="s">
        <v>140</v>
      </c>
      <c r="BI505" s="25" t="s">
        <v>2408</v>
      </c>
      <c r="BJ505" s="25" t="s">
        <v>1256</v>
      </c>
      <c r="BK505" s="25" t="s">
        <v>1257</v>
      </c>
    </row>
    <row r="506" spans="1:63" ht="15.75" customHeight="1" x14ac:dyDescent="0.3">
      <c r="A506" s="32">
        <v>496</v>
      </c>
      <c r="B506" s="25" t="s">
        <v>1340</v>
      </c>
      <c r="C506" s="25">
        <v>4790000103</v>
      </c>
      <c r="D506" s="25" t="s">
        <v>162</v>
      </c>
      <c r="E506" s="25" t="s">
        <v>1252</v>
      </c>
      <c r="F506" s="25" t="s">
        <v>1298</v>
      </c>
      <c r="G506" s="25" t="s">
        <v>1341</v>
      </c>
      <c r="H506" s="25" t="s">
        <v>1342</v>
      </c>
      <c r="I506" s="31" t="s">
        <v>147</v>
      </c>
      <c r="K506" s="31" t="s">
        <v>125</v>
      </c>
      <c r="L506" s="31" t="s">
        <v>166</v>
      </c>
      <c r="M506" s="25">
        <v>150</v>
      </c>
      <c r="N506" s="25">
        <v>10</v>
      </c>
      <c r="O506" s="25">
        <v>60</v>
      </c>
      <c r="Q506" s="31" t="s">
        <v>167</v>
      </c>
      <c r="R506" s="31" t="s">
        <v>148</v>
      </c>
      <c r="S506" s="31" t="s">
        <v>143</v>
      </c>
      <c r="T506" s="31" t="s">
        <v>143</v>
      </c>
      <c r="W506" s="31" t="s">
        <v>149</v>
      </c>
      <c r="AE506" s="40">
        <v>46125</v>
      </c>
      <c r="AF506" s="40">
        <v>46135</v>
      </c>
      <c r="AH506" s="31" t="s">
        <v>153</v>
      </c>
      <c r="AJ506" s="25" t="s">
        <v>168</v>
      </c>
      <c r="AK506" s="30" t="e">
        <f t="shared" ca="1" si="24"/>
        <v>#NAME?</v>
      </c>
      <c r="AR506" s="30" t="e">
        <f t="shared" ca="1" si="25"/>
        <v>#NAME?</v>
      </c>
      <c r="AX506" s="30" t="e">
        <f t="shared" ca="1" si="26"/>
        <v>#NAME?</v>
      </c>
      <c r="BC506" s="23"/>
      <c r="BD506" s="24"/>
      <c r="BE506" s="24"/>
      <c r="BF506" s="31" t="s">
        <v>140</v>
      </c>
      <c r="BI506" s="25" t="s">
        <v>2408</v>
      </c>
      <c r="BJ506" s="25" t="s">
        <v>1256</v>
      </c>
      <c r="BK506" s="25" t="s">
        <v>1257</v>
      </c>
    </row>
    <row r="507" spans="1:63" ht="15.75" customHeight="1" x14ac:dyDescent="0.3">
      <c r="A507" s="32">
        <v>497</v>
      </c>
      <c r="B507" s="25" t="s">
        <v>1343</v>
      </c>
      <c r="C507" s="25">
        <v>4790000104</v>
      </c>
      <c r="D507" s="25" t="s">
        <v>162</v>
      </c>
      <c r="E507" s="25" t="s">
        <v>1252</v>
      </c>
      <c r="F507" s="25" t="s">
        <v>1298</v>
      </c>
      <c r="G507" s="25" t="s">
        <v>1341</v>
      </c>
      <c r="H507" s="25" t="s">
        <v>1344</v>
      </c>
      <c r="I507" s="31" t="s">
        <v>147</v>
      </c>
      <c r="K507" s="31" t="s">
        <v>125</v>
      </c>
      <c r="L507" s="31" t="s">
        <v>166</v>
      </c>
      <c r="M507" s="25">
        <v>60</v>
      </c>
      <c r="N507" s="25">
        <v>10</v>
      </c>
      <c r="O507" s="25">
        <v>60</v>
      </c>
      <c r="Q507" s="31" t="s">
        <v>167</v>
      </c>
      <c r="R507" s="31" t="s">
        <v>148</v>
      </c>
      <c r="S507" s="31" t="s">
        <v>143</v>
      </c>
      <c r="T507" s="31" t="s">
        <v>143</v>
      </c>
      <c r="W507" s="31" t="s">
        <v>149</v>
      </c>
      <c r="AE507" s="40">
        <v>46125</v>
      </c>
      <c r="AF507" s="40">
        <v>46135</v>
      </c>
      <c r="AH507" s="31" t="s">
        <v>153</v>
      </c>
      <c r="AJ507" s="25" t="s">
        <v>168</v>
      </c>
      <c r="AK507" s="30" t="e">
        <f t="shared" ca="1" si="24"/>
        <v>#NAME?</v>
      </c>
      <c r="AR507" s="30" t="e">
        <f t="shared" ca="1" si="25"/>
        <v>#NAME?</v>
      </c>
      <c r="AX507" s="30" t="e">
        <f t="shared" ca="1" si="26"/>
        <v>#NAME?</v>
      </c>
      <c r="BC507" s="23"/>
      <c r="BD507" s="24"/>
      <c r="BE507" s="24"/>
      <c r="BF507" s="31" t="s">
        <v>140</v>
      </c>
      <c r="BI507" s="25" t="s">
        <v>2408</v>
      </c>
      <c r="BJ507" s="25" t="s">
        <v>1256</v>
      </c>
      <c r="BK507" s="25" t="s">
        <v>1257</v>
      </c>
    </row>
    <row r="508" spans="1:63" ht="15.75" customHeight="1" x14ac:dyDescent="0.3">
      <c r="A508" s="32">
        <v>498</v>
      </c>
      <c r="B508" s="25" t="s">
        <v>1345</v>
      </c>
      <c r="C508" s="25">
        <v>4790000097</v>
      </c>
      <c r="D508" s="25" t="s">
        <v>162</v>
      </c>
      <c r="E508" s="25" t="s">
        <v>1252</v>
      </c>
      <c r="F508" s="25" t="s">
        <v>1298</v>
      </c>
      <c r="G508" s="25" t="s">
        <v>1341</v>
      </c>
      <c r="H508" s="25" t="s">
        <v>1346</v>
      </c>
      <c r="I508" s="31" t="s">
        <v>147</v>
      </c>
      <c r="K508" s="31" t="s">
        <v>125</v>
      </c>
      <c r="L508" s="31" t="s">
        <v>166</v>
      </c>
      <c r="M508" s="25">
        <v>160</v>
      </c>
      <c r="N508" s="25">
        <v>15</v>
      </c>
      <c r="O508" s="25">
        <v>70</v>
      </c>
      <c r="Q508" s="31" t="s">
        <v>167</v>
      </c>
      <c r="R508" s="31" t="s">
        <v>148</v>
      </c>
      <c r="S508" s="31" t="s">
        <v>143</v>
      </c>
      <c r="T508" s="31" t="s">
        <v>143</v>
      </c>
      <c r="W508" s="31" t="s">
        <v>149</v>
      </c>
      <c r="AE508" s="40">
        <v>46125</v>
      </c>
      <c r="AF508" s="40">
        <v>46135</v>
      </c>
      <c r="AH508" s="31" t="s">
        <v>153</v>
      </c>
      <c r="AJ508" s="25" t="s">
        <v>168</v>
      </c>
      <c r="AK508" s="30" t="e">
        <f t="shared" ca="1" si="24"/>
        <v>#NAME?</v>
      </c>
      <c r="AR508" s="30" t="e">
        <f t="shared" ca="1" si="25"/>
        <v>#NAME?</v>
      </c>
      <c r="AX508" s="30" t="e">
        <f t="shared" ca="1" si="26"/>
        <v>#NAME?</v>
      </c>
      <c r="BC508" s="23"/>
      <c r="BD508" s="24"/>
      <c r="BE508" s="24"/>
      <c r="BF508" s="31" t="s">
        <v>140</v>
      </c>
      <c r="BI508" s="25" t="s">
        <v>2408</v>
      </c>
      <c r="BJ508" s="25" t="s">
        <v>1256</v>
      </c>
      <c r="BK508" s="25" t="s">
        <v>1257</v>
      </c>
    </row>
    <row r="509" spans="1:63" ht="15.75" customHeight="1" x14ac:dyDescent="0.3">
      <c r="A509" s="32">
        <v>499</v>
      </c>
      <c r="B509" s="25" t="s">
        <v>1347</v>
      </c>
      <c r="C509" s="25">
        <v>4790000099</v>
      </c>
      <c r="D509" s="25" t="s">
        <v>162</v>
      </c>
      <c r="E509" s="25" t="s">
        <v>1252</v>
      </c>
      <c r="F509" s="25" t="s">
        <v>1298</v>
      </c>
      <c r="G509" s="25" t="s">
        <v>1348</v>
      </c>
      <c r="H509" s="25" t="s">
        <v>1349</v>
      </c>
      <c r="I509" s="31" t="s">
        <v>147</v>
      </c>
      <c r="K509" s="31" t="s">
        <v>125</v>
      </c>
      <c r="L509" s="31" t="s">
        <v>166</v>
      </c>
      <c r="M509" s="25">
        <v>170</v>
      </c>
      <c r="N509" s="25">
        <v>15</v>
      </c>
      <c r="O509" s="25">
        <v>50</v>
      </c>
      <c r="Q509" s="31" t="s">
        <v>167</v>
      </c>
      <c r="R509" s="31" t="s">
        <v>148</v>
      </c>
      <c r="S509" s="31" t="s">
        <v>143</v>
      </c>
      <c r="T509" s="31" t="s">
        <v>143</v>
      </c>
      <c r="W509" s="31" t="s">
        <v>149</v>
      </c>
      <c r="AE509" s="40">
        <v>46125</v>
      </c>
      <c r="AF509" s="40">
        <v>46135</v>
      </c>
      <c r="AH509" s="31" t="s">
        <v>153</v>
      </c>
      <c r="AJ509" s="25" t="s">
        <v>168</v>
      </c>
      <c r="AK509" s="30" t="e">
        <f t="shared" ca="1" si="24"/>
        <v>#NAME?</v>
      </c>
      <c r="AR509" s="30" t="e">
        <f t="shared" ca="1" si="25"/>
        <v>#NAME?</v>
      </c>
      <c r="AX509" s="30" t="e">
        <f t="shared" ca="1" si="26"/>
        <v>#NAME?</v>
      </c>
      <c r="BC509" s="23"/>
      <c r="BD509" s="24"/>
      <c r="BE509" s="24"/>
      <c r="BF509" s="31" t="s">
        <v>140</v>
      </c>
      <c r="BI509" s="25" t="s">
        <v>2408</v>
      </c>
      <c r="BJ509" s="25" t="s">
        <v>1256</v>
      </c>
      <c r="BK509" s="25" t="s">
        <v>1257</v>
      </c>
    </row>
    <row r="510" spans="1:63" ht="15.75" customHeight="1" x14ac:dyDescent="0.3">
      <c r="A510" s="32">
        <v>500</v>
      </c>
      <c r="B510" s="25" t="s">
        <v>1350</v>
      </c>
      <c r="C510" s="25">
        <v>4790000100</v>
      </c>
      <c r="D510" s="25" t="s">
        <v>162</v>
      </c>
      <c r="E510" s="25" t="s">
        <v>1252</v>
      </c>
      <c r="F510" s="25" t="s">
        <v>1327</v>
      </c>
      <c r="G510" s="25" t="s">
        <v>1351</v>
      </c>
      <c r="H510" s="25" t="s">
        <v>1352</v>
      </c>
      <c r="I510" s="31" t="s">
        <v>147</v>
      </c>
      <c r="K510" s="31" t="s">
        <v>125</v>
      </c>
      <c r="L510" s="31" t="s">
        <v>166</v>
      </c>
      <c r="M510" s="25">
        <v>140</v>
      </c>
      <c r="N510" s="25">
        <v>8</v>
      </c>
      <c r="O510" s="25">
        <v>35</v>
      </c>
      <c r="Q510" s="31" t="s">
        <v>167</v>
      </c>
      <c r="R510" s="31" t="s">
        <v>148</v>
      </c>
      <c r="S510" s="31" t="s">
        <v>143</v>
      </c>
      <c r="T510" s="31" t="s">
        <v>143</v>
      </c>
      <c r="W510" s="31" t="s">
        <v>149</v>
      </c>
      <c r="AE510" s="40">
        <v>46125</v>
      </c>
      <c r="AF510" s="40">
        <v>46135</v>
      </c>
      <c r="AH510" s="31" t="s">
        <v>153</v>
      </c>
      <c r="AJ510" s="25" t="s">
        <v>168</v>
      </c>
      <c r="AK510" s="30" t="e">
        <f t="shared" ca="1" si="24"/>
        <v>#NAME?</v>
      </c>
      <c r="AR510" s="30" t="e">
        <f t="shared" ca="1" si="25"/>
        <v>#NAME?</v>
      </c>
      <c r="AX510" s="30" t="e">
        <f t="shared" ca="1" si="26"/>
        <v>#NAME?</v>
      </c>
      <c r="BC510" s="23"/>
      <c r="BD510" s="24"/>
      <c r="BE510" s="24"/>
      <c r="BF510" s="31" t="s">
        <v>140</v>
      </c>
      <c r="BI510" s="25" t="s">
        <v>2408</v>
      </c>
      <c r="BJ510" s="25" t="s">
        <v>1256</v>
      </c>
      <c r="BK510" s="25" t="s">
        <v>1257</v>
      </c>
    </row>
    <row r="511" spans="1:63" ht="15.75" customHeight="1" x14ac:dyDescent="0.3">
      <c r="A511" s="32">
        <v>501</v>
      </c>
      <c r="B511" s="25" t="s">
        <v>1353</v>
      </c>
      <c r="C511" s="25">
        <v>4790000101</v>
      </c>
      <c r="D511" s="25" t="s">
        <v>162</v>
      </c>
      <c r="E511" s="25" t="s">
        <v>1252</v>
      </c>
      <c r="F511" s="25" t="s">
        <v>1327</v>
      </c>
      <c r="G511" s="25" t="s">
        <v>1351</v>
      </c>
      <c r="H511" s="25" t="s">
        <v>1352</v>
      </c>
      <c r="I511" s="31" t="s">
        <v>147</v>
      </c>
      <c r="K511" s="31" t="s">
        <v>125</v>
      </c>
      <c r="L511" s="31" t="s">
        <v>166</v>
      </c>
      <c r="M511" s="25">
        <v>140</v>
      </c>
      <c r="N511" s="25">
        <v>8</v>
      </c>
      <c r="O511" s="25">
        <v>35</v>
      </c>
      <c r="Q511" s="31" t="s">
        <v>167</v>
      </c>
      <c r="R511" s="31" t="s">
        <v>148</v>
      </c>
      <c r="S511" s="31" t="s">
        <v>143</v>
      </c>
      <c r="T511" s="31" t="s">
        <v>143</v>
      </c>
      <c r="W511" s="31" t="s">
        <v>149</v>
      </c>
      <c r="AE511" s="40">
        <v>46125</v>
      </c>
      <c r="AF511" s="40">
        <v>46135</v>
      </c>
      <c r="AH511" s="31" t="s">
        <v>153</v>
      </c>
      <c r="AJ511" s="25" t="s">
        <v>168</v>
      </c>
      <c r="AK511" s="30" t="e">
        <f t="shared" ca="1" si="24"/>
        <v>#NAME?</v>
      </c>
      <c r="AR511" s="30" t="e">
        <f t="shared" ca="1" si="25"/>
        <v>#NAME?</v>
      </c>
      <c r="AX511" s="30" t="e">
        <f t="shared" ca="1" si="26"/>
        <v>#NAME?</v>
      </c>
      <c r="BC511" s="23"/>
      <c r="BD511" s="24"/>
      <c r="BE511" s="24"/>
      <c r="BF511" s="31" t="s">
        <v>140</v>
      </c>
      <c r="BI511" s="25" t="s">
        <v>2408</v>
      </c>
      <c r="BJ511" s="25" t="s">
        <v>1256</v>
      </c>
      <c r="BK511" s="25" t="s">
        <v>1257</v>
      </c>
    </row>
    <row r="512" spans="1:63" ht="15.75" customHeight="1" x14ac:dyDescent="0.3">
      <c r="A512" s="32">
        <v>502</v>
      </c>
      <c r="B512" s="25" t="s">
        <v>1354</v>
      </c>
      <c r="C512" s="25">
        <v>4790000105</v>
      </c>
      <c r="D512" s="25" t="s">
        <v>162</v>
      </c>
      <c r="E512" s="25" t="s">
        <v>1252</v>
      </c>
      <c r="F512" s="25" t="s">
        <v>1298</v>
      </c>
      <c r="G512" s="25" t="s">
        <v>1299</v>
      </c>
      <c r="H512" s="25" t="s">
        <v>1355</v>
      </c>
      <c r="I512" s="31" t="s">
        <v>147</v>
      </c>
      <c r="K512" s="31" t="s">
        <v>125</v>
      </c>
      <c r="L512" s="31" t="s">
        <v>166</v>
      </c>
      <c r="M512" s="25">
        <v>100</v>
      </c>
      <c r="N512" s="25">
        <v>12</v>
      </c>
      <c r="O512" s="25">
        <v>60</v>
      </c>
      <c r="Q512" s="31" t="s">
        <v>167</v>
      </c>
      <c r="R512" s="31" t="s">
        <v>148</v>
      </c>
      <c r="S512" s="31" t="s">
        <v>143</v>
      </c>
      <c r="T512" s="31" t="s">
        <v>143</v>
      </c>
      <c r="W512" s="31" t="s">
        <v>149</v>
      </c>
      <c r="AE512" s="40">
        <v>46122</v>
      </c>
      <c r="AF512" s="40">
        <v>46135</v>
      </c>
      <c r="AH512" s="31" t="s">
        <v>153</v>
      </c>
      <c r="AJ512" s="25" t="s">
        <v>168</v>
      </c>
      <c r="AK512" s="30" t="e">
        <f t="shared" ca="1" si="24"/>
        <v>#NAME?</v>
      </c>
      <c r="AR512" s="30" t="e">
        <f t="shared" ca="1" si="25"/>
        <v>#NAME?</v>
      </c>
      <c r="AX512" s="30" t="e">
        <f t="shared" ca="1" si="26"/>
        <v>#NAME?</v>
      </c>
      <c r="BC512" s="23"/>
      <c r="BD512" s="24"/>
      <c r="BE512" s="24"/>
      <c r="BF512" s="31" t="s">
        <v>140</v>
      </c>
      <c r="BI512" s="25" t="s">
        <v>2408</v>
      </c>
      <c r="BJ512" s="25" t="s">
        <v>1256</v>
      </c>
      <c r="BK512" s="25" t="s">
        <v>1257</v>
      </c>
    </row>
    <row r="513" spans="1:63" ht="15.75" customHeight="1" x14ac:dyDescent="0.3">
      <c r="A513" s="32">
        <v>503</v>
      </c>
      <c r="B513" s="25" t="s">
        <v>1356</v>
      </c>
      <c r="C513" s="25">
        <v>4790000106</v>
      </c>
      <c r="D513" s="25" t="s">
        <v>162</v>
      </c>
      <c r="E513" s="25" t="s">
        <v>1252</v>
      </c>
      <c r="F513" s="25" t="s">
        <v>1298</v>
      </c>
      <c r="G513" s="25" t="s">
        <v>1299</v>
      </c>
      <c r="H513" s="25" t="s">
        <v>1357</v>
      </c>
      <c r="I513" s="31" t="s">
        <v>147</v>
      </c>
      <c r="K513" s="31" t="s">
        <v>125</v>
      </c>
      <c r="L513" s="31" t="s">
        <v>166</v>
      </c>
      <c r="M513" s="25">
        <v>120</v>
      </c>
      <c r="N513" s="25">
        <v>15</v>
      </c>
      <c r="O513" s="25">
        <v>60</v>
      </c>
      <c r="Q513" s="31" t="s">
        <v>167</v>
      </c>
      <c r="R513" s="31" t="s">
        <v>148</v>
      </c>
      <c r="S513" s="31" t="s">
        <v>143</v>
      </c>
      <c r="T513" s="31" t="s">
        <v>143</v>
      </c>
      <c r="W513" s="31" t="s">
        <v>149</v>
      </c>
      <c r="AE513" s="40">
        <v>46122</v>
      </c>
      <c r="AF513" s="40">
        <v>46135</v>
      </c>
      <c r="AH513" s="31" t="s">
        <v>153</v>
      </c>
      <c r="AJ513" s="25" t="s">
        <v>168</v>
      </c>
      <c r="AK513" s="30" t="e">
        <f t="shared" ca="1" si="24"/>
        <v>#NAME?</v>
      </c>
      <c r="AR513" s="30" t="e">
        <f t="shared" ca="1" si="25"/>
        <v>#NAME?</v>
      </c>
      <c r="AX513" s="30" t="e">
        <f t="shared" ca="1" si="26"/>
        <v>#NAME?</v>
      </c>
      <c r="BC513" s="23"/>
      <c r="BD513" s="24"/>
      <c r="BE513" s="24"/>
      <c r="BF513" s="31" t="s">
        <v>140</v>
      </c>
      <c r="BI513" s="25" t="s">
        <v>2408</v>
      </c>
      <c r="BJ513" s="25" t="s">
        <v>1256</v>
      </c>
      <c r="BK513" s="25" t="s">
        <v>1257</v>
      </c>
    </row>
    <row r="514" spans="1:63" ht="15.75" customHeight="1" x14ac:dyDescent="0.3">
      <c r="A514" s="32">
        <v>504</v>
      </c>
      <c r="B514" s="25" t="s">
        <v>1358</v>
      </c>
      <c r="C514" s="25">
        <v>4790000107</v>
      </c>
      <c r="D514" s="25" t="s">
        <v>162</v>
      </c>
      <c r="E514" s="25" t="s">
        <v>1252</v>
      </c>
      <c r="F514" s="25" t="s">
        <v>1298</v>
      </c>
      <c r="G514" s="25" t="s">
        <v>1312</v>
      </c>
      <c r="H514" s="25" t="s">
        <v>1318</v>
      </c>
      <c r="I514" s="31" t="s">
        <v>147</v>
      </c>
      <c r="K514" s="31" t="s">
        <v>125</v>
      </c>
      <c r="L514" s="31" t="s">
        <v>166</v>
      </c>
      <c r="M514" s="25">
        <v>160</v>
      </c>
      <c r="N514" s="25">
        <v>15</v>
      </c>
      <c r="O514" s="25">
        <v>70</v>
      </c>
      <c r="Q514" s="31" t="s">
        <v>167</v>
      </c>
      <c r="R514" s="31" t="s">
        <v>148</v>
      </c>
      <c r="S514" s="31" t="s">
        <v>143</v>
      </c>
      <c r="T514" s="31" t="s">
        <v>143</v>
      </c>
      <c r="W514" s="31" t="s">
        <v>149</v>
      </c>
      <c r="AE514" s="40">
        <v>46125</v>
      </c>
      <c r="AF514" s="40">
        <v>46135</v>
      </c>
      <c r="AH514" s="31" t="s">
        <v>153</v>
      </c>
      <c r="AJ514" s="25" t="s">
        <v>168</v>
      </c>
      <c r="AK514" s="30" t="e">
        <f t="shared" ca="1" si="24"/>
        <v>#NAME?</v>
      </c>
      <c r="AR514" s="30" t="e">
        <f t="shared" ca="1" si="25"/>
        <v>#NAME?</v>
      </c>
      <c r="AX514" s="30" t="e">
        <f t="shared" ca="1" si="26"/>
        <v>#NAME?</v>
      </c>
      <c r="BC514" s="23"/>
      <c r="BD514" s="24"/>
      <c r="BE514" s="24"/>
      <c r="BF514" s="31" t="s">
        <v>140</v>
      </c>
      <c r="BI514" s="25" t="s">
        <v>2408</v>
      </c>
      <c r="BJ514" s="25" t="s">
        <v>1256</v>
      </c>
      <c r="BK514" s="25" t="s">
        <v>1257</v>
      </c>
    </row>
    <row r="515" spans="1:63" ht="15.75" customHeight="1" x14ac:dyDescent="0.3">
      <c r="A515" s="32">
        <v>505</v>
      </c>
      <c r="B515" s="25" t="s">
        <v>1359</v>
      </c>
      <c r="C515" s="25">
        <v>4700000108</v>
      </c>
      <c r="D515" s="25" t="s">
        <v>162</v>
      </c>
      <c r="E515" s="25" t="s">
        <v>1252</v>
      </c>
      <c r="F515" s="25" t="s">
        <v>1298</v>
      </c>
      <c r="G515" s="25" t="s">
        <v>1312</v>
      </c>
      <c r="H515" s="25" t="s">
        <v>581</v>
      </c>
      <c r="I515" s="31" t="s">
        <v>147</v>
      </c>
      <c r="K515" s="31" t="s">
        <v>125</v>
      </c>
      <c r="L515" s="31" t="s">
        <v>166</v>
      </c>
      <c r="M515" s="25">
        <v>100</v>
      </c>
      <c r="N515" s="25">
        <v>20</v>
      </c>
      <c r="O515" s="25">
        <v>70</v>
      </c>
      <c r="Q515" s="31" t="s">
        <v>167</v>
      </c>
      <c r="R515" s="31" t="s">
        <v>148</v>
      </c>
      <c r="S515" s="31" t="s">
        <v>143</v>
      </c>
      <c r="T515" s="31" t="s">
        <v>143</v>
      </c>
      <c r="W515" s="31" t="s">
        <v>149</v>
      </c>
      <c r="AE515" s="40">
        <v>46125</v>
      </c>
      <c r="AF515" s="40">
        <v>46135</v>
      </c>
      <c r="AH515" s="31" t="s">
        <v>153</v>
      </c>
      <c r="AJ515" s="25" t="s">
        <v>168</v>
      </c>
      <c r="AK515" s="30" t="e">
        <f t="shared" ca="1" si="24"/>
        <v>#NAME?</v>
      </c>
      <c r="AR515" s="30" t="e">
        <f t="shared" ca="1" si="25"/>
        <v>#NAME?</v>
      </c>
      <c r="AX515" s="30" t="e">
        <f t="shared" ca="1" si="26"/>
        <v>#NAME?</v>
      </c>
      <c r="BC515" s="23"/>
      <c r="BD515" s="24"/>
      <c r="BE515" s="24"/>
      <c r="BF515" s="31" t="s">
        <v>140</v>
      </c>
      <c r="BI515" s="25" t="s">
        <v>2408</v>
      </c>
      <c r="BJ515" s="25" t="s">
        <v>1256</v>
      </c>
      <c r="BK515" s="25" t="s">
        <v>1257</v>
      </c>
    </row>
    <row r="516" spans="1:63" ht="15.75" customHeight="1" x14ac:dyDescent="0.3">
      <c r="A516" s="32">
        <v>506</v>
      </c>
      <c r="B516" s="25" t="s">
        <v>1360</v>
      </c>
      <c r="C516" s="25">
        <v>4790000109</v>
      </c>
      <c r="D516" s="25" t="s">
        <v>162</v>
      </c>
      <c r="E516" s="25" t="s">
        <v>1252</v>
      </c>
      <c r="F516" s="25" t="s">
        <v>1298</v>
      </c>
      <c r="G516" s="25" t="s">
        <v>1323</v>
      </c>
      <c r="H516" s="25" t="s">
        <v>1361</v>
      </c>
      <c r="I516" s="31" t="s">
        <v>147</v>
      </c>
      <c r="K516" s="31" t="s">
        <v>125</v>
      </c>
      <c r="L516" s="31" t="s">
        <v>166</v>
      </c>
      <c r="M516" s="25">
        <v>30</v>
      </c>
      <c r="N516" s="25">
        <v>7</v>
      </c>
      <c r="O516" s="25">
        <v>60</v>
      </c>
      <c r="Q516" s="31" t="s">
        <v>167</v>
      </c>
      <c r="R516" s="31" t="s">
        <v>148</v>
      </c>
      <c r="S516" s="31" t="s">
        <v>143</v>
      </c>
      <c r="T516" s="31" t="s">
        <v>143</v>
      </c>
      <c r="W516" s="31" t="s">
        <v>149</v>
      </c>
      <c r="AE516" s="40">
        <v>46125</v>
      </c>
      <c r="AF516" s="40">
        <v>46135</v>
      </c>
      <c r="AH516" s="31" t="s">
        <v>154</v>
      </c>
      <c r="AI516" s="25">
        <v>1</v>
      </c>
      <c r="AJ516" s="25" t="s">
        <v>1362</v>
      </c>
      <c r="AK516" s="30" t="e">
        <f t="shared" ca="1" si="24"/>
        <v>#NAME?</v>
      </c>
      <c r="AM516" s="31" t="s">
        <v>144</v>
      </c>
      <c r="AP516" s="25">
        <v>1</v>
      </c>
      <c r="AR516" s="30" t="e">
        <f t="shared" ca="1" si="25"/>
        <v>#NAME?</v>
      </c>
      <c r="AW516" s="24">
        <v>1</v>
      </c>
      <c r="AX516" s="30" t="e">
        <f t="shared" ca="1" si="26"/>
        <v>#NAME?</v>
      </c>
      <c r="AZ516" s="31" t="s">
        <v>5067</v>
      </c>
      <c r="BC516" s="23">
        <v>1</v>
      </c>
      <c r="BD516" s="24" t="s">
        <v>6699</v>
      </c>
      <c r="BE516" s="24" t="s">
        <v>6707</v>
      </c>
      <c r="BF516" s="31" t="s">
        <v>140</v>
      </c>
      <c r="BI516" s="25" t="s">
        <v>2408</v>
      </c>
      <c r="BJ516" s="25" t="s">
        <v>1256</v>
      </c>
      <c r="BK516" s="25" t="s">
        <v>1257</v>
      </c>
    </row>
    <row r="517" spans="1:63" ht="15.75" customHeight="1" x14ac:dyDescent="0.3">
      <c r="A517" s="32">
        <v>507</v>
      </c>
      <c r="B517" s="25" t="s">
        <v>1363</v>
      </c>
      <c r="C517" s="25">
        <v>4790000110</v>
      </c>
      <c r="D517" s="25" t="s">
        <v>162</v>
      </c>
      <c r="E517" s="25" t="s">
        <v>1252</v>
      </c>
      <c r="F517" s="25" t="s">
        <v>1298</v>
      </c>
      <c r="G517" s="25" t="s">
        <v>1323</v>
      </c>
      <c r="H517" s="25" t="s">
        <v>1131</v>
      </c>
      <c r="I517" s="31" t="s">
        <v>147</v>
      </c>
      <c r="K517" s="31" t="s">
        <v>125</v>
      </c>
      <c r="L517" s="31" t="s">
        <v>166</v>
      </c>
      <c r="M517" s="25">
        <v>120</v>
      </c>
      <c r="N517" s="25">
        <v>8</v>
      </c>
      <c r="O517" s="25">
        <v>65</v>
      </c>
      <c r="Q517" s="31" t="s">
        <v>167</v>
      </c>
      <c r="R517" s="31" t="s">
        <v>148</v>
      </c>
      <c r="S517" s="31" t="s">
        <v>143</v>
      </c>
      <c r="T517" s="31" t="s">
        <v>143</v>
      </c>
      <c r="W517" s="31" t="s">
        <v>149</v>
      </c>
      <c r="AE517" s="40">
        <v>46125</v>
      </c>
      <c r="AF517" s="40">
        <v>46135</v>
      </c>
      <c r="AH517" s="31" t="s">
        <v>153</v>
      </c>
      <c r="AI517" s="25" t="s">
        <v>1264</v>
      </c>
      <c r="AJ517" s="25" t="s">
        <v>1364</v>
      </c>
      <c r="AK517" s="30" t="e">
        <f t="shared" ca="1" si="24"/>
        <v>#NAME?</v>
      </c>
      <c r="AR517" s="30" t="e">
        <f t="shared" ca="1" si="25"/>
        <v>#NAME?</v>
      </c>
      <c r="AX517" s="30" t="e">
        <f t="shared" ca="1" si="26"/>
        <v>#NAME?</v>
      </c>
      <c r="BC517" s="23"/>
      <c r="BD517" s="24"/>
      <c r="BE517" s="24"/>
      <c r="BF517" s="31" t="s">
        <v>140</v>
      </c>
      <c r="BI517" s="25" t="s">
        <v>2408</v>
      </c>
      <c r="BJ517" s="25" t="s">
        <v>1256</v>
      </c>
      <c r="BK517" s="25" t="s">
        <v>1257</v>
      </c>
    </row>
    <row r="518" spans="1:63" ht="15.75" customHeight="1" x14ac:dyDescent="0.3">
      <c r="A518" s="32">
        <v>508</v>
      </c>
      <c r="B518" s="25" t="s">
        <v>1365</v>
      </c>
      <c r="C518" s="25">
        <v>4790000111</v>
      </c>
      <c r="D518" s="25" t="s">
        <v>162</v>
      </c>
      <c r="E518" s="25" t="s">
        <v>1252</v>
      </c>
      <c r="F518" s="25" t="s">
        <v>1298</v>
      </c>
      <c r="G518" s="25" t="s">
        <v>1323</v>
      </c>
      <c r="H518" s="25" t="s">
        <v>1131</v>
      </c>
      <c r="I518" s="31" t="s">
        <v>147</v>
      </c>
      <c r="K518" s="31" t="s">
        <v>125</v>
      </c>
      <c r="L518" s="31" t="s">
        <v>166</v>
      </c>
      <c r="M518" s="25">
        <v>90</v>
      </c>
      <c r="N518" s="25">
        <v>7</v>
      </c>
      <c r="O518" s="25">
        <v>65</v>
      </c>
      <c r="Q518" s="31" t="s">
        <v>167</v>
      </c>
      <c r="R518" s="31" t="s">
        <v>148</v>
      </c>
      <c r="S518" s="31" t="s">
        <v>143</v>
      </c>
      <c r="T518" s="31" t="s">
        <v>143</v>
      </c>
      <c r="W518" s="31" t="s">
        <v>149</v>
      </c>
      <c r="AE518" s="40">
        <v>46125</v>
      </c>
      <c r="AF518" s="40">
        <v>46135</v>
      </c>
      <c r="AH518" s="31" t="s">
        <v>153</v>
      </c>
      <c r="AJ518" s="25" t="s">
        <v>168</v>
      </c>
      <c r="AK518" s="30" t="e">
        <f t="shared" ca="1" si="24"/>
        <v>#NAME?</v>
      </c>
      <c r="AR518" s="30" t="e">
        <f t="shared" ca="1" si="25"/>
        <v>#NAME?</v>
      </c>
      <c r="AX518" s="30" t="e">
        <f t="shared" ca="1" si="26"/>
        <v>#NAME?</v>
      </c>
      <c r="BC518" s="23"/>
      <c r="BD518" s="24"/>
      <c r="BE518" s="24"/>
      <c r="BF518" s="31" t="s">
        <v>140</v>
      </c>
      <c r="BI518" s="25" t="s">
        <v>2408</v>
      </c>
      <c r="BJ518" s="25" t="s">
        <v>1256</v>
      </c>
      <c r="BK518" s="25" t="s">
        <v>1257</v>
      </c>
    </row>
    <row r="519" spans="1:63" ht="15.75" customHeight="1" x14ac:dyDescent="0.3">
      <c r="A519" s="32">
        <v>509</v>
      </c>
      <c r="B519" s="25" t="s">
        <v>1366</v>
      </c>
      <c r="C519" s="25">
        <v>4790000112</v>
      </c>
      <c r="D519" s="25" t="s">
        <v>162</v>
      </c>
      <c r="E519" s="25" t="s">
        <v>1252</v>
      </c>
      <c r="F519" s="25" t="s">
        <v>1327</v>
      </c>
      <c r="G519" s="25" t="s">
        <v>1328</v>
      </c>
      <c r="H519" s="25" t="s">
        <v>1367</v>
      </c>
      <c r="I519" s="31" t="s">
        <v>147</v>
      </c>
      <c r="K519" s="31" t="s">
        <v>125</v>
      </c>
      <c r="L519" s="31" t="s">
        <v>166</v>
      </c>
      <c r="M519" s="25">
        <v>240</v>
      </c>
      <c r="N519" s="25">
        <v>15</v>
      </c>
      <c r="O519" s="25">
        <v>60</v>
      </c>
      <c r="Q519" s="31" t="s">
        <v>167</v>
      </c>
      <c r="R519" s="31" t="s">
        <v>148</v>
      </c>
      <c r="S519" s="31" t="s">
        <v>143</v>
      </c>
      <c r="T519" s="31" t="s">
        <v>143</v>
      </c>
      <c r="W519" s="31" t="s">
        <v>149</v>
      </c>
      <c r="AE519" s="40">
        <v>46125</v>
      </c>
      <c r="AF519" s="40">
        <v>46135</v>
      </c>
      <c r="AH519" s="31" t="s">
        <v>153</v>
      </c>
      <c r="AI519" s="25" t="s">
        <v>1264</v>
      </c>
      <c r="AJ519" s="25" t="s">
        <v>1368</v>
      </c>
      <c r="AK519" s="30" t="e">
        <f t="shared" ca="1" si="24"/>
        <v>#NAME?</v>
      </c>
      <c r="AR519" s="30" t="e">
        <f t="shared" ca="1" si="25"/>
        <v>#NAME?</v>
      </c>
      <c r="AX519" s="30" t="e">
        <f t="shared" ca="1" si="26"/>
        <v>#NAME?</v>
      </c>
      <c r="BC519" s="23"/>
      <c r="BD519" s="24"/>
      <c r="BE519" s="24"/>
      <c r="BF519" s="31" t="s">
        <v>140</v>
      </c>
      <c r="BI519" s="25" t="s">
        <v>2408</v>
      </c>
      <c r="BJ519" s="25" t="s">
        <v>1256</v>
      </c>
      <c r="BK519" s="25" t="s">
        <v>1257</v>
      </c>
    </row>
    <row r="520" spans="1:63" ht="15.75" customHeight="1" x14ac:dyDescent="0.3">
      <c r="A520" s="32">
        <v>510</v>
      </c>
      <c r="B520" s="25" t="s">
        <v>1369</v>
      </c>
      <c r="C520" s="25">
        <v>4790000113</v>
      </c>
      <c r="D520" s="25" t="s">
        <v>162</v>
      </c>
      <c r="E520" s="25" t="s">
        <v>1252</v>
      </c>
      <c r="F520" s="25" t="s">
        <v>1327</v>
      </c>
      <c r="G520" s="25" t="s">
        <v>1330</v>
      </c>
      <c r="H520" s="25" t="s">
        <v>603</v>
      </c>
      <c r="I520" s="31" t="s">
        <v>147</v>
      </c>
      <c r="K520" s="31" t="s">
        <v>125</v>
      </c>
      <c r="L520" s="31" t="s">
        <v>166</v>
      </c>
      <c r="M520" s="25">
        <v>50</v>
      </c>
      <c r="N520" s="25">
        <v>7</v>
      </c>
      <c r="O520" s="25">
        <v>70</v>
      </c>
      <c r="Q520" s="31" t="s">
        <v>167</v>
      </c>
      <c r="R520" s="31" t="s">
        <v>148</v>
      </c>
      <c r="S520" s="31" t="s">
        <v>143</v>
      </c>
      <c r="T520" s="31" t="s">
        <v>143</v>
      </c>
      <c r="W520" s="31" t="s">
        <v>149</v>
      </c>
      <c r="AE520" s="40">
        <v>46125</v>
      </c>
      <c r="AF520" s="40">
        <v>46135</v>
      </c>
      <c r="AH520" s="31" t="s">
        <v>153</v>
      </c>
      <c r="AJ520" s="25" t="s">
        <v>168</v>
      </c>
      <c r="AK520" s="30" t="e">
        <f t="shared" ca="1" si="24"/>
        <v>#NAME?</v>
      </c>
      <c r="AR520" s="30" t="e">
        <f t="shared" ca="1" si="25"/>
        <v>#NAME?</v>
      </c>
      <c r="AX520" s="30" t="e">
        <f t="shared" ca="1" si="26"/>
        <v>#NAME?</v>
      </c>
      <c r="BC520" s="23"/>
      <c r="BD520" s="24"/>
      <c r="BE520" s="24"/>
      <c r="BF520" s="31" t="s">
        <v>140</v>
      </c>
      <c r="BI520" s="25" t="s">
        <v>2408</v>
      </c>
      <c r="BJ520" s="25" t="s">
        <v>1256</v>
      </c>
      <c r="BK520" s="25" t="s">
        <v>1257</v>
      </c>
    </row>
    <row r="521" spans="1:63" ht="15.75" customHeight="1" x14ac:dyDescent="0.3">
      <c r="A521" s="32">
        <v>511</v>
      </c>
      <c r="B521" s="25" t="s">
        <v>1370</v>
      </c>
      <c r="C521" s="25">
        <v>4790000114</v>
      </c>
      <c r="D521" s="25" t="s">
        <v>162</v>
      </c>
      <c r="E521" s="25" t="s">
        <v>1252</v>
      </c>
      <c r="F521" s="25" t="s">
        <v>1327</v>
      </c>
      <c r="G521" s="25" t="s">
        <v>1330</v>
      </c>
      <c r="H521" s="25" t="s">
        <v>1338</v>
      </c>
      <c r="I521" s="31" t="s">
        <v>147</v>
      </c>
      <c r="K521" s="31" t="s">
        <v>125</v>
      </c>
      <c r="L521" s="31" t="s">
        <v>166</v>
      </c>
      <c r="M521" s="25">
        <v>100</v>
      </c>
      <c r="N521" s="25">
        <v>12</v>
      </c>
      <c r="O521" s="25">
        <v>80</v>
      </c>
      <c r="Q521" s="31" t="s">
        <v>167</v>
      </c>
      <c r="R521" s="31" t="s">
        <v>148</v>
      </c>
      <c r="S521" s="31" t="s">
        <v>143</v>
      </c>
      <c r="T521" s="31" t="s">
        <v>143</v>
      </c>
      <c r="W521" s="31" t="s">
        <v>149</v>
      </c>
      <c r="AE521" s="40">
        <v>46125</v>
      </c>
      <c r="AF521" s="40">
        <v>46135</v>
      </c>
      <c r="AH521" s="31" t="s">
        <v>153</v>
      </c>
      <c r="AI521" s="25" t="s">
        <v>1264</v>
      </c>
      <c r="AJ521" s="25" t="s">
        <v>1371</v>
      </c>
      <c r="AK521" s="30" t="e">
        <f t="shared" ca="1" si="24"/>
        <v>#NAME?</v>
      </c>
      <c r="AR521" s="30" t="e">
        <f t="shared" ca="1" si="25"/>
        <v>#NAME?</v>
      </c>
      <c r="AX521" s="30" t="e">
        <f t="shared" ca="1" si="26"/>
        <v>#NAME?</v>
      </c>
      <c r="BC521" s="23"/>
      <c r="BD521" s="24"/>
      <c r="BE521" s="24"/>
      <c r="BF521" s="31" t="s">
        <v>140</v>
      </c>
      <c r="BI521" s="25" t="s">
        <v>2408</v>
      </c>
      <c r="BJ521" s="25" t="s">
        <v>1256</v>
      </c>
      <c r="BK521" s="25" t="s">
        <v>1257</v>
      </c>
    </row>
    <row r="522" spans="1:63" ht="15.75" customHeight="1" x14ac:dyDescent="0.3">
      <c r="A522" s="32">
        <v>512</v>
      </c>
      <c r="B522" s="25" t="s">
        <v>1372</v>
      </c>
      <c r="C522" s="25">
        <v>4721000061</v>
      </c>
      <c r="D522" s="25" t="s">
        <v>162</v>
      </c>
      <c r="E522" s="25" t="s">
        <v>163</v>
      </c>
      <c r="F522" s="25" t="s">
        <v>1373</v>
      </c>
      <c r="G522" s="25" t="s">
        <v>1374</v>
      </c>
      <c r="H522" s="25">
        <v>935</v>
      </c>
      <c r="I522" s="31" t="s">
        <v>147</v>
      </c>
      <c r="K522" s="31" t="s">
        <v>125</v>
      </c>
      <c r="L522" s="31" t="s">
        <v>166</v>
      </c>
      <c r="M522" s="25">
        <v>60</v>
      </c>
      <c r="N522" s="25">
        <v>16</v>
      </c>
      <c r="O522" s="25">
        <v>45</v>
      </c>
      <c r="Q522" s="31" t="s">
        <v>167</v>
      </c>
      <c r="R522" s="31" t="s">
        <v>148</v>
      </c>
      <c r="S522" s="31" t="s">
        <v>143</v>
      </c>
      <c r="T522" s="31" t="s">
        <v>143</v>
      </c>
      <c r="W522" s="31" t="s">
        <v>149</v>
      </c>
      <c r="AE522" s="40">
        <v>46125</v>
      </c>
      <c r="AF522" s="40">
        <v>46135</v>
      </c>
      <c r="AH522" s="31" t="s">
        <v>153</v>
      </c>
      <c r="AJ522" s="25" t="s">
        <v>168</v>
      </c>
      <c r="AK522" s="30" t="e">
        <f t="shared" ca="1" si="24"/>
        <v>#NAME?</v>
      </c>
      <c r="AR522" s="30" t="e">
        <f t="shared" ca="1" si="25"/>
        <v>#NAME?</v>
      </c>
      <c r="AX522" s="30" t="e">
        <f t="shared" ca="1" si="26"/>
        <v>#NAME?</v>
      </c>
      <c r="BC522" s="23"/>
      <c r="BD522" s="24"/>
      <c r="BE522" s="24"/>
      <c r="BF522" s="31" t="s">
        <v>140</v>
      </c>
      <c r="BI522" s="25" t="s">
        <v>2408</v>
      </c>
      <c r="BJ522" s="25" t="s">
        <v>1256</v>
      </c>
      <c r="BK522" s="25" t="s">
        <v>1257</v>
      </c>
    </row>
    <row r="523" spans="1:63" ht="15.75" customHeight="1" x14ac:dyDescent="0.3">
      <c r="A523" s="32">
        <v>513</v>
      </c>
      <c r="B523" s="25" t="s">
        <v>1375</v>
      </c>
      <c r="C523" s="25">
        <v>4721000062</v>
      </c>
      <c r="D523" s="25" t="s">
        <v>162</v>
      </c>
      <c r="E523" s="25" t="s">
        <v>163</v>
      </c>
      <c r="F523" s="25" t="s">
        <v>1373</v>
      </c>
      <c r="G523" s="25" t="s">
        <v>1374</v>
      </c>
      <c r="H523" s="25">
        <v>935</v>
      </c>
      <c r="I523" s="31" t="s">
        <v>147</v>
      </c>
      <c r="K523" s="31" t="s">
        <v>125</v>
      </c>
      <c r="L523" s="31" t="s">
        <v>166</v>
      </c>
      <c r="M523" s="25">
        <v>60</v>
      </c>
      <c r="N523" s="25">
        <v>8</v>
      </c>
      <c r="O523" s="25">
        <v>45</v>
      </c>
      <c r="Q523" s="31" t="s">
        <v>167</v>
      </c>
      <c r="R523" s="31" t="s">
        <v>148</v>
      </c>
      <c r="S523" s="31" t="s">
        <v>143</v>
      </c>
      <c r="T523" s="31" t="s">
        <v>143</v>
      </c>
      <c r="W523" s="31" t="s">
        <v>149</v>
      </c>
      <c r="AE523" s="40">
        <v>46125</v>
      </c>
      <c r="AF523" s="40">
        <v>46135</v>
      </c>
      <c r="AH523" s="31" t="s">
        <v>153</v>
      </c>
      <c r="AJ523" s="25" t="s">
        <v>168</v>
      </c>
      <c r="AK523" s="30" t="e">
        <f t="shared" ca="1" si="24"/>
        <v>#NAME?</v>
      </c>
      <c r="AR523" s="30" t="e">
        <f t="shared" ca="1" si="25"/>
        <v>#NAME?</v>
      </c>
      <c r="AX523" s="30" t="e">
        <f t="shared" ca="1" si="26"/>
        <v>#NAME?</v>
      </c>
      <c r="BC523" s="23"/>
      <c r="BD523" s="24"/>
      <c r="BE523" s="24"/>
      <c r="BF523" s="31" t="s">
        <v>140</v>
      </c>
      <c r="BI523" s="25" t="s">
        <v>2408</v>
      </c>
      <c r="BJ523" s="25" t="s">
        <v>1256</v>
      </c>
      <c r="BK523" s="25" t="s">
        <v>1257</v>
      </c>
    </row>
    <row r="524" spans="1:63" ht="15.75" customHeight="1" x14ac:dyDescent="0.3">
      <c r="A524" s="32">
        <v>514</v>
      </c>
      <c r="B524" s="25" t="s">
        <v>1376</v>
      </c>
      <c r="C524" s="25">
        <v>4721000063</v>
      </c>
      <c r="D524" s="25" t="s">
        <v>162</v>
      </c>
      <c r="E524" s="25" t="s">
        <v>163</v>
      </c>
      <c r="F524" s="25" t="s">
        <v>1373</v>
      </c>
      <c r="G524" s="25" t="s">
        <v>1374</v>
      </c>
      <c r="H524" s="25">
        <v>975</v>
      </c>
      <c r="I524" s="31" t="s">
        <v>147</v>
      </c>
      <c r="K524" s="31" t="s">
        <v>125</v>
      </c>
      <c r="L524" s="31" t="s">
        <v>166</v>
      </c>
      <c r="M524" s="25">
        <v>300</v>
      </c>
      <c r="N524" s="25">
        <v>16</v>
      </c>
      <c r="O524" s="25">
        <v>45</v>
      </c>
      <c r="Q524" s="31" t="s">
        <v>167</v>
      </c>
      <c r="R524" s="31" t="s">
        <v>148</v>
      </c>
      <c r="S524" s="31" t="s">
        <v>143</v>
      </c>
      <c r="T524" s="31" t="s">
        <v>143</v>
      </c>
      <c r="W524" s="31" t="s">
        <v>149</v>
      </c>
      <c r="AE524" s="40">
        <v>46126</v>
      </c>
      <c r="AF524" s="40">
        <v>46135</v>
      </c>
      <c r="AH524" s="31" t="s">
        <v>153</v>
      </c>
      <c r="AI524" s="25" t="s">
        <v>1264</v>
      </c>
      <c r="AJ524" s="25" t="s">
        <v>1377</v>
      </c>
      <c r="AK524" s="30" t="e">
        <f t="shared" ca="1" si="24"/>
        <v>#NAME?</v>
      </c>
      <c r="AR524" s="30" t="e">
        <f t="shared" ca="1" si="25"/>
        <v>#NAME?</v>
      </c>
      <c r="AX524" s="30" t="e">
        <f t="shared" ca="1" si="26"/>
        <v>#NAME?</v>
      </c>
      <c r="BC524" s="23"/>
      <c r="BD524" s="24"/>
      <c r="BE524" s="24"/>
      <c r="BF524" s="31" t="s">
        <v>140</v>
      </c>
      <c r="BI524" s="25" t="s">
        <v>2408</v>
      </c>
      <c r="BJ524" s="25" t="s">
        <v>1256</v>
      </c>
      <c r="BK524" s="25" t="s">
        <v>1257</v>
      </c>
    </row>
    <row r="525" spans="1:63" ht="15.75" customHeight="1" x14ac:dyDescent="0.3">
      <c r="A525" s="32">
        <v>515</v>
      </c>
      <c r="B525" s="25" t="s">
        <v>1378</v>
      </c>
      <c r="C525" s="25">
        <v>4721000066</v>
      </c>
      <c r="D525" s="25" t="s">
        <v>162</v>
      </c>
      <c r="E525" s="25" t="s">
        <v>163</v>
      </c>
      <c r="F525" s="25" t="s">
        <v>1373</v>
      </c>
      <c r="G525" s="25" t="s">
        <v>1374</v>
      </c>
      <c r="H525" s="25" t="s">
        <v>1379</v>
      </c>
      <c r="I525" s="31" t="s">
        <v>147</v>
      </c>
      <c r="K525" s="31" t="s">
        <v>125</v>
      </c>
      <c r="L525" s="31" t="s">
        <v>166</v>
      </c>
      <c r="M525" s="25">
        <v>50</v>
      </c>
      <c r="N525" s="25">
        <v>8</v>
      </c>
      <c r="O525" s="25">
        <v>40</v>
      </c>
      <c r="Q525" s="31" t="s">
        <v>167</v>
      </c>
      <c r="R525" s="31" t="s">
        <v>148</v>
      </c>
      <c r="S525" s="31" t="s">
        <v>143</v>
      </c>
      <c r="T525" s="31" t="s">
        <v>143</v>
      </c>
      <c r="W525" s="31" t="s">
        <v>149</v>
      </c>
      <c r="AE525" s="40">
        <v>46126</v>
      </c>
      <c r="AF525" s="40">
        <v>46135</v>
      </c>
      <c r="AH525" s="31" t="s">
        <v>153</v>
      </c>
      <c r="AJ525" s="25" t="s">
        <v>168</v>
      </c>
      <c r="AK525" s="30" t="e">
        <f t="shared" ca="1" si="24"/>
        <v>#NAME?</v>
      </c>
      <c r="AR525" s="30" t="e">
        <f t="shared" ca="1" si="25"/>
        <v>#NAME?</v>
      </c>
      <c r="AX525" s="30" t="e">
        <f t="shared" ca="1" si="26"/>
        <v>#NAME?</v>
      </c>
      <c r="BC525" s="23"/>
      <c r="BD525" s="24"/>
      <c r="BE525" s="24"/>
      <c r="BF525" s="31" t="s">
        <v>140</v>
      </c>
      <c r="BI525" s="25" t="s">
        <v>2408</v>
      </c>
      <c r="BJ525" s="25" t="s">
        <v>1256</v>
      </c>
      <c r="BK525" s="25" t="s">
        <v>1257</v>
      </c>
    </row>
    <row r="526" spans="1:63" ht="15.75" customHeight="1" x14ac:dyDescent="0.3">
      <c r="A526" s="32">
        <v>516</v>
      </c>
      <c r="B526" s="25" t="s">
        <v>1380</v>
      </c>
      <c r="C526" s="25">
        <v>4721000111</v>
      </c>
      <c r="D526" s="25" t="s">
        <v>162</v>
      </c>
      <c r="E526" s="25" t="s">
        <v>163</v>
      </c>
      <c r="F526" s="25" t="s">
        <v>1373</v>
      </c>
      <c r="G526" s="25" t="s">
        <v>1374</v>
      </c>
      <c r="H526" s="25" t="s">
        <v>1379</v>
      </c>
      <c r="I526" s="31" t="s">
        <v>147</v>
      </c>
      <c r="K526" s="31" t="s">
        <v>125</v>
      </c>
      <c r="L526" s="31" t="s">
        <v>166</v>
      </c>
      <c r="M526" s="25">
        <v>60</v>
      </c>
      <c r="N526" s="25">
        <v>10</v>
      </c>
      <c r="O526" s="25">
        <v>40</v>
      </c>
      <c r="Q526" s="31" t="s">
        <v>167</v>
      </c>
      <c r="R526" s="31" t="s">
        <v>148</v>
      </c>
      <c r="S526" s="31" t="s">
        <v>143</v>
      </c>
      <c r="T526" s="31" t="s">
        <v>143</v>
      </c>
      <c r="W526" s="31" t="s">
        <v>149</v>
      </c>
      <c r="AE526" s="40">
        <v>46126</v>
      </c>
      <c r="AF526" s="40">
        <v>46135</v>
      </c>
      <c r="AH526" s="31" t="s">
        <v>153</v>
      </c>
      <c r="AJ526" s="25" t="s">
        <v>168</v>
      </c>
      <c r="AK526" s="30" t="e">
        <f t="shared" ca="1" si="24"/>
        <v>#NAME?</v>
      </c>
      <c r="AR526" s="30" t="e">
        <f t="shared" ca="1" si="25"/>
        <v>#NAME?</v>
      </c>
      <c r="AX526" s="30" t="e">
        <f t="shared" ca="1" si="26"/>
        <v>#NAME?</v>
      </c>
      <c r="BC526" s="23"/>
      <c r="BD526" s="24"/>
      <c r="BE526" s="24"/>
      <c r="BF526" s="31" t="s">
        <v>140</v>
      </c>
      <c r="BI526" s="25" t="s">
        <v>2408</v>
      </c>
      <c r="BJ526" s="25" t="s">
        <v>1256</v>
      </c>
      <c r="BK526" s="25" t="s">
        <v>1257</v>
      </c>
    </row>
    <row r="527" spans="1:63" ht="15.75" customHeight="1" x14ac:dyDescent="0.3">
      <c r="A527" s="32">
        <v>517</v>
      </c>
      <c r="B527" s="25" t="s">
        <v>1381</v>
      </c>
      <c r="C527" s="25">
        <v>4721000070</v>
      </c>
      <c r="D527" s="25" t="s">
        <v>162</v>
      </c>
      <c r="E527" s="25" t="s">
        <v>163</v>
      </c>
      <c r="F527" s="25" t="s">
        <v>1373</v>
      </c>
      <c r="G527" s="25" t="s">
        <v>1382</v>
      </c>
      <c r="H527" s="25" t="s">
        <v>1383</v>
      </c>
      <c r="I527" s="31" t="s">
        <v>147</v>
      </c>
      <c r="K527" s="31" t="s">
        <v>125</v>
      </c>
      <c r="L527" s="31" t="s">
        <v>166</v>
      </c>
      <c r="M527" s="25">
        <v>40</v>
      </c>
      <c r="N527" s="25">
        <v>13</v>
      </c>
      <c r="O527" s="25">
        <v>35</v>
      </c>
      <c r="Q527" s="31" t="s">
        <v>167</v>
      </c>
      <c r="R527" s="31" t="s">
        <v>148</v>
      </c>
      <c r="S527" s="31" t="s">
        <v>143</v>
      </c>
      <c r="T527" s="31" t="s">
        <v>143</v>
      </c>
      <c r="W527" s="31" t="s">
        <v>149</v>
      </c>
      <c r="AE527" s="40">
        <v>46126</v>
      </c>
      <c r="AF527" s="40">
        <v>46135</v>
      </c>
      <c r="AH527" s="31" t="s">
        <v>153</v>
      </c>
      <c r="AJ527" s="25" t="s">
        <v>168</v>
      </c>
      <c r="AK527" s="30" t="e">
        <f t="shared" ca="1" si="24"/>
        <v>#NAME?</v>
      </c>
      <c r="AR527" s="30" t="e">
        <f t="shared" ca="1" si="25"/>
        <v>#NAME?</v>
      </c>
      <c r="AX527" s="30" t="e">
        <f t="shared" ca="1" si="26"/>
        <v>#NAME?</v>
      </c>
      <c r="BC527" s="23"/>
      <c r="BD527" s="24"/>
      <c r="BE527" s="24"/>
      <c r="BF527" s="31" t="s">
        <v>140</v>
      </c>
      <c r="BI527" s="25" t="s">
        <v>2408</v>
      </c>
      <c r="BJ527" s="25" t="s">
        <v>1256</v>
      </c>
      <c r="BK527" s="25" t="s">
        <v>1257</v>
      </c>
    </row>
    <row r="528" spans="1:63" ht="15.75" customHeight="1" x14ac:dyDescent="0.3">
      <c r="A528" s="32">
        <v>518</v>
      </c>
      <c r="B528" s="25" t="s">
        <v>1384</v>
      </c>
      <c r="C528" s="25">
        <v>4721000071</v>
      </c>
      <c r="D528" s="25" t="s">
        <v>162</v>
      </c>
      <c r="E528" s="25" t="s">
        <v>163</v>
      </c>
      <c r="F528" s="25" t="s">
        <v>1373</v>
      </c>
      <c r="G528" s="25" t="s">
        <v>1382</v>
      </c>
      <c r="H528" s="25" t="s">
        <v>1385</v>
      </c>
      <c r="I528" s="31" t="s">
        <v>147</v>
      </c>
      <c r="K528" s="31" t="s">
        <v>125</v>
      </c>
      <c r="L528" s="31" t="s">
        <v>166</v>
      </c>
      <c r="M528" s="25">
        <v>110</v>
      </c>
      <c r="N528" s="25">
        <v>10</v>
      </c>
      <c r="O528" s="25">
        <v>35</v>
      </c>
      <c r="Q528" s="31" t="s">
        <v>167</v>
      </c>
      <c r="R528" s="31" t="s">
        <v>148</v>
      </c>
      <c r="S528" s="31" t="s">
        <v>143</v>
      </c>
      <c r="T528" s="31" t="s">
        <v>143</v>
      </c>
      <c r="W528" s="31" t="s">
        <v>149</v>
      </c>
      <c r="AE528" s="40">
        <v>46126</v>
      </c>
      <c r="AF528" s="40">
        <v>46135</v>
      </c>
      <c r="AH528" s="31" t="s">
        <v>153</v>
      </c>
      <c r="AJ528" s="25" t="s">
        <v>168</v>
      </c>
      <c r="AK528" s="30" t="e">
        <f t="shared" ca="1" si="24"/>
        <v>#NAME?</v>
      </c>
      <c r="AR528" s="30" t="e">
        <f t="shared" ca="1" si="25"/>
        <v>#NAME?</v>
      </c>
      <c r="AX528" s="30" t="e">
        <f t="shared" ca="1" si="26"/>
        <v>#NAME?</v>
      </c>
      <c r="BC528" s="23"/>
      <c r="BD528" s="24"/>
      <c r="BE528" s="24"/>
      <c r="BF528" s="31" t="s">
        <v>140</v>
      </c>
      <c r="BI528" s="25" t="s">
        <v>2408</v>
      </c>
      <c r="BJ528" s="25" t="s">
        <v>1256</v>
      </c>
      <c r="BK528" s="25" t="s">
        <v>1257</v>
      </c>
    </row>
    <row r="529" spans="1:63" ht="15.75" customHeight="1" x14ac:dyDescent="0.3">
      <c r="A529" s="32">
        <v>519</v>
      </c>
      <c r="B529" s="25" t="s">
        <v>1386</v>
      </c>
      <c r="C529" s="25">
        <v>4721000072</v>
      </c>
      <c r="D529" s="25" t="s">
        <v>162</v>
      </c>
      <c r="E529" s="25" t="s">
        <v>163</v>
      </c>
      <c r="F529" s="25" t="s">
        <v>1373</v>
      </c>
      <c r="G529" s="25" t="s">
        <v>1382</v>
      </c>
      <c r="H529" s="25" t="s">
        <v>934</v>
      </c>
      <c r="I529" s="31" t="s">
        <v>147</v>
      </c>
      <c r="K529" s="31" t="s">
        <v>125</v>
      </c>
      <c r="L529" s="31" t="s">
        <v>166</v>
      </c>
      <c r="M529" s="25">
        <v>220</v>
      </c>
      <c r="N529" s="25">
        <v>7</v>
      </c>
      <c r="O529" s="25">
        <v>50</v>
      </c>
      <c r="Q529" s="31" t="s">
        <v>167</v>
      </c>
      <c r="R529" s="31" t="s">
        <v>148</v>
      </c>
      <c r="S529" s="31" t="s">
        <v>143</v>
      </c>
      <c r="T529" s="31" t="s">
        <v>143</v>
      </c>
      <c r="W529" s="31" t="s">
        <v>149</v>
      </c>
      <c r="AE529" s="40">
        <v>46126</v>
      </c>
      <c r="AF529" s="40">
        <v>46135</v>
      </c>
      <c r="AH529" s="31" t="s">
        <v>153</v>
      </c>
      <c r="AJ529" s="25" t="s">
        <v>168</v>
      </c>
      <c r="AK529" s="30" t="e">
        <f t="shared" ca="1" si="24"/>
        <v>#NAME?</v>
      </c>
      <c r="AR529" s="30" t="e">
        <f t="shared" ca="1" si="25"/>
        <v>#NAME?</v>
      </c>
      <c r="AX529" s="30" t="e">
        <f t="shared" ca="1" si="26"/>
        <v>#NAME?</v>
      </c>
      <c r="BC529" s="23"/>
      <c r="BD529" s="24"/>
      <c r="BE529" s="24"/>
      <c r="BF529" s="31" t="s">
        <v>140</v>
      </c>
      <c r="BI529" s="25" t="s">
        <v>2408</v>
      </c>
      <c r="BJ529" s="25" t="s">
        <v>1256</v>
      </c>
      <c r="BK529" s="25" t="s">
        <v>1257</v>
      </c>
    </row>
    <row r="530" spans="1:63" ht="15.75" customHeight="1" x14ac:dyDescent="0.3">
      <c r="A530" s="32">
        <v>520</v>
      </c>
      <c r="B530" s="25" t="s">
        <v>1387</v>
      </c>
      <c r="C530" s="25">
        <v>4721000073</v>
      </c>
      <c r="D530" s="25" t="s">
        <v>162</v>
      </c>
      <c r="E530" s="25" t="s">
        <v>163</v>
      </c>
      <c r="F530" s="25" t="s">
        <v>1373</v>
      </c>
      <c r="G530" s="25" t="s">
        <v>1382</v>
      </c>
      <c r="H530" s="25" t="s">
        <v>934</v>
      </c>
      <c r="I530" s="31" t="s">
        <v>147</v>
      </c>
      <c r="K530" s="31" t="s">
        <v>125</v>
      </c>
      <c r="L530" s="31" t="s">
        <v>166</v>
      </c>
      <c r="M530" s="25">
        <v>220</v>
      </c>
      <c r="N530" s="25">
        <v>15</v>
      </c>
      <c r="O530" s="25">
        <v>50</v>
      </c>
      <c r="Q530" s="31" t="s">
        <v>167</v>
      </c>
      <c r="R530" s="31" t="s">
        <v>148</v>
      </c>
      <c r="S530" s="31" t="s">
        <v>143</v>
      </c>
      <c r="T530" s="31" t="s">
        <v>143</v>
      </c>
      <c r="W530" s="31" t="s">
        <v>149</v>
      </c>
      <c r="AE530" s="40">
        <v>46126</v>
      </c>
      <c r="AF530" s="40">
        <v>46135</v>
      </c>
      <c r="AH530" s="31" t="s">
        <v>153</v>
      </c>
      <c r="AJ530" s="25" t="s">
        <v>168</v>
      </c>
      <c r="AK530" s="30" t="e">
        <f t="shared" ca="1" si="24"/>
        <v>#NAME?</v>
      </c>
      <c r="AR530" s="30" t="e">
        <f t="shared" ca="1" si="25"/>
        <v>#NAME?</v>
      </c>
      <c r="AX530" s="30" t="e">
        <f t="shared" ca="1" si="26"/>
        <v>#NAME?</v>
      </c>
      <c r="BC530" s="23"/>
      <c r="BD530" s="24"/>
      <c r="BE530" s="24"/>
      <c r="BF530" s="31" t="s">
        <v>140</v>
      </c>
      <c r="BI530" s="25" t="s">
        <v>2408</v>
      </c>
      <c r="BJ530" s="25" t="s">
        <v>1256</v>
      </c>
      <c r="BK530" s="25" t="s">
        <v>1257</v>
      </c>
    </row>
    <row r="531" spans="1:63" ht="15.75" customHeight="1" x14ac:dyDescent="0.3">
      <c r="A531" s="32">
        <v>521</v>
      </c>
      <c r="B531" s="25" t="s">
        <v>1388</v>
      </c>
      <c r="C531" s="25">
        <v>4721000074</v>
      </c>
      <c r="D531" s="25" t="s">
        <v>162</v>
      </c>
      <c r="E531" s="25" t="s">
        <v>163</v>
      </c>
      <c r="F531" s="25" t="s">
        <v>1373</v>
      </c>
      <c r="G531" s="25" t="s">
        <v>1382</v>
      </c>
      <c r="H531" s="25" t="s">
        <v>1389</v>
      </c>
      <c r="I531" s="31" t="s">
        <v>147</v>
      </c>
      <c r="K531" s="31" t="s">
        <v>125</v>
      </c>
      <c r="L531" s="31" t="s">
        <v>166</v>
      </c>
      <c r="M531" s="25">
        <v>80</v>
      </c>
      <c r="N531" s="25">
        <v>10</v>
      </c>
      <c r="O531" s="25">
        <v>45</v>
      </c>
      <c r="Q531" s="31" t="s">
        <v>167</v>
      </c>
      <c r="R531" s="31" t="s">
        <v>148</v>
      </c>
      <c r="S531" s="31" t="s">
        <v>143</v>
      </c>
      <c r="T531" s="31" t="s">
        <v>143</v>
      </c>
      <c r="W531" s="31" t="s">
        <v>149</v>
      </c>
      <c r="AE531" s="40">
        <v>46126</v>
      </c>
      <c r="AF531" s="40">
        <v>46135</v>
      </c>
      <c r="AH531" s="31" t="s">
        <v>154</v>
      </c>
      <c r="AI531" s="25">
        <v>1</v>
      </c>
      <c r="AJ531" s="25" t="s">
        <v>1390</v>
      </c>
      <c r="AK531" s="30" t="e">
        <f t="shared" ca="1" si="24"/>
        <v>#NAME?</v>
      </c>
      <c r="AM531" s="31" t="s">
        <v>144</v>
      </c>
      <c r="AP531" s="25">
        <v>1</v>
      </c>
      <c r="AR531" s="30" t="e">
        <f t="shared" ca="1" si="25"/>
        <v>#NAME?</v>
      </c>
      <c r="AW531" s="24">
        <v>1</v>
      </c>
      <c r="AX531" s="30" t="e">
        <f t="shared" ca="1" si="26"/>
        <v>#NAME?</v>
      </c>
      <c r="AZ531" s="31" t="s">
        <v>5067</v>
      </c>
      <c r="BC531" s="23">
        <v>1</v>
      </c>
      <c r="BD531" s="24" t="s">
        <v>6699</v>
      </c>
      <c r="BE531" s="24" t="s">
        <v>6707</v>
      </c>
      <c r="BF531" s="31" t="s">
        <v>140</v>
      </c>
      <c r="BI531" s="25" t="s">
        <v>2408</v>
      </c>
      <c r="BJ531" s="25" t="s">
        <v>1256</v>
      </c>
      <c r="BK531" s="25" t="s">
        <v>1257</v>
      </c>
    </row>
    <row r="532" spans="1:63" ht="15.75" customHeight="1" x14ac:dyDescent="0.3">
      <c r="A532" s="32">
        <v>522</v>
      </c>
      <c r="B532" s="25" t="s">
        <v>1391</v>
      </c>
      <c r="C532" s="25">
        <v>4721000076</v>
      </c>
      <c r="D532" s="25" t="s">
        <v>162</v>
      </c>
      <c r="E532" s="25" t="s">
        <v>163</v>
      </c>
      <c r="F532" s="25" t="s">
        <v>1373</v>
      </c>
      <c r="G532" s="25" t="s">
        <v>1392</v>
      </c>
      <c r="H532" s="25" t="s">
        <v>1393</v>
      </c>
      <c r="I532" s="31" t="s">
        <v>147</v>
      </c>
      <c r="K532" s="31" t="s">
        <v>125</v>
      </c>
      <c r="L532" s="31" t="s">
        <v>166</v>
      </c>
      <c r="M532" s="25">
        <v>30</v>
      </c>
      <c r="N532" s="25">
        <v>16</v>
      </c>
      <c r="O532" s="25">
        <v>45</v>
      </c>
      <c r="Q532" s="31" t="s">
        <v>167</v>
      </c>
      <c r="R532" s="31" t="s">
        <v>148</v>
      </c>
      <c r="S532" s="31" t="s">
        <v>143</v>
      </c>
      <c r="T532" s="31" t="s">
        <v>143</v>
      </c>
      <c r="W532" s="31" t="s">
        <v>149</v>
      </c>
      <c r="AE532" s="40">
        <v>46126</v>
      </c>
      <c r="AF532" s="40">
        <v>46135</v>
      </c>
      <c r="AH532" s="31" t="s">
        <v>153</v>
      </c>
      <c r="AI532" s="25" t="s">
        <v>1264</v>
      </c>
      <c r="AJ532" s="25" t="s">
        <v>8376</v>
      </c>
      <c r="AK532" s="30" t="e">
        <f t="shared" ca="1" si="24"/>
        <v>#NAME?</v>
      </c>
      <c r="AR532" s="30" t="e">
        <f t="shared" ca="1" si="25"/>
        <v>#NAME?</v>
      </c>
      <c r="AX532" s="30" t="e">
        <f t="shared" ca="1" si="26"/>
        <v>#NAME?</v>
      </c>
      <c r="BC532" s="23"/>
      <c r="BD532" s="24"/>
      <c r="BE532" s="24"/>
      <c r="BF532" s="31" t="s">
        <v>140</v>
      </c>
      <c r="BI532" s="25" t="s">
        <v>2408</v>
      </c>
      <c r="BJ532" s="25" t="s">
        <v>1256</v>
      </c>
      <c r="BK532" s="25" t="s">
        <v>1257</v>
      </c>
    </row>
    <row r="533" spans="1:63" ht="15.75" customHeight="1" x14ac:dyDescent="0.3">
      <c r="A533" s="32">
        <v>523</v>
      </c>
      <c r="B533" s="25" t="s">
        <v>1394</v>
      </c>
      <c r="C533" s="25">
        <v>4721000077</v>
      </c>
      <c r="D533" s="25" t="s">
        <v>162</v>
      </c>
      <c r="E533" s="25" t="s">
        <v>163</v>
      </c>
      <c r="F533" s="25" t="s">
        <v>1373</v>
      </c>
      <c r="G533" s="25" t="s">
        <v>1392</v>
      </c>
      <c r="H533" s="25" t="s">
        <v>165</v>
      </c>
      <c r="I533" s="31" t="s">
        <v>147</v>
      </c>
      <c r="K533" s="31" t="s">
        <v>125</v>
      </c>
      <c r="L533" s="31" t="s">
        <v>166</v>
      </c>
      <c r="M533" s="25">
        <v>35</v>
      </c>
      <c r="N533" s="25">
        <v>15</v>
      </c>
      <c r="O533" s="25">
        <v>50</v>
      </c>
      <c r="Q533" s="31" t="s">
        <v>167</v>
      </c>
      <c r="R533" s="31" t="s">
        <v>148</v>
      </c>
      <c r="S533" s="31" t="s">
        <v>143</v>
      </c>
      <c r="T533" s="31" t="s">
        <v>143</v>
      </c>
      <c r="W533" s="31" t="s">
        <v>149</v>
      </c>
      <c r="AE533" s="40">
        <v>46126</v>
      </c>
      <c r="AF533" s="40">
        <v>46135</v>
      </c>
      <c r="AH533" s="31" t="s">
        <v>153</v>
      </c>
      <c r="AJ533" s="25" t="s">
        <v>168</v>
      </c>
      <c r="AK533" s="30" t="e">
        <f t="shared" ca="1" si="24"/>
        <v>#NAME?</v>
      </c>
      <c r="AR533" s="30" t="e">
        <f t="shared" ca="1" si="25"/>
        <v>#NAME?</v>
      </c>
      <c r="AX533" s="30" t="e">
        <f t="shared" ca="1" si="26"/>
        <v>#NAME?</v>
      </c>
      <c r="BC533" s="23"/>
      <c r="BD533" s="24"/>
      <c r="BE533" s="24"/>
      <c r="BF533" s="31" t="s">
        <v>140</v>
      </c>
      <c r="BI533" s="25" t="s">
        <v>2408</v>
      </c>
      <c r="BJ533" s="25" t="s">
        <v>1256</v>
      </c>
      <c r="BK533" s="25" t="s">
        <v>1257</v>
      </c>
    </row>
    <row r="534" spans="1:63" ht="15.75" customHeight="1" x14ac:dyDescent="0.3">
      <c r="A534" s="32">
        <v>524</v>
      </c>
      <c r="B534" s="25" t="s">
        <v>1395</v>
      </c>
      <c r="C534" s="25">
        <v>4721000078</v>
      </c>
      <c r="D534" s="25" t="s">
        <v>162</v>
      </c>
      <c r="E534" s="25" t="s">
        <v>163</v>
      </c>
      <c r="F534" s="25" t="s">
        <v>1373</v>
      </c>
      <c r="G534" s="25" t="s">
        <v>1392</v>
      </c>
      <c r="H534" s="25" t="s">
        <v>1396</v>
      </c>
      <c r="I534" s="31" t="s">
        <v>147</v>
      </c>
      <c r="K534" s="31" t="s">
        <v>125</v>
      </c>
      <c r="L534" s="31" t="s">
        <v>166</v>
      </c>
      <c r="M534" s="25">
        <v>100</v>
      </c>
      <c r="N534" s="25">
        <v>20</v>
      </c>
      <c r="O534" s="25">
        <v>60</v>
      </c>
      <c r="Q534" s="31" t="s">
        <v>167</v>
      </c>
      <c r="R534" s="31" t="s">
        <v>148</v>
      </c>
      <c r="S534" s="31" t="s">
        <v>143</v>
      </c>
      <c r="T534" s="31" t="s">
        <v>143</v>
      </c>
      <c r="W534" s="31" t="s">
        <v>149</v>
      </c>
      <c r="AE534" s="40">
        <v>46126</v>
      </c>
      <c r="AF534" s="40">
        <v>46135</v>
      </c>
      <c r="AH534" s="31" t="s">
        <v>154</v>
      </c>
      <c r="AI534" s="25">
        <v>1</v>
      </c>
      <c r="AJ534" s="25" t="s">
        <v>1397</v>
      </c>
      <c r="AK534" s="30" t="e">
        <f t="shared" ca="1" si="24"/>
        <v>#NAME?</v>
      </c>
      <c r="AM534" s="31" t="s">
        <v>144</v>
      </c>
      <c r="AP534" s="25">
        <v>1</v>
      </c>
      <c r="AR534" s="30" t="e">
        <f t="shared" ca="1" si="25"/>
        <v>#NAME?</v>
      </c>
      <c r="AW534" s="24">
        <v>1</v>
      </c>
      <c r="AX534" s="30" t="e">
        <f t="shared" ca="1" si="26"/>
        <v>#NAME?</v>
      </c>
      <c r="AZ534" s="31" t="s">
        <v>5067</v>
      </c>
      <c r="BC534" s="23">
        <v>1</v>
      </c>
      <c r="BD534" s="24" t="s">
        <v>6699</v>
      </c>
      <c r="BE534" s="24" t="s">
        <v>6707</v>
      </c>
      <c r="BF534" s="31" t="s">
        <v>140</v>
      </c>
      <c r="BI534" s="25" t="s">
        <v>2408</v>
      </c>
      <c r="BJ534" s="25" t="s">
        <v>1256</v>
      </c>
      <c r="BK534" s="25" t="s">
        <v>1257</v>
      </c>
    </row>
    <row r="535" spans="1:63" ht="15.75" customHeight="1" x14ac:dyDescent="0.3">
      <c r="A535" s="32">
        <v>525</v>
      </c>
      <c r="B535" s="25" t="s">
        <v>1398</v>
      </c>
      <c r="C535" s="25">
        <v>4721000079</v>
      </c>
      <c r="D535" s="25" t="s">
        <v>162</v>
      </c>
      <c r="E535" s="25" t="s">
        <v>163</v>
      </c>
      <c r="F535" s="25" t="s">
        <v>1373</v>
      </c>
      <c r="G535" s="25" t="s">
        <v>1392</v>
      </c>
      <c r="H535" s="25" t="s">
        <v>1399</v>
      </c>
      <c r="I535" s="31" t="s">
        <v>147</v>
      </c>
      <c r="K535" s="31" t="s">
        <v>125</v>
      </c>
      <c r="L535" s="31" t="s">
        <v>166</v>
      </c>
      <c r="M535" s="25">
        <v>35</v>
      </c>
      <c r="N535" s="25">
        <v>12</v>
      </c>
      <c r="O535" s="25">
        <v>50</v>
      </c>
      <c r="Q535" s="31" t="s">
        <v>167</v>
      </c>
      <c r="R535" s="31" t="s">
        <v>148</v>
      </c>
      <c r="S535" s="31" t="s">
        <v>143</v>
      </c>
      <c r="T535" s="31" t="s">
        <v>143</v>
      </c>
      <c r="W535" s="31" t="s">
        <v>149</v>
      </c>
      <c r="AE535" s="40">
        <v>46126</v>
      </c>
      <c r="AF535" s="40">
        <v>46135</v>
      </c>
      <c r="AH535" s="31" t="s">
        <v>153</v>
      </c>
      <c r="AI535" s="25" t="s">
        <v>1264</v>
      </c>
      <c r="AJ535" s="25" t="s">
        <v>1400</v>
      </c>
      <c r="AK535" s="30" t="e">
        <f t="shared" ca="1" si="24"/>
        <v>#NAME?</v>
      </c>
      <c r="AR535" s="30" t="e">
        <f t="shared" ca="1" si="25"/>
        <v>#NAME?</v>
      </c>
      <c r="AX535" s="30" t="e">
        <f t="shared" ca="1" si="26"/>
        <v>#NAME?</v>
      </c>
      <c r="BC535" s="23"/>
      <c r="BD535" s="24"/>
      <c r="BE535" s="24"/>
      <c r="BF535" s="31" t="s">
        <v>140</v>
      </c>
      <c r="BI535" s="25" t="s">
        <v>2408</v>
      </c>
      <c r="BJ535" s="25" t="s">
        <v>1256</v>
      </c>
      <c r="BK535" s="25" t="s">
        <v>1257</v>
      </c>
    </row>
    <row r="536" spans="1:63" ht="15.75" customHeight="1" x14ac:dyDescent="0.3">
      <c r="A536" s="32">
        <v>526</v>
      </c>
      <c r="B536" s="25" t="s">
        <v>1401</v>
      </c>
      <c r="C536" s="25">
        <v>4721000080</v>
      </c>
      <c r="D536" s="25" t="s">
        <v>162</v>
      </c>
      <c r="E536" s="25" t="s">
        <v>163</v>
      </c>
      <c r="F536" s="25" t="s">
        <v>1373</v>
      </c>
      <c r="G536" s="25" t="s">
        <v>1392</v>
      </c>
      <c r="H536" s="25" t="s">
        <v>607</v>
      </c>
      <c r="I536" s="31" t="s">
        <v>147</v>
      </c>
      <c r="K536" s="31" t="s">
        <v>125</v>
      </c>
      <c r="L536" s="31" t="s">
        <v>166</v>
      </c>
      <c r="M536" s="25">
        <v>200</v>
      </c>
      <c r="N536" s="25">
        <v>20</v>
      </c>
      <c r="O536" s="25">
        <v>50</v>
      </c>
      <c r="Q536" s="31" t="s">
        <v>167</v>
      </c>
      <c r="R536" s="31" t="s">
        <v>148</v>
      </c>
      <c r="S536" s="31" t="s">
        <v>143</v>
      </c>
      <c r="T536" s="31" t="s">
        <v>143</v>
      </c>
      <c r="W536" s="31" t="s">
        <v>149</v>
      </c>
      <c r="AE536" s="40">
        <v>46126</v>
      </c>
      <c r="AF536" s="40">
        <v>46135</v>
      </c>
      <c r="AH536" s="31" t="s">
        <v>153</v>
      </c>
      <c r="AI536" s="25" t="s">
        <v>1264</v>
      </c>
      <c r="AJ536" s="25" t="s">
        <v>8377</v>
      </c>
      <c r="AK536" s="30" t="e">
        <f t="shared" ref="AK536:AK599" ca="1" si="27">_xlfn.TEXTJOIN(", ", TRUE,
 IF(AL536="O", LEFT($AL$9,4), ""),
 IF(AM536="O", LEFT($AM$9,6), ""),
 IF(AN536="O", LEFT($AN$9,7), ""),
 IF(AO536="O", LEFT($AO$9,9), "")
)</f>
        <v>#NAME?</v>
      </c>
      <c r="AR536" s="30" t="e">
        <f t="shared" ref="AR536:AR599" ca="1" si="28">_xlfn.TEXTJOIN(", ", TRUE,
 IF(AS536&lt;&gt;"", LEFT(AS$9,4), ""),
 IF(AT536&lt;&gt;"", LEFT(AT$9,6), ""),
 IF(AU536="O", LEFT(AU$9,4), ""),
 IF(AV536="O", LEFT(AV$9,6), "")
)</f>
        <v>#NAME?</v>
      </c>
      <c r="AX536" s="30" t="e">
        <f t="shared" ref="AX536:AX599" ca="1" si="29">_xlfn.TEXTJOIN(", ", TRUE,
 IF(AY536&lt;&gt;"", LEFT(AY$9,4), ""),
 IF(AZ536&lt;&gt;"", LEFT(AZ$9,4), ""),
 IF(BA536="O", LEFT(BA$9,4), ""),
 IF(BB536="O", LEFT(BB$9,6), "")
)</f>
        <v>#NAME?</v>
      </c>
      <c r="BC536" s="23"/>
      <c r="BD536" s="24"/>
      <c r="BE536" s="24"/>
      <c r="BF536" s="31" t="s">
        <v>140</v>
      </c>
      <c r="BI536" s="25" t="s">
        <v>2408</v>
      </c>
      <c r="BJ536" s="25" t="s">
        <v>1256</v>
      </c>
      <c r="BK536" s="25" t="s">
        <v>1257</v>
      </c>
    </row>
    <row r="537" spans="1:63" ht="15.75" customHeight="1" x14ac:dyDescent="0.3">
      <c r="A537" s="32">
        <v>527</v>
      </c>
      <c r="B537" s="25" t="s">
        <v>1402</v>
      </c>
      <c r="C537" s="25">
        <v>4721000081</v>
      </c>
      <c r="D537" s="25" t="s">
        <v>162</v>
      </c>
      <c r="E537" s="25" t="s">
        <v>163</v>
      </c>
      <c r="F537" s="25" t="s">
        <v>1403</v>
      </c>
      <c r="H537" s="25" t="s">
        <v>1404</v>
      </c>
      <c r="I537" s="31" t="s">
        <v>147</v>
      </c>
      <c r="K537" s="31" t="s">
        <v>125</v>
      </c>
      <c r="L537" s="31" t="s">
        <v>166</v>
      </c>
      <c r="M537" s="25">
        <v>120</v>
      </c>
      <c r="N537" s="25">
        <v>15</v>
      </c>
      <c r="O537" s="25">
        <v>70</v>
      </c>
      <c r="Q537" s="31" t="s">
        <v>167</v>
      </c>
      <c r="R537" s="31" t="s">
        <v>148</v>
      </c>
      <c r="S537" s="31" t="s">
        <v>143</v>
      </c>
      <c r="T537" s="31" t="s">
        <v>143</v>
      </c>
      <c r="W537" s="31" t="s">
        <v>149</v>
      </c>
      <c r="AE537" s="40">
        <v>46120</v>
      </c>
      <c r="AF537" s="40">
        <v>46135</v>
      </c>
      <c r="AH537" s="31" t="s">
        <v>153</v>
      </c>
      <c r="AJ537" s="25" t="s">
        <v>168</v>
      </c>
      <c r="AK537" s="30" t="e">
        <f t="shared" ca="1" si="27"/>
        <v>#NAME?</v>
      </c>
      <c r="AR537" s="30" t="e">
        <f t="shared" ca="1" si="28"/>
        <v>#NAME?</v>
      </c>
      <c r="AX537" s="30" t="e">
        <f t="shared" ca="1" si="29"/>
        <v>#NAME?</v>
      </c>
      <c r="BC537" s="23"/>
      <c r="BD537" s="24"/>
      <c r="BE537" s="24"/>
      <c r="BF537" s="31" t="s">
        <v>140</v>
      </c>
      <c r="BI537" s="25" t="s">
        <v>2408</v>
      </c>
      <c r="BJ537" s="25" t="s">
        <v>1256</v>
      </c>
      <c r="BK537" s="25" t="s">
        <v>1257</v>
      </c>
    </row>
    <row r="538" spans="1:63" ht="15.75" customHeight="1" x14ac:dyDescent="0.3">
      <c r="A538" s="32">
        <v>528</v>
      </c>
      <c r="B538" s="25" t="s">
        <v>1405</v>
      </c>
      <c r="C538" s="25">
        <v>4721000082</v>
      </c>
      <c r="D538" s="25" t="s">
        <v>162</v>
      </c>
      <c r="E538" s="25" t="s">
        <v>163</v>
      </c>
      <c r="F538" s="25" t="s">
        <v>1403</v>
      </c>
      <c r="H538" s="25" t="s">
        <v>1404</v>
      </c>
      <c r="I538" s="31" t="s">
        <v>147</v>
      </c>
      <c r="K538" s="31" t="s">
        <v>125</v>
      </c>
      <c r="L538" s="31" t="s">
        <v>166</v>
      </c>
      <c r="M538" s="25">
        <v>170</v>
      </c>
      <c r="N538" s="25">
        <v>15</v>
      </c>
      <c r="O538" s="25">
        <v>70</v>
      </c>
      <c r="Q538" s="31" t="s">
        <v>167</v>
      </c>
      <c r="R538" s="31" t="s">
        <v>148</v>
      </c>
      <c r="S538" s="31" t="s">
        <v>143</v>
      </c>
      <c r="T538" s="31" t="s">
        <v>143</v>
      </c>
      <c r="W538" s="31" t="s">
        <v>149</v>
      </c>
      <c r="AE538" s="40">
        <v>46120</v>
      </c>
      <c r="AF538" s="40">
        <v>46135</v>
      </c>
      <c r="AH538" s="31" t="s">
        <v>153</v>
      </c>
      <c r="AJ538" s="25" t="s">
        <v>168</v>
      </c>
      <c r="AK538" s="30" t="e">
        <f t="shared" ca="1" si="27"/>
        <v>#NAME?</v>
      </c>
      <c r="AR538" s="30" t="e">
        <f t="shared" ca="1" si="28"/>
        <v>#NAME?</v>
      </c>
      <c r="AX538" s="30" t="e">
        <f t="shared" ca="1" si="29"/>
        <v>#NAME?</v>
      </c>
      <c r="BC538" s="23"/>
      <c r="BD538" s="24"/>
      <c r="BE538" s="24"/>
      <c r="BF538" s="31" t="s">
        <v>140</v>
      </c>
      <c r="BI538" s="25" t="s">
        <v>2408</v>
      </c>
      <c r="BJ538" s="25" t="s">
        <v>1256</v>
      </c>
      <c r="BK538" s="25" t="s">
        <v>1257</v>
      </c>
    </row>
    <row r="539" spans="1:63" ht="15.75" customHeight="1" x14ac:dyDescent="0.3">
      <c r="A539" s="32">
        <v>529</v>
      </c>
      <c r="B539" s="25" t="s">
        <v>1406</v>
      </c>
      <c r="C539" s="25">
        <v>4277000324</v>
      </c>
      <c r="D539" s="25" t="s">
        <v>443</v>
      </c>
      <c r="E539" s="25" t="s">
        <v>1407</v>
      </c>
      <c r="F539" s="25" t="s">
        <v>1408</v>
      </c>
      <c r="G539" s="25" t="s">
        <v>1409</v>
      </c>
      <c r="H539" s="25" t="s">
        <v>1410</v>
      </c>
      <c r="I539" s="31" t="s">
        <v>147</v>
      </c>
      <c r="K539" s="31" t="s">
        <v>125</v>
      </c>
      <c r="L539" s="31" t="s">
        <v>166</v>
      </c>
      <c r="M539" s="25">
        <v>155</v>
      </c>
      <c r="N539" s="25">
        <v>18</v>
      </c>
      <c r="O539" s="25">
        <v>39</v>
      </c>
      <c r="Q539" s="31" t="s">
        <v>167</v>
      </c>
      <c r="R539" s="31" t="s">
        <v>148</v>
      </c>
      <c r="S539" s="31" t="s">
        <v>143</v>
      </c>
      <c r="T539" s="31" t="s">
        <v>143</v>
      </c>
      <c r="W539" s="31" t="s">
        <v>151</v>
      </c>
      <c r="AE539" s="40">
        <v>46115</v>
      </c>
      <c r="AF539" s="40">
        <v>46135</v>
      </c>
      <c r="AH539" s="31" t="s">
        <v>153</v>
      </c>
      <c r="AJ539" s="25" t="s">
        <v>168</v>
      </c>
      <c r="AK539" s="30" t="e">
        <f t="shared" ca="1" si="27"/>
        <v>#NAME?</v>
      </c>
      <c r="AR539" s="30" t="e">
        <f t="shared" ca="1" si="28"/>
        <v>#NAME?</v>
      </c>
      <c r="AX539" s="30" t="e">
        <f t="shared" ca="1" si="29"/>
        <v>#NAME?</v>
      </c>
      <c r="BC539" s="23"/>
      <c r="BD539" s="24"/>
      <c r="BE539" s="24"/>
      <c r="BF539" s="31" t="s">
        <v>140</v>
      </c>
      <c r="BI539" s="25" t="s">
        <v>2408</v>
      </c>
      <c r="BJ539" s="25" t="s">
        <v>1256</v>
      </c>
      <c r="BK539" s="25" t="s">
        <v>1257</v>
      </c>
    </row>
    <row r="540" spans="1:63" ht="15.75" customHeight="1" x14ac:dyDescent="0.3">
      <c r="A540" s="32">
        <v>530</v>
      </c>
      <c r="B540" s="25" t="s">
        <v>1411</v>
      </c>
      <c r="C540" s="25">
        <v>5177000001</v>
      </c>
      <c r="D540" s="25" t="s">
        <v>443</v>
      </c>
      <c r="E540" s="25" t="s">
        <v>1407</v>
      </c>
      <c r="F540" s="25" t="s">
        <v>1408</v>
      </c>
      <c r="G540" s="25" t="s">
        <v>1409</v>
      </c>
      <c r="H540" s="25" t="s">
        <v>1412</v>
      </c>
      <c r="I540" s="31" t="s">
        <v>147</v>
      </c>
      <c r="K540" s="31" t="s">
        <v>125</v>
      </c>
      <c r="L540" s="31" t="s">
        <v>166</v>
      </c>
      <c r="M540" s="25">
        <v>155</v>
      </c>
      <c r="N540" s="25">
        <v>28</v>
      </c>
      <c r="O540" s="25">
        <v>49</v>
      </c>
      <c r="Q540" s="31" t="s">
        <v>167</v>
      </c>
      <c r="R540" s="31" t="s">
        <v>148</v>
      </c>
      <c r="S540" s="31" t="s">
        <v>143</v>
      </c>
      <c r="T540" s="31" t="s">
        <v>143</v>
      </c>
      <c r="W540" s="31" t="s">
        <v>151</v>
      </c>
      <c r="AE540" s="40">
        <v>46115</v>
      </c>
      <c r="AF540" s="40">
        <v>46135</v>
      </c>
      <c r="AH540" s="31" t="s">
        <v>153</v>
      </c>
      <c r="AJ540" s="25" t="s">
        <v>168</v>
      </c>
      <c r="AK540" s="30" t="e">
        <f t="shared" ca="1" si="27"/>
        <v>#NAME?</v>
      </c>
      <c r="AR540" s="30" t="e">
        <f t="shared" ca="1" si="28"/>
        <v>#NAME?</v>
      </c>
      <c r="AX540" s="30" t="e">
        <f t="shared" ca="1" si="29"/>
        <v>#NAME?</v>
      </c>
      <c r="BC540" s="23"/>
      <c r="BD540" s="24"/>
      <c r="BE540" s="24"/>
      <c r="BF540" s="31" t="s">
        <v>140</v>
      </c>
      <c r="BI540" s="25" t="s">
        <v>2408</v>
      </c>
      <c r="BJ540" s="25" t="s">
        <v>1256</v>
      </c>
      <c r="BK540" s="25" t="s">
        <v>1257</v>
      </c>
    </row>
    <row r="541" spans="1:63" ht="15.75" customHeight="1" x14ac:dyDescent="0.3">
      <c r="A541" s="32">
        <v>531</v>
      </c>
      <c r="B541" s="25" t="s">
        <v>1413</v>
      </c>
      <c r="C541" s="25">
        <v>5177000002</v>
      </c>
      <c r="D541" s="25" t="s">
        <v>443</v>
      </c>
      <c r="E541" s="25" t="s">
        <v>1407</v>
      </c>
      <c r="F541" s="25" t="s">
        <v>1408</v>
      </c>
      <c r="G541" s="25" t="s">
        <v>1409</v>
      </c>
      <c r="H541" s="25" t="s">
        <v>1414</v>
      </c>
      <c r="I541" s="31" t="s">
        <v>147</v>
      </c>
      <c r="K541" s="31" t="s">
        <v>125</v>
      </c>
      <c r="L541" s="31" t="s">
        <v>166</v>
      </c>
      <c r="M541" s="25">
        <v>75</v>
      </c>
      <c r="N541" s="25">
        <v>25</v>
      </c>
      <c r="O541" s="25">
        <v>53</v>
      </c>
      <c r="Q541" s="31" t="s">
        <v>167</v>
      </c>
      <c r="R541" s="31" t="s">
        <v>148</v>
      </c>
      <c r="S541" s="31" t="s">
        <v>143</v>
      </c>
      <c r="T541" s="31" t="s">
        <v>143</v>
      </c>
      <c r="W541" s="31" t="s">
        <v>151</v>
      </c>
      <c r="AE541" s="40">
        <v>46115</v>
      </c>
      <c r="AF541" s="40">
        <v>46135</v>
      </c>
      <c r="AH541" s="31" t="s">
        <v>153</v>
      </c>
      <c r="AJ541" s="25" t="s">
        <v>168</v>
      </c>
      <c r="AK541" s="30" t="e">
        <f t="shared" ca="1" si="27"/>
        <v>#NAME?</v>
      </c>
      <c r="AR541" s="30" t="e">
        <f t="shared" ca="1" si="28"/>
        <v>#NAME?</v>
      </c>
      <c r="AX541" s="30" t="e">
        <f t="shared" ca="1" si="29"/>
        <v>#NAME?</v>
      </c>
      <c r="BC541" s="23"/>
      <c r="BD541" s="24"/>
      <c r="BE541" s="24"/>
      <c r="BF541" s="31" t="s">
        <v>140</v>
      </c>
      <c r="BI541" s="25" t="s">
        <v>2408</v>
      </c>
      <c r="BJ541" s="25" t="s">
        <v>1256</v>
      </c>
      <c r="BK541" s="25" t="s">
        <v>1257</v>
      </c>
    </row>
    <row r="542" spans="1:63" ht="15.75" customHeight="1" x14ac:dyDescent="0.3">
      <c r="A542" s="32">
        <v>532</v>
      </c>
      <c r="B542" s="25" t="s">
        <v>1415</v>
      </c>
      <c r="C542" s="25">
        <v>5177000003</v>
      </c>
      <c r="D542" s="25" t="s">
        <v>443</v>
      </c>
      <c r="E542" s="25" t="s">
        <v>1407</v>
      </c>
      <c r="F542" s="25" t="s">
        <v>1408</v>
      </c>
      <c r="G542" s="25" t="s">
        <v>1409</v>
      </c>
      <c r="H542" s="25" t="s">
        <v>1416</v>
      </c>
      <c r="I542" s="31" t="s">
        <v>147</v>
      </c>
      <c r="K542" s="31" t="s">
        <v>125</v>
      </c>
      <c r="L542" s="31" t="s">
        <v>166</v>
      </c>
      <c r="M542" s="25">
        <v>330</v>
      </c>
      <c r="N542" s="25">
        <v>26</v>
      </c>
      <c r="O542" s="25">
        <v>43</v>
      </c>
      <c r="Q542" s="31" t="s">
        <v>167</v>
      </c>
      <c r="R542" s="31" t="s">
        <v>148</v>
      </c>
      <c r="S542" s="31" t="s">
        <v>143</v>
      </c>
      <c r="T542" s="31" t="s">
        <v>143</v>
      </c>
      <c r="W542" s="31" t="s">
        <v>151</v>
      </c>
      <c r="AE542" s="40">
        <v>46115</v>
      </c>
      <c r="AF542" s="40">
        <v>46135</v>
      </c>
      <c r="AH542" s="31" t="s">
        <v>153</v>
      </c>
      <c r="AJ542" s="25" t="s">
        <v>168</v>
      </c>
      <c r="AK542" s="30" t="e">
        <f t="shared" ca="1" si="27"/>
        <v>#NAME?</v>
      </c>
      <c r="AR542" s="30" t="e">
        <f t="shared" ca="1" si="28"/>
        <v>#NAME?</v>
      </c>
      <c r="AX542" s="30" t="e">
        <f t="shared" ca="1" si="29"/>
        <v>#NAME?</v>
      </c>
      <c r="BC542" s="23"/>
      <c r="BD542" s="24"/>
      <c r="BE542" s="24"/>
      <c r="BF542" s="31" t="s">
        <v>140</v>
      </c>
      <c r="BI542" s="25" t="s">
        <v>2408</v>
      </c>
      <c r="BJ542" s="25" t="s">
        <v>1256</v>
      </c>
      <c r="BK542" s="25" t="s">
        <v>1257</v>
      </c>
    </row>
    <row r="543" spans="1:63" ht="15.75" customHeight="1" x14ac:dyDescent="0.3">
      <c r="A543" s="32">
        <v>533</v>
      </c>
      <c r="B543" s="25" t="s">
        <v>1417</v>
      </c>
      <c r="C543" s="25">
        <v>4277000325</v>
      </c>
      <c r="D543" s="25" t="s">
        <v>443</v>
      </c>
      <c r="E543" s="25" t="s">
        <v>1407</v>
      </c>
      <c r="F543" s="25" t="s">
        <v>1408</v>
      </c>
      <c r="G543" s="25" t="s">
        <v>1409</v>
      </c>
      <c r="H543" s="25" t="s">
        <v>1418</v>
      </c>
      <c r="I543" s="31" t="s">
        <v>147</v>
      </c>
      <c r="K543" s="31" t="s">
        <v>125</v>
      </c>
      <c r="L543" s="31" t="s">
        <v>179</v>
      </c>
      <c r="M543" s="25">
        <v>150</v>
      </c>
      <c r="N543" s="25">
        <v>14</v>
      </c>
      <c r="O543" s="25">
        <v>34</v>
      </c>
      <c r="Q543" s="31" t="s">
        <v>167</v>
      </c>
      <c r="R543" s="31" t="s">
        <v>148</v>
      </c>
      <c r="S543" s="31" t="s">
        <v>143</v>
      </c>
      <c r="T543" s="31" t="s">
        <v>143</v>
      </c>
      <c r="W543" s="31" t="s">
        <v>151</v>
      </c>
      <c r="AE543" s="40">
        <v>46114</v>
      </c>
      <c r="AF543" s="40">
        <v>46135</v>
      </c>
      <c r="AH543" s="31" t="s">
        <v>153</v>
      </c>
      <c r="AJ543" s="25" t="s">
        <v>168</v>
      </c>
      <c r="AK543" s="30" t="e">
        <f t="shared" ca="1" si="27"/>
        <v>#NAME?</v>
      </c>
      <c r="AR543" s="30" t="e">
        <f t="shared" ca="1" si="28"/>
        <v>#NAME?</v>
      </c>
      <c r="AX543" s="30" t="e">
        <f t="shared" ca="1" si="29"/>
        <v>#NAME?</v>
      </c>
      <c r="BC543" s="23"/>
      <c r="BD543" s="24"/>
      <c r="BE543" s="24"/>
      <c r="BF543" s="31" t="s">
        <v>140</v>
      </c>
      <c r="BI543" s="25" t="s">
        <v>2408</v>
      </c>
      <c r="BJ543" s="25" t="s">
        <v>1256</v>
      </c>
      <c r="BK543" s="25" t="s">
        <v>1257</v>
      </c>
    </row>
    <row r="544" spans="1:63" ht="15.75" customHeight="1" x14ac:dyDescent="0.3">
      <c r="A544" s="32">
        <v>534</v>
      </c>
      <c r="B544" s="25" t="s">
        <v>1419</v>
      </c>
      <c r="C544" s="25">
        <v>5177000004</v>
      </c>
      <c r="D544" s="25" t="s">
        <v>443</v>
      </c>
      <c r="E544" s="25" t="s">
        <v>1407</v>
      </c>
      <c r="F544" s="25" t="s">
        <v>1408</v>
      </c>
      <c r="G544" s="25" t="s">
        <v>1409</v>
      </c>
      <c r="H544" s="25" t="s">
        <v>1418</v>
      </c>
      <c r="I544" s="31" t="s">
        <v>147</v>
      </c>
      <c r="K544" s="31" t="s">
        <v>125</v>
      </c>
      <c r="L544" s="31" t="s">
        <v>166</v>
      </c>
      <c r="M544" s="25">
        <v>170</v>
      </c>
      <c r="N544" s="25">
        <v>10</v>
      </c>
      <c r="O544" s="25">
        <v>45</v>
      </c>
      <c r="Q544" s="31" t="s">
        <v>167</v>
      </c>
      <c r="R544" s="31" t="s">
        <v>148</v>
      </c>
      <c r="S544" s="31" t="s">
        <v>143</v>
      </c>
      <c r="T544" s="31" t="s">
        <v>143</v>
      </c>
      <c r="W544" s="31" t="s">
        <v>151</v>
      </c>
      <c r="AE544" s="40">
        <v>46114</v>
      </c>
      <c r="AF544" s="40">
        <v>46135</v>
      </c>
      <c r="AH544" s="31" t="s">
        <v>153</v>
      </c>
      <c r="AJ544" s="25" t="s">
        <v>168</v>
      </c>
      <c r="AK544" s="30" t="e">
        <f t="shared" ca="1" si="27"/>
        <v>#NAME?</v>
      </c>
      <c r="AR544" s="30" t="e">
        <f t="shared" ca="1" si="28"/>
        <v>#NAME?</v>
      </c>
      <c r="AX544" s="30" t="e">
        <f t="shared" ca="1" si="29"/>
        <v>#NAME?</v>
      </c>
      <c r="BC544" s="23"/>
      <c r="BD544" s="24"/>
      <c r="BE544" s="24"/>
      <c r="BF544" s="31" t="s">
        <v>140</v>
      </c>
      <c r="BI544" s="25" t="s">
        <v>2408</v>
      </c>
      <c r="BJ544" s="25" t="s">
        <v>1256</v>
      </c>
      <c r="BK544" s="25" t="s">
        <v>1257</v>
      </c>
    </row>
    <row r="545" spans="1:63" ht="15.75" customHeight="1" x14ac:dyDescent="0.3">
      <c r="A545" s="32">
        <v>535</v>
      </c>
      <c r="B545" s="25" t="s">
        <v>1420</v>
      </c>
      <c r="C545" s="25">
        <v>4277000317</v>
      </c>
      <c r="D545" s="25" t="s">
        <v>443</v>
      </c>
      <c r="E545" s="25" t="s">
        <v>1407</v>
      </c>
      <c r="F545" s="25" t="s">
        <v>1408</v>
      </c>
      <c r="G545" s="25" t="s">
        <v>1409</v>
      </c>
      <c r="H545" s="25" t="s">
        <v>1421</v>
      </c>
      <c r="I545" s="31" t="s">
        <v>147</v>
      </c>
      <c r="K545" s="31" t="s">
        <v>125</v>
      </c>
      <c r="L545" s="31" t="s">
        <v>166</v>
      </c>
      <c r="M545" s="25">
        <v>85</v>
      </c>
      <c r="N545" s="25">
        <v>13</v>
      </c>
      <c r="O545" s="25">
        <v>34</v>
      </c>
      <c r="Q545" s="31" t="s">
        <v>167</v>
      </c>
      <c r="R545" s="31" t="s">
        <v>148</v>
      </c>
      <c r="S545" s="31" t="s">
        <v>143</v>
      </c>
      <c r="T545" s="31" t="s">
        <v>143</v>
      </c>
      <c r="W545" s="31" t="s">
        <v>149</v>
      </c>
      <c r="AE545" s="40">
        <v>46114</v>
      </c>
      <c r="AF545" s="40">
        <v>46135</v>
      </c>
      <c r="AH545" s="31" t="s">
        <v>153</v>
      </c>
      <c r="AI545" s="25" t="s">
        <v>1264</v>
      </c>
      <c r="AJ545" s="25" t="s">
        <v>1422</v>
      </c>
      <c r="AK545" s="30" t="e">
        <f t="shared" ca="1" si="27"/>
        <v>#NAME?</v>
      </c>
      <c r="AR545" s="30" t="e">
        <f t="shared" ca="1" si="28"/>
        <v>#NAME?</v>
      </c>
      <c r="AX545" s="30" t="e">
        <f t="shared" ca="1" si="29"/>
        <v>#NAME?</v>
      </c>
      <c r="BC545" s="23"/>
      <c r="BD545" s="24"/>
      <c r="BE545" s="24"/>
      <c r="BF545" s="31" t="s">
        <v>140</v>
      </c>
      <c r="BI545" s="25" t="s">
        <v>2408</v>
      </c>
      <c r="BJ545" s="25" t="s">
        <v>1256</v>
      </c>
      <c r="BK545" s="25" t="s">
        <v>1257</v>
      </c>
    </row>
    <row r="546" spans="1:63" ht="15.75" customHeight="1" x14ac:dyDescent="0.3">
      <c r="A546" s="32">
        <v>536</v>
      </c>
      <c r="B546" s="25" t="s">
        <v>1423</v>
      </c>
      <c r="C546" s="25">
        <v>4277000318</v>
      </c>
      <c r="D546" s="25" t="s">
        <v>443</v>
      </c>
      <c r="E546" s="25" t="s">
        <v>1407</v>
      </c>
      <c r="F546" s="25" t="s">
        <v>1408</v>
      </c>
      <c r="G546" s="25" t="s">
        <v>1424</v>
      </c>
      <c r="H546" s="25" t="s">
        <v>1425</v>
      </c>
      <c r="I546" s="31" t="s">
        <v>147</v>
      </c>
      <c r="K546" s="31" t="s">
        <v>125</v>
      </c>
      <c r="L546" s="31" t="s">
        <v>166</v>
      </c>
      <c r="M546" s="25">
        <v>105</v>
      </c>
      <c r="N546" s="25">
        <v>15</v>
      </c>
      <c r="O546" s="25">
        <v>41</v>
      </c>
      <c r="Q546" s="31" t="s">
        <v>167</v>
      </c>
      <c r="R546" s="31" t="s">
        <v>148</v>
      </c>
      <c r="S546" s="31" t="s">
        <v>143</v>
      </c>
      <c r="T546" s="31" t="s">
        <v>143</v>
      </c>
      <c r="W546" s="31" t="s">
        <v>149</v>
      </c>
      <c r="AE546" s="40">
        <v>46114</v>
      </c>
      <c r="AF546" s="40">
        <v>46135</v>
      </c>
      <c r="AH546" s="31" t="s">
        <v>153</v>
      </c>
      <c r="AI546" s="25" t="s">
        <v>1264</v>
      </c>
      <c r="AJ546" s="25" t="s">
        <v>1426</v>
      </c>
      <c r="AK546" s="30" t="e">
        <f t="shared" ca="1" si="27"/>
        <v>#NAME?</v>
      </c>
      <c r="AR546" s="30" t="e">
        <f t="shared" ca="1" si="28"/>
        <v>#NAME?</v>
      </c>
      <c r="AX546" s="30" t="e">
        <f t="shared" ca="1" si="29"/>
        <v>#NAME?</v>
      </c>
      <c r="BC546" s="23"/>
      <c r="BD546" s="24"/>
      <c r="BE546" s="24"/>
      <c r="BF546" s="31" t="s">
        <v>140</v>
      </c>
      <c r="BI546" s="25" t="s">
        <v>2408</v>
      </c>
      <c r="BJ546" s="25" t="s">
        <v>1256</v>
      </c>
      <c r="BK546" s="25" t="s">
        <v>1257</v>
      </c>
    </row>
    <row r="547" spans="1:63" ht="15.75" customHeight="1" x14ac:dyDescent="0.3">
      <c r="A547" s="32">
        <v>537</v>
      </c>
      <c r="B547" s="25" t="s">
        <v>1427</v>
      </c>
      <c r="C547" s="25">
        <v>4277000319</v>
      </c>
      <c r="D547" s="25" t="s">
        <v>443</v>
      </c>
      <c r="E547" s="25" t="s">
        <v>1407</v>
      </c>
      <c r="F547" s="25" t="s">
        <v>1408</v>
      </c>
      <c r="G547" s="25" t="s">
        <v>1424</v>
      </c>
      <c r="H547" s="25" t="s">
        <v>1425</v>
      </c>
      <c r="I547" s="31" t="s">
        <v>147</v>
      </c>
      <c r="K547" s="31" t="s">
        <v>125</v>
      </c>
      <c r="L547" s="31" t="s">
        <v>166</v>
      </c>
      <c r="M547" s="25">
        <v>70</v>
      </c>
      <c r="N547" s="25">
        <v>30</v>
      </c>
      <c r="O547" s="25">
        <v>80</v>
      </c>
      <c r="Q547" s="31" t="s">
        <v>167</v>
      </c>
      <c r="R547" s="31" t="s">
        <v>148</v>
      </c>
      <c r="S547" s="31" t="s">
        <v>143</v>
      </c>
      <c r="T547" s="31" t="s">
        <v>143</v>
      </c>
      <c r="W547" s="31" t="s">
        <v>151</v>
      </c>
      <c r="AE547" s="40">
        <v>46114</v>
      </c>
      <c r="AF547" s="40">
        <v>46135</v>
      </c>
      <c r="AH547" s="31" t="s">
        <v>153</v>
      </c>
      <c r="AJ547" s="25" t="s">
        <v>168</v>
      </c>
      <c r="AK547" s="30" t="e">
        <f t="shared" ca="1" si="27"/>
        <v>#NAME?</v>
      </c>
      <c r="AR547" s="30" t="e">
        <f t="shared" ca="1" si="28"/>
        <v>#NAME?</v>
      </c>
      <c r="AX547" s="30" t="e">
        <f t="shared" ca="1" si="29"/>
        <v>#NAME?</v>
      </c>
      <c r="BC547" s="23"/>
      <c r="BD547" s="24"/>
      <c r="BE547" s="24"/>
      <c r="BF547" s="31" t="s">
        <v>140</v>
      </c>
      <c r="BI547" s="25" t="s">
        <v>2408</v>
      </c>
      <c r="BJ547" s="25" t="s">
        <v>1256</v>
      </c>
      <c r="BK547" s="25" t="s">
        <v>1257</v>
      </c>
    </row>
    <row r="548" spans="1:63" ht="15.75" customHeight="1" x14ac:dyDescent="0.3">
      <c r="A548" s="32">
        <v>538</v>
      </c>
      <c r="B548" s="25" t="s">
        <v>1428</v>
      </c>
      <c r="C548" s="25">
        <v>4277000326</v>
      </c>
      <c r="D548" s="25" t="s">
        <v>443</v>
      </c>
      <c r="E548" s="25" t="s">
        <v>1407</v>
      </c>
      <c r="F548" s="25" t="s">
        <v>1408</v>
      </c>
      <c r="G548" s="25" t="s">
        <v>1424</v>
      </c>
      <c r="H548" s="25" t="s">
        <v>1429</v>
      </c>
      <c r="I548" s="31" t="s">
        <v>147</v>
      </c>
      <c r="K548" s="31" t="s">
        <v>125</v>
      </c>
      <c r="L548" s="31" t="s">
        <v>166</v>
      </c>
      <c r="M548" s="25">
        <v>100</v>
      </c>
      <c r="N548" s="25">
        <v>25</v>
      </c>
      <c r="O548" s="25">
        <v>39</v>
      </c>
      <c r="Q548" s="31" t="s">
        <v>167</v>
      </c>
      <c r="R548" s="31" t="s">
        <v>148</v>
      </c>
      <c r="S548" s="31" t="s">
        <v>143</v>
      </c>
      <c r="T548" s="31" t="s">
        <v>143</v>
      </c>
      <c r="W548" s="31" t="s">
        <v>149</v>
      </c>
      <c r="AE548" s="40">
        <v>46114</v>
      </c>
      <c r="AF548" s="40">
        <v>46135</v>
      </c>
      <c r="AH548" s="31" t="s">
        <v>154</v>
      </c>
      <c r="AI548" s="25">
        <v>1</v>
      </c>
      <c r="AJ548" s="25" t="s">
        <v>1430</v>
      </c>
      <c r="AK548" s="30" t="e">
        <f t="shared" ca="1" si="27"/>
        <v>#NAME?</v>
      </c>
      <c r="AM548" s="31" t="s">
        <v>144</v>
      </c>
      <c r="AP548" s="25">
        <v>1</v>
      </c>
      <c r="AR548" s="30" t="e">
        <f t="shared" ca="1" si="28"/>
        <v>#NAME?</v>
      </c>
      <c r="AW548" s="24">
        <v>1</v>
      </c>
      <c r="AX548" s="30" t="e">
        <f t="shared" ca="1" si="29"/>
        <v>#NAME?</v>
      </c>
      <c r="AZ548" s="31" t="s">
        <v>6712</v>
      </c>
      <c r="BC548" s="23">
        <v>1</v>
      </c>
      <c r="BD548" s="24" t="s">
        <v>6699</v>
      </c>
      <c r="BE548" s="24" t="s">
        <v>6707</v>
      </c>
      <c r="BF548" s="31" t="s">
        <v>140</v>
      </c>
      <c r="BI548" s="25" t="s">
        <v>2408</v>
      </c>
      <c r="BJ548" s="25" t="s">
        <v>1256</v>
      </c>
      <c r="BK548" s="25" t="s">
        <v>1257</v>
      </c>
    </row>
    <row r="549" spans="1:63" ht="15.75" customHeight="1" x14ac:dyDescent="0.3">
      <c r="A549" s="32">
        <v>539</v>
      </c>
      <c r="B549" s="25" t="s">
        <v>1431</v>
      </c>
      <c r="C549" s="25">
        <v>4315000242</v>
      </c>
      <c r="D549" s="25" t="s">
        <v>1432</v>
      </c>
      <c r="E549" s="25" t="s">
        <v>1433</v>
      </c>
      <c r="F549" s="25" t="s">
        <v>1434</v>
      </c>
      <c r="G549" s="25" t="s">
        <v>1435</v>
      </c>
      <c r="H549" s="25" t="s">
        <v>1436</v>
      </c>
      <c r="I549" s="31" t="s">
        <v>147</v>
      </c>
      <c r="K549" s="31" t="s">
        <v>125</v>
      </c>
      <c r="L549" s="31" t="s">
        <v>179</v>
      </c>
      <c r="M549" s="25">
        <v>80</v>
      </c>
      <c r="N549" s="25">
        <v>10</v>
      </c>
      <c r="O549" s="25">
        <v>60</v>
      </c>
      <c r="Q549" s="31" t="s">
        <v>167</v>
      </c>
      <c r="R549" s="31" t="s">
        <v>148</v>
      </c>
      <c r="S549" s="31" t="s">
        <v>143</v>
      </c>
      <c r="T549" s="31" t="s">
        <v>143</v>
      </c>
      <c r="W549" s="31" t="s">
        <v>149</v>
      </c>
      <c r="AE549" s="40">
        <v>46128</v>
      </c>
      <c r="AF549" s="40">
        <v>46135</v>
      </c>
      <c r="AH549" s="31" t="s">
        <v>153</v>
      </c>
      <c r="AJ549" s="25" t="s">
        <v>168</v>
      </c>
      <c r="AK549" s="30" t="e">
        <f t="shared" ca="1" si="27"/>
        <v>#NAME?</v>
      </c>
      <c r="AR549" s="30" t="e">
        <f t="shared" ca="1" si="28"/>
        <v>#NAME?</v>
      </c>
      <c r="AX549" s="30" t="e">
        <f t="shared" ca="1" si="29"/>
        <v>#NAME?</v>
      </c>
      <c r="BC549" s="23"/>
      <c r="BD549" s="24"/>
      <c r="BE549" s="24"/>
      <c r="BF549" s="31" t="s">
        <v>140</v>
      </c>
      <c r="BI549" s="25" t="s">
        <v>2408</v>
      </c>
      <c r="BJ549" s="25" t="s">
        <v>1256</v>
      </c>
      <c r="BK549" s="25" t="s">
        <v>1257</v>
      </c>
    </row>
    <row r="550" spans="1:63" ht="15.75" customHeight="1" x14ac:dyDescent="0.3">
      <c r="A550" s="32">
        <v>540</v>
      </c>
      <c r="B550" s="25" t="s">
        <v>1437</v>
      </c>
      <c r="C550" s="25">
        <v>4315000243</v>
      </c>
      <c r="D550" s="25" t="s">
        <v>1432</v>
      </c>
      <c r="E550" s="25" t="s">
        <v>1433</v>
      </c>
      <c r="F550" s="25" t="s">
        <v>1434</v>
      </c>
      <c r="G550" s="25" t="s">
        <v>1435</v>
      </c>
      <c r="H550" s="25" t="s">
        <v>1436</v>
      </c>
      <c r="I550" s="31" t="s">
        <v>147</v>
      </c>
      <c r="K550" s="31" t="s">
        <v>125</v>
      </c>
      <c r="L550" s="31" t="s">
        <v>166</v>
      </c>
      <c r="M550" s="25">
        <v>80</v>
      </c>
      <c r="N550" s="25">
        <v>20</v>
      </c>
      <c r="O550" s="25">
        <v>60</v>
      </c>
      <c r="Q550" s="31" t="s">
        <v>167</v>
      </c>
      <c r="R550" s="31" t="s">
        <v>148</v>
      </c>
      <c r="S550" s="31" t="s">
        <v>143</v>
      </c>
      <c r="T550" s="31" t="s">
        <v>143</v>
      </c>
      <c r="W550" s="31" t="s">
        <v>149</v>
      </c>
      <c r="AE550" s="40">
        <v>46128</v>
      </c>
      <c r="AF550" s="40">
        <v>46135</v>
      </c>
      <c r="AH550" s="31" t="s">
        <v>154</v>
      </c>
      <c r="AI550" s="25">
        <v>1</v>
      </c>
      <c r="AJ550" s="25" t="s">
        <v>1438</v>
      </c>
      <c r="AK550" s="30" t="e">
        <f t="shared" ca="1" si="27"/>
        <v>#NAME?</v>
      </c>
      <c r="AL550" s="31" t="s">
        <v>144</v>
      </c>
      <c r="AP550" s="25">
        <v>1</v>
      </c>
      <c r="AR550" s="30" t="e">
        <f t="shared" ca="1" si="28"/>
        <v>#NAME?</v>
      </c>
      <c r="AW550" s="24">
        <v>1</v>
      </c>
      <c r="AX550" s="30" t="e">
        <f t="shared" ca="1" si="29"/>
        <v>#NAME?</v>
      </c>
      <c r="AY550" s="31" t="s">
        <v>5073</v>
      </c>
      <c r="BC550" s="23">
        <v>1</v>
      </c>
      <c r="BD550" s="24" t="s">
        <v>6696</v>
      </c>
      <c r="BE550" s="24" t="s">
        <v>6708</v>
      </c>
      <c r="BF550" s="31" t="s">
        <v>140</v>
      </c>
      <c r="BI550" s="25" t="s">
        <v>2408</v>
      </c>
      <c r="BJ550" s="25" t="s">
        <v>1256</v>
      </c>
      <c r="BK550" s="25" t="s">
        <v>1257</v>
      </c>
    </row>
    <row r="551" spans="1:63" ht="15.75" customHeight="1" x14ac:dyDescent="0.3">
      <c r="A551" s="32">
        <v>541</v>
      </c>
      <c r="B551" s="25" t="s">
        <v>1439</v>
      </c>
      <c r="C551" s="25">
        <v>4315000244</v>
      </c>
      <c r="D551" s="25" t="s">
        <v>1432</v>
      </c>
      <c r="E551" s="25" t="s">
        <v>1433</v>
      </c>
      <c r="F551" s="25" t="s">
        <v>1434</v>
      </c>
      <c r="G551" s="25" t="s">
        <v>1435</v>
      </c>
      <c r="H551" s="25" t="s">
        <v>1440</v>
      </c>
      <c r="I551" s="31" t="s">
        <v>147</v>
      </c>
      <c r="K551" s="31" t="s">
        <v>125</v>
      </c>
      <c r="L551" s="31" t="s">
        <v>179</v>
      </c>
      <c r="M551" s="25">
        <v>150</v>
      </c>
      <c r="N551" s="25">
        <v>10</v>
      </c>
      <c r="O551" s="25">
        <v>70</v>
      </c>
      <c r="Q551" s="31" t="s">
        <v>167</v>
      </c>
      <c r="R551" s="31" t="s">
        <v>148</v>
      </c>
      <c r="S551" s="31" t="s">
        <v>143</v>
      </c>
      <c r="T551" s="31" t="s">
        <v>143</v>
      </c>
      <c r="W551" s="31" t="s">
        <v>149</v>
      </c>
      <c r="AE551" s="40">
        <v>46128</v>
      </c>
      <c r="AF551" s="40">
        <v>46135</v>
      </c>
      <c r="AH551" s="31" t="s">
        <v>153</v>
      </c>
      <c r="AJ551" s="25" t="s">
        <v>168</v>
      </c>
      <c r="AK551" s="30" t="e">
        <f t="shared" ca="1" si="27"/>
        <v>#NAME?</v>
      </c>
      <c r="AR551" s="30" t="e">
        <f t="shared" ca="1" si="28"/>
        <v>#NAME?</v>
      </c>
      <c r="AX551" s="30" t="e">
        <f t="shared" ca="1" si="29"/>
        <v>#NAME?</v>
      </c>
      <c r="BC551" s="23"/>
      <c r="BD551" s="24"/>
      <c r="BE551" s="24"/>
      <c r="BF551" s="31" t="s">
        <v>140</v>
      </c>
      <c r="BI551" s="25" t="s">
        <v>2408</v>
      </c>
      <c r="BJ551" s="25" t="s">
        <v>1256</v>
      </c>
      <c r="BK551" s="25" t="s">
        <v>1257</v>
      </c>
    </row>
    <row r="552" spans="1:63" ht="15.75" customHeight="1" x14ac:dyDescent="0.3">
      <c r="A552" s="32">
        <v>542</v>
      </c>
      <c r="B552" s="25" t="s">
        <v>1441</v>
      </c>
      <c r="C552" s="25">
        <v>4315000245</v>
      </c>
      <c r="D552" s="25" t="s">
        <v>1432</v>
      </c>
      <c r="E552" s="25" t="s">
        <v>1433</v>
      </c>
      <c r="F552" s="25" t="s">
        <v>1434</v>
      </c>
      <c r="G552" s="25" t="s">
        <v>1435</v>
      </c>
      <c r="H552" s="25" t="s">
        <v>1440</v>
      </c>
      <c r="I552" s="31" t="s">
        <v>147</v>
      </c>
      <c r="K552" s="31" t="s">
        <v>125</v>
      </c>
      <c r="L552" s="31" t="s">
        <v>179</v>
      </c>
      <c r="M552" s="25">
        <v>130</v>
      </c>
      <c r="N552" s="25">
        <v>10</v>
      </c>
      <c r="O552" s="25">
        <v>70</v>
      </c>
      <c r="Q552" s="31" t="s">
        <v>167</v>
      </c>
      <c r="R552" s="31" t="s">
        <v>148</v>
      </c>
      <c r="S552" s="31" t="s">
        <v>143</v>
      </c>
      <c r="T552" s="31" t="s">
        <v>143</v>
      </c>
      <c r="W552" s="31" t="s">
        <v>149</v>
      </c>
      <c r="AE552" s="40">
        <v>46128</v>
      </c>
      <c r="AF552" s="40">
        <v>46135</v>
      </c>
      <c r="AH552" s="31" t="s">
        <v>153</v>
      </c>
      <c r="AJ552" s="25" t="s">
        <v>168</v>
      </c>
      <c r="AK552" s="30" t="e">
        <f t="shared" ca="1" si="27"/>
        <v>#NAME?</v>
      </c>
      <c r="AR552" s="30" t="e">
        <f t="shared" ca="1" si="28"/>
        <v>#NAME?</v>
      </c>
      <c r="AX552" s="30" t="e">
        <f t="shared" ca="1" si="29"/>
        <v>#NAME?</v>
      </c>
      <c r="BC552" s="23"/>
      <c r="BD552" s="24"/>
      <c r="BE552" s="24"/>
      <c r="BF552" s="31" t="s">
        <v>140</v>
      </c>
      <c r="BI552" s="25" t="s">
        <v>2408</v>
      </c>
      <c r="BJ552" s="25" t="s">
        <v>1256</v>
      </c>
      <c r="BK552" s="25" t="s">
        <v>1257</v>
      </c>
    </row>
    <row r="553" spans="1:63" ht="15.75" customHeight="1" x14ac:dyDescent="0.3">
      <c r="A553" s="32">
        <v>543</v>
      </c>
      <c r="B553" s="25" t="s">
        <v>1442</v>
      </c>
      <c r="C553" s="25">
        <v>4275000241</v>
      </c>
      <c r="D553" s="25" t="s">
        <v>443</v>
      </c>
      <c r="E553" s="25" t="s">
        <v>1443</v>
      </c>
      <c r="F553" s="25" t="s">
        <v>1444</v>
      </c>
      <c r="G553" s="25" t="s">
        <v>1445</v>
      </c>
      <c r="H553" s="25" t="s">
        <v>1446</v>
      </c>
      <c r="I553" s="31" t="s">
        <v>147</v>
      </c>
      <c r="K553" s="31" t="s">
        <v>125</v>
      </c>
      <c r="L553" s="31" t="s">
        <v>179</v>
      </c>
      <c r="M553" s="25">
        <v>147</v>
      </c>
      <c r="N553" s="25">
        <v>10</v>
      </c>
      <c r="O553" s="25">
        <v>70</v>
      </c>
      <c r="Q553" s="31" t="s">
        <v>167</v>
      </c>
      <c r="R553" s="31" t="s">
        <v>148</v>
      </c>
      <c r="S553" s="31" t="s">
        <v>143</v>
      </c>
      <c r="T553" s="31" t="s">
        <v>143</v>
      </c>
      <c r="W553" s="31" t="s">
        <v>149</v>
      </c>
      <c r="AE553" s="40">
        <v>46122</v>
      </c>
      <c r="AF553" s="40">
        <v>46135</v>
      </c>
      <c r="AH553" s="31" t="s">
        <v>153</v>
      </c>
      <c r="AI553" s="25" t="s">
        <v>1264</v>
      </c>
      <c r="AJ553" s="25" t="s">
        <v>1447</v>
      </c>
      <c r="AK553" s="30" t="e">
        <f t="shared" ca="1" si="27"/>
        <v>#NAME?</v>
      </c>
      <c r="AR553" s="30" t="e">
        <f t="shared" ca="1" si="28"/>
        <v>#NAME?</v>
      </c>
      <c r="AX553" s="30" t="e">
        <f t="shared" ca="1" si="29"/>
        <v>#NAME?</v>
      </c>
      <c r="BC553" s="23"/>
      <c r="BD553" s="24"/>
      <c r="BE553" s="24"/>
      <c r="BF553" s="31" t="s">
        <v>140</v>
      </c>
      <c r="BI553" s="25" t="s">
        <v>2408</v>
      </c>
      <c r="BJ553" s="25" t="s">
        <v>1256</v>
      </c>
      <c r="BK553" s="25" t="s">
        <v>1257</v>
      </c>
    </row>
    <row r="554" spans="1:63" ht="15.75" customHeight="1" x14ac:dyDescent="0.3">
      <c r="A554" s="32">
        <v>544</v>
      </c>
      <c r="B554" s="25" t="s">
        <v>1448</v>
      </c>
      <c r="C554" s="25">
        <v>4275000242</v>
      </c>
      <c r="D554" s="25" t="s">
        <v>443</v>
      </c>
      <c r="E554" s="25" t="s">
        <v>1443</v>
      </c>
      <c r="F554" s="25" t="s">
        <v>1444</v>
      </c>
      <c r="G554" s="25" t="s">
        <v>1445</v>
      </c>
      <c r="H554" s="25" t="s">
        <v>1449</v>
      </c>
      <c r="I554" s="31" t="s">
        <v>147</v>
      </c>
      <c r="K554" s="31" t="s">
        <v>125</v>
      </c>
      <c r="L554" s="31" t="s">
        <v>179</v>
      </c>
      <c r="M554" s="25">
        <v>70</v>
      </c>
      <c r="N554" s="25">
        <v>12</v>
      </c>
      <c r="O554" s="25">
        <v>80</v>
      </c>
      <c r="Q554" s="31" t="s">
        <v>167</v>
      </c>
      <c r="R554" s="31" t="s">
        <v>148</v>
      </c>
      <c r="S554" s="31" t="s">
        <v>143</v>
      </c>
      <c r="T554" s="31" t="s">
        <v>143</v>
      </c>
      <c r="W554" s="31" t="s">
        <v>149</v>
      </c>
      <c r="AE554" s="40">
        <v>46122</v>
      </c>
      <c r="AF554" s="40">
        <v>46135</v>
      </c>
      <c r="AH554" s="31" t="s">
        <v>153</v>
      </c>
      <c r="AJ554" s="25" t="s">
        <v>168</v>
      </c>
      <c r="AK554" s="30" t="e">
        <f t="shared" ca="1" si="27"/>
        <v>#NAME?</v>
      </c>
      <c r="AR554" s="30" t="e">
        <f t="shared" ca="1" si="28"/>
        <v>#NAME?</v>
      </c>
      <c r="AX554" s="30" t="e">
        <f t="shared" ca="1" si="29"/>
        <v>#NAME?</v>
      </c>
      <c r="BC554" s="23"/>
      <c r="BD554" s="24"/>
      <c r="BE554" s="24"/>
      <c r="BF554" s="31" t="s">
        <v>140</v>
      </c>
      <c r="BI554" s="25" t="s">
        <v>2408</v>
      </c>
      <c r="BJ554" s="25" t="s">
        <v>1256</v>
      </c>
      <c r="BK554" s="25" t="s">
        <v>1257</v>
      </c>
    </row>
    <row r="555" spans="1:63" ht="15.75" customHeight="1" x14ac:dyDescent="0.3">
      <c r="A555" s="32">
        <v>545</v>
      </c>
      <c r="B555" s="25" t="s">
        <v>1450</v>
      </c>
      <c r="C555" s="25">
        <v>4275000243</v>
      </c>
      <c r="D555" s="25" t="s">
        <v>443</v>
      </c>
      <c r="E555" s="25" t="s">
        <v>1443</v>
      </c>
      <c r="F555" s="25" t="s">
        <v>1444</v>
      </c>
      <c r="G555" s="25" t="s">
        <v>1445</v>
      </c>
      <c r="H555" s="25" t="s">
        <v>1451</v>
      </c>
      <c r="I555" s="31" t="s">
        <v>147</v>
      </c>
      <c r="K555" s="31" t="s">
        <v>125</v>
      </c>
      <c r="L555" s="31" t="s">
        <v>179</v>
      </c>
      <c r="M555" s="25">
        <v>70</v>
      </c>
      <c r="N555" s="25">
        <v>10</v>
      </c>
      <c r="O555" s="25">
        <v>45</v>
      </c>
      <c r="Q555" s="31" t="s">
        <v>167</v>
      </c>
      <c r="R555" s="31" t="s">
        <v>148</v>
      </c>
      <c r="S555" s="31" t="s">
        <v>143</v>
      </c>
      <c r="T555" s="31" t="s">
        <v>143</v>
      </c>
      <c r="W555" s="31" t="s">
        <v>149</v>
      </c>
      <c r="AE555" s="40">
        <v>46122</v>
      </c>
      <c r="AF555" s="40">
        <v>46135</v>
      </c>
      <c r="AH555" s="31" t="s">
        <v>153</v>
      </c>
      <c r="AJ555" s="25" t="s">
        <v>168</v>
      </c>
      <c r="AK555" s="30" t="e">
        <f t="shared" ca="1" si="27"/>
        <v>#NAME?</v>
      </c>
      <c r="AR555" s="30" t="e">
        <f t="shared" ca="1" si="28"/>
        <v>#NAME?</v>
      </c>
      <c r="AX555" s="30" t="e">
        <f t="shared" ca="1" si="29"/>
        <v>#NAME?</v>
      </c>
      <c r="BC555" s="23"/>
      <c r="BD555" s="24"/>
      <c r="BE555" s="24"/>
      <c r="BF555" s="31" t="s">
        <v>140</v>
      </c>
      <c r="BI555" s="25" t="s">
        <v>2408</v>
      </c>
      <c r="BJ555" s="25" t="s">
        <v>1256</v>
      </c>
      <c r="BK555" s="25" t="s">
        <v>1257</v>
      </c>
    </row>
    <row r="556" spans="1:63" ht="15.75" customHeight="1" x14ac:dyDescent="0.3">
      <c r="A556" s="32">
        <v>546</v>
      </c>
      <c r="B556" s="25" t="s">
        <v>1452</v>
      </c>
      <c r="C556" s="25">
        <v>4275000244</v>
      </c>
      <c r="D556" s="25" t="s">
        <v>443</v>
      </c>
      <c r="E556" s="25" t="s">
        <v>1443</v>
      </c>
      <c r="F556" s="25" t="s">
        <v>1444</v>
      </c>
      <c r="G556" s="25" t="s">
        <v>1445</v>
      </c>
      <c r="H556" s="25" t="s">
        <v>825</v>
      </c>
      <c r="I556" s="31" t="s">
        <v>147</v>
      </c>
      <c r="K556" s="31" t="s">
        <v>125</v>
      </c>
      <c r="L556" s="31" t="s">
        <v>179</v>
      </c>
      <c r="M556" s="25">
        <v>110</v>
      </c>
      <c r="N556" s="25">
        <v>15</v>
      </c>
      <c r="O556" s="25">
        <v>80</v>
      </c>
      <c r="Q556" s="31" t="s">
        <v>167</v>
      </c>
      <c r="R556" s="31" t="s">
        <v>148</v>
      </c>
      <c r="S556" s="31" t="s">
        <v>143</v>
      </c>
      <c r="T556" s="31" t="s">
        <v>143</v>
      </c>
      <c r="W556" s="31" t="s">
        <v>149</v>
      </c>
      <c r="AE556" s="40">
        <v>46122</v>
      </c>
      <c r="AF556" s="40">
        <v>46135</v>
      </c>
      <c r="AH556" s="31" t="s">
        <v>154</v>
      </c>
      <c r="AI556" s="25">
        <v>1</v>
      </c>
      <c r="AJ556" s="25" t="s">
        <v>1453</v>
      </c>
      <c r="AK556" s="30" t="e">
        <f t="shared" ca="1" si="27"/>
        <v>#NAME?</v>
      </c>
      <c r="AM556" s="31" t="s">
        <v>144</v>
      </c>
      <c r="AP556" s="25">
        <v>1</v>
      </c>
      <c r="AR556" s="30" t="e">
        <f t="shared" ca="1" si="28"/>
        <v>#NAME?</v>
      </c>
      <c r="AW556" s="24">
        <v>1</v>
      </c>
      <c r="AX556" s="30" t="e">
        <f t="shared" ca="1" si="29"/>
        <v>#NAME?</v>
      </c>
      <c r="AZ556" s="31" t="s">
        <v>6712</v>
      </c>
      <c r="BC556" s="23">
        <v>1</v>
      </c>
      <c r="BD556" s="24" t="s">
        <v>6699</v>
      </c>
      <c r="BE556" s="24" t="s">
        <v>6707</v>
      </c>
      <c r="BF556" s="31" t="s">
        <v>140</v>
      </c>
      <c r="BI556" s="25" t="s">
        <v>2408</v>
      </c>
      <c r="BJ556" s="25" t="s">
        <v>1256</v>
      </c>
      <c r="BK556" s="25" t="s">
        <v>1257</v>
      </c>
    </row>
    <row r="557" spans="1:63" ht="15.75" customHeight="1" x14ac:dyDescent="0.3">
      <c r="A557" s="32">
        <v>547</v>
      </c>
      <c r="B557" s="25" t="s">
        <v>1454</v>
      </c>
      <c r="C557" s="25">
        <v>4275000245</v>
      </c>
      <c r="D557" s="25" t="s">
        <v>443</v>
      </c>
      <c r="E557" s="25" t="s">
        <v>1443</v>
      </c>
      <c r="F557" s="25" t="s">
        <v>1444</v>
      </c>
      <c r="G557" s="25" t="s">
        <v>1445</v>
      </c>
      <c r="H557" s="25" t="s">
        <v>1455</v>
      </c>
      <c r="I557" s="31" t="s">
        <v>147</v>
      </c>
      <c r="K557" s="31" t="s">
        <v>125</v>
      </c>
      <c r="L557" s="31" t="s">
        <v>179</v>
      </c>
      <c r="M557" s="25">
        <v>160</v>
      </c>
      <c r="N557" s="25">
        <v>20</v>
      </c>
      <c r="O557" s="25">
        <v>80</v>
      </c>
      <c r="Q557" s="31" t="s">
        <v>167</v>
      </c>
      <c r="R557" s="31" t="s">
        <v>148</v>
      </c>
      <c r="S557" s="31" t="s">
        <v>143</v>
      </c>
      <c r="T557" s="31" t="s">
        <v>143</v>
      </c>
      <c r="W557" s="31" t="s">
        <v>151</v>
      </c>
      <c r="AE557" s="40">
        <v>46122</v>
      </c>
      <c r="AF557" s="40">
        <v>46135</v>
      </c>
      <c r="AH557" s="31" t="s">
        <v>154</v>
      </c>
      <c r="AI557" s="25">
        <v>1</v>
      </c>
      <c r="AJ557" s="25" t="s">
        <v>1456</v>
      </c>
      <c r="AK557" s="30" t="e">
        <f t="shared" ca="1" si="27"/>
        <v>#NAME?</v>
      </c>
      <c r="AM557" s="31" t="s">
        <v>144</v>
      </c>
      <c r="AP557" s="25">
        <v>1</v>
      </c>
      <c r="AR557" s="30" t="e">
        <f t="shared" ca="1" si="28"/>
        <v>#NAME?</v>
      </c>
      <c r="AW557" s="24">
        <v>1</v>
      </c>
      <c r="AX557" s="30" t="e">
        <f t="shared" ca="1" si="29"/>
        <v>#NAME?</v>
      </c>
      <c r="AZ557" s="31" t="s">
        <v>6712</v>
      </c>
      <c r="BC557" s="23">
        <v>1</v>
      </c>
      <c r="BD557" s="24" t="s">
        <v>6699</v>
      </c>
      <c r="BE557" s="24" t="s">
        <v>6707</v>
      </c>
      <c r="BF557" s="31" t="s">
        <v>140</v>
      </c>
      <c r="BI557" s="25" t="s">
        <v>2408</v>
      </c>
      <c r="BJ557" s="25" t="s">
        <v>1256</v>
      </c>
      <c r="BK557" s="25" t="s">
        <v>1257</v>
      </c>
    </row>
    <row r="558" spans="1:63" ht="15.75" customHeight="1" x14ac:dyDescent="0.3">
      <c r="A558" s="32">
        <v>548</v>
      </c>
      <c r="B558" s="25" t="s">
        <v>1457</v>
      </c>
      <c r="C558" s="25">
        <v>4275000246</v>
      </c>
      <c r="D558" s="25" t="s">
        <v>443</v>
      </c>
      <c r="E558" s="25" t="s">
        <v>1443</v>
      </c>
      <c r="F558" s="25" t="s">
        <v>1458</v>
      </c>
      <c r="G558" s="25" t="s">
        <v>1459</v>
      </c>
      <c r="H558" s="25" t="s">
        <v>1460</v>
      </c>
      <c r="I558" s="31" t="s">
        <v>147</v>
      </c>
      <c r="K558" s="31" t="s">
        <v>125</v>
      </c>
      <c r="L558" s="31" t="s">
        <v>179</v>
      </c>
      <c r="M558" s="25">
        <v>170</v>
      </c>
      <c r="N558" s="25">
        <v>20</v>
      </c>
      <c r="O558" s="25">
        <v>80</v>
      </c>
      <c r="Q558" s="31" t="s">
        <v>167</v>
      </c>
      <c r="R558" s="31" t="s">
        <v>148</v>
      </c>
      <c r="S558" s="31" t="s">
        <v>143</v>
      </c>
      <c r="T558" s="31" t="s">
        <v>143</v>
      </c>
      <c r="W558" s="31" t="s">
        <v>149</v>
      </c>
      <c r="AE558" s="40">
        <v>46122</v>
      </c>
      <c r="AF558" s="40">
        <v>46135</v>
      </c>
      <c r="AH558" s="31" t="s">
        <v>154</v>
      </c>
      <c r="AI558" s="25">
        <v>1</v>
      </c>
      <c r="AJ558" s="25" t="s">
        <v>1461</v>
      </c>
      <c r="AK558" s="30" t="e">
        <f t="shared" ca="1" si="27"/>
        <v>#NAME?</v>
      </c>
      <c r="AM558" s="31" t="s">
        <v>144</v>
      </c>
      <c r="AP558" s="25">
        <v>1</v>
      </c>
      <c r="AR558" s="30" t="e">
        <f t="shared" ca="1" si="28"/>
        <v>#NAME?</v>
      </c>
      <c r="AW558" s="24">
        <v>1</v>
      </c>
      <c r="AX558" s="30" t="e">
        <f t="shared" ca="1" si="29"/>
        <v>#NAME?</v>
      </c>
      <c r="AZ558" s="31" t="s">
        <v>5067</v>
      </c>
      <c r="BC558" s="23">
        <v>1</v>
      </c>
      <c r="BD558" s="24" t="s">
        <v>6699</v>
      </c>
      <c r="BE558" s="24" t="s">
        <v>6707</v>
      </c>
      <c r="BF558" s="31" t="s">
        <v>140</v>
      </c>
      <c r="BI558" s="25" t="s">
        <v>2408</v>
      </c>
      <c r="BJ558" s="25" t="s">
        <v>1256</v>
      </c>
      <c r="BK558" s="25" t="s">
        <v>1257</v>
      </c>
    </row>
    <row r="559" spans="1:63" ht="15.75" customHeight="1" x14ac:dyDescent="0.3">
      <c r="A559" s="32">
        <v>549</v>
      </c>
      <c r="B559" s="25" t="s">
        <v>1462</v>
      </c>
      <c r="C559" s="25">
        <v>4275000247</v>
      </c>
      <c r="D559" s="25" t="s">
        <v>443</v>
      </c>
      <c r="E559" s="25" t="s">
        <v>1443</v>
      </c>
      <c r="F559" s="25" t="s">
        <v>1458</v>
      </c>
      <c r="G559" s="25" t="s">
        <v>1459</v>
      </c>
      <c r="H559" s="25" t="s">
        <v>1460</v>
      </c>
      <c r="I559" s="31" t="s">
        <v>147</v>
      </c>
      <c r="K559" s="31" t="s">
        <v>125</v>
      </c>
      <c r="L559" s="31" t="s">
        <v>179</v>
      </c>
      <c r="M559" s="25">
        <v>80</v>
      </c>
      <c r="N559" s="25">
        <v>10</v>
      </c>
      <c r="O559" s="25">
        <v>80</v>
      </c>
      <c r="Q559" s="31" t="s">
        <v>167</v>
      </c>
      <c r="R559" s="31" t="s">
        <v>148</v>
      </c>
      <c r="S559" s="31" t="s">
        <v>143</v>
      </c>
      <c r="T559" s="31" t="s">
        <v>143</v>
      </c>
      <c r="W559" s="31" t="s">
        <v>149</v>
      </c>
      <c r="AE559" s="40">
        <v>46122</v>
      </c>
      <c r="AF559" s="40">
        <v>46135</v>
      </c>
      <c r="AH559" s="31" t="s">
        <v>153</v>
      </c>
      <c r="AI559" s="25" t="s">
        <v>1264</v>
      </c>
      <c r="AJ559" s="25" t="s">
        <v>1463</v>
      </c>
      <c r="AK559" s="30" t="e">
        <f t="shared" ca="1" si="27"/>
        <v>#NAME?</v>
      </c>
      <c r="AR559" s="30" t="e">
        <f t="shared" ca="1" si="28"/>
        <v>#NAME?</v>
      </c>
      <c r="AX559" s="30" t="e">
        <f t="shared" ca="1" si="29"/>
        <v>#NAME?</v>
      </c>
      <c r="BC559" s="23"/>
      <c r="BD559" s="24"/>
      <c r="BE559" s="24"/>
      <c r="BF559" s="31" t="s">
        <v>140</v>
      </c>
      <c r="BI559" s="25" t="s">
        <v>2408</v>
      </c>
      <c r="BJ559" s="25" t="s">
        <v>1256</v>
      </c>
      <c r="BK559" s="25" t="s">
        <v>1257</v>
      </c>
    </row>
    <row r="560" spans="1:63" ht="15.75" customHeight="1" x14ac:dyDescent="0.3">
      <c r="A560" s="32">
        <v>550</v>
      </c>
      <c r="B560" s="25" t="s">
        <v>1464</v>
      </c>
      <c r="C560" s="25">
        <v>4275000248</v>
      </c>
      <c r="D560" s="25" t="s">
        <v>443</v>
      </c>
      <c r="E560" s="25" t="s">
        <v>1443</v>
      </c>
      <c r="F560" s="25" t="s">
        <v>1458</v>
      </c>
      <c r="G560" s="25" t="s">
        <v>1459</v>
      </c>
      <c r="H560" s="25" t="s">
        <v>1465</v>
      </c>
      <c r="I560" s="31" t="s">
        <v>147</v>
      </c>
      <c r="K560" s="31" t="s">
        <v>125</v>
      </c>
      <c r="L560" s="31" t="s">
        <v>179</v>
      </c>
      <c r="M560" s="25">
        <v>120</v>
      </c>
      <c r="N560" s="25">
        <v>15</v>
      </c>
      <c r="O560" s="25">
        <v>80</v>
      </c>
      <c r="Q560" s="31" t="s">
        <v>167</v>
      </c>
      <c r="R560" s="31" t="s">
        <v>148</v>
      </c>
      <c r="S560" s="31" t="s">
        <v>143</v>
      </c>
      <c r="T560" s="31" t="s">
        <v>143</v>
      </c>
      <c r="W560" s="31" t="s">
        <v>151</v>
      </c>
      <c r="AE560" s="40">
        <v>46122</v>
      </c>
      <c r="AF560" s="40">
        <v>46135</v>
      </c>
      <c r="AH560" s="31" t="s">
        <v>153</v>
      </c>
      <c r="AJ560" s="25" t="s">
        <v>168</v>
      </c>
      <c r="AK560" s="30" t="e">
        <f t="shared" ca="1" si="27"/>
        <v>#NAME?</v>
      </c>
      <c r="AR560" s="30" t="e">
        <f t="shared" ca="1" si="28"/>
        <v>#NAME?</v>
      </c>
      <c r="AX560" s="30" t="e">
        <f t="shared" ca="1" si="29"/>
        <v>#NAME?</v>
      </c>
      <c r="BC560" s="23"/>
      <c r="BD560" s="24"/>
      <c r="BE560" s="24"/>
      <c r="BF560" s="31" t="s">
        <v>140</v>
      </c>
      <c r="BI560" s="25" t="s">
        <v>2408</v>
      </c>
      <c r="BJ560" s="25" t="s">
        <v>1256</v>
      </c>
      <c r="BK560" s="25" t="s">
        <v>1257</v>
      </c>
    </row>
    <row r="561" spans="1:63" ht="15.75" customHeight="1" x14ac:dyDescent="0.3">
      <c r="A561" s="32">
        <v>551</v>
      </c>
      <c r="B561" s="25" t="s">
        <v>1466</v>
      </c>
      <c r="C561" s="25">
        <v>4275000249</v>
      </c>
      <c r="D561" s="25" t="s">
        <v>443</v>
      </c>
      <c r="E561" s="25" t="s">
        <v>1443</v>
      </c>
      <c r="F561" s="25" t="s">
        <v>1458</v>
      </c>
      <c r="G561" s="25" t="s">
        <v>1459</v>
      </c>
      <c r="H561" s="25" t="s">
        <v>1467</v>
      </c>
      <c r="I561" s="31" t="s">
        <v>147</v>
      </c>
      <c r="K561" s="31" t="s">
        <v>125</v>
      </c>
      <c r="L561" s="31" t="s">
        <v>179</v>
      </c>
      <c r="M561" s="25">
        <v>150</v>
      </c>
      <c r="N561" s="25">
        <v>10</v>
      </c>
      <c r="O561" s="25">
        <v>70</v>
      </c>
      <c r="Q561" s="31" t="s">
        <v>167</v>
      </c>
      <c r="R561" s="31" t="s">
        <v>148</v>
      </c>
      <c r="S561" s="31" t="s">
        <v>143</v>
      </c>
      <c r="T561" s="31" t="s">
        <v>143</v>
      </c>
      <c r="W561" s="31" t="s">
        <v>151</v>
      </c>
      <c r="AE561" s="40">
        <v>46122</v>
      </c>
      <c r="AF561" s="40">
        <v>46135</v>
      </c>
      <c r="AH561" s="31" t="s">
        <v>154</v>
      </c>
      <c r="AI561" s="25">
        <v>1</v>
      </c>
      <c r="AJ561" s="25" t="s">
        <v>1468</v>
      </c>
      <c r="AK561" s="30" t="e">
        <f t="shared" ca="1" si="27"/>
        <v>#NAME?</v>
      </c>
      <c r="AL561" s="31" t="s">
        <v>144</v>
      </c>
      <c r="AP561" s="25">
        <v>1</v>
      </c>
      <c r="AR561" s="30" t="e">
        <f t="shared" ca="1" si="28"/>
        <v>#NAME?</v>
      </c>
      <c r="AW561" s="24">
        <v>1</v>
      </c>
      <c r="AX561" s="30" t="e">
        <f t="shared" ca="1" si="29"/>
        <v>#NAME?</v>
      </c>
      <c r="AY561" s="31" t="s">
        <v>5067</v>
      </c>
      <c r="BC561" s="23">
        <v>1</v>
      </c>
      <c r="BD561" s="24" t="s">
        <v>6696</v>
      </c>
      <c r="BE561" s="24" t="s">
        <v>6708</v>
      </c>
      <c r="BF561" s="31" t="s">
        <v>140</v>
      </c>
      <c r="BI561" s="25" t="s">
        <v>2408</v>
      </c>
      <c r="BJ561" s="25" t="s">
        <v>1256</v>
      </c>
      <c r="BK561" s="25" t="s">
        <v>1257</v>
      </c>
    </row>
    <row r="562" spans="1:63" ht="15.75" customHeight="1" x14ac:dyDescent="0.3">
      <c r="A562" s="32">
        <v>552</v>
      </c>
      <c r="B562" s="25" t="s">
        <v>1469</v>
      </c>
      <c r="C562" s="25">
        <v>4275000250</v>
      </c>
      <c r="D562" s="25" t="s">
        <v>443</v>
      </c>
      <c r="E562" s="25" t="s">
        <v>1443</v>
      </c>
      <c r="F562" s="25" t="s">
        <v>1458</v>
      </c>
      <c r="G562" s="25" t="s">
        <v>1459</v>
      </c>
      <c r="H562" s="25" t="s">
        <v>1470</v>
      </c>
      <c r="I562" s="31" t="s">
        <v>147</v>
      </c>
      <c r="K562" s="31" t="s">
        <v>125</v>
      </c>
      <c r="L562" s="31" t="s">
        <v>179</v>
      </c>
      <c r="M562" s="25">
        <v>50</v>
      </c>
      <c r="N562" s="25">
        <v>10</v>
      </c>
      <c r="O562" s="25">
        <v>70</v>
      </c>
      <c r="Q562" s="31" t="s">
        <v>167</v>
      </c>
      <c r="R562" s="31" t="s">
        <v>148</v>
      </c>
      <c r="S562" s="31" t="s">
        <v>143</v>
      </c>
      <c r="T562" s="31" t="s">
        <v>143</v>
      </c>
      <c r="W562" s="31" t="s">
        <v>149</v>
      </c>
      <c r="AE562" s="40">
        <v>46122</v>
      </c>
      <c r="AF562" s="40">
        <v>46135</v>
      </c>
      <c r="AH562" s="31" t="s">
        <v>153</v>
      </c>
      <c r="AI562" s="25" t="s">
        <v>1264</v>
      </c>
      <c r="AJ562" s="25" t="s">
        <v>1471</v>
      </c>
      <c r="AK562" s="30" t="e">
        <f t="shared" ca="1" si="27"/>
        <v>#NAME?</v>
      </c>
      <c r="AR562" s="30" t="e">
        <f t="shared" ca="1" si="28"/>
        <v>#NAME?</v>
      </c>
      <c r="AX562" s="30" t="e">
        <f t="shared" ca="1" si="29"/>
        <v>#NAME?</v>
      </c>
      <c r="BC562" s="23"/>
      <c r="BD562" s="24"/>
      <c r="BE562" s="24"/>
      <c r="BF562" s="31" t="s">
        <v>140</v>
      </c>
      <c r="BI562" s="25" t="s">
        <v>2408</v>
      </c>
      <c r="BJ562" s="25" t="s">
        <v>1256</v>
      </c>
      <c r="BK562" s="25" t="s">
        <v>1257</v>
      </c>
    </row>
    <row r="563" spans="1:63" ht="15.75" customHeight="1" x14ac:dyDescent="0.3">
      <c r="A563" s="32">
        <v>553</v>
      </c>
      <c r="B563" s="25" t="s">
        <v>1472</v>
      </c>
      <c r="C563" s="25">
        <v>4275000251</v>
      </c>
      <c r="D563" s="25" t="s">
        <v>443</v>
      </c>
      <c r="E563" s="25" t="s">
        <v>1443</v>
      </c>
      <c r="F563" s="25" t="s">
        <v>1458</v>
      </c>
      <c r="G563" s="25" t="s">
        <v>1459</v>
      </c>
      <c r="H563" s="25" t="s">
        <v>1473</v>
      </c>
      <c r="I563" s="31" t="s">
        <v>147</v>
      </c>
      <c r="K563" s="31" t="s">
        <v>125</v>
      </c>
      <c r="L563" s="31" t="s">
        <v>179</v>
      </c>
      <c r="M563" s="25">
        <v>50</v>
      </c>
      <c r="N563" s="25">
        <v>5</v>
      </c>
      <c r="O563" s="25">
        <v>70</v>
      </c>
      <c r="Q563" s="31" t="s">
        <v>167</v>
      </c>
      <c r="R563" s="31" t="s">
        <v>148</v>
      </c>
      <c r="S563" s="31" t="s">
        <v>143</v>
      </c>
      <c r="T563" s="31" t="s">
        <v>143</v>
      </c>
      <c r="W563" s="31" t="s">
        <v>149</v>
      </c>
      <c r="AE563" s="40">
        <v>46122</v>
      </c>
      <c r="AF563" s="40">
        <v>46135</v>
      </c>
      <c r="AH563" s="31" t="s">
        <v>153</v>
      </c>
      <c r="AJ563" s="25" t="s">
        <v>168</v>
      </c>
      <c r="AK563" s="30" t="e">
        <f t="shared" ca="1" si="27"/>
        <v>#NAME?</v>
      </c>
      <c r="AR563" s="30" t="e">
        <f t="shared" ca="1" si="28"/>
        <v>#NAME?</v>
      </c>
      <c r="AX563" s="30" t="e">
        <f t="shared" ca="1" si="29"/>
        <v>#NAME?</v>
      </c>
      <c r="BC563" s="23"/>
      <c r="BD563" s="24"/>
      <c r="BE563" s="24"/>
      <c r="BF563" s="31" t="s">
        <v>140</v>
      </c>
      <c r="BI563" s="25" t="s">
        <v>2408</v>
      </c>
      <c r="BJ563" s="25" t="s">
        <v>1256</v>
      </c>
      <c r="BK563" s="25" t="s">
        <v>1257</v>
      </c>
    </row>
    <row r="564" spans="1:63" ht="15.75" customHeight="1" x14ac:dyDescent="0.3">
      <c r="A564" s="32">
        <v>554</v>
      </c>
      <c r="B564" s="25" t="s">
        <v>1474</v>
      </c>
      <c r="C564" s="25">
        <v>4275000252</v>
      </c>
      <c r="D564" s="25" t="s">
        <v>443</v>
      </c>
      <c r="E564" s="25" t="s">
        <v>1443</v>
      </c>
      <c r="F564" s="25" t="s">
        <v>1458</v>
      </c>
      <c r="G564" s="25" t="s">
        <v>1459</v>
      </c>
      <c r="H564" s="25" t="s">
        <v>1473</v>
      </c>
      <c r="I564" s="31" t="s">
        <v>147</v>
      </c>
      <c r="K564" s="31" t="s">
        <v>125</v>
      </c>
      <c r="L564" s="31" t="s">
        <v>179</v>
      </c>
      <c r="M564" s="25">
        <v>30</v>
      </c>
      <c r="N564" s="25">
        <v>7</v>
      </c>
      <c r="O564" s="25">
        <v>70</v>
      </c>
      <c r="Q564" s="31" t="s">
        <v>167</v>
      </c>
      <c r="R564" s="31" t="s">
        <v>148</v>
      </c>
      <c r="S564" s="31" t="s">
        <v>143</v>
      </c>
      <c r="T564" s="31" t="s">
        <v>143</v>
      </c>
      <c r="W564" s="31" t="s">
        <v>149</v>
      </c>
      <c r="AE564" s="40">
        <v>46122</v>
      </c>
      <c r="AF564" s="40">
        <v>46135</v>
      </c>
      <c r="AH564" s="31" t="s">
        <v>153</v>
      </c>
      <c r="AJ564" s="25" t="s">
        <v>168</v>
      </c>
      <c r="AK564" s="30" t="e">
        <f t="shared" ca="1" si="27"/>
        <v>#NAME?</v>
      </c>
      <c r="AR564" s="30" t="e">
        <f t="shared" ca="1" si="28"/>
        <v>#NAME?</v>
      </c>
      <c r="AX564" s="30" t="e">
        <f t="shared" ca="1" si="29"/>
        <v>#NAME?</v>
      </c>
      <c r="BC564" s="23"/>
      <c r="BD564" s="24"/>
      <c r="BE564" s="24"/>
      <c r="BF564" s="31" t="s">
        <v>140</v>
      </c>
      <c r="BI564" s="25" t="s">
        <v>2408</v>
      </c>
      <c r="BJ564" s="25" t="s">
        <v>1256</v>
      </c>
      <c r="BK564" s="25" t="s">
        <v>1257</v>
      </c>
    </row>
    <row r="565" spans="1:63" ht="15.75" customHeight="1" x14ac:dyDescent="0.3">
      <c r="A565" s="32">
        <v>555</v>
      </c>
      <c r="B565" s="25" t="s">
        <v>1475</v>
      </c>
      <c r="C565" s="25">
        <v>4275000253</v>
      </c>
      <c r="D565" s="25" t="s">
        <v>443</v>
      </c>
      <c r="E565" s="25" t="s">
        <v>1443</v>
      </c>
      <c r="F565" s="25" t="s">
        <v>1458</v>
      </c>
      <c r="G565" s="25" t="s">
        <v>1459</v>
      </c>
      <c r="H565" s="25" t="s">
        <v>1476</v>
      </c>
      <c r="I565" s="31" t="s">
        <v>147</v>
      </c>
      <c r="K565" s="31" t="s">
        <v>125</v>
      </c>
      <c r="L565" s="31" t="s">
        <v>179</v>
      </c>
      <c r="M565" s="25">
        <v>30</v>
      </c>
      <c r="N565" s="25">
        <v>6</v>
      </c>
      <c r="O565" s="25">
        <v>60</v>
      </c>
      <c r="Q565" s="31" t="s">
        <v>167</v>
      </c>
      <c r="R565" s="31" t="s">
        <v>148</v>
      </c>
      <c r="S565" s="31" t="s">
        <v>143</v>
      </c>
      <c r="T565" s="31" t="s">
        <v>143</v>
      </c>
      <c r="W565" s="31" t="s">
        <v>149</v>
      </c>
      <c r="AE565" s="40">
        <v>46122</v>
      </c>
      <c r="AF565" s="40">
        <v>46135</v>
      </c>
      <c r="AH565" s="31" t="s">
        <v>153</v>
      </c>
      <c r="AJ565" s="25" t="s">
        <v>168</v>
      </c>
      <c r="AK565" s="30" t="e">
        <f t="shared" ca="1" si="27"/>
        <v>#NAME?</v>
      </c>
      <c r="AR565" s="30" t="e">
        <f t="shared" ca="1" si="28"/>
        <v>#NAME?</v>
      </c>
      <c r="AX565" s="30" t="e">
        <f t="shared" ca="1" si="29"/>
        <v>#NAME?</v>
      </c>
      <c r="BC565" s="23"/>
      <c r="BD565" s="24"/>
      <c r="BE565" s="24"/>
      <c r="BF565" s="31" t="s">
        <v>140</v>
      </c>
      <c r="BI565" s="25" t="s">
        <v>2408</v>
      </c>
      <c r="BJ565" s="25" t="s">
        <v>1256</v>
      </c>
      <c r="BK565" s="25" t="s">
        <v>1257</v>
      </c>
    </row>
    <row r="566" spans="1:63" ht="15.75" customHeight="1" x14ac:dyDescent="0.3">
      <c r="A566" s="32">
        <v>556</v>
      </c>
      <c r="B566" s="25" t="s">
        <v>1477</v>
      </c>
      <c r="C566" s="25">
        <v>4275000254</v>
      </c>
      <c r="D566" s="25" t="s">
        <v>443</v>
      </c>
      <c r="E566" s="25" t="s">
        <v>1443</v>
      </c>
      <c r="F566" s="25" t="s">
        <v>1458</v>
      </c>
      <c r="G566" s="25" t="s">
        <v>1459</v>
      </c>
      <c r="H566" s="25" t="s">
        <v>1476</v>
      </c>
      <c r="I566" s="31" t="s">
        <v>147</v>
      </c>
      <c r="K566" s="31" t="s">
        <v>125</v>
      </c>
      <c r="L566" s="31" t="s">
        <v>179</v>
      </c>
      <c r="M566" s="25">
        <v>30</v>
      </c>
      <c r="N566" s="25">
        <v>10</v>
      </c>
      <c r="O566" s="25">
        <v>60</v>
      </c>
      <c r="Q566" s="31" t="s">
        <v>167</v>
      </c>
      <c r="R566" s="31" t="s">
        <v>148</v>
      </c>
      <c r="S566" s="31" t="s">
        <v>143</v>
      </c>
      <c r="T566" s="31" t="s">
        <v>143</v>
      </c>
      <c r="W566" s="31" t="s">
        <v>149</v>
      </c>
      <c r="AE566" s="40">
        <v>46122</v>
      </c>
      <c r="AF566" s="40">
        <v>46135</v>
      </c>
      <c r="AH566" s="31" t="s">
        <v>153</v>
      </c>
      <c r="AJ566" s="25" t="s">
        <v>168</v>
      </c>
      <c r="AK566" s="30" t="e">
        <f t="shared" ca="1" si="27"/>
        <v>#NAME?</v>
      </c>
      <c r="AR566" s="30" t="e">
        <f t="shared" ca="1" si="28"/>
        <v>#NAME?</v>
      </c>
      <c r="AX566" s="30" t="e">
        <f t="shared" ca="1" si="29"/>
        <v>#NAME?</v>
      </c>
      <c r="BC566" s="23"/>
      <c r="BD566" s="24"/>
      <c r="BE566" s="24"/>
      <c r="BF566" s="31" t="s">
        <v>140</v>
      </c>
      <c r="BI566" s="25" t="s">
        <v>2408</v>
      </c>
      <c r="BJ566" s="25" t="s">
        <v>1256</v>
      </c>
      <c r="BK566" s="25" t="s">
        <v>1257</v>
      </c>
    </row>
    <row r="567" spans="1:63" ht="15.75" customHeight="1" x14ac:dyDescent="0.3">
      <c r="A567" s="32">
        <v>557</v>
      </c>
      <c r="B567" s="25" t="s">
        <v>1478</v>
      </c>
      <c r="C567" s="25">
        <v>4275000255</v>
      </c>
      <c r="D567" s="25" t="s">
        <v>443</v>
      </c>
      <c r="E567" s="25" t="s">
        <v>1443</v>
      </c>
      <c r="F567" s="25" t="s">
        <v>1458</v>
      </c>
      <c r="G567" s="25" t="s">
        <v>1459</v>
      </c>
      <c r="H567" s="25" t="s">
        <v>1476</v>
      </c>
      <c r="I567" s="31" t="s">
        <v>147</v>
      </c>
      <c r="K567" s="31" t="s">
        <v>125</v>
      </c>
      <c r="L567" s="31" t="s">
        <v>179</v>
      </c>
      <c r="M567" s="25">
        <v>70</v>
      </c>
      <c r="N567" s="25">
        <v>10</v>
      </c>
      <c r="O567" s="25">
        <v>60</v>
      </c>
      <c r="Q567" s="31" t="s">
        <v>167</v>
      </c>
      <c r="R567" s="31" t="s">
        <v>148</v>
      </c>
      <c r="S567" s="31" t="s">
        <v>143</v>
      </c>
      <c r="T567" s="31" t="s">
        <v>143</v>
      </c>
      <c r="W567" s="31" t="s">
        <v>149</v>
      </c>
      <c r="AE567" s="40">
        <v>46120</v>
      </c>
      <c r="AF567" s="40">
        <v>46135</v>
      </c>
      <c r="AH567" s="31" t="s">
        <v>154</v>
      </c>
      <c r="AI567" s="25">
        <v>1</v>
      </c>
      <c r="AJ567" s="25" t="s">
        <v>1479</v>
      </c>
      <c r="AK567" s="30" t="e">
        <f t="shared" ca="1" si="27"/>
        <v>#NAME?</v>
      </c>
      <c r="AM567" s="31" t="s">
        <v>144</v>
      </c>
      <c r="AP567" s="25">
        <v>1</v>
      </c>
      <c r="AR567" s="30" t="e">
        <f t="shared" ca="1" si="28"/>
        <v>#NAME?</v>
      </c>
      <c r="AW567" s="24">
        <v>1</v>
      </c>
      <c r="AX567" s="30" t="e">
        <f t="shared" ca="1" si="29"/>
        <v>#NAME?</v>
      </c>
      <c r="AZ567" s="31" t="s">
        <v>5067</v>
      </c>
      <c r="BC567" s="23">
        <v>1</v>
      </c>
      <c r="BD567" s="24" t="s">
        <v>6699</v>
      </c>
      <c r="BE567" s="24" t="s">
        <v>6707</v>
      </c>
      <c r="BF567" s="31" t="s">
        <v>140</v>
      </c>
      <c r="BI567" s="25" t="s">
        <v>2408</v>
      </c>
      <c r="BJ567" s="25" t="s">
        <v>1256</v>
      </c>
      <c r="BK567" s="25" t="s">
        <v>1257</v>
      </c>
    </row>
    <row r="568" spans="1:63" ht="15.75" customHeight="1" x14ac:dyDescent="0.3">
      <c r="A568" s="32">
        <v>558</v>
      </c>
      <c r="B568" s="25" t="s">
        <v>1480</v>
      </c>
      <c r="C568" s="25">
        <v>4275000256</v>
      </c>
      <c r="D568" s="25" t="s">
        <v>443</v>
      </c>
      <c r="E568" s="25" t="s">
        <v>1443</v>
      </c>
      <c r="F568" s="25" t="s">
        <v>1458</v>
      </c>
      <c r="G568" s="25" t="s">
        <v>1459</v>
      </c>
      <c r="H568" s="25" t="s">
        <v>1481</v>
      </c>
      <c r="I568" s="31" t="s">
        <v>147</v>
      </c>
      <c r="K568" s="31" t="s">
        <v>125</v>
      </c>
      <c r="L568" s="31" t="s">
        <v>179</v>
      </c>
      <c r="M568" s="25">
        <v>80</v>
      </c>
      <c r="N568" s="25">
        <v>14</v>
      </c>
      <c r="O568" s="25">
        <v>70</v>
      </c>
      <c r="Q568" s="31" t="s">
        <v>167</v>
      </c>
      <c r="R568" s="31" t="s">
        <v>148</v>
      </c>
      <c r="S568" s="31" t="s">
        <v>143</v>
      </c>
      <c r="T568" s="31" t="s">
        <v>143</v>
      </c>
      <c r="W568" s="31" t="s">
        <v>149</v>
      </c>
      <c r="AE568" s="40">
        <v>46120</v>
      </c>
      <c r="AF568" s="40">
        <v>46135</v>
      </c>
      <c r="AH568" s="31" t="s">
        <v>154</v>
      </c>
      <c r="AI568" s="25">
        <v>1</v>
      </c>
      <c r="AJ568" s="25" t="s">
        <v>1479</v>
      </c>
      <c r="AK568" s="30" t="e">
        <f t="shared" ca="1" si="27"/>
        <v>#NAME?</v>
      </c>
      <c r="AM568" s="31" t="s">
        <v>144</v>
      </c>
      <c r="AP568" s="25">
        <v>1</v>
      </c>
      <c r="AR568" s="30" t="e">
        <f t="shared" ca="1" si="28"/>
        <v>#NAME?</v>
      </c>
      <c r="AW568" s="24">
        <v>1</v>
      </c>
      <c r="AX568" s="30" t="e">
        <f t="shared" ca="1" si="29"/>
        <v>#NAME?</v>
      </c>
      <c r="AZ568" s="31" t="s">
        <v>5067</v>
      </c>
      <c r="BC568" s="23">
        <v>1</v>
      </c>
      <c r="BD568" s="24" t="s">
        <v>6699</v>
      </c>
      <c r="BE568" s="24" t="s">
        <v>6707</v>
      </c>
      <c r="BF568" s="31" t="s">
        <v>140</v>
      </c>
      <c r="BI568" s="25" t="s">
        <v>2408</v>
      </c>
      <c r="BJ568" s="25" t="s">
        <v>1256</v>
      </c>
      <c r="BK568" s="25" t="s">
        <v>1257</v>
      </c>
    </row>
    <row r="569" spans="1:63" ht="15.75" customHeight="1" x14ac:dyDescent="0.3">
      <c r="A569" s="32">
        <v>559</v>
      </c>
      <c r="B569" s="25" t="s">
        <v>1482</v>
      </c>
      <c r="C569" s="25">
        <v>4275000257</v>
      </c>
      <c r="D569" s="25" t="s">
        <v>443</v>
      </c>
      <c r="E569" s="25" t="s">
        <v>1443</v>
      </c>
      <c r="F569" s="25" t="s">
        <v>1458</v>
      </c>
      <c r="G569" s="25" t="s">
        <v>1459</v>
      </c>
      <c r="H569" s="25" t="s">
        <v>1483</v>
      </c>
      <c r="I569" s="31" t="s">
        <v>147</v>
      </c>
      <c r="K569" s="31" t="s">
        <v>125</v>
      </c>
      <c r="L569" s="31" t="s">
        <v>179</v>
      </c>
      <c r="M569" s="25">
        <v>120</v>
      </c>
      <c r="N569" s="25">
        <v>30</v>
      </c>
      <c r="O569" s="25">
        <v>80</v>
      </c>
      <c r="Q569" s="31" t="s">
        <v>167</v>
      </c>
      <c r="R569" s="31" t="s">
        <v>148</v>
      </c>
      <c r="S569" s="31" t="s">
        <v>143</v>
      </c>
      <c r="T569" s="31" t="s">
        <v>143</v>
      </c>
      <c r="W569" s="31" t="s">
        <v>151</v>
      </c>
      <c r="AE569" s="40">
        <v>46120</v>
      </c>
      <c r="AF569" s="40">
        <v>46135</v>
      </c>
      <c r="AH569" s="31" t="s">
        <v>154</v>
      </c>
      <c r="AI569" s="25">
        <v>1</v>
      </c>
      <c r="AJ569" s="25" t="s">
        <v>1484</v>
      </c>
      <c r="AK569" s="30" t="e">
        <f t="shared" ca="1" si="27"/>
        <v>#NAME?</v>
      </c>
      <c r="AL569" s="31" t="s">
        <v>144</v>
      </c>
      <c r="AP569" s="25">
        <v>1</v>
      </c>
      <c r="AR569" s="30" t="e">
        <f t="shared" ca="1" si="28"/>
        <v>#NAME?</v>
      </c>
      <c r="AW569" s="24">
        <v>1</v>
      </c>
      <c r="AX569" s="30" t="e">
        <f t="shared" ca="1" si="29"/>
        <v>#NAME?</v>
      </c>
      <c r="AY569" s="31" t="s">
        <v>5067</v>
      </c>
      <c r="BC569" s="23">
        <v>1</v>
      </c>
      <c r="BD569" s="24" t="s">
        <v>6696</v>
      </c>
      <c r="BE569" s="24" t="s">
        <v>6708</v>
      </c>
      <c r="BF569" s="31" t="s">
        <v>140</v>
      </c>
      <c r="BI569" s="25" t="s">
        <v>2408</v>
      </c>
      <c r="BJ569" s="25" t="s">
        <v>1256</v>
      </c>
      <c r="BK569" s="25" t="s">
        <v>1257</v>
      </c>
    </row>
    <row r="570" spans="1:63" ht="15.75" customHeight="1" x14ac:dyDescent="0.3">
      <c r="A570" s="32">
        <v>560</v>
      </c>
      <c r="B570" s="25" t="s">
        <v>1485</v>
      </c>
      <c r="C570" s="25">
        <v>4275000258</v>
      </c>
      <c r="D570" s="25" t="s">
        <v>443</v>
      </c>
      <c r="E570" s="25" t="s">
        <v>1443</v>
      </c>
      <c r="F570" s="25" t="s">
        <v>1458</v>
      </c>
      <c r="G570" s="25" t="s">
        <v>1486</v>
      </c>
      <c r="H570" s="25" t="s">
        <v>1487</v>
      </c>
      <c r="I570" s="31" t="s">
        <v>147</v>
      </c>
      <c r="K570" s="31" t="s">
        <v>125</v>
      </c>
      <c r="L570" s="31" t="s">
        <v>179</v>
      </c>
      <c r="M570" s="25">
        <v>70</v>
      </c>
      <c r="N570" s="25">
        <v>12</v>
      </c>
      <c r="O570" s="25">
        <v>70</v>
      </c>
      <c r="Q570" s="31" t="s">
        <v>167</v>
      </c>
      <c r="R570" s="31" t="s">
        <v>148</v>
      </c>
      <c r="S570" s="31" t="s">
        <v>143</v>
      </c>
      <c r="T570" s="31" t="s">
        <v>143</v>
      </c>
      <c r="W570" s="31" t="s">
        <v>151</v>
      </c>
      <c r="AE570" s="40">
        <v>46120</v>
      </c>
      <c r="AF570" s="40">
        <v>46135</v>
      </c>
      <c r="AH570" s="31" t="s">
        <v>154</v>
      </c>
      <c r="AI570" s="25">
        <v>1</v>
      </c>
      <c r="AJ570" s="25" t="s">
        <v>1488</v>
      </c>
      <c r="AK570" s="30" t="e">
        <f t="shared" ca="1" si="27"/>
        <v>#NAME?</v>
      </c>
      <c r="AM570" s="31" t="s">
        <v>144</v>
      </c>
      <c r="AP570" s="25">
        <v>1</v>
      </c>
      <c r="AR570" s="30" t="e">
        <f t="shared" ca="1" si="28"/>
        <v>#NAME?</v>
      </c>
      <c r="AW570" s="24">
        <v>1</v>
      </c>
      <c r="AX570" s="30" t="e">
        <f t="shared" ca="1" si="29"/>
        <v>#NAME?</v>
      </c>
      <c r="AZ570" s="31" t="s">
        <v>6712</v>
      </c>
      <c r="BC570" s="23">
        <v>1</v>
      </c>
      <c r="BD570" s="24" t="s">
        <v>6699</v>
      </c>
      <c r="BE570" s="24" t="s">
        <v>6707</v>
      </c>
      <c r="BF570" s="31" t="s">
        <v>140</v>
      </c>
      <c r="BI570" s="25" t="s">
        <v>2408</v>
      </c>
      <c r="BJ570" s="25" t="s">
        <v>1256</v>
      </c>
      <c r="BK570" s="25" t="s">
        <v>1257</v>
      </c>
    </row>
    <row r="571" spans="1:63" ht="15.75" customHeight="1" x14ac:dyDescent="0.3">
      <c r="A571" s="32">
        <v>561</v>
      </c>
      <c r="B571" s="25" t="s">
        <v>1489</v>
      </c>
      <c r="C571" s="25">
        <v>4275000259</v>
      </c>
      <c r="D571" s="25" t="s">
        <v>443</v>
      </c>
      <c r="E571" s="25" t="s">
        <v>1443</v>
      </c>
      <c r="F571" s="25" t="s">
        <v>1458</v>
      </c>
      <c r="G571" s="25" t="s">
        <v>1486</v>
      </c>
      <c r="H571" s="25" t="s">
        <v>1487</v>
      </c>
      <c r="I571" s="31" t="s">
        <v>147</v>
      </c>
      <c r="K571" s="31" t="s">
        <v>125</v>
      </c>
      <c r="L571" s="31" t="s">
        <v>179</v>
      </c>
      <c r="M571" s="25">
        <v>70</v>
      </c>
      <c r="N571" s="25">
        <v>12</v>
      </c>
      <c r="O571" s="25">
        <v>70</v>
      </c>
      <c r="Q571" s="31" t="s">
        <v>167</v>
      </c>
      <c r="R571" s="31" t="s">
        <v>148</v>
      </c>
      <c r="S571" s="31" t="s">
        <v>143</v>
      </c>
      <c r="T571" s="31" t="s">
        <v>143</v>
      </c>
      <c r="W571" s="31" t="s">
        <v>151</v>
      </c>
      <c r="AE571" s="40">
        <v>46120</v>
      </c>
      <c r="AF571" s="40">
        <v>46135</v>
      </c>
      <c r="AH571" s="31" t="s">
        <v>154</v>
      </c>
      <c r="AI571" s="25">
        <v>1</v>
      </c>
      <c r="AJ571" s="25" t="s">
        <v>1490</v>
      </c>
      <c r="AK571" s="30" t="e">
        <f t="shared" ca="1" si="27"/>
        <v>#NAME?</v>
      </c>
      <c r="AL571" s="31" t="s">
        <v>144</v>
      </c>
      <c r="AP571" s="25">
        <v>1</v>
      </c>
      <c r="AR571" s="30" t="e">
        <f t="shared" ca="1" si="28"/>
        <v>#NAME?</v>
      </c>
      <c r="AW571" s="24">
        <v>1</v>
      </c>
      <c r="AX571" s="30" t="e">
        <f t="shared" ca="1" si="29"/>
        <v>#NAME?</v>
      </c>
      <c r="AY571" s="31" t="s">
        <v>5067</v>
      </c>
      <c r="BC571" s="23">
        <v>1</v>
      </c>
      <c r="BD571" s="24" t="s">
        <v>6696</v>
      </c>
      <c r="BE571" s="24" t="s">
        <v>6708</v>
      </c>
      <c r="BF571" s="31" t="s">
        <v>140</v>
      </c>
      <c r="BI571" s="25" t="s">
        <v>2408</v>
      </c>
      <c r="BJ571" s="25" t="s">
        <v>1256</v>
      </c>
      <c r="BK571" s="25" t="s">
        <v>1257</v>
      </c>
    </row>
    <row r="572" spans="1:63" ht="15.75" customHeight="1" x14ac:dyDescent="0.3">
      <c r="A572" s="32">
        <v>562</v>
      </c>
      <c r="B572" s="25" t="s">
        <v>1491</v>
      </c>
      <c r="C572" s="25">
        <v>4275000260</v>
      </c>
      <c r="D572" s="25" t="s">
        <v>443</v>
      </c>
      <c r="E572" s="25" t="s">
        <v>1443</v>
      </c>
      <c r="F572" s="25" t="s">
        <v>1458</v>
      </c>
      <c r="G572" s="25" t="s">
        <v>1486</v>
      </c>
      <c r="H572" s="25" t="s">
        <v>1492</v>
      </c>
      <c r="I572" s="31" t="s">
        <v>147</v>
      </c>
      <c r="K572" s="31" t="s">
        <v>125</v>
      </c>
      <c r="L572" s="31" t="s">
        <v>179</v>
      </c>
      <c r="M572" s="25">
        <v>170</v>
      </c>
      <c r="N572" s="25">
        <v>20</v>
      </c>
      <c r="O572" s="25">
        <v>70</v>
      </c>
      <c r="Q572" s="31" t="s">
        <v>167</v>
      </c>
      <c r="R572" s="31" t="s">
        <v>148</v>
      </c>
      <c r="S572" s="31" t="s">
        <v>143</v>
      </c>
      <c r="T572" s="31" t="s">
        <v>143</v>
      </c>
      <c r="W572" s="31" t="s">
        <v>149</v>
      </c>
      <c r="AE572" s="40">
        <v>46120</v>
      </c>
      <c r="AF572" s="40">
        <v>46135</v>
      </c>
      <c r="AH572" s="31" t="s">
        <v>153</v>
      </c>
      <c r="AI572" s="25" t="s">
        <v>1264</v>
      </c>
      <c r="AJ572" s="25" t="s">
        <v>1493</v>
      </c>
      <c r="AK572" s="30" t="e">
        <f t="shared" ca="1" si="27"/>
        <v>#NAME?</v>
      </c>
      <c r="AR572" s="30" t="e">
        <f t="shared" ca="1" si="28"/>
        <v>#NAME?</v>
      </c>
      <c r="AX572" s="30" t="e">
        <f t="shared" ca="1" si="29"/>
        <v>#NAME?</v>
      </c>
      <c r="BC572" s="23"/>
      <c r="BD572" s="24"/>
      <c r="BE572" s="24"/>
      <c r="BF572" s="31" t="s">
        <v>140</v>
      </c>
      <c r="BI572" s="25" t="s">
        <v>2408</v>
      </c>
      <c r="BJ572" s="25" t="s">
        <v>1256</v>
      </c>
      <c r="BK572" s="25" t="s">
        <v>1257</v>
      </c>
    </row>
    <row r="573" spans="1:63" ht="15.75" customHeight="1" x14ac:dyDescent="0.3">
      <c r="A573" s="32">
        <v>563</v>
      </c>
      <c r="B573" s="25" t="s">
        <v>1494</v>
      </c>
      <c r="C573" s="25">
        <v>4275000261</v>
      </c>
      <c r="D573" s="25" t="s">
        <v>443</v>
      </c>
      <c r="E573" s="25" t="s">
        <v>1443</v>
      </c>
      <c r="F573" s="25" t="s">
        <v>1458</v>
      </c>
      <c r="G573" s="25" t="s">
        <v>1486</v>
      </c>
      <c r="H573" s="25" t="s">
        <v>1495</v>
      </c>
      <c r="I573" s="31" t="s">
        <v>147</v>
      </c>
      <c r="K573" s="31" t="s">
        <v>125</v>
      </c>
      <c r="L573" s="31" t="s">
        <v>179</v>
      </c>
      <c r="M573" s="25">
        <v>100</v>
      </c>
      <c r="N573" s="25">
        <v>10</v>
      </c>
      <c r="O573" s="25">
        <v>70</v>
      </c>
      <c r="Q573" s="31" t="s">
        <v>167</v>
      </c>
      <c r="R573" s="31" t="s">
        <v>148</v>
      </c>
      <c r="S573" s="31" t="s">
        <v>143</v>
      </c>
      <c r="T573" s="31" t="s">
        <v>143</v>
      </c>
      <c r="W573" s="31" t="s">
        <v>151</v>
      </c>
      <c r="AE573" s="40">
        <v>46120</v>
      </c>
      <c r="AF573" s="40">
        <v>46135</v>
      </c>
      <c r="AH573" s="31" t="s">
        <v>153</v>
      </c>
      <c r="AJ573" s="25" t="s">
        <v>168</v>
      </c>
      <c r="AK573" s="30" t="e">
        <f t="shared" ca="1" si="27"/>
        <v>#NAME?</v>
      </c>
      <c r="AR573" s="30" t="e">
        <f t="shared" ca="1" si="28"/>
        <v>#NAME?</v>
      </c>
      <c r="AX573" s="30" t="e">
        <f t="shared" ca="1" si="29"/>
        <v>#NAME?</v>
      </c>
      <c r="BC573" s="23"/>
      <c r="BD573" s="24"/>
      <c r="BE573" s="24"/>
      <c r="BF573" s="31" t="s">
        <v>140</v>
      </c>
      <c r="BI573" s="25" t="s">
        <v>2408</v>
      </c>
      <c r="BJ573" s="25" t="s">
        <v>1256</v>
      </c>
      <c r="BK573" s="25" t="s">
        <v>1257</v>
      </c>
    </row>
    <row r="574" spans="1:63" ht="15.75" customHeight="1" x14ac:dyDescent="0.3">
      <c r="A574" s="32">
        <v>564</v>
      </c>
      <c r="B574" s="25" t="s">
        <v>1496</v>
      </c>
      <c r="C574" s="25">
        <v>4275000262</v>
      </c>
      <c r="D574" s="25" t="s">
        <v>443</v>
      </c>
      <c r="E574" s="25" t="s">
        <v>1443</v>
      </c>
      <c r="F574" s="25" t="s">
        <v>1458</v>
      </c>
      <c r="G574" s="25" t="s">
        <v>1486</v>
      </c>
      <c r="H574" s="25" t="s">
        <v>1497</v>
      </c>
      <c r="I574" s="31" t="s">
        <v>147</v>
      </c>
      <c r="K574" s="31" t="s">
        <v>125</v>
      </c>
      <c r="L574" s="31" t="s">
        <v>179</v>
      </c>
      <c r="M574" s="25">
        <v>40</v>
      </c>
      <c r="N574" s="25">
        <v>10</v>
      </c>
      <c r="O574" s="25">
        <v>70</v>
      </c>
      <c r="Q574" s="31" t="s">
        <v>167</v>
      </c>
      <c r="R574" s="31" t="s">
        <v>148</v>
      </c>
      <c r="S574" s="31" t="s">
        <v>143</v>
      </c>
      <c r="T574" s="31" t="s">
        <v>143</v>
      </c>
      <c r="W574" s="31" t="s">
        <v>151</v>
      </c>
      <c r="AE574" s="40">
        <v>46120</v>
      </c>
      <c r="AF574" s="40">
        <v>46135</v>
      </c>
      <c r="AH574" s="31" t="s">
        <v>153</v>
      </c>
      <c r="AJ574" s="25" t="s">
        <v>168</v>
      </c>
      <c r="AK574" s="30" t="e">
        <f t="shared" ca="1" si="27"/>
        <v>#NAME?</v>
      </c>
      <c r="AR574" s="30" t="e">
        <f t="shared" ca="1" si="28"/>
        <v>#NAME?</v>
      </c>
      <c r="AX574" s="30" t="e">
        <f t="shared" ca="1" si="29"/>
        <v>#NAME?</v>
      </c>
      <c r="BC574" s="23"/>
      <c r="BD574" s="24"/>
      <c r="BE574" s="24"/>
      <c r="BF574" s="31" t="s">
        <v>140</v>
      </c>
      <c r="BI574" s="25" t="s">
        <v>2408</v>
      </c>
      <c r="BJ574" s="25" t="s">
        <v>1256</v>
      </c>
      <c r="BK574" s="25" t="s">
        <v>1257</v>
      </c>
    </row>
    <row r="575" spans="1:63" ht="15.75" customHeight="1" x14ac:dyDescent="0.3">
      <c r="A575" s="32">
        <v>565</v>
      </c>
      <c r="B575" s="25" t="s">
        <v>1498</v>
      </c>
      <c r="C575" s="25">
        <v>4275000263</v>
      </c>
      <c r="D575" s="25" t="s">
        <v>443</v>
      </c>
      <c r="E575" s="25" t="s">
        <v>1443</v>
      </c>
      <c r="F575" s="25" t="s">
        <v>1458</v>
      </c>
      <c r="G575" s="25" t="s">
        <v>1486</v>
      </c>
      <c r="H575" s="25" t="s">
        <v>1499</v>
      </c>
      <c r="I575" s="31" t="s">
        <v>147</v>
      </c>
      <c r="K575" s="31" t="s">
        <v>125</v>
      </c>
      <c r="L575" s="31" t="s">
        <v>179</v>
      </c>
      <c r="M575" s="25">
        <v>50</v>
      </c>
      <c r="N575" s="25">
        <v>10</v>
      </c>
      <c r="O575" s="25">
        <v>80</v>
      </c>
      <c r="Q575" s="31" t="s">
        <v>167</v>
      </c>
      <c r="R575" s="31" t="s">
        <v>148</v>
      </c>
      <c r="S575" s="31" t="s">
        <v>143</v>
      </c>
      <c r="T575" s="31" t="s">
        <v>143</v>
      </c>
      <c r="W575" s="31" t="s">
        <v>151</v>
      </c>
      <c r="AE575" s="40">
        <v>46120</v>
      </c>
      <c r="AF575" s="40">
        <v>46135</v>
      </c>
      <c r="AH575" s="31" t="s">
        <v>153</v>
      </c>
      <c r="AJ575" s="25" t="s">
        <v>168</v>
      </c>
      <c r="AK575" s="30" t="e">
        <f t="shared" ca="1" si="27"/>
        <v>#NAME?</v>
      </c>
      <c r="AR575" s="30" t="e">
        <f t="shared" ca="1" si="28"/>
        <v>#NAME?</v>
      </c>
      <c r="AX575" s="30" t="e">
        <f t="shared" ca="1" si="29"/>
        <v>#NAME?</v>
      </c>
      <c r="BC575" s="23"/>
      <c r="BD575" s="24"/>
      <c r="BE575" s="24"/>
      <c r="BF575" s="31" t="s">
        <v>140</v>
      </c>
      <c r="BI575" s="25" t="s">
        <v>2408</v>
      </c>
      <c r="BJ575" s="25" t="s">
        <v>1256</v>
      </c>
      <c r="BK575" s="25" t="s">
        <v>1257</v>
      </c>
    </row>
    <row r="576" spans="1:63" ht="15.75" customHeight="1" x14ac:dyDescent="0.3">
      <c r="A576" s="32">
        <v>566</v>
      </c>
      <c r="B576" s="25" t="s">
        <v>1500</v>
      </c>
      <c r="C576" s="25">
        <v>4275000264</v>
      </c>
      <c r="D576" s="25" t="s">
        <v>443</v>
      </c>
      <c r="E576" s="25" t="s">
        <v>1443</v>
      </c>
      <c r="F576" s="25" t="s">
        <v>1501</v>
      </c>
      <c r="G576" s="25" t="s">
        <v>1502</v>
      </c>
      <c r="H576" s="25" t="s">
        <v>1503</v>
      </c>
      <c r="I576" s="31" t="s">
        <v>147</v>
      </c>
      <c r="K576" s="31" t="s">
        <v>125</v>
      </c>
      <c r="L576" s="31" t="s">
        <v>166</v>
      </c>
      <c r="M576" s="25">
        <v>60</v>
      </c>
      <c r="N576" s="25">
        <v>10</v>
      </c>
      <c r="O576" s="25">
        <v>70</v>
      </c>
      <c r="Q576" s="31" t="s">
        <v>167</v>
      </c>
      <c r="R576" s="31" t="s">
        <v>148</v>
      </c>
      <c r="S576" s="31" t="s">
        <v>143</v>
      </c>
      <c r="T576" s="31" t="s">
        <v>143</v>
      </c>
      <c r="W576" s="31" t="s">
        <v>149</v>
      </c>
      <c r="AE576" s="40">
        <v>46119</v>
      </c>
      <c r="AF576" s="40">
        <v>46135</v>
      </c>
      <c r="AH576" s="31" t="s">
        <v>154</v>
      </c>
      <c r="AI576" s="25">
        <v>1</v>
      </c>
      <c r="AJ576" s="25" t="s">
        <v>1504</v>
      </c>
      <c r="AK576" s="30" t="e">
        <f t="shared" ca="1" si="27"/>
        <v>#NAME?</v>
      </c>
      <c r="AM576" s="31" t="s">
        <v>144</v>
      </c>
      <c r="AP576" s="25">
        <v>1</v>
      </c>
      <c r="AR576" s="30" t="e">
        <f t="shared" ca="1" si="28"/>
        <v>#NAME?</v>
      </c>
      <c r="AW576" s="24">
        <v>1</v>
      </c>
      <c r="AX576" s="30" t="e">
        <f t="shared" ca="1" si="29"/>
        <v>#NAME?</v>
      </c>
      <c r="AZ576" s="31" t="s">
        <v>6712</v>
      </c>
      <c r="BC576" s="23">
        <v>1</v>
      </c>
      <c r="BD576" s="24" t="s">
        <v>6699</v>
      </c>
      <c r="BE576" s="24" t="s">
        <v>6707</v>
      </c>
      <c r="BF576" s="31" t="s">
        <v>140</v>
      </c>
      <c r="BI576" s="25" t="s">
        <v>2408</v>
      </c>
      <c r="BJ576" s="25" t="s">
        <v>1256</v>
      </c>
      <c r="BK576" s="25" t="s">
        <v>1257</v>
      </c>
    </row>
    <row r="577" spans="1:63" ht="15.75" customHeight="1" x14ac:dyDescent="0.3">
      <c r="A577" s="32">
        <v>567</v>
      </c>
      <c r="B577" s="25" t="s">
        <v>1505</v>
      </c>
      <c r="C577" s="25">
        <v>4275000265</v>
      </c>
      <c r="D577" s="25" t="s">
        <v>443</v>
      </c>
      <c r="E577" s="25" t="s">
        <v>1443</v>
      </c>
      <c r="F577" s="25" t="s">
        <v>1501</v>
      </c>
      <c r="G577" s="25" t="s">
        <v>1502</v>
      </c>
      <c r="H577" s="25" t="s">
        <v>798</v>
      </c>
      <c r="I577" s="31" t="s">
        <v>147</v>
      </c>
      <c r="K577" s="31" t="s">
        <v>125</v>
      </c>
      <c r="L577" s="31" t="s">
        <v>179</v>
      </c>
      <c r="M577" s="25">
        <v>160</v>
      </c>
      <c r="N577" s="25">
        <v>10</v>
      </c>
      <c r="O577" s="25">
        <v>60</v>
      </c>
      <c r="Q577" s="31" t="s">
        <v>167</v>
      </c>
      <c r="R577" s="31" t="s">
        <v>148</v>
      </c>
      <c r="S577" s="31" t="s">
        <v>143</v>
      </c>
      <c r="T577" s="31" t="s">
        <v>143</v>
      </c>
      <c r="W577" s="31" t="s">
        <v>149</v>
      </c>
      <c r="AE577" s="40">
        <v>46119</v>
      </c>
      <c r="AF577" s="40">
        <v>46135</v>
      </c>
      <c r="AH577" s="31" t="s">
        <v>154</v>
      </c>
      <c r="AI577" s="25">
        <v>1</v>
      </c>
      <c r="AJ577" s="25" t="s">
        <v>1506</v>
      </c>
      <c r="AK577" s="30" t="e">
        <f t="shared" ca="1" si="27"/>
        <v>#NAME?</v>
      </c>
      <c r="AL577" s="31" t="s">
        <v>144</v>
      </c>
      <c r="AP577" s="25">
        <v>1</v>
      </c>
      <c r="AR577" s="30" t="e">
        <f t="shared" ca="1" si="28"/>
        <v>#NAME?</v>
      </c>
      <c r="AW577" s="24">
        <v>1</v>
      </c>
      <c r="AX577" s="30" t="e">
        <f t="shared" ca="1" si="29"/>
        <v>#NAME?</v>
      </c>
      <c r="AY577" s="31" t="s">
        <v>5067</v>
      </c>
      <c r="BC577" s="23">
        <v>1</v>
      </c>
      <c r="BD577" s="24" t="s">
        <v>6696</v>
      </c>
      <c r="BE577" s="24" t="s">
        <v>6708</v>
      </c>
      <c r="BF577" s="31" t="s">
        <v>140</v>
      </c>
      <c r="BI577" s="25" t="s">
        <v>2408</v>
      </c>
      <c r="BJ577" s="25" t="s">
        <v>1256</v>
      </c>
      <c r="BK577" s="25" t="s">
        <v>1257</v>
      </c>
    </row>
    <row r="578" spans="1:63" ht="15.75" customHeight="1" x14ac:dyDescent="0.3">
      <c r="A578" s="32">
        <v>568</v>
      </c>
      <c r="B578" s="25" t="s">
        <v>1507</v>
      </c>
      <c r="C578" s="25">
        <v>4275000266</v>
      </c>
      <c r="D578" s="25" t="s">
        <v>443</v>
      </c>
      <c r="E578" s="25" t="s">
        <v>1443</v>
      </c>
      <c r="F578" s="25" t="s">
        <v>1501</v>
      </c>
      <c r="G578" s="25" t="s">
        <v>1508</v>
      </c>
      <c r="H578" s="25" t="s">
        <v>1509</v>
      </c>
      <c r="I578" s="31" t="s">
        <v>147</v>
      </c>
      <c r="K578" s="31" t="s">
        <v>125</v>
      </c>
      <c r="L578" s="31" t="s">
        <v>166</v>
      </c>
      <c r="M578" s="25">
        <v>40</v>
      </c>
      <c r="N578" s="25">
        <v>5</v>
      </c>
      <c r="O578" s="25">
        <v>70</v>
      </c>
      <c r="Q578" s="31" t="s">
        <v>167</v>
      </c>
      <c r="R578" s="31" t="s">
        <v>148</v>
      </c>
      <c r="S578" s="31" t="s">
        <v>143</v>
      </c>
      <c r="T578" s="31" t="s">
        <v>143</v>
      </c>
      <c r="W578" s="31" t="s">
        <v>149</v>
      </c>
      <c r="AE578" s="40">
        <v>46119</v>
      </c>
      <c r="AF578" s="40">
        <v>46135</v>
      </c>
      <c r="AH578" s="31" t="s">
        <v>153</v>
      </c>
      <c r="AI578" s="25" t="s">
        <v>1264</v>
      </c>
      <c r="AJ578" s="25" t="s">
        <v>1510</v>
      </c>
      <c r="AK578" s="30" t="e">
        <f t="shared" ca="1" si="27"/>
        <v>#NAME?</v>
      </c>
      <c r="AR578" s="30" t="e">
        <f t="shared" ca="1" si="28"/>
        <v>#NAME?</v>
      </c>
      <c r="AX578" s="30" t="e">
        <f t="shared" ca="1" si="29"/>
        <v>#NAME?</v>
      </c>
      <c r="BC578" s="23"/>
      <c r="BD578" s="24"/>
      <c r="BE578" s="24"/>
      <c r="BF578" s="31" t="s">
        <v>140</v>
      </c>
      <c r="BI578" s="25" t="s">
        <v>2408</v>
      </c>
      <c r="BJ578" s="25" t="s">
        <v>1256</v>
      </c>
      <c r="BK578" s="25" t="s">
        <v>1257</v>
      </c>
    </row>
    <row r="579" spans="1:63" ht="15.75" customHeight="1" x14ac:dyDescent="0.3">
      <c r="A579" s="32">
        <v>569</v>
      </c>
      <c r="B579" s="25" t="s">
        <v>1511</v>
      </c>
      <c r="C579" s="25">
        <v>4275000267</v>
      </c>
      <c r="D579" s="25" t="s">
        <v>443</v>
      </c>
      <c r="E579" s="25" t="s">
        <v>1443</v>
      </c>
      <c r="F579" s="25" t="s">
        <v>1501</v>
      </c>
      <c r="G579" s="25" t="s">
        <v>1508</v>
      </c>
      <c r="H579" s="25" t="s">
        <v>1512</v>
      </c>
      <c r="I579" s="31" t="s">
        <v>147</v>
      </c>
      <c r="K579" s="31" t="s">
        <v>125</v>
      </c>
      <c r="L579" s="31" t="s">
        <v>179</v>
      </c>
      <c r="M579" s="25">
        <v>105</v>
      </c>
      <c r="N579" s="25">
        <v>10</v>
      </c>
      <c r="O579" s="25">
        <v>50</v>
      </c>
      <c r="Q579" s="31" t="s">
        <v>167</v>
      </c>
      <c r="R579" s="31" t="s">
        <v>148</v>
      </c>
      <c r="S579" s="31" t="s">
        <v>143</v>
      </c>
      <c r="T579" s="31" t="s">
        <v>143</v>
      </c>
      <c r="W579" s="31" t="s">
        <v>149</v>
      </c>
      <c r="AE579" s="40">
        <v>46119</v>
      </c>
      <c r="AF579" s="40">
        <v>46135</v>
      </c>
      <c r="AH579" s="31" t="s">
        <v>154</v>
      </c>
      <c r="AI579" s="25">
        <v>1</v>
      </c>
      <c r="AJ579" s="25" t="s">
        <v>1513</v>
      </c>
      <c r="AK579" s="30" t="e">
        <f t="shared" ca="1" si="27"/>
        <v>#NAME?</v>
      </c>
      <c r="AM579" s="31" t="s">
        <v>144</v>
      </c>
      <c r="AP579" s="25">
        <v>1</v>
      </c>
      <c r="AR579" s="30" t="e">
        <f t="shared" ca="1" si="28"/>
        <v>#NAME?</v>
      </c>
      <c r="AW579" s="24">
        <v>1</v>
      </c>
      <c r="AX579" s="30" t="e">
        <f t="shared" ca="1" si="29"/>
        <v>#NAME?</v>
      </c>
      <c r="AZ579" s="31" t="s">
        <v>5067</v>
      </c>
      <c r="BC579" s="23">
        <v>1</v>
      </c>
      <c r="BD579" s="24" t="s">
        <v>6699</v>
      </c>
      <c r="BE579" s="24" t="s">
        <v>6707</v>
      </c>
      <c r="BF579" s="31" t="s">
        <v>140</v>
      </c>
      <c r="BI579" s="25" t="s">
        <v>2408</v>
      </c>
      <c r="BJ579" s="25" t="s">
        <v>1256</v>
      </c>
      <c r="BK579" s="25" t="s">
        <v>1257</v>
      </c>
    </row>
    <row r="580" spans="1:63" ht="15.75" customHeight="1" x14ac:dyDescent="0.3">
      <c r="A580" s="32">
        <v>570</v>
      </c>
      <c r="B580" s="25" t="s">
        <v>1514</v>
      </c>
      <c r="C580" s="25">
        <v>4275000268</v>
      </c>
      <c r="D580" s="25" t="s">
        <v>443</v>
      </c>
      <c r="E580" s="25" t="s">
        <v>1443</v>
      </c>
      <c r="F580" s="25" t="s">
        <v>1501</v>
      </c>
      <c r="G580" s="25" t="s">
        <v>1508</v>
      </c>
      <c r="H580" s="25" t="s">
        <v>1515</v>
      </c>
      <c r="I580" s="31" t="s">
        <v>147</v>
      </c>
      <c r="K580" s="31" t="s">
        <v>125</v>
      </c>
      <c r="L580" s="31" t="s">
        <v>179</v>
      </c>
      <c r="M580" s="25">
        <v>160</v>
      </c>
      <c r="N580" s="25">
        <v>6</v>
      </c>
      <c r="O580" s="25">
        <v>70</v>
      </c>
      <c r="Q580" s="31" t="s">
        <v>167</v>
      </c>
      <c r="R580" s="31" t="s">
        <v>148</v>
      </c>
      <c r="S580" s="31" t="s">
        <v>143</v>
      </c>
      <c r="T580" s="31" t="s">
        <v>143</v>
      </c>
      <c r="W580" s="31" t="s">
        <v>149</v>
      </c>
      <c r="AE580" s="40">
        <v>46119</v>
      </c>
      <c r="AF580" s="40">
        <v>46135</v>
      </c>
      <c r="AH580" s="31" t="s">
        <v>153</v>
      </c>
      <c r="AJ580" s="25" t="s">
        <v>168</v>
      </c>
      <c r="AK580" s="30" t="e">
        <f t="shared" ca="1" si="27"/>
        <v>#NAME?</v>
      </c>
      <c r="AR580" s="30" t="e">
        <f t="shared" ca="1" si="28"/>
        <v>#NAME?</v>
      </c>
      <c r="AX580" s="30" t="e">
        <f t="shared" ca="1" si="29"/>
        <v>#NAME?</v>
      </c>
      <c r="BC580" s="23"/>
      <c r="BD580" s="24"/>
      <c r="BE580" s="24"/>
      <c r="BF580" s="31" t="s">
        <v>140</v>
      </c>
      <c r="BI580" s="25" t="s">
        <v>2408</v>
      </c>
      <c r="BJ580" s="25" t="s">
        <v>1256</v>
      </c>
      <c r="BK580" s="25" t="s">
        <v>1257</v>
      </c>
    </row>
    <row r="581" spans="1:63" ht="15.75" customHeight="1" x14ac:dyDescent="0.3">
      <c r="A581" s="32">
        <v>571</v>
      </c>
      <c r="B581" s="25" t="s">
        <v>1516</v>
      </c>
      <c r="C581" s="25">
        <v>4275000269</v>
      </c>
      <c r="D581" s="25" t="s">
        <v>443</v>
      </c>
      <c r="E581" s="25" t="s">
        <v>1443</v>
      </c>
      <c r="F581" s="25" t="s">
        <v>1501</v>
      </c>
      <c r="G581" s="25" t="s">
        <v>1508</v>
      </c>
      <c r="H581" s="25" t="s">
        <v>1517</v>
      </c>
      <c r="I581" s="31" t="s">
        <v>147</v>
      </c>
      <c r="K581" s="31" t="s">
        <v>125</v>
      </c>
      <c r="L581" s="31" t="s">
        <v>179</v>
      </c>
      <c r="M581" s="25">
        <v>120</v>
      </c>
      <c r="N581" s="25">
        <v>5</v>
      </c>
      <c r="O581" s="25">
        <v>60</v>
      </c>
      <c r="Q581" s="31" t="s">
        <v>167</v>
      </c>
      <c r="R581" s="31" t="s">
        <v>148</v>
      </c>
      <c r="S581" s="31" t="s">
        <v>143</v>
      </c>
      <c r="T581" s="31" t="s">
        <v>143</v>
      </c>
      <c r="W581" s="31" t="s">
        <v>149</v>
      </c>
      <c r="AE581" s="40">
        <v>46119</v>
      </c>
      <c r="AF581" s="40">
        <v>46135</v>
      </c>
      <c r="AH581" s="31" t="s">
        <v>154</v>
      </c>
      <c r="AI581" s="25">
        <v>1</v>
      </c>
      <c r="AJ581" s="25" t="s">
        <v>1518</v>
      </c>
      <c r="AK581" s="30" t="e">
        <f t="shared" ca="1" si="27"/>
        <v>#NAME?</v>
      </c>
      <c r="AL581" s="31" t="s">
        <v>144</v>
      </c>
      <c r="AP581" s="25">
        <v>1</v>
      </c>
      <c r="AR581" s="30" t="e">
        <f t="shared" ca="1" si="28"/>
        <v>#NAME?</v>
      </c>
      <c r="AW581" s="24">
        <v>1</v>
      </c>
      <c r="AX581" s="30" t="e">
        <f t="shared" ca="1" si="29"/>
        <v>#NAME?</v>
      </c>
      <c r="AY581" s="31" t="s">
        <v>5067</v>
      </c>
      <c r="BC581" s="23">
        <v>1</v>
      </c>
      <c r="BD581" s="24" t="s">
        <v>6696</v>
      </c>
      <c r="BE581" s="24" t="s">
        <v>6708</v>
      </c>
      <c r="BF581" s="31" t="s">
        <v>140</v>
      </c>
      <c r="BI581" s="25" t="s">
        <v>2408</v>
      </c>
      <c r="BJ581" s="25" t="s">
        <v>1256</v>
      </c>
      <c r="BK581" s="25" t="s">
        <v>1257</v>
      </c>
    </row>
    <row r="582" spans="1:63" ht="15.75" customHeight="1" x14ac:dyDescent="0.3">
      <c r="A582" s="32">
        <v>572</v>
      </c>
      <c r="B582" s="25" t="s">
        <v>1519</v>
      </c>
      <c r="C582" s="25">
        <v>4275000270</v>
      </c>
      <c r="D582" s="25" t="s">
        <v>443</v>
      </c>
      <c r="E582" s="25" t="s">
        <v>1443</v>
      </c>
      <c r="F582" s="25" t="s">
        <v>1501</v>
      </c>
      <c r="G582" s="25" t="s">
        <v>1508</v>
      </c>
      <c r="H582" s="25" t="s">
        <v>1517</v>
      </c>
      <c r="I582" s="31" t="s">
        <v>147</v>
      </c>
      <c r="K582" s="31" t="s">
        <v>125</v>
      </c>
      <c r="L582" s="31" t="s">
        <v>179</v>
      </c>
      <c r="M582" s="25">
        <v>120</v>
      </c>
      <c r="N582" s="25">
        <v>5</v>
      </c>
      <c r="O582" s="25">
        <v>60</v>
      </c>
      <c r="Q582" s="31" t="s">
        <v>167</v>
      </c>
      <c r="R582" s="31" t="s">
        <v>148</v>
      </c>
      <c r="S582" s="31" t="s">
        <v>143</v>
      </c>
      <c r="T582" s="31" t="s">
        <v>143</v>
      </c>
      <c r="W582" s="31" t="s">
        <v>149</v>
      </c>
      <c r="AE582" s="40">
        <v>46119</v>
      </c>
      <c r="AF582" s="40">
        <v>46135</v>
      </c>
      <c r="AH582" s="31" t="s">
        <v>153</v>
      </c>
      <c r="AJ582" s="25" t="s">
        <v>168</v>
      </c>
      <c r="AK582" s="30" t="e">
        <f t="shared" ca="1" si="27"/>
        <v>#NAME?</v>
      </c>
      <c r="AR582" s="30" t="e">
        <f t="shared" ca="1" si="28"/>
        <v>#NAME?</v>
      </c>
      <c r="AX582" s="30" t="e">
        <f t="shared" ca="1" si="29"/>
        <v>#NAME?</v>
      </c>
      <c r="BC582" s="23"/>
      <c r="BD582" s="24"/>
      <c r="BE582" s="24"/>
      <c r="BF582" s="31" t="s">
        <v>140</v>
      </c>
      <c r="BI582" s="25" t="s">
        <v>2408</v>
      </c>
      <c r="BJ582" s="25" t="s">
        <v>1256</v>
      </c>
      <c r="BK582" s="25" t="s">
        <v>1257</v>
      </c>
    </row>
    <row r="583" spans="1:63" ht="15.75" customHeight="1" x14ac:dyDescent="0.3">
      <c r="A583" s="32">
        <v>573</v>
      </c>
      <c r="B583" s="25" t="s">
        <v>1520</v>
      </c>
      <c r="C583" s="25">
        <v>4275000271</v>
      </c>
      <c r="D583" s="25" t="s">
        <v>443</v>
      </c>
      <c r="E583" s="25" t="s">
        <v>1443</v>
      </c>
      <c r="F583" s="25" t="s">
        <v>1501</v>
      </c>
      <c r="G583" s="25" t="s">
        <v>1508</v>
      </c>
      <c r="H583" s="25" t="s">
        <v>1521</v>
      </c>
      <c r="I583" s="31" t="s">
        <v>147</v>
      </c>
      <c r="K583" s="31" t="s">
        <v>125</v>
      </c>
      <c r="L583" s="31" t="s">
        <v>166</v>
      </c>
      <c r="M583" s="25">
        <v>235</v>
      </c>
      <c r="N583" s="25">
        <v>15</v>
      </c>
      <c r="O583" s="25">
        <v>85</v>
      </c>
      <c r="Q583" s="31" t="s">
        <v>167</v>
      </c>
      <c r="R583" s="31" t="s">
        <v>148</v>
      </c>
      <c r="S583" s="31" t="s">
        <v>143</v>
      </c>
      <c r="T583" s="31" t="s">
        <v>143</v>
      </c>
      <c r="W583" s="31" t="s">
        <v>149</v>
      </c>
      <c r="AE583" s="40">
        <v>46118</v>
      </c>
      <c r="AF583" s="40">
        <v>46135</v>
      </c>
      <c r="AH583" s="31" t="s">
        <v>154</v>
      </c>
      <c r="AI583" s="25">
        <v>1</v>
      </c>
      <c r="AJ583" s="25" t="s">
        <v>1522</v>
      </c>
      <c r="AK583" s="30" t="e">
        <f t="shared" ca="1" si="27"/>
        <v>#NAME?</v>
      </c>
      <c r="AL583" s="31" t="s">
        <v>144</v>
      </c>
      <c r="AP583" s="25">
        <v>1</v>
      </c>
      <c r="AR583" s="30" t="e">
        <f t="shared" ca="1" si="28"/>
        <v>#NAME?</v>
      </c>
      <c r="AW583" s="24">
        <v>1</v>
      </c>
      <c r="AX583" s="30" t="e">
        <f t="shared" ca="1" si="29"/>
        <v>#NAME?</v>
      </c>
      <c r="AY583" s="31" t="s">
        <v>5067</v>
      </c>
      <c r="BC583" s="23">
        <v>1</v>
      </c>
      <c r="BD583" s="24" t="s">
        <v>6696</v>
      </c>
      <c r="BE583" s="24" t="s">
        <v>6708</v>
      </c>
      <c r="BF583" s="31" t="s">
        <v>140</v>
      </c>
      <c r="BI583" s="25" t="s">
        <v>2408</v>
      </c>
      <c r="BJ583" s="25" t="s">
        <v>1256</v>
      </c>
      <c r="BK583" s="25" t="s">
        <v>1257</v>
      </c>
    </row>
    <row r="584" spans="1:63" ht="15.75" customHeight="1" x14ac:dyDescent="0.3">
      <c r="A584" s="32">
        <v>574</v>
      </c>
      <c r="B584" s="25" t="s">
        <v>1523</v>
      </c>
      <c r="C584" s="25">
        <v>4275000272</v>
      </c>
      <c r="D584" s="25" t="s">
        <v>443</v>
      </c>
      <c r="E584" s="25" t="s">
        <v>1443</v>
      </c>
      <c r="F584" s="25" t="s">
        <v>1524</v>
      </c>
      <c r="G584" s="25" t="s">
        <v>1525</v>
      </c>
      <c r="H584" s="25" t="s">
        <v>1526</v>
      </c>
      <c r="I584" s="31" t="s">
        <v>147</v>
      </c>
      <c r="K584" s="31" t="s">
        <v>125</v>
      </c>
      <c r="L584" s="31" t="s">
        <v>166</v>
      </c>
      <c r="M584" s="25">
        <v>130</v>
      </c>
      <c r="N584" s="25">
        <v>10</v>
      </c>
      <c r="O584" s="25">
        <v>70</v>
      </c>
      <c r="Q584" s="31" t="s">
        <v>167</v>
      </c>
      <c r="R584" s="31" t="s">
        <v>148</v>
      </c>
      <c r="S584" s="31" t="s">
        <v>143</v>
      </c>
      <c r="T584" s="31" t="s">
        <v>143</v>
      </c>
      <c r="W584" s="31" t="s">
        <v>149</v>
      </c>
      <c r="AE584" s="40">
        <v>46118</v>
      </c>
      <c r="AF584" s="40">
        <v>46135</v>
      </c>
      <c r="AH584" s="31" t="s">
        <v>153</v>
      </c>
      <c r="AI584" s="25" t="s">
        <v>1264</v>
      </c>
      <c r="AJ584" s="25" t="s">
        <v>1527</v>
      </c>
      <c r="AK584" s="30" t="e">
        <f t="shared" ca="1" si="27"/>
        <v>#NAME?</v>
      </c>
      <c r="AR584" s="30" t="e">
        <f t="shared" ca="1" si="28"/>
        <v>#NAME?</v>
      </c>
      <c r="AX584" s="30" t="e">
        <f t="shared" ca="1" si="29"/>
        <v>#NAME?</v>
      </c>
      <c r="BC584" s="23"/>
      <c r="BD584" s="24"/>
      <c r="BE584" s="24"/>
      <c r="BF584" s="31" t="s">
        <v>140</v>
      </c>
      <c r="BI584" s="25" t="s">
        <v>2408</v>
      </c>
      <c r="BJ584" s="25" t="s">
        <v>1256</v>
      </c>
      <c r="BK584" s="25" t="s">
        <v>1257</v>
      </c>
    </row>
    <row r="585" spans="1:63" ht="15.75" customHeight="1" x14ac:dyDescent="0.3">
      <c r="A585" s="32">
        <v>575</v>
      </c>
      <c r="B585" s="25" t="s">
        <v>1528</v>
      </c>
      <c r="C585" s="25">
        <v>4275000273</v>
      </c>
      <c r="D585" s="25" t="s">
        <v>443</v>
      </c>
      <c r="E585" s="25" t="s">
        <v>1443</v>
      </c>
      <c r="F585" s="25" t="s">
        <v>1524</v>
      </c>
      <c r="G585" s="25" t="s">
        <v>1525</v>
      </c>
      <c r="H585" s="25" t="s">
        <v>1529</v>
      </c>
      <c r="I585" s="31" t="s">
        <v>147</v>
      </c>
      <c r="K585" s="31" t="s">
        <v>125</v>
      </c>
      <c r="L585" s="31" t="s">
        <v>179</v>
      </c>
      <c r="M585" s="25">
        <v>250</v>
      </c>
      <c r="N585" s="25">
        <v>15</v>
      </c>
      <c r="O585" s="25">
        <v>70</v>
      </c>
      <c r="Q585" s="31" t="s">
        <v>167</v>
      </c>
      <c r="R585" s="31" t="s">
        <v>148</v>
      </c>
      <c r="S585" s="31" t="s">
        <v>143</v>
      </c>
      <c r="T585" s="31" t="s">
        <v>143</v>
      </c>
      <c r="W585" s="31" t="s">
        <v>151</v>
      </c>
      <c r="AE585" s="40">
        <v>46118</v>
      </c>
      <c r="AF585" s="40">
        <v>46135</v>
      </c>
      <c r="AH585" s="31" t="s">
        <v>153</v>
      </c>
      <c r="AI585" s="25" t="s">
        <v>1264</v>
      </c>
      <c r="AJ585" s="25" t="s">
        <v>1530</v>
      </c>
      <c r="AK585" s="30" t="e">
        <f t="shared" ca="1" si="27"/>
        <v>#NAME?</v>
      </c>
      <c r="AR585" s="30" t="e">
        <f t="shared" ca="1" si="28"/>
        <v>#NAME?</v>
      </c>
      <c r="AX585" s="30" t="e">
        <f t="shared" ca="1" si="29"/>
        <v>#NAME?</v>
      </c>
      <c r="BC585" s="23"/>
      <c r="BD585" s="24"/>
      <c r="BE585" s="24"/>
      <c r="BF585" s="31" t="s">
        <v>140</v>
      </c>
      <c r="BI585" s="25" t="s">
        <v>2408</v>
      </c>
      <c r="BJ585" s="25" t="s">
        <v>1256</v>
      </c>
      <c r="BK585" s="25" t="s">
        <v>1257</v>
      </c>
    </row>
    <row r="586" spans="1:63" ht="15.75" customHeight="1" x14ac:dyDescent="0.3">
      <c r="A586" s="32">
        <v>576</v>
      </c>
      <c r="B586" s="25" t="s">
        <v>1531</v>
      </c>
      <c r="C586" s="25">
        <v>4275000274</v>
      </c>
      <c r="D586" s="25" t="s">
        <v>443</v>
      </c>
      <c r="E586" s="25" t="s">
        <v>1443</v>
      </c>
      <c r="F586" s="25" t="s">
        <v>1524</v>
      </c>
      <c r="G586" s="25" t="s">
        <v>1525</v>
      </c>
      <c r="H586" s="25" t="s">
        <v>1532</v>
      </c>
      <c r="I586" s="31" t="s">
        <v>147</v>
      </c>
      <c r="K586" s="31" t="s">
        <v>125</v>
      </c>
      <c r="L586" s="31" t="s">
        <v>166</v>
      </c>
      <c r="M586" s="25">
        <v>70</v>
      </c>
      <c r="N586" s="25">
        <v>15</v>
      </c>
      <c r="O586" s="25">
        <v>70</v>
      </c>
      <c r="Q586" s="31" t="s">
        <v>167</v>
      </c>
      <c r="R586" s="31" t="s">
        <v>148</v>
      </c>
      <c r="S586" s="31" t="s">
        <v>143</v>
      </c>
      <c r="T586" s="31" t="s">
        <v>143</v>
      </c>
      <c r="W586" s="31" t="s">
        <v>149</v>
      </c>
      <c r="AE586" s="40">
        <v>46115</v>
      </c>
      <c r="AF586" s="40">
        <v>46135</v>
      </c>
      <c r="AH586" s="31" t="s">
        <v>153</v>
      </c>
      <c r="AJ586" s="25" t="s">
        <v>168</v>
      </c>
      <c r="AK586" s="30" t="e">
        <f t="shared" ca="1" si="27"/>
        <v>#NAME?</v>
      </c>
      <c r="AR586" s="30" t="e">
        <f t="shared" ca="1" si="28"/>
        <v>#NAME?</v>
      </c>
      <c r="AX586" s="30" t="e">
        <f t="shared" ca="1" si="29"/>
        <v>#NAME?</v>
      </c>
      <c r="BC586" s="23"/>
      <c r="BD586" s="24"/>
      <c r="BE586" s="24"/>
      <c r="BF586" s="31" t="s">
        <v>140</v>
      </c>
      <c r="BI586" s="25" t="s">
        <v>2408</v>
      </c>
      <c r="BJ586" s="25" t="s">
        <v>1256</v>
      </c>
      <c r="BK586" s="25" t="s">
        <v>1257</v>
      </c>
    </row>
    <row r="587" spans="1:63" ht="15.75" customHeight="1" x14ac:dyDescent="0.3">
      <c r="A587" s="32">
        <v>577</v>
      </c>
      <c r="B587" s="25" t="s">
        <v>1533</v>
      </c>
      <c r="C587" s="25">
        <v>4275000275</v>
      </c>
      <c r="D587" s="25" t="s">
        <v>443</v>
      </c>
      <c r="E587" s="25" t="s">
        <v>1443</v>
      </c>
      <c r="F587" s="25" t="s">
        <v>1524</v>
      </c>
      <c r="G587" s="25" t="s">
        <v>1525</v>
      </c>
      <c r="H587" s="25" t="s">
        <v>1534</v>
      </c>
      <c r="I587" s="31" t="s">
        <v>147</v>
      </c>
      <c r="K587" s="31" t="s">
        <v>125</v>
      </c>
      <c r="L587" s="31" t="s">
        <v>166</v>
      </c>
      <c r="M587" s="25">
        <v>100</v>
      </c>
      <c r="N587" s="25">
        <v>10</v>
      </c>
      <c r="O587" s="25">
        <v>80</v>
      </c>
      <c r="Q587" s="31" t="s">
        <v>167</v>
      </c>
      <c r="R587" s="31" t="s">
        <v>148</v>
      </c>
      <c r="S587" s="31" t="s">
        <v>143</v>
      </c>
      <c r="T587" s="31" t="s">
        <v>143</v>
      </c>
      <c r="W587" s="31" t="s">
        <v>149</v>
      </c>
      <c r="AE587" s="40">
        <v>46115</v>
      </c>
      <c r="AF587" s="40">
        <v>46135</v>
      </c>
      <c r="AH587" s="31" t="s">
        <v>153</v>
      </c>
      <c r="AJ587" s="25" t="s">
        <v>168</v>
      </c>
      <c r="AK587" s="30" t="e">
        <f t="shared" ca="1" si="27"/>
        <v>#NAME?</v>
      </c>
      <c r="AR587" s="30" t="e">
        <f t="shared" ca="1" si="28"/>
        <v>#NAME?</v>
      </c>
      <c r="AX587" s="30" t="e">
        <f t="shared" ca="1" si="29"/>
        <v>#NAME?</v>
      </c>
      <c r="BC587" s="23"/>
      <c r="BD587" s="24"/>
      <c r="BE587" s="24"/>
      <c r="BF587" s="31" t="s">
        <v>140</v>
      </c>
      <c r="BI587" s="25" t="s">
        <v>2408</v>
      </c>
      <c r="BJ587" s="25" t="s">
        <v>1256</v>
      </c>
      <c r="BK587" s="25" t="s">
        <v>1257</v>
      </c>
    </row>
    <row r="588" spans="1:63" ht="15.75" customHeight="1" x14ac:dyDescent="0.3">
      <c r="A588" s="32">
        <v>578</v>
      </c>
      <c r="B588" s="25" t="s">
        <v>1535</v>
      </c>
      <c r="C588" s="25">
        <v>4275000276</v>
      </c>
      <c r="D588" s="25" t="s">
        <v>443</v>
      </c>
      <c r="E588" s="25" t="s">
        <v>1443</v>
      </c>
      <c r="F588" s="25" t="s">
        <v>1524</v>
      </c>
      <c r="G588" s="25" t="s">
        <v>1525</v>
      </c>
      <c r="H588" s="25" t="s">
        <v>1536</v>
      </c>
      <c r="I588" s="31" t="s">
        <v>147</v>
      </c>
      <c r="K588" s="31" t="s">
        <v>125</v>
      </c>
      <c r="L588" s="31" t="s">
        <v>166</v>
      </c>
      <c r="M588" s="25">
        <v>100</v>
      </c>
      <c r="N588" s="25">
        <v>10</v>
      </c>
      <c r="O588" s="25">
        <v>80</v>
      </c>
      <c r="Q588" s="31" t="s">
        <v>167</v>
      </c>
      <c r="R588" s="31" t="s">
        <v>148</v>
      </c>
      <c r="S588" s="31" t="s">
        <v>143</v>
      </c>
      <c r="T588" s="31" t="s">
        <v>143</v>
      </c>
      <c r="W588" s="31" t="s">
        <v>149</v>
      </c>
      <c r="AE588" s="40">
        <v>46115</v>
      </c>
      <c r="AF588" s="40">
        <v>46135</v>
      </c>
      <c r="AH588" s="31" t="s">
        <v>153</v>
      </c>
      <c r="AI588" s="25" t="s">
        <v>1264</v>
      </c>
      <c r="AJ588" s="25" t="s">
        <v>1537</v>
      </c>
      <c r="AK588" s="30" t="e">
        <f t="shared" ca="1" si="27"/>
        <v>#NAME?</v>
      </c>
      <c r="AR588" s="30" t="e">
        <f t="shared" ca="1" si="28"/>
        <v>#NAME?</v>
      </c>
      <c r="AX588" s="30" t="e">
        <f t="shared" ca="1" si="29"/>
        <v>#NAME?</v>
      </c>
      <c r="BC588" s="23"/>
      <c r="BD588" s="24"/>
      <c r="BE588" s="24"/>
      <c r="BF588" s="31" t="s">
        <v>140</v>
      </c>
      <c r="BI588" s="25" t="s">
        <v>2408</v>
      </c>
      <c r="BJ588" s="25" t="s">
        <v>1256</v>
      </c>
      <c r="BK588" s="25" t="s">
        <v>1257</v>
      </c>
    </row>
    <row r="589" spans="1:63" ht="15.75" customHeight="1" x14ac:dyDescent="0.3">
      <c r="A589" s="32">
        <v>579</v>
      </c>
      <c r="B589" s="25" t="s">
        <v>1538</v>
      </c>
      <c r="C589" s="25">
        <v>4275000277</v>
      </c>
      <c r="D589" s="25" t="s">
        <v>443</v>
      </c>
      <c r="E589" s="25" t="s">
        <v>1443</v>
      </c>
      <c r="F589" s="25" t="s">
        <v>1524</v>
      </c>
      <c r="G589" s="25" t="s">
        <v>1539</v>
      </c>
      <c r="H589" s="25">
        <v>224</v>
      </c>
      <c r="I589" s="31" t="s">
        <v>147</v>
      </c>
      <c r="K589" s="31" t="s">
        <v>125</v>
      </c>
      <c r="L589" s="31" t="s">
        <v>166</v>
      </c>
      <c r="M589" s="25">
        <v>140</v>
      </c>
      <c r="N589" s="25">
        <v>10</v>
      </c>
      <c r="O589" s="25">
        <v>80</v>
      </c>
      <c r="Q589" s="31" t="s">
        <v>167</v>
      </c>
      <c r="R589" s="31" t="s">
        <v>148</v>
      </c>
      <c r="S589" s="31" t="s">
        <v>143</v>
      </c>
      <c r="T589" s="31" t="s">
        <v>143</v>
      </c>
      <c r="W589" s="31" t="s">
        <v>149</v>
      </c>
      <c r="AE589" s="40">
        <v>46115</v>
      </c>
      <c r="AF589" s="40">
        <v>46135</v>
      </c>
      <c r="AH589" s="31" t="s">
        <v>153</v>
      </c>
      <c r="AJ589" s="25" t="s">
        <v>168</v>
      </c>
      <c r="AK589" s="30" t="e">
        <f t="shared" ca="1" si="27"/>
        <v>#NAME?</v>
      </c>
      <c r="AR589" s="30" t="e">
        <f t="shared" ca="1" si="28"/>
        <v>#NAME?</v>
      </c>
      <c r="AX589" s="30" t="e">
        <f t="shared" ca="1" si="29"/>
        <v>#NAME?</v>
      </c>
      <c r="BC589" s="23"/>
      <c r="BD589" s="24"/>
      <c r="BE589" s="24"/>
      <c r="BF589" s="31" t="s">
        <v>140</v>
      </c>
      <c r="BI589" s="25" t="s">
        <v>2408</v>
      </c>
      <c r="BJ589" s="25" t="s">
        <v>1256</v>
      </c>
      <c r="BK589" s="25" t="s">
        <v>1257</v>
      </c>
    </row>
    <row r="590" spans="1:63" ht="15.75" customHeight="1" x14ac:dyDescent="0.3">
      <c r="A590" s="32">
        <v>580</v>
      </c>
      <c r="B590" s="25" t="s">
        <v>1540</v>
      </c>
      <c r="C590" s="25">
        <v>4277000327</v>
      </c>
      <c r="D590" s="25" t="s">
        <v>443</v>
      </c>
      <c r="E590" s="25" t="s">
        <v>1407</v>
      </c>
      <c r="F590" s="25" t="s">
        <v>1408</v>
      </c>
      <c r="G590" s="25" t="s">
        <v>1541</v>
      </c>
      <c r="H590" s="25" t="s">
        <v>1542</v>
      </c>
      <c r="I590" s="31" t="s">
        <v>147</v>
      </c>
      <c r="K590" s="31" t="s">
        <v>125</v>
      </c>
      <c r="L590" s="31" t="s">
        <v>166</v>
      </c>
      <c r="M590" s="25">
        <v>170</v>
      </c>
      <c r="N590" s="25">
        <v>15</v>
      </c>
      <c r="O590" s="25">
        <v>70</v>
      </c>
      <c r="Q590" s="31" t="s">
        <v>167</v>
      </c>
      <c r="R590" s="31" t="s">
        <v>148</v>
      </c>
      <c r="S590" s="31" t="s">
        <v>143</v>
      </c>
      <c r="T590" s="31" t="s">
        <v>143</v>
      </c>
      <c r="W590" s="31" t="s">
        <v>149</v>
      </c>
      <c r="AE590" s="40">
        <v>46115</v>
      </c>
      <c r="AF590" s="40">
        <v>46135</v>
      </c>
      <c r="AH590" s="31" t="s">
        <v>153</v>
      </c>
      <c r="AI590" s="25" t="s">
        <v>1264</v>
      </c>
      <c r="AJ590" s="25" t="s">
        <v>1543</v>
      </c>
      <c r="AK590" s="30" t="e">
        <f t="shared" ca="1" si="27"/>
        <v>#NAME?</v>
      </c>
      <c r="AR590" s="30" t="e">
        <f t="shared" ca="1" si="28"/>
        <v>#NAME?</v>
      </c>
      <c r="AX590" s="30" t="e">
        <f t="shared" ca="1" si="29"/>
        <v>#NAME?</v>
      </c>
      <c r="BC590" s="23"/>
      <c r="BD590" s="24"/>
      <c r="BE590" s="24"/>
      <c r="BF590" s="31" t="s">
        <v>140</v>
      </c>
      <c r="BI590" s="25" t="s">
        <v>2408</v>
      </c>
      <c r="BJ590" s="25" t="s">
        <v>1256</v>
      </c>
      <c r="BK590" s="25" t="s">
        <v>1257</v>
      </c>
    </row>
    <row r="591" spans="1:63" ht="15.75" customHeight="1" x14ac:dyDescent="0.3">
      <c r="A591" s="32">
        <v>581</v>
      </c>
      <c r="B591" s="25" t="s">
        <v>1544</v>
      </c>
      <c r="C591" s="25">
        <v>4277000328</v>
      </c>
      <c r="D591" s="25" t="s">
        <v>443</v>
      </c>
      <c r="E591" s="25" t="s">
        <v>1407</v>
      </c>
      <c r="F591" s="25" t="s">
        <v>1408</v>
      </c>
      <c r="G591" s="25" t="s">
        <v>1541</v>
      </c>
      <c r="H591" s="25" t="s">
        <v>1545</v>
      </c>
      <c r="I591" s="31" t="s">
        <v>147</v>
      </c>
      <c r="K591" s="31" t="s">
        <v>125</v>
      </c>
      <c r="L591" s="31" t="s">
        <v>166</v>
      </c>
      <c r="M591" s="25">
        <v>200</v>
      </c>
      <c r="N591" s="25">
        <v>15</v>
      </c>
      <c r="O591" s="25">
        <v>85</v>
      </c>
      <c r="Q591" s="31" t="s">
        <v>167</v>
      </c>
      <c r="R591" s="31" t="s">
        <v>148</v>
      </c>
      <c r="S591" s="31" t="s">
        <v>143</v>
      </c>
      <c r="T591" s="31" t="s">
        <v>143</v>
      </c>
      <c r="W591" s="31" t="s">
        <v>151</v>
      </c>
      <c r="AE591" s="40">
        <v>46115</v>
      </c>
      <c r="AF591" s="40">
        <v>46135</v>
      </c>
      <c r="AH591" s="31" t="s">
        <v>153</v>
      </c>
      <c r="AJ591" s="25" t="s">
        <v>168</v>
      </c>
      <c r="AK591" s="30" t="e">
        <f t="shared" ca="1" si="27"/>
        <v>#NAME?</v>
      </c>
      <c r="AR591" s="30" t="e">
        <f t="shared" ca="1" si="28"/>
        <v>#NAME?</v>
      </c>
      <c r="AX591" s="30" t="e">
        <f t="shared" ca="1" si="29"/>
        <v>#NAME?</v>
      </c>
      <c r="BC591" s="23"/>
      <c r="BD591" s="24"/>
      <c r="BE591" s="24"/>
      <c r="BF591" s="31" t="s">
        <v>140</v>
      </c>
      <c r="BI591" s="25" t="s">
        <v>2408</v>
      </c>
      <c r="BJ591" s="25" t="s">
        <v>1256</v>
      </c>
      <c r="BK591" s="25" t="s">
        <v>1257</v>
      </c>
    </row>
    <row r="592" spans="1:63" ht="15.75" customHeight="1" x14ac:dyDescent="0.3">
      <c r="A592" s="32">
        <v>582</v>
      </c>
      <c r="B592" s="25" t="s">
        <v>1546</v>
      </c>
      <c r="C592" s="25">
        <v>4277000329</v>
      </c>
      <c r="D592" s="25" t="s">
        <v>443</v>
      </c>
      <c r="E592" s="25" t="s">
        <v>1407</v>
      </c>
      <c r="F592" s="25" t="s">
        <v>1408</v>
      </c>
      <c r="G592" s="25" t="s">
        <v>1409</v>
      </c>
      <c r="H592" s="25" t="s">
        <v>1547</v>
      </c>
      <c r="I592" s="31" t="s">
        <v>147</v>
      </c>
      <c r="K592" s="31" t="s">
        <v>125</v>
      </c>
      <c r="L592" s="31" t="s">
        <v>166</v>
      </c>
      <c r="M592" s="25">
        <v>250</v>
      </c>
      <c r="N592" s="25">
        <v>20</v>
      </c>
      <c r="O592" s="25">
        <v>80</v>
      </c>
      <c r="Q592" s="31" t="s">
        <v>167</v>
      </c>
      <c r="R592" s="31" t="s">
        <v>148</v>
      </c>
      <c r="S592" s="31" t="s">
        <v>143</v>
      </c>
      <c r="T592" s="31" t="s">
        <v>143</v>
      </c>
      <c r="W592" s="31" t="s">
        <v>151</v>
      </c>
      <c r="AE592" s="40">
        <v>46115</v>
      </c>
      <c r="AF592" s="40">
        <v>46135</v>
      </c>
      <c r="AH592" s="31" t="s">
        <v>153</v>
      </c>
      <c r="AJ592" s="25" t="s">
        <v>168</v>
      </c>
      <c r="AK592" s="30" t="e">
        <f t="shared" ca="1" si="27"/>
        <v>#NAME?</v>
      </c>
      <c r="AR592" s="30" t="e">
        <f t="shared" ca="1" si="28"/>
        <v>#NAME?</v>
      </c>
      <c r="AX592" s="30" t="e">
        <f t="shared" ca="1" si="29"/>
        <v>#NAME?</v>
      </c>
      <c r="BC592" s="23"/>
      <c r="BD592" s="24"/>
      <c r="BE592" s="24"/>
      <c r="BF592" s="31" t="s">
        <v>140</v>
      </c>
      <c r="BI592" s="25" t="s">
        <v>2408</v>
      </c>
      <c r="BJ592" s="25" t="s">
        <v>1256</v>
      </c>
      <c r="BK592" s="25" t="s">
        <v>1257</v>
      </c>
    </row>
    <row r="593" spans="1:63" ht="15.75" customHeight="1" x14ac:dyDescent="0.3">
      <c r="A593" s="32">
        <v>583</v>
      </c>
      <c r="B593" s="25" t="s">
        <v>1548</v>
      </c>
      <c r="C593" s="25">
        <v>4277000330</v>
      </c>
      <c r="D593" s="25" t="s">
        <v>443</v>
      </c>
      <c r="E593" s="25" t="s">
        <v>1407</v>
      </c>
      <c r="F593" s="25" t="s">
        <v>1408</v>
      </c>
      <c r="G593" s="25" t="s">
        <v>1409</v>
      </c>
      <c r="H593" s="25" t="s">
        <v>1549</v>
      </c>
      <c r="I593" s="31" t="s">
        <v>147</v>
      </c>
      <c r="K593" s="31" t="s">
        <v>125</v>
      </c>
      <c r="L593" s="31" t="s">
        <v>166</v>
      </c>
      <c r="M593" s="25">
        <v>460</v>
      </c>
      <c r="N593" s="25">
        <v>20</v>
      </c>
      <c r="O593" s="25">
        <v>80</v>
      </c>
      <c r="Q593" s="31" t="s">
        <v>167</v>
      </c>
      <c r="R593" s="31" t="s">
        <v>148</v>
      </c>
      <c r="S593" s="31" t="s">
        <v>143</v>
      </c>
      <c r="T593" s="31" t="s">
        <v>143</v>
      </c>
      <c r="W593" s="31" t="s">
        <v>151</v>
      </c>
      <c r="AE593" s="40">
        <v>46115</v>
      </c>
      <c r="AF593" s="40">
        <v>46135</v>
      </c>
      <c r="AH593" s="31" t="s">
        <v>154</v>
      </c>
      <c r="AI593" s="25">
        <v>1</v>
      </c>
      <c r="AJ593" s="25" t="s">
        <v>1550</v>
      </c>
      <c r="AK593" s="30" t="e">
        <f t="shared" ca="1" si="27"/>
        <v>#NAME?</v>
      </c>
      <c r="AL593" s="31" t="s">
        <v>144</v>
      </c>
      <c r="AP593" s="25">
        <v>1</v>
      </c>
      <c r="AR593" s="30" t="e">
        <f t="shared" ca="1" si="28"/>
        <v>#NAME?</v>
      </c>
      <c r="AW593" s="24">
        <v>1</v>
      </c>
      <c r="AX593" s="30" t="e">
        <f t="shared" ca="1" si="29"/>
        <v>#NAME?</v>
      </c>
      <c r="AY593" s="31" t="s">
        <v>5067</v>
      </c>
      <c r="BC593" s="23">
        <v>1</v>
      </c>
      <c r="BD593" s="24" t="s">
        <v>6696</v>
      </c>
      <c r="BE593" s="24" t="s">
        <v>6708</v>
      </c>
      <c r="BF593" s="31" t="s">
        <v>140</v>
      </c>
      <c r="BI593" s="25" t="s">
        <v>2408</v>
      </c>
      <c r="BJ593" s="25" t="s">
        <v>1256</v>
      </c>
      <c r="BK593" s="25" t="s">
        <v>1257</v>
      </c>
    </row>
    <row r="594" spans="1:63" ht="15.75" customHeight="1" x14ac:dyDescent="0.3">
      <c r="A594" s="32">
        <v>584</v>
      </c>
      <c r="B594" s="25" t="s">
        <v>1551</v>
      </c>
      <c r="C594" s="25">
        <v>4277000296</v>
      </c>
      <c r="D594" s="25" t="s">
        <v>443</v>
      </c>
      <c r="E594" s="25" t="s">
        <v>1407</v>
      </c>
      <c r="F594" s="25" t="s">
        <v>1408</v>
      </c>
      <c r="G594" s="25" t="s">
        <v>1409</v>
      </c>
      <c r="H594" s="25" t="s">
        <v>1552</v>
      </c>
      <c r="I594" s="31" t="s">
        <v>147</v>
      </c>
      <c r="K594" s="31" t="s">
        <v>125</v>
      </c>
      <c r="L594" s="31" t="s">
        <v>179</v>
      </c>
      <c r="M594" s="25">
        <v>90</v>
      </c>
      <c r="N594" s="25">
        <v>15</v>
      </c>
      <c r="O594" s="25">
        <v>70</v>
      </c>
      <c r="Q594" s="31" t="s">
        <v>167</v>
      </c>
      <c r="R594" s="31" t="s">
        <v>148</v>
      </c>
      <c r="S594" s="31" t="s">
        <v>143</v>
      </c>
      <c r="T594" s="31" t="s">
        <v>143</v>
      </c>
      <c r="W594" s="31" t="s">
        <v>149</v>
      </c>
      <c r="AE594" s="40">
        <v>46115</v>
      </c>
      <c r="AF594" s="40">
        <v>46135</v>
      </c>
      <c r="AH594" s="31" t="s">
        <v>153</v>
      </c>
      <c r="AJ594" s="25" t="s">
        <v>168</v>
      </c>
      <c r="AK594" s="30" t="e">
        <f t="shared" ca="1" si="27"/>
        <v>#NAME?</v>
      </c>
      <c r="AR594" s="30" t="e">
        <f t="shared" ca="1" si="28"/>
        <v>#NAME?</v>
      </c>
      <c r="AX594" s="30" t="e">
        <f t="shared" ca="1" si="29"/>
        <v>#NAME?</v>
      </c>
      <c r="BC594" s="23"/>
      <c r="BD594" s="24"/>
      <c r="BE594" s="24"/>
      <c r="BF594" s="31" t="s">
        <v>140</v>
      </c>
      <c r="BI594" s="25" t="s">
        <v>2408</v>
      </c>
      <c r="BJ594" s="25" t="s">
        <v>1256</v>
      </c>
      <c r="BK594" s="25" t="s">
        <v>1257</v>
      </c>
    </row>
    <row r="595" spans="1:63" ht="15.75" customHeight="1" x14ac:dyDescent="0.3">
      <c r="A595" s="32">
        <v>585</v>
      </c>
      <c r="B595" s="25" t="s">
        <v>1553</v>
      </c>
      <c r="C595" s="25">
        <v>4277000297</v>
      </c>
      <c r="D595" s="25" t="s">
        <v>443</v>
      </c>
      <c r="E595" s="25" t="s">
        <v>1407</v>
      </c>
      <c r="F595" s="25" t="s">
        <v>1408</v>
      </c>
      <c r="G595" s="25" t="s">
        <v>1409</v>
      </c>
      <c r="H595" s="25" t="s">
        <v>1554</v>
      </c>
      <c r="I595" s="31" t="s">
        <v>147</v>
      </c>
      <c r="K595" s="31" t="s">
        <v>125</v>
      </c>
      <c r="L595" s="31" t="s">
        <v>166</v>
      </c>
      <c r="M595" s="25">
        <v>60</v>
      </c>
      <c r="N595" s="25">
        <v>20</v>
      </c>
      <c r="O595" s="25">
        <v>80</v>
      </c>
      <c r="Q595" s="31" t="s">
        <v>167</v>
      </c>
      <c r="R595" s="31" t="s">
        <v>148</v>
      </c>
      <c r="S595" s="31" t="s">
        <v>143</v>
      </c>
      <c r="T595" s="31" t="s">
        <v>143</v>
      </c>
      <c r="W595" s="31" t="s">
        <v>149</v>
      </c>
      <c r="AE595" s="40">
        <v>46115</v>
      </c>
      <c r="AF595" s="40">
        <v>46135</v>
      </c>
      <c r="AH595" s="31" t="s">
        <v>153</v>
      </c>
      <c r="AI595" s="25" t="s">
        <v>1264</v>
      </c>
      <c r="AJ595" s="25" t="s">
        <v>1555</v>
      </c>
      <c r="AK595" s="30" t="e">
        <f t="shared" ca="1" si="27"/>
        <v>#NAME?</v>
      </c>
      <c r="AR595" s="30" t="e">
        <f t="shared" ca="1" si="28"/>
        <v>#NAME?</v>
      </c>
      <c r="AX595" s="30" t="e">
        <f t="shared" ca="1" si="29"/>
        <v>#NAME?</v>
      </c>
      <c r="BC595" s="23"/>
      <c r="BD595" s="24"/>
      <c r="BE595" s="24"/>
      <c r="BF595" s="31" t="s">
        <v>140</v>
      </c>
      <c r="BI595" s="25" t="s">
        <v>2408</v>
      </c>
      <c r="BJ595" s="25" t="s">
        <v>1256</v>
      </c>
      <c r="BK595" s="25" t="s">
        <v>1257</v>
      </c>
    </row>
    <row r="596" spans="1:63" ht="15.75" customHeight="1" x14ac:dyDescent="0.3">
      <c r="A596" s="32">
        <v>586</v>
      </c>
      <c r="B596" s="25" t="s">
        <v>1556</v>
      </c>
      <c r="C596" s="25">
        <v>4277000298</v>
      </c>
      <c r="D596" s="25" t="s">
        <v>443</v>
      </c>
      <c r="E596" s="25" t="s">
        <v>1407</v>
      </c>
      <c r="F596" s="25" t="s">
        <v>1408</v>
      </c>
      <c r="G596" s="25" t="s">
        <v>1409</v>
      </c>
      <c r="H596" s="25" t="s">
        <v>1554</v>
      </c>
      <c r="I596" s="31" t="s">
        <v>147</v>
      </c>
      <c r="K596" s="31" t="s">
        <v>125</v>
      </c>
      <c r="L596" s="31" t="s">
        <v>166</v>
      </c>
      <c r="M596" s="25">
        <v>225</v>
      </c>
      <c r="N596" s="25">
        <v>20</v>
      </c>
      <c r="O596" s="25">
        <v>80</v>
      </c>
      <c r="Q596" s="31" t="s">
        <v>167</v>
      </c>
      <c r="R596" s="31" t="s">
        <v>148</v>
      </c>
      <c r="S596" s="31" t="s">
        <v>143</v>
      </c>
      <c r="T596" s="31" t="s">
        <v>143</v>
      </c>
      <c r="W596" s="31" t="s">
        <v>151</v>
      </c>
      <c r="AE596" s="40">
        <v>46115</v>
      </c>
      <c r="AF596" s="40">
        <v>46135</v>
      </c>
      <c r="AH596" s="31" t="s">
        <v>154</v>
      </c>
      <c r="AI596" s="25">
        <v>2</v>
      </c>
      <c r="AJ596" s="25" t="s">
        <v>1557</v>
      </c>
      <c r="AK596" s="30" t="e">
        <f t="shared" ca="1" si="27"/>
        <v>#NAME?</v>
      </c>
      <c r="AL596" s="31" t="s">
        <v>144</v>
      </c>
      <c r="AM596" s="31" t="s">
        <v>144</v>
      </c>
      <c r="AP596" s="25">
        <v>2</v>
      </c>
      <c r="AR596" s="30" t="e">
        <f t="shared" ca="1" si="28"/>
        <v>#NAME?</v>
      </c>
      <c r="AW596" s="24">
        <v>2</v>
      </c>
      <c r="AX596" s="30" t="e">
        <f t="shared" ca="1" si="29"/>
        <v>#NAME?</v>
      </c>
      <c r="AY596" s="31" t="s">
        <v>5067</v>
      </c>
      <c r="AZ596" s="31" t="s">
        <v>5067</v>
      </c>
      <c r="BC596" s="23">
        <v>2</v>
      </c>
      <c r="BD596" s="86" t="s">
        <v>6709</v>
      </c>
      <c r="BE596" s="86" t="s">
        <v>6710</v>
      </c>
      <c r="BF596" s="31" t="s">
        <v>140</v>
      </c>
      <c r="BI596" s="25" t="s">
        <v>2408</v>
      </c>
      <c r="BJ596" s="25" t="s">
        <v>1256</v>
      </c>
      <c r="BK596" s="25" t="s">
        <v>1257</v>
      </c>
    </row>
    <row r="597" spans="1:63" ht="15.75" customHeight="1" x14ac:dyDescent="0.3">
      <c r="A597" s="32">
        <v>587</v>
      </c>
      <c r="B597" s="25" t="s">
        <v>1558</v>
      </c>
      <c r="C597" s="25">
        <v>4277000331</v>
      </c>
      <c r="D597" s="25" t="s">
        <v>443</v>
      </c>
      <c r="E597" s="25" t="s">
        <v>1407</v>
      </c>
      <c r="F597" s="25" t="s">
        <v>1408</v>
      </c>
      <c r="G597" s="25" t="s">
        <v>1409</v>
      </c>
      <c r="H597" s="25" t="s">
        <v>1559</v>
      </c>
      <c r="I597" s="31" t="s">
        <v>147</v>
      </c>
      <c r="K597" s="31" t="s">
        <v>125</v>
      </c>
      <c r="L597" s="31" t="s">
        <v>179</v>
      </c>
      <c r="M597" s="25">
        <v>60</v>
      </c>
      <c r="N597" s="25">
        <v>10</v>
      </c>
      <c r="O597" s="25">
        <v>65</v>
      </c>
      <c r="Q597" s="31" t="s">
        <v>167</v>
      </c>
      <c r="R597" s="31" t="s">
        <v>148</v>
      </c>
      <c r="S597" s="31" t="s">
        <v>143</v>
      </c>
      <c r="T597" s="31" t="s">
        <v>143</v>
      </c>
      <c r="W597" s="31" t="s">
        <v>149</v>
      </c>
      <c r="AE597" s="40">
        <v>46115</v>
      </c>
      <c r="AF597" s="40">
        <v>46135</v>
      </c>
      <c r="AH597" s="31" t="s">
        <v>153</v>
      </c>
      <c r="AI597" s="25" t="s">
        <v>1264</v>
      </c>
      <c r="AJ597" s="25" t="s">
        <v>1560</v>
      </c>
      <c r="AK597" s="30" t="e">
        <f t="shared" ca="1" si="27"/>
        <v>#NAME?</v>
      </c>
      <c r="AR597" s="30" t="e">
        <f t="shared" ca="1" si="28"/>
        <v>#NAME?</v>
      </c>
      <c r="AX597" s="30" t="e">
        <f t="shared" ca="1" si="29"/>
        <v>#NAME?</v>
      </c>
      <c r="BC597" s="23"/>
      <c r="BD597" s="24"/>
      <c r="BE597" s="24"/>
      <c r="BF597" s="31" t="s">
        <v>140</v>
      </c>
      <c r="BI597" s="25" t="s">
        <v>2408</v>
      </c>
      <c r="BJ597" s="25" t="s">
        <v>1256</v>
      </c>
      <c r="BK597" s="25" t="s">
        <v>1257</v>
      </c>
    </row>
    <row r="598" spans="1:63" ht="15.75" customHeight="1" x14ac:dyDescent="0.3">
      <c r="A598" s="32">
        <v>588</v>
      </c>
      <c r="B598" s="25" t="s">
        <v>1561</v>
      </c>
      <c r="C598" s="25">
        <v>4277000332</v>
      </c>
      <c r="D598" s="25" t="s">
        <v>443</v>
      </c>
      <c r="E598" s="25" t="s">
        <v>1407</v>
      </c>
      <c r="F598" s="25" t="s">
        <v>1408</v>
      </c>
      <c r="G598" s="25" t="s">
        <v>1409</v>
      </c>
      <c r="H598" s="25" t="s">
        <v>1562</v>
      </c>
      <c r="I598" s="31" t="s">
        <v>147</v>
      </c>
      <c r="K598" s="31" t="s">
        <v>125</v>
      </c>
      <c r="L598" s="31" t="s">
        <v>166</v>
      </c>
      <c r="M598" s="25">
        <v>210</v>
      </c>
      <c r="N598" s="25">
        <v>20</v>
      </c>
      <c r="O598" s="25">
        <v>70</v>
      </c>
      <c r="Q598" s="31" t="s">
        <v>167</v>
      </c>
      <c r="R598" s="31" t="s">
        <v>148</v>
      </c>
      <c r="S598" s="31" t="s">
        <v>143</v>
      </c>
      <c r="T598" s="31" t="s">
        <v>143</v>
      </c>
      <c r="W598" s="31" t="s">
        <v>149</v>
      </c>
      <c r="AE598" s="40">
        <v>46115</v>
      </c>
      <c r="AF598" s="40">
        <v>46135</v>
      </c>
      <c r="AH598" s="31" t="s">
        <v>154</v>
      </c>
      <c r="AI598" s="25">
        <v>1</v>
      </c>
      <c r="AJ598" s="25" t="s">
        <v>6667</v>
      </c>
      <c r="AK598" s="30" t="e">
        <f t="shared" ca="1" si="27"/>
        <v>#NAME?</v>
      </c>
      <c r="AM598" s="31" t="s">
        <v>144</v>
      </c>
      <c r="AP598" s="25">
        <v>1</v>
      </c>
      <c r="AR598" s="30" t="e">
        <f t="shared" ca="1" si="28"/>
        <v>#NAME?</v>
      </c>
      <c r="AW598" s="24">
        <v>1</v>
      </c>
      <c r="AX598" s="30" t="e">
        <f t="shared" ca="1" si="29"/>
        <v>#NAME?</v>
      </c>
      <c r="AZ598" s="31" t="s">
        <v>5067</v>
      </c>
      <c r="BC598" s="23">
        <v>1</v>
      </c>
      <c r="BD598" s="24" t="s">
        <v>6699</v>
      </c>
      <c r="BE598" s="24" t="s">
        <v>6707</v>
      </c>
      <c r="BF598" s="31" t="s">
        <v>140</v>
      </c>
      <c r="BI598" s="25" t="s">
        <v>2408</v>
      </c>
      <c r="BJ598" s="25" t="s">
        <v>1256</v>
      </c>
      <c r="BK598" s="25" t="s">
        <v>1257</v>
      </c>
    </row>
    <row r="599" spans="1:63" ht="15.75" customHeight="1" x14ac:dyDescent="0.3">
      <c r="A599" s="32">
        <v>589</v>
      </c>
      <c r="B599" s="25" t="s">
        <v>1563</v>
      </c>
      <c r="C599" s="25">
        <v>4277000303</v>
      </c>
      <c r="D599" s="25" t="s">
        <v>443</v>
      </c>
      <c r="E599" s="25" t="s">
        <v>1407</v>
      </c>
      <c r="F599" s="25" t="s">
        <v>1408</v>
      </c>
      <c r="G599" s="25" t="s">
        <v>1409</v>
      </c>
      <c r="H599" s="25" t="s">
        <v>1562</v>
      </c>
      <c r="I599" s="31" t="s">
        <v>147</v>
      </c>
      <c r="K599" s="31" t="s">
        <v>125</v>
      </c>
      <c r="L599" s="31" t="s">
        <v>166</v>
      </c>
      <c r="M599" s="25">
        <v>120</v>
      </c>
      <c r="N599" s="25">
        <v>20</v>
      </c>
      <c r="O599" s="25">
        <v>65</v>
      </c>
      <c r="Q599" s="31" t="s">
        <v>167</v>
      </c>
      <c r="R599" s="31" t="s">
        <v>148</v>
      </c>
      <c r="S599" s="31" t="s">
        <v>143</v>
      </c>
      <c r="T599" s="31" t="s">
        <v>143</v>
      </c>
      <c r="W599" s="31" t="s">
        <v>149</v>
      </c>
      <c r="AE599" s="40">
        <v>46115</v>
      </c>
      <c r="AF599" s="40">
        <v>46135</v>
      </c>
      <c r="AH599" s="31" t="s">
        <v>154</v>
      </c>
      <c r="AI599" s="25">
        <v>1</v>
      </c>
      <c r="AJ599" s="25" t="s">
        <v>1564</v>
      </c>
      <c r="AK599" s="30" t="e">
        <f t="shared" ca="1" si="27"/>
        <v>#NAME?</v>
      </c>
      <c r="AM599" s="31" t="s">
        <v>144</v>
      </c>
      <c r="AP599" s="25">
        <v>1</v>
      </c>
      <c r="AR599" s="30" t="e">
        <f t="shared" ca="1" si="28"/>
        <v>#NAME?</v>
      </c>
      <c r="AW599" s="24">
        <v>1</v>
      </c>
      <c r="AX599" s="30" t="e">
        <f t="shared" ca="1" si="29"/>
        <v>#NAME?</v>
      </c>
      <c r="AZ599" s="31" t="s">
        <v>5067</v>
      </c>
      <c r="BC599" s="23">
        <v>1</v>
      </c>
      <c r="BD599" s="24" t="s">
        <v>6699</v>
      </c>
      <c r="BE599" s="24" t="s">
        <v>6707</v>
      </c>
      <c r="BF599" s="31" t="s">
        <v>140</v>
      </c>
      <c r="BI599" s="25" t="s">
        <v>2408</v>
      </c>
      <c r="BJ599" s="25" t="s">
        <v>1256</v>
      </c>
      <c r="BK599" s="25" t="s">
        <v>1257</v>
      </c>
    </row>
    <row r="600" spans="1:63" ht="15.75" customHeight="1" x14ac:dyDescent="0.3">
      <c r="A600" s="32">
        <v>590</v>
      </c>
      <c r="B600" s="25" t="s">
        <v>1565</v>
      </c>
      <c r="C600" s="25">
        <v>4277000304</v>
      </c>
      <c r="D600" s="25" t="s">
        <v>443</v>
      </c>
      <c r="E600" s="25" t="s">
        <v>1407</v>
      </c>
      <c r="F600" s="25" t="s">
        <v>1408</v>
      </c>
      <c r="G600" s="25" t="s">
        <v>1424</v>
      </c>
      <c r="H600" s="25" t="s">
        <v>1566</v>
      </c>
      <c r="I600" s="31" t="s">
        <v>147</v>
      </c>
      <c r="K600" s="31" t="s">
        <v>125</v>
      </c>
      <c r="L600" s="31" t="s">
        <v>166</v>
      </c>
      <c r="M600" s="25">
        <v>205</v>
      </c>
      <c r="N600" s="25">
        <v>20</v>
      </c>
      <c r="O600" s="25">
        <v>80</v>
      </c>
      <c r="Q600" s="31" t="s">
        <v>167</v>
      </c>
      <c r="R600" s="31" t="s">
        <v>148</v>
      </c>
      <c r="S600" s="31" t="s">
        <v>143</v>
      </c>
      <c r="T600" s="31" t="s">
        <v>143</v>
      </c>
      <c r="W600" s="31" t="s">
        <v>149</v>
      </c>
      <c r="AE600" s="40">
        <v>46115</v>
      </c>
      <c r="AF600" s="40">
        <v>46135</v>
      </c>
      <c r="AH600" s="31" t="s">
        <v>153</v>
      </c>
      <c r="AI600" s="25" t="s">
        <v>1567</v>
      </c>
      <c r="AJ600" s="25" t="s">
        <v>1568</v>
      </c>
      <c r="AK600" s="30" t="e">
        <f t="shared" ref="AK600:AK663" ca="1" si="30">_xlfn.TEXTJOIN(", ", TRUE,
 IF(AL600="O", LEFT($AL$9,4), ""),
 IF(AM600="O", LEFT($AM$9,6), ""),
 IF(AN600="O", LEFT($AN$9,7), ""),
 IF(AO600="O", LEFT($AO$9,9), "")
)</f>
        <v>#NAME?</v>
      </c>
      <c r="AR600" s="30" t="e">
        <f t="shared" ref="AR600:AR663" ca="1" si="31">_xlfn.TEXTJOIN(", ", TRUE,
 IF(AS600&lt;&gt;"", LEFT(AS$9,4), ""),
 IF(AT600&lt;&gt;"", LEFT(AT$9,6), ""),
 IF(AU600="O", LEFT(AU$9,4), ""),
 IF(AV600="O", LEFT(AV$9,6), "")
)</f>
        <v>#NAME?</v>
      </c>
      <c r="AX600" s="30" t="e">
        <f t="shared" ref="AX600:AX663" ca="1" si="32">_xlfn.TEXTJOIN(", ", TRUE,
 IF(AY600&lt;&gt;"", LEFT(AY$9,4), ""),
 IF(AZ600&lt;&gt;"", LEFT(AZ$9,4), ""),
 IF(BA600="O", LEFT(BA$9,4), ""),
 IF(BB600="O", LEFT(BB$9,6), "")
)</f>
        <v>#NAME?</v>
      </c>
      <c r="BC600" s="23"/>
      <c r="BD600" s="24"/>
      <c r="BE600" s="24"/>
      <c r="BF600" s="31" t="s">
        <v>140</v>
      </c>
      <c r="BI600" s="25" t="s">
        <v>2408</v>
      </c>
      <c r="BJ600" s="25" t="s">
        <v>1256</v>
      </c>
      <c r="BK600" s="25" t="s">
        <v>1257</v>
      </c>
    </row>
    <row r="601" spans="1:63" ht="15.75" customHeight="1" x14ac:dyDescent="0.3">
      <c r="A601" s="32">
        <v>591</v>
      </c>
      <c r="B601" s="25" t="s">
        <v>1569</v>
      </c>
      <c r="C601" s="25">
        <v>4277000333</v>
      </c>
      <c r="D601" s="25" t="s">
        <v>443</v>
      </c>
      <c r="E601" s="25" t="s">
        <v>1407</v>
      </c>
      <c r="F601" s="25" t="s">
        <v>1408</v>
      </c>
      <c r="G601" s="25" t="s">
        <v>1424</v>
      </c>
      <c r="H601" s="25" t="s">
        <v>1440</v>
      </c>
      <c r="I601" s="31" t="s">
        <v>147</v>
      </c>
      <c r="K601" s="31" t="s">
        <v>125</v>
      </c>
      <c r="L601" s="31" t="s">
        <v>166</v>
      </c>
      <c r="M601" s="25">
        <v>140</v>
      </c>
      <c r="N601" s="25">
        <v>10</v>
      </c>
      <c r="O601" s="25">
        <v>75</v>
      </c>
      <c r="Q601" s="31" t="s">
        <v>167</v>
      </c>
      <c r="R601" s="31" t="s">
        <v>148</v>
      </c>
      <c r="S601" s="31" t="s">
        <v>143</v>
      </c>
      <c r="T601" s="31" t="s">
        <v>143</v>
      </c>
      <c r="W601" s="31" t="s">
        <v>149</v>
      </c>
      <c r="AE601" s="40">
        <v>46114</v>
      </c>
      <c r="AF601" s="40">
        <v>46135</v>
      </c>
      <c r="AH601" s="31" t="s">
        <v>154</v>
      </c>
      <c r="AI601" s="25">
        <v>1</v>
      </c>
      <c r="AJ601" s="25" t="s">
        <v>1570</v>
      </c>
      <c r="AK601" s="30" t="e">
        <f t="shared" ca="1" si="30"/>
        <v>#NAME?</v>
      </c>
      <c r="AL601" s="31" t="s">
        <v>144</v>
      </c>
      <c r="AP601" s="25">
        <v>1</v>
      </c>
      <c r="AR601" s="30" t="e">
        <f t="shared" ca="1" si="31"/>
        <v>#NAME?</v>
      </c>
      <c r="AW601" s="24">
        <v>1</v>
      </c>
      <c r="AX601" s="30" t="e">
        <f t="shared" ca="1" si="32"/>
        <v>#NAME?</v>
      </c>
      <c r="AY601" s="31" t="s">
        <v>5067</v>
      </c>
      <c r="BC601" s="23">
        <v>1</v>
      </c>
      <c r="BD601" s="24" t="s">
        <v>6696</v>
      </c>
      <c r="BE601" s="24" t="s">
        <v>6708</v>
      </c>
      <c r="BF601" s="31" t="s">
        <v>140</v>
      </c>
      <c r="BI601" s="25" t="s">
        <v>2408</v>
      </c>
      <c r="BJ601" s="25" t="s">
        <v>1256</v>
      </c>
      <c r="BK601" s="25" t="s">
        <v>1257</v>
      </c>
    </row>
    <row r="602" spans="1:63" ht="15.75" customHeight="1" x14ac:dyDescent="0.3">
      <c r="A602" s="32">
        <v>592</v>
      </c>
      <c r="B602" s="25" t="s">
        <v>1571</v>
      </c>
      <c r="C602" s="25">
        <v>4277000305</v>
      </c>
      <c r="D602" s="25" t="s">
        <v>443</v>
      </c>
      <c r="E602" s="25" t="s">
        <v>1407</v>
      </c>
      <c r="F602" s="25" t="s">
        <v>1408</v>
      </c>
      <c r="G602" s="25" t="s">
        <v>1424</v>
      </c>
      <c r="H602" s="25" t="s">
        <v>1547</v>
      </c>
      <c r="I602" s="31" t="s">
        <v>147</v>
      </c>
      <c r="K602" s="31" t="s">
        <v>125</v>
      </c>
      <c r="L602" s="31" t="s">
        <v>166</v>
      </c>
      <c r="M602" s="25">
        <v>190</v>
      </c>
      <c r="N602" s="25">
        <v>10</v>
      </c>
      <c r="O602" s="25">
        <v>60</v>
      </c>
      <c r="Q602" s="31" t="s">
        <v>167</v>
      </c>
      <c r="R602" s="31" t="s">
        <v>148</v>
      </c>
      <c r="S602" s="31" t="s">
        <v>143</v>
      </c>
      <c r="T602" s="31" t="s">
        <v>143</v>
      </c>
      <c r="W602" s="31" t="s">
        <v>149</v>
      </c>
      <c r="AE602" s="40">
        <v>46114</v>
      </c>
      <c r="AF602" s="40">
        <v>46135</v>
      </c>
      <c r="AH602" s="31" t="s">
        <v>154</v>
      </c>
      <c r="AI602" s="25">
        <v>1</v>
      </c>
      <c r="AJ602" s="25" t="s">
        <v>1572</v>
      </c>
      <c r="AK602" s="30" t="e">
        <f t="shared" ca="1" si="30"/>
        <v>#NAME?</v>
      </c>
      <c r="AL602" s="31" t="s">
        <v>144</v>
      </c>
      <c r="AP602" s="25">
        <v>1</v>
      </c>
      <c r="AR602" s="30" t="e">
        <f t="shared" ca="1" si="31"/>
        <v>#NAME?</v>
      </c>
      <c r="AW602" s="24">
        <v>1</v>
      </c>
      <c r="AX602" s="30" t="e">
        <f t="shared" ca="1" si="32"/>
        <v>#NAME?</v>
      </c>
      <c r="AY602" s="31" t="s">
        <v>5067</v>
      </c>
      <c r="BC602" s="23">
        <v>1</v>
      </c>
      <c r="BD602" s="24" t="s">
        <v>6696</v>
      </c>
      <c r="BE602" s="24" t="s">
        <v>6708</v>
      </c>
      <c r="BF602" s="31" t="s">
        <v>140</v>
      </c>
      <c r="BI602" s="25" t="s">
        <v>2408</v>
      </c>
      <c r="BJ602" s="25" t="s">
        <v>1256</v>
      </c>
      <c r="BK602" s="25" t="s">
        <v>1257</v>
      </c>
    </row>
    <row r="603" spans="1:63" ht="15.75" customHeight="1" x14ac:dyDescent="0.3">
      <c r="A603" s="32">
        <v>593</v>
      </c>
      <c r="B603" s="25" t="s">
        <v>1573</v>
      </c>
      <c r="C603" s="25">
        <v>4277000306</v>
      </c>
      <c r="D603" s="25" t="s">
        <v>443</v>
      </c>
      <c r="E603" s="25" t="s">
        <v>1407</v>
      </c>
      <c r="F603" s="25" t="s">
        <v>1408</v>
      </c>
      <c r="G603" s="25" t="s">
        <v>1424</v>
      </c>
      <c r="H603" s="25" t="s">
        <v>1574</v>
      </c>
      <c r="I603" s="31" t="s">
        <v>147</v>
      </c>
      <c r="K603" s="31" t="s">
        <v>125</v>
      </c>
      <c r="L603" s="31" t="s">
        <v>166</v>
      </c>
      <c r="M603" s="25">
        <v>140</v>
      </c>
      <c r="N603" s="25">
        <v>20</v>
      </c>
      <c r="O603" s="25">
        <v>60</v>
      </c>
      <c r="Q603" s="31" t="s">
        <v>167</v>
      </c>
      <c r="R603" s="31" t="s">
        <v>148</v>
      </c>
      <c r="S603" s="31" t="s">
        <v>143</v>
      </c>
      <c r="T603" s="31" t="s">
        <v>143</v>
      </c>
      <c r="W603" s="31" t="s">
        <v>149</v>
      </c>
      <c r="AE603" s="40">
        <v>46114</v>
      </c>
      <c r="AF603" s="40">
        <v>46135</v>
      </c>
      <c r="AH603" s="31" t="s">
        <v>154</v>
      </c>
      <c r="AI603" s="25">
        <v>1</v>
      </c>
      <c r="AJ603" s="25" t="s">
        <v>1575</v>
      </c>
      <c r="AK603" s="30" t="e">
        <f t="shared" ca="1" si="30"/>
        <v>#NAME?</v>
      </c>
      <c r="AL603" s="31" t="s">
        <v>144</v>
      </c>
      <c r="AP603" s="25">
        <v>1</v>
      </c>
      <c r="AR603" s="30" t="e">
        <f t="shared" ca="1" si="31"/>
        <v>#NAME?</v>
      </c>
      <c r="AW603" s="24">
        <v>1</v>
      </c>
      <c r="AX603" s="30" t="e">
        <f t="shared" ca="1" si="32"/>
        <v>#NAME?</v>
      </c>
      <c r="AY603" s="31" t="s">
        <v>5067</v>
      </c>
      <c r="BC603" s="23">
        <v>1</v>
      </c>
      <c r="BD603" s="24" t="s">
        <v>6696</v>
      </c>
      <c r="BE603" s="24" t="s">
        <v>6708</v>
      </c>
      <c r="BF603" s="31" t="s">
        <v>140</v>
      </c>
      <c r="BI603" s="25" t="s">
        <v>2408</v>
      </c>
      <c r="BJ603" s="25" t="s">
        <v>1256</v>
      </c>
      <c r="BK603" s="25" t="s">
        <v>1257</v>
      </c>
    </row>
    <row r="604" spans="1:63" ht="15.75" customHeight="1" x14ac:dyDescent="0.3">
      <c r="A604" s="32">
        <v>594</v>
      </c>
      <c r="B604" s="25" t="s">
        <v>1576</v>
      </c>
      <c r="C604" s="25">
        <v>4277000307</v>
      </c>
      <c r="D604" s="25" t="s">
        <v>443</v>
      </c>
      <c r="E604" s="25" t="s">
        <v>1407</v>
      </c>
      <c r="F604" s="25" t="s">
        <v>1408</v>
      </c>
      <c r="G604" s="25" t="s">
        <v>1424</v>
      </c>
      <c r="H604" s="25" t="s">
        <v>1577</v>
      </c>
      <c r="I604" s="31" t="s">
        <v>147</v>
      </c>
      <c r="K604" s="31" t="s">
        <v>125</v>
      </c>
      <c r="L604" s="31" t="s">
        <v>166</v>
      </c>
      <c r="M604" s="25">
        <v>100</v>
      </c>
      <c r="N604" s="25">
        <v>20</v>
      </c>
      <c r="O604" s="25">
        <v>70</v>
      </c>
      <c r="Q604" s="31" t="s">
        <v>167</v>
      </c>
      <c r="R604" s="31" t="s">
        <v>148</v>
      </c>
      <c r="S604" s="31" t="s">
        <v>143</v>
      </c>
      <c r="T604" s="31" t="s">
        <v>143</v>
      </c>
      <c r="W604" s="31" t="s">
        <v>149</v>
      </c>
      <c r="AE604" s="40">
        <v>46114</v>
      </c>
      <c r="AF604" s="40">
        <v>46135</v>
      </c>
      <c r="AH604" s="31" t="s">
        <v>154</v>
      </c>
      <c r="AI604" s="25">
        <v>1</v>
      </c>
      <c r="AJ604" s="25" t="s">
        <v>1578</v>
      </c>
      <c r="AK604" s="30" t="e">
        <f t="shared" ca="1" si="30"/>
        <v>#NAME?</v>
      </c>
      <c r="AM604" s="31" t="s">
        <v>144</v>
      </c>
      <c r="AP604" s="25">
        <v>1</v>
      </c>
      <c r="AR604" s="30" t="e">
        <f t="shared" ca="1" si="31"/>
        <v>#NAME?</v>
      </c>
      <c r="AW604" s="24">
        <v>1</v>
      </c>
      <c r="AX604" s="30" t="e">
        <f t="shared" ca="1" si="32"/>
        <v>#NAME?</v>
      </c>
      <c r="AZ604" s="31" t="s">
        <v>5067</v>
      </c>
      <c r="BC604" s="23">
        <v>1</v>
      </c>
      <c r="BD604" s="24" t="s">
        <v>6699</v>
      </c>
      <c r="BE604" s="24" t="s">
        <v>6707</v>
      </c>
      <c r="BF604" s="31" t="s">
        <v>140</v>
      </c>
      <c r="BI604" s="25" t="s">
        <v>2408</v>
      </c>
      <c r="BJ604" s="25" t="s">
        <v>1256</v>
      </c>
      <c r="BK604" s="25" t="s">
        <v>1257</v>
      </c>
    </row>
    <row r="605" spans="1:63" ht="15.75" customHeight="1" x14ac:dyDescent="0.3">
      <c r="A605" s="32">
        <v>595</v>
      </c>
      <c r="B605" s="25" t="s">
        <v>1579</v>
      </c>
      <c r="C605" s="25">
        <v>4277000308</v>
      </c>
      <c r="D605" s="25" t="s">
        <v>443</v>
      </c>
      <c r="E605" s="25" t="s">
        <v>1407</v>
      </c>
      <c r="F605" s="25" t="s">
        <v>1408</v>
      </c>
      <c r="G605" s="25" t="s">
        <v>1424</v>
      </c>
      <c r="H605" s="25" t="s">
        <v>1580</v>
      </c>
      <c r="I605" s="31" t="s">
        <v>147</v>
      </c>
      <c r="K605" s="31" t="s">
        <v>125</v>
      </c>
      <c r="L605" s="31" t="s">
        <v>179</v>
      </c>
      <c r="M605" s="25">
        <v>50</v>
      </c>
      <c r="N605" s="25">
        <v>10</v>
      </c>
      <c r="O605" s="25">
        <v>70</v>
      </c>
      <c r="Q605" s="31" t="s">
        <v>167</v>
      </c>
      <c r="R605" s="31" t="s">
        <v>148</v>
      </c>
      <c r="S605" s="31" t="s">
        <v>143</v>
      </c>
      <c r="T605" s="31" t="s">
        <v>143</v>
      </c>
      <c r="W605" s="31" t="s">
        <v>149</v>
      </c>
      <c r="AE605" s="40">
        <v>46114</v>
      </c>
      <c r="AF605" s="40">
        <v>46135</v>
      </c>
      <c r="AH605" s="31" t="s">
        <v>153</v>
      </c>
      <c r="AJ605" s="25" t="s">
        <v>168</v>
      </c>
      <c r="AK605" s="30" t="e">
        <f t="shared" ca="1" si="30"/>
        <v>#NAME?</v>
      </c>
      <c r="AR605" s="30" t="e">
        <f t="shared" ca="1" si="31"/>
        <v>#NAME?</v>
      </c>
      <c r="AX605" s="30" t="e">
        <f t="shared" ca="1" si="32"/>
        <v>#NAME?</v>
      </c>
      <c r="BC605" s="23"/>
      <c r="BD605" s="24"/>
      <c r="BE605" s="24"/>
      <c r="BF605" s="31" t="s">
        <v>140</v>
      </c>
      <c r="BI605" s="25" t="s">
        <v>2408</v>
      </c>
      <c r="BJ605" s="25" t="s">
        <v>1256</v>
      </c>
      <c r="BK605" s="25" t="s">
        <v>1257</v>
      </c>
    </row>
    <row r="606" spans="1:63" ht="15.75" customHeight="1" x14ac:dyDescent="0.3">
      <c r="A606" s="32">
        <v>596</v>
      </c>
      <c r="B606" s="25" t="s">
        <v>1581</v>
      </c>
      <c r="C606" s="25">
        <v>4277000309</v>
      </c>
      <c r="D606" s="25" t="s">
        <v>443</v>
      </c>
      <c r="E606" s="25" t="s">
        <v>1407</v>
      </c>
      <c r="F606" s="25" t="s">
        <v>1458</v>
      </c>
      <c r="G606" s="25" t="s">
        <v>1582</v>
      </c>
      <c r="H606" s="25" t="s">
        <v>1583</v>
      </c>
      <c r="I606" s="31" t="s">
        <v>147</v>
      </c>
      <c r="K606" s="31" t="s">
        <v>125</v>
      </c>
      <c r="L606" s="31" t="s">
        <v>166</v>
      </c>
      <c r="M606" s="25">
        <v>100</v>
      </c>
      <c r="N606" s="25">
        <v>15</v>
      </c>
      <c r="O606" s="25">
        <v>80</v>
      </c>
      <c r="Q606" s="31" t="s">
        <v>167</v>
      </c>
      <c r="R606" s="31" t="s">
        <v>148</v>
      </c>
      <c r="S606" s="31" t="s">
        <v>143</v>
      </c>
      <c r="T606" s="31" t="s">
        <v>143</v>
      </c>
      <c r="W606" s="31" t="s">
        <v>149</v>
      </c>
      <c r="AE606" s="40">
        <v>46114</v>
      </c>
      <c r="AF606" s="40">
        <v>46135</v>
      </c>
      <c r="AH606" s="31" t="s">
        <v>153</v>
      </c>
      <c r="AJ606" s="25" t="s">
        <v>168</v>
      </c>
      <c r="AK606" s="30" t="e">
        <f t="shared" ca="1" si="30"/>
        <v>#NAME?</v>
      </c>
      <c r="AR606" s="30" t="e">
        <f t="shared" ca="1" si="31"/>
        <v>#NAME?</v>
      </c>
      <c r="AX606" s="30" t="e">
        <f t="shared" ca="1" si="32"/>
        <v>#NAME?</v>
      </c>
      <c r="BC606" s="23"/>
      <c r="BD606" s="24"/>
      <c r="BE606" s="24"/>
      <c r="BF606" s="31" t="s">
        <v>140</v>
      </c>
      <c r="BI606" s="25" t="s">
        <v>2408</v>
      </c>
      <c r="BJ606" s="25" t="s">
        <v>1256</v>
      </c>
      <c r="BK606" s="25" t="s">
        <v>1257</v>
      </c>
    </row>
    <row r="607" spans="1:63" ht="15.75" customHeight="1" x14ac:dyDescent="0.3">
      <c r="A607" s="32">
        <v>597</v>
      </c>
      <c r="B607" s="25" t="s">
        <v>1584</v>
      </c>
      <c r="C607" s="25">
        <v>4277000310</v>
      </c>
      <c r="D607" s="25" t="s">
        <v>443</v>
      </c>
      <c r="E607" s="25" t="s">
        <v>1407</v>
      </c>
      <c r="F607" s="25" t="s">
        <v>1458</v>
      </c>
      <c r="G607" s="25" t="s">
        <v>1582</v>
      </c>
      <c r="H607" s="25" t="s">
        <v>1585</v>
      </c>
      <c r="I607" s="31" t="s">
        <v>147</v>
      </c>
      <c r="K607" s="31" t="s">
        <v>125</v>
      </c>
      <c r="L607" s="31" t="s">
        <v>166</v>
      </c>
      <c r="M607" s="25">
        <v>130</v>
      </c>
      <c r="N607" s="25">
        <v>15</v>
      </c>
      <c r="O607" s="25">
        <v>70</v>
      </c>
      <c r="Q607" s="31" t="s">
        <v>167</v>
      </c>
      <c r="R607" s="31" t="s">
        <v>148</v>
      </c>
      <c r="S607" s="31" t="s">
        <v>143</v>
      </c>
      <c r="T607" s="31" t="s">
        <v>143</v>
      </c>
      <c r="W607" s="31" t="s">
        <v>149</v>
      </c>
      <c r="AE607" s="40">
        <v>46114</v>
      </c>
      <c r="AF607" s="40">
        <v>46135</v>
      </c>
      <c r="AH607" s="31" t="s">
        <v>153</v>
      </c>
      <c r="AJ607" s="25" t="s">
        <v>168</v>
      </c>
      <c r="AK607" s="30" t="e">
        <f t="shared" ca="1" si="30"/>
        <v>#NAME?</v>
      </c>
      <c r="AR607" s="30" t="e">
        <f t="shared" ca="1" si="31"/>
        <v>#NAME?</v>
      </c>
      <c r="AX607" s="30" t="e">
        <f t="shared" ca="1" si="32"/>
        <v>#NAME?</v>
      </c>
      <c r="BC607" s="23"/>
      <c r="BD607" s="24"/>
      <c r="BE607" s="24"/>
      <c r="BF607" s="31" t="s">
        <v>140</v>
      </c>
      <c r="BI607" s="25" t="s">
        <v>2408</v>
      </c>
      <c r="BJ607" s="25" t="s">
        <v>1256</v>
      </c>
      <c r="BK607" s="25" t="s">
        <v>1257</v>
      </c>
    </row>
    <row r="608" spans="1:63" ht="15.75" customHeight="1" x14ac:dyDescent="0.3">
      <c r="A608" s="32">
        <v>598</v>
      </c>
      <c r="B608" s="25" t="s">
        <v>1586</v>
      </c>
      <c r="C608" s="25">
        <v>4277000334</v>
      </c>
      <c r="D608" s="25" t="s">
        <v>443</v>
      </c>
      <c r="E608" s="25" t="s">
        <v>1407</v>
      </c>
      <c r="F608" s="25" t="s">
        <v>1458</v>
      </c>
      <c r="G608" s="25" t="s">
        <v>1582</v>
      </c>
      <c r="H608" s="25" t="s">
        <v>1587</v>
      </c>
      <c r="I608" s="31" t="s">
        <v>147</v>
      </c>
      <c r="K608" s="31" t="s">
        <v>125</v>
      </c>
      <c r="L608" s="31" t="s">
        <v>166</v>
      </c>
      <c r="M608" s="25">
        <v>140</v>
      </c>
      <c r="N608" s="25">
        <v>35</v>
      </c>
      <c r="O608" s="25">
        <v>70</v>
      </c>
      <c r="Q608" s="31" t="s">
        <v>167</v>
      </c>
      <c r="R608" s="31" t="s">
        <v>148</v>
      </c>
      <c r="S608" s="31" t="s">
        <v>143</v>
      </c>
      <c r="T608" s="31" t="s">
        <v>143</v>
      </c>
      <c r="W608" s="31" t="s">
        <v>149</v>
      </c>
      <c r="AE608" s="40">
        <v>46113</v>
      </c>
      <c r="AF608" s="40">
        <v>46135</v>
      </c>
      <c r="AH608" s="31" t="s">
        <v>153</v>
      </c>
      <c r="AJ608" s="25" t="s">
        <v>168</v>
      </c>
      <c r="AK608" s="30" t="e">
        <f t="shared" ca="1" si="30"/>
        <v>#NAME?</v>
      </c>
      <c r="AR608" s="30" t="e">
        <f t="shared" ca="1" si="31"/>
        <v>#NAME?</v>
      </c>
      <c r="AX608" s="30" t="e">
        <f t="shared" ca="1" si="32"/>
        <v>#NAME?</v>
      </c>
      <c r="BC608" s="23"/>
      <c r="BD608" s="24"/>
      <c r="BE608" s="24"/>
      <c r="BF608" s="31" t="s">
        <v>140</v>
      </c>
      <c r="BI608" s="25" t="s">
        <v>2408</v>
      </c>
      <c r="BJ608" s="25" t="s">
        <v>1256</v>
      </c>
      <c r="BK608" s="25" t="s">
        <v>1257</v>
      </c>
    </row>
    <row r="609" spans="1:63" ht="15.75" customHeight="1" x14ac:dyDescent="0.3">
      <c r="A609" s="32">
        <v>599</v>
      </c>
      <c r="B609" s="25" t="s">
        <v>1588</v>
      </c>
      <c r="C609" s="25">
        <v>4277000335</v>
      </c>
      <c r="D609" s="25" t="s">
        <v>443</v>
      </c>
      <c r="E609" s="25" t="s">
        <v>1407</v>
      </c>
      <c r="F609" s="25" t="s">
        <v>1458</v>
      </c>
      <c r="G609" s="25" t="s">
        <v>1582</v>
      </c>
      <c r="H609" s="25" t="s">
        <v>1589</v>
      </c>
      <c r="I609" s="31" t="s">
        <v>147</v>
      </c>
      <c r="K609" s="31" t="s">
        <v>125</v>
      </c>
      <c r="L609" s="31" t="s">
        <v>166</v>
      </c>
      <c r="M609" s="25">
        <v>110</v>
      </c>
      <c r="N609" s="25">
        <v>20</v>
      </c>
      <c r="O609" s="25">
        <v>65</v>
      </c>
      <c r="Q609" s="31" t="s">
        <v>167</v>
      </c>
      <c r="R609" s="31" t="s">
        <v>148</v>
      </c>
      <c r="S609" s="31" t="s">
        <v>143</v>
      </c>
      <c r="T609" s="31" t="s">
        <v>143</v>
      </c>
      <c r="W609" s="31" t="s">
        <v>149</v>
      </c>
      <c r="AE609" s="40">
        <v>46113</v>
      </c>
      <c r="AF609" s="40">
        <v>46135</v>
      </c>
      <c r="AH609" s="31" t="s">
        <v>153</v>
      </c>
      <c r="AJ609" s="25" t="s">
        <v>168</v>
      </c>
      <c r="AK609" s="30" t="e">
        <f t="shared" ca="1" si="30"/>
        <v>#NAME?</v>
      </c>
      <c r="AR609" s="30" t="e">
        <f t="shared" ca="1" si="31"/>
        <v>#NAME?</v>
      </c>
      <c r="AX609" s="30" t="e">
        <f t="shared" ca="1" si="32"/>
        <v>#NAME?</v>
      </c>
      <c r="BC609" s="23"/>
      <c r="BD609" s="24"/>
      <c r="BE609" s="24"/>
      <c r="BF609" s="31" t="s">
        <v>140</v>
      </c>
      <c r="BI609" s="25" t="s">
        <v>2408</v>
      </c>
      <c r="BJ609" s="25" t="s">
        <v>1256</v>
      </c>
      <c r="BK609" s="25" t="s">
        <v>1257</v>
      </c>
    </row>
    <row r="610" spans="1:63" ht="15.75" customHeight="1" x14ac:dyDescent="0.3">
      <c r="A610" s="32">
        <v>600</v>
      </c>
      <c r="B610" s="25" t="s">
        <v>1590</v>
      </c>
      <c r="C610" s="25">
        <v>4277000336</v>
      </c>
      <c r="D610" s="25" t="s">
        <v>443</v>
      </c>
      <c r="E610" s="25" t="s">
        <v>1407</v>
      </c>
      <c r="F610" s="25" t="s">
        <v>1458</v>
      </c>
      <c r="G610" s="25" t="s">
        <v>1582</v>
      </c>
      <c r="H610" s="25" t="s">
        <v>1591</v>
      </c>
      <c r="I610" s="31" t="s">
        <v>147</v>
      </c>
      <c r="K610" s="31" t="s">
        <v>125</v>
      </c>
      <c r="L610" s="31" t="s">
        <v>166</v>
      </c>
      <c r="M610" s="25">
        <v>220</v>
      </c>
      <c r="N610" s="25">
        <v>30</v>
      </c>
      <c r="O610" s="25">
        <v>80</v>
      </c>
      <c r="Q610" s="31" t="s">
        <v>167</v>
      </c>
      <c r="R610" s="31" t="s">
        <v>148</v>
      </c>
      <c r="S610" s="31" t="s">
        <v>143</v>
      </c>
      <c r="T610" s="31" t="s">
        <v>143</v>
      </c>
      <c r="W610" s="31" t="s">
        <v>149</v>
      </c>
      <c r="AE610" s="40">
        <v>46112</v>
      </c>
      <c r="AF610" s="40">
        <v>46135</v>
      </c>
      <c r="AH610" s="31" t="s">
        <v>154</v>
      </c>
      <c r="AI610" s="25">
        <v>1</v>
      </c>
      <c r="AJ610" s="25" t="s">
        <v>1592</v>
      </c>
      <c r="AK610" s="30" t="e">
        <f t="shared" ca="1" si="30"/>
        <v>#NAME?</v>
      </c>
      <c r="AL610" s="31" t="s">
        <v>144</v>
      </c>
      <c r="AP610" s="25">
        <v>1</v>
      </c>
      <c r="AR610" s="30" t="e">
        <f t="shared" ca="1" si="31"/>
        <v>#NAME?</v>
      </c>
      <c r="AW610" s="24">
        <v>1</v>
      </c>
      <c r="AX610" s="30" t="e">
        <f t="shared" ca="1" si="32"/>
        <v>#NAME?</v>
      </c>
      <c r="AY610" s="31" t="s">
        <v>5067</v>
      </c>
      <c r="BC610" s="23">
        <v>1</v>
      </c>
      <c r="BD610" s="24" t="s">
        <v>6696</v>
      </c>
      <c r="BE610" s="24" t="s">
        <v>6708</v>
      </c>
      <c r="BF610" s="31" t="s">
        <v>140</v>
      </c>
      <c r="BI610" s="25" t="s">
        <v>2408</v>
      </c>
      <c r="BJ610" s="25" t="s">
        <v>1256</v>
      </c>
      <c r="BK610" s="25" t="s">
        <v>1257</v>
      </c>
    </row>
    <row r="611" spans="1:63" ht="15.75" customHeight="1" x14ac:dyDescent="0.3">
      <c r="A611" s="32">
        <v>601</v>
      </c>
      <c r="B611" s="25" t="s">
        <v>1593</v>
      </c>
      <c r="C611" s="25">
        <v>4277000337</v>
      </c>
      <c r="D611" s="25" t="s">
        <v>443</v>
      </c>
      <c r="E611" s="25" t="s">
        <v>1407</v>
      </c>
      <c r="F611" s="25" t="s">
        <v>1458</v>
      </c>
      <c r="G611" s="25" t="s">
        <v>1582</v>
      </c>
      <c r="H611" s="25" t="s">
        <v>1591</v>
      </c>
      <c r="I611" s="31" t="s">
        <v>147</v>
      </c>
      <c r="K611" s="31" t="s">
        <v>125</v>
      </c>
      <c r="L611" s="31" t="s">
        <v>166</v>
      </c>
      <c r="M611" s="25">
        <v>150</v>
      </c>
      <c r="N611" s="25">
        <v>30</v>
      </c>
      <c r="O611" s="25">
        <v>75</v>
      </c>
      <c r="Q611" s="31" t="s">
        <v>167</v>
      </c>
      <c r="R611" s="31" t="s">
        <v>148</v>
      </c>
      <c r="S611" s="31" t="s">
        <v>143</v>
      </c>
      <c r="T611" s="31" t="s">
        <v>143</v>
      </c>
      <c r="W611" s="31" t="s">
        <v>149</v>
      </c>
      <c r="AE611" s="40">
        <v>46112</v>
      </c>
      <c r="AF611" s="40">
        <v>46135</v>
      </c>
      <c r="AH611" s="31" t="s">
        <v>153</v>
      </c>
      <c r="AJ611" s="25" t="s">
        <v>168</v>
      </c>
      <c r="AK611" s="30" t="e">
        <f t="shared" ca="1" si="30"/>
        <v>#NAME?</v>
      </c>
      <c r="AR611" s="30" t="e">
        <f t="shared" ca="1" si="31"/>
        <v>#NAME?</v>
      </c>
      <c r="AX611" s="30" t="e">
        <f t="shared" ca="1" si="32"/>
        <v>#NAME?</v>
      </c>
      <c r="BC611" s="23"/>
      <c r="BD611" s="24"/>
      <c r="BE611" s="24"/>
      <c r="BF611" s="31" t="s">
        <v>140</v>
      </c>
      <c r="BI611" s="25" t="s">
        <v>2408</v>
      </c>
      <c r="BJ611" s="25" t="s">
        <v>1256</v>
      </c>
      <c r="BK611" s="25" t="s">
        <v>1257</v>
      </c>
    </row>
    <row r="612" spans="1:63" ht="15.75" customHeight="1" x14ac:dyDescent="0.3">
      <c r="A612" s="32">
        <v>602</v>
      </c>
      <c r="B612" s="25" t="s">
        <v>1594</v>
      </c>
      <c r="C612" s="25">
        <v>4277000338</v>
      </c>
      <c r="D612" s="25" t="s">
        <v>443</v>
      </c>
      <c r="E612" s="25" t="s">
        <v>1407</v>
      </c>
      <c r="F612" s="25" t="s">
        <v>1458</v>
      </c>
      <c r="G612" s="25" t="s">
        <v>1595</v>
      </c>
      <c r="H612" s="25" t="s">
        <v>1596</v>
      </c>
      <c r="I612" s="31" t="s">
        <v>147</v>
      </c>
      <c r="K612" s="31" t="s">
        <v>125</v>
      </c>
      <c r="L612" s="31" t="s">
        <v>166</v>
      </c>
      <c r="M612" s="25">
        <v>270</v>
      </c>
      <c r="N612" s="25">
        <v>25</v>
      </c>
      <c r="O612" s="25">
        <v>80</v>
      </c>
      <c r="Q612" s="31" t="s">
        <v>167</v>
      </c>
      <c r="R612" s="31" t="s">
        <v>148</v>
      </c>
      <c r="S612" s="31" t="s">
        <v>143</v>
      </c>
      <c r="T612" s="31" t="s">
        <v>143</v>
      </c>
      <c r="W612" s="31" t="s">
        <v>149</v>
      </c>
      <c r="AE612" s="40">
        <v>46112</v>
      </c>
      <c r="AF612" s="40">
        <v>46135</v>
      </c>
      <c r="AH612" s="31" t="s">
        <v>153</v>
      </c>
      <c r="AJ612" s="25" t="s">
        <v>168</v>
      </c>
      <c r="AK612" s="30" t="e">
        <f t="shared" ca="1" si="30"/>
        <v>#NAME?</v>
      </c>
      <c r="AR612" s="30" t="e">
        <f t="shared" ca="1" si="31"/>
        <v>#NAME?</v>
      </c>
      <c r="AX612" s="30" t="e">
        <f t="shared" ca="1" si="32"/>
        <v>#NAME?</v>
      </c>
      <c r="BC612" s="23"/>
      <c r="BD612" s="24"/>
      <c r="BE612" s="24"/>
      <c r="BF612" s="31" t="s">
        <v>140</v>
      </c>
      <c r="BI612" s="25" t="s">
        <v>2408</v>
      </c>
      <c r="BJ612" s="25" t="s">
        <v>1256</v>
      </c>
      <c r="BK612" s="25" t="s">
        <v>1257</v>
      </c>
    </row>
    <row r="613" spans="1:63" ht="15.75" customHeight="1" x14ac:dyDescent="0.3">
      <c r="A613" s="32">
        <v>603</v>
      </c>
      <c r="B613" s="25" t="s">
        <v>1597</v>
      </c>
      <c r="C613" s="25">
        <v>4277000339</v>
      </c>
      <c r="D613" s="25" t="s">
        <v>443</v>
      </c>
      <c r="E613" s="25" t="s">
        <v>1407</v>
      </c>
      <c r="F613" s="25" t="s">
        <v>1458</v>
      </c>
      <c r="G613" s="25" t="s">
        <v>1595</v>
      </c>
      <c r="H613" s="25" t="s">
        <v>1596</v>
      </c>
      <c r="I613" s="31" t="s">
        <v>147</v>
      </c>
      <c r="K613" s="31" t="s">
        <v>125</v>
      </c>
      <c r="L613" s="31" t="s">
        <v>166</v>
      </c>
      <c r="M613" s="25">
        <v>140</v>
      </c>
      <c r="N613" s="25">
        <v>25</v>
      </c>
      <c r="O613" s="25">
        <v>80</v>
      </c>
      <c r="Q613" s="31" t="s">
        <v>167</v>
      </c>
      <c r="R613" s="31" t="s">
        <v>148</v>
      </c>
      <c r="S613" s="31" t="s">
        <v>143</v>
      </c>
      <c r="T613" s="31" t="s">
        <v>143</v>
      </c>
      <c r="W613" s="31" t="s">
        <v>149</v>
      </c>
      <c r="AE613" s="40">
        <v>46112</v>
      </c>
      <c r="AF613" s="40">
        <v>46135</v>
      </c>
      <c r="AH613" s="31" t="s">
        <v>153</v>
      </c>
      <c r="AJ613" s="25" t="s">
        <v>168</v>
      </c>
      <c r="AK613" s="30" t="e">
        <f t="shared" ca="1" si="30"/>
        <v>#NAME?</v>
      </c>
      <c r="AR613" s="30" t="e">
        <f t="shared" ca="1" si="31"/>
        <v>#NAME?</v>
      </c>
      <c r="AX613" s="30" t="e">
        <f t="shared" ca="1" si="32"/>
        <v>#NAME?</v>
      </c>
      <c r="BC613" s="23"/>
      <c r="BD613" s="24"/>
      <c r="BE613" s="24"/>
      <c r="BF613" s="31" t="s">
        <v>140</v>
      </c>
      <c r="BI613" s="25" t="s">
        <v>2408</v>
      </c>
      <c r="BJ613" s="25" t="s">
        <v>1256</v>
      </c>
      <c r="BK613" s="25" t="s">
        <v>1257</v>
      </c>
    </row>
    <row r="614" spans="1:63" ht="15.75" customHeight="1" x14ac:dyDescent="0.3">
      <c r="A614" s="32">
        <v>604</v>
      </c>
      <c r="B614" s="25" t="s">
        <v>1598</v>
      </c>
      <c r="C614" s="25">
        <v>4277000340</v>
      </c>
      <c r="D614" s="25" t="s">
        <v>443</v>
      </c>
      <c r="E614" s="25" t="s">
        <v>1407</v>
      </c>
      <c r="F614" s="25" t="s">
        <v>1458</v>
      </c>
      <c r="G614" s="25" t="s">
        <v>1595</v>
      </c>
      <c r="H614" s="25" t="s">
        <v>1596</v>
      </c>
      <c r="I614" s="31" t="s">
        <v>147</v>
      </c>
      <c r="K614" s="31" t="s">
        <v>125</v>
      </c>
      <c r="L614" s="31" t="s">
        <v>166</v>
      </c>
      <c r="M614" s="25">
        <v>430</v>
      </c>
      <c r="N614" s="25">
        <v>25</v>
      </c>
      <c r="O614" s="25">
        <v>70</v>
      </c>
      <c r="Q614" s="31" t="s">
        <v>167</v>
      </c>
      <c r="R614" s="31" t="s">
        <v>148</v>
      </c>
      <c r="S614" s="31" t="s">
        <v>143</v>
      </c>
      <c r="T614" s="31" t="s">
        <v>143</v>
      </c>
      <c r="W614" s="31" t="s">
        <v>149</v>
      </c>
      <c r="AE614" s="40">
        <v>46112</v>
      </c>
      <c r="AF614" s="40">
        <v>46135</v>
      </c>
      <c r="AH614" s="31" t="s">
        <v>153</v>
      </c>
      <c r="AJ614" s="25" t="s">
        <v>168</v>
      </c>
      <c r="AK614" s="30" t="e">
        <f t="shared" ca="1" si="30"/>
        <v>#NAME?</v>
      </c>
      <c r="AR614" s="30" t="e">
        <f t="shared" ca="1" si="31"/>
        <v>#NAME?</v>
      </c>
      <c r="AX614" s="30" t="e">
        <f t="shared" ca="1" si="32"/>
        <v>#NAME?</v>
      </c>
      <c r="BC614" s="23"/>
      <c r="BD614" s="24"/>
      <c r="BE614" s="24"/>
      <c r="BF614" s="31" t="s">
        <v>140</v>
      </c>
      <c r="BI614" s="25" t="s">
        <v>2408</v>
      </c>
      <c r="BJ614" s="25" t="s">
        <v>1256</v>
      </c>
      <c r="BK614" s="25" t="s">
        <v>1257</v>
      </c>
    </row>
    <row r="615" spans="1:63" ht="15.75" customHeight="1" x14ac:dyDescent="0.3">
      <c r="A615" s="32">
        <v>605</v>
      </c>
      <c r="B615" s="25" t="s">
        <v>1599</v>
      </c>
      <c r="C615" s="25">
        <v>4277000341</v>
      </c>
      <c r="D615" s="25" t="s">
        <v>443</v>
      </c>
      <c r="E615" s="25" t="s">
        <v>1407</v>
      </c>
      <c r="F615" s="25" t="s">
        <v>1458</v>
      </c>
      <c r="G615" s="25" t="s">
        <v>1595</v>
      </c>
      <c r="H615" s="25" t="s">
        <v>1600</v>
      </c>
      <c r="I615" s="31" t="s">
        <v>147</v>
      </c>
      <c r="K615" s="31" t="s">
        <v>125</v>
      </c>
      <c r="L615" s="31" t="s">
        <v>166</v>
      </c>
      <c r="M615" s="25">
        <v>840</v>
      </c>
      <c r="N615" s="25">
        <v>25</v>
      </c>
      <c r="O615" s="25">
        <v>70</v>
      </c>
      <c r="Q615" s="31" t="s">
        <v>167</v>
      </c>
      <c r="R615" s="31" t="s">
        <v>148</v>
      </c>
      <c r="S615" s="31" t="s">
        <v>143</v>
      </c>
      <c r="T615" s="31" t="s">
        <v>143</v>
      </c>
      <c r="W615" s="31" t="s">
        <v>149</v>
      </c>
      <c r="AE615" s="40">
        <v>46115</v>
      </c>
      <c r="AF615" s="40">
        <v>46135</v>
      </c>
      <c r="AH615" s="31" t="s">
        <v>153</v>
      </c>
      <c r="AI615" s="25" t="s">
        <v>1264</v>
      </c>
      <c r="AJ615" s="25" t="s">
        <v>1601</v>
      </c>
      <c r="AK615" s="30" t="e">
        <f t="shared" ca="1" si="30"/>
        <v>#NAME?</v>
      </c>
      <c r="AR615" s="30" t="e">
        <f t="shared" ca="1" si="31"/>
        <v>#NAME?</v>
      </c>
      <c r="AX615" s="30" t="e">
        <f t="shared" ca="1" si="32"/>
        <v>#NAME?</v>
      </c>
      <c r="BC615" s="23"/>
      <c r="BD615" s="24"/>
      <c r="BE615" s="24"/>
      <c r="BF615" s="31" t="s">
        <v>140</v>
      </c>
      <c r="BI615" s="25" t="s">
        <v>2408</v>
      </c>
      <c r="BJ615" s="25" t="s">
        <v>1256</v>
      </c>
      <c r="BK615" s="25" t="s">
        <v>1257</v>
      </c>
    </row>
    <row r="616" spans="1:63" ht="15.75" customHeight="1" x14ac:dyDescent="0.3">
      <c r="A616" s="32">
        <v>606</v>
      </c>
      <c r="B616" s="25" t="s">
        <v>1602</v>
      </c>
      <c r="C616" s="25">
        <v>4277000342</v>
      </c>
      <c r="D616" s="25" t="s">
        <v>443</v>
      </c>
      <c r="E616" s="25" t="s">
        <v>1407</v>
      </c>
      <c r="F616" s="25" t="s">
        <v>1458</v>
      </c>
      <c r="G616" s="25" t="s">
        <v>1595</v>
      </c>
      <c r="H616" s="25" t="s">
        <v>1603</v>
      </c>
      <c r="I616" s="31" t="s">
        <v>147</v>
      </c>
      <c r="K616" s="31" t="s">
        <v>125</v>
      </c>
      <c r="L616" s="31" t="s">
        <v>166</v>
      </c>
      <c r="M616" s="25">
        <v>160</v>
      </c>
      <c r="N616" s="25">
        <v>20</v>
      </c>
      <c r="O616" s="25">
        <v>70</v>
      </c>
      <c r="Q616" s="31" t="s">
        <v>167</v>
      </c>
      <c r="R616" s="31" t="s">
        <v>148</v>
      </c>
      <c r="S616" s="31" t="s">
        <v>143</v>
      </c>
      <c r="T616" s="31" t="s">
        <v>143</v>
      </c>
      <c r="W616" s="31" t="s">
        <v>151</v>
      </c>
      <c r="AE616" s="40">
        <v>46115</v>
      </c>
      <c r="AF616" s="40">
        <v>46135</v>
      </c>
      <c r="AH616" s="31" t="s">
        <v>153</v>
      </c>
      <c r="AI616" s="25" t="s">
        <v>1264</v>
      </c>
      <c r="AJ616" s="25" t="s">
        <v>1604</v>
      </c>
      <c r="AK616" s="30" t="e">
        <f t="shared" ca="1" si="30"/>
        <v>#NAME?</v>
      </c>
      <c r="AR616" s="30" t="e">
        <f t="shared" ca="1" si="31"/>
        <v>#NAME?</v>
      </c>
      <c r="AX616" s="30" t="e">
        <f t="shared" ca="1" si="32"/>
        <v>#NAME?</v>
      </c>
      <c r="BC616" s="23"/>
      <c r="BD616" s="24"/>
      <c r="BE616" s="24"/>
      <c r="BF616" s="31" t="s">
        <v>140</v>
      </c>
      <c r="BI616" s="25" t="s">
        <v>2408</v>
      </c>
      <c r="BJ616" s="25" t="s">
        <v>1256</v>
      </c>
      <c r="BK616" s="25" t="s">
        <v>1257</v>
      </c>
    </row>
    <row r="617" spans="1:63" ht="15.75" customHeight="1" x14ac:dyDescent="0.3">
      <c r="A617" s="32">
        <v>607</v>
      </c>
      <c r="B617" s="25" t="s">
        <v>1605</v>
      </c>
      <c r="C617" s="25">
        <v>5177000005</v>
      </c>
      <c r="D617" s="25" t="s">
        <v>443</v>
      </c>
      <c r="E617" s="25" t="s">
        <v>1407</v>
      </c>
      <c r="F617" s="25" t="s">
        <v>1458</v>
      </c>
      <c r="G617" s="25" t="s">
        <v>1595</v>
      </c>
      <c r="H617" s="25" t="s">
        <v>1603</v>
      </c>
      <c r="I617" s="31" t="s">
        <v>147</v>
      </c>
      <c r="K617" s="31" t="s">
        <v>125</v>
      </c>
      <c r="L617" s="31" t="s">
        <v>166</v>
      </c>
      <c r="M617" s="25">
        <v>100</v>
      </c>
      <c r="N617" s="25">
        <v>30</v>
      </c>
      <c r="O617" s="25">
        <v>70</v>
      </c>
      <c r="Q617" s="31" t="s">
        <v>167</v>
      </c>
      <c r="R617" s="31" t="s">
        <v>148</v>
      </c>
      <c r="S617" s="31" t="s">
        <v>143</v>
      </c>
      <c r="T617" s="31" t="s">
        <v>143</v>
      </c>
      <c r="W617" s="31" t="s">
        <v>149</v>
      </c>
      <c r="AE617" s="40">
        <v>46115</v>
      </c>
      <c r="AF617" s="40">
        <v>46135</v>
      </c>
      <c r="AH617" s="31" t="s">
        <v>153</v>
      </c>
      <c r="AI617" s="25" t="s">
        <v>1264</v>
      </c>
      <c r="AJ617" s="25" t="s">
        <v>1606</v>
      </c>
      <c r="AK617" s="30" t="e">
        <f t="shared" ca="1" si="30"/>
        <v>#NAME?</v>
      </c>
      <c r="AR617" s="30" t="e">
        <f t="shared" ca="1" si="31"/>
        <v>#NAME?</v>
      </c>
      <c r="AX617" s="30" t="e">
        <f t="shared" ca="1" si="32"/>
        <v>#NAME?</v>
      </c>
      <c r="BC617" s="23"/>
      <c r="BD617" s="24"/>
      <c r="BE617" s="24"/>
      <c r="BF617" s="31" t="s">
        <v>140</v>
      </c>
      <c r="BI617" s="25" t="s">
        <v>2408</v>
      </c>
      <c r="BJ617" s="25" t="s">
        <v>1256</v>
      </c>
      <c r="BK617" s="25" t="s">
        <v>1257</v>
      </c>
    </row>
    <row r="618" spans="1:63" ht="15.75" customHeight="1" x14ac:dyDescent="0.3">
      <c r="A618" s="32">
        <v>608</v>
      </c>
      <c r="B618" s="25" t="s">
        <v>1607</v>
      </c>
      <c r="C618" s="25">
        <v>5177000006</v>
      </c>
      <c r="D618" s="25" t="s">
        <v>443</v>
      </c>
      <c r="E618" s="25" t="s">
        <v>1407</v>
      </c>
      <c r="F618" s="25" t="s">
        <v>1458</v>
      </c>
      <c r="G618" s="25" t="s">
        <v>1595</v>
      </c>
      <c r="H618" s="25" t="s">
        <v>1603</v>
      </c>
      <c r="I618" s="31" t="s">
        <v>147</v>
      </c>
      <c r="K618" s="31" t="s">
        <v>125</v>
      </c>
      <c r="L618" s="31" t="s">
        <v>166</v>
      </c>
      <c r="M618" s="25">
        <v>110</v>
      </c>
      <c r="N618" s="25">
        <v>30</v>
      </c>
      <c r="O618" s="25">
        <v>70</v>
      </c>
      <c r="Q618" s="31" t="s">
        <v>167</v>
      </c>
      <c r="R618" s="31" t="s">
        <v>148</v>
      </c>
      <c r="S618" s="31" t="s">
        <v>143</v>
      </c>
      <c r="T618" s="31" t="s">
        <v>143</v>
      </c>
      <c r="W618" s="31" t="s">
        <v>149</v>
      </c>
      <c r="AE618" s="40">
        <v>46115</v>
      </c>
      <c r="AF618" s="40">
        <v>46135</v>
      </c>
      <c r="AH618" s="31" t="s">
        <v>153</v>
      </c>
      <c r="AI618" s="25" t="s">
        <v>1264</v>
      </c>
      <c r="AJ618" s="25" t="s">
        <v>1608</v>
      </c>
      <c r="AK618" s="30" t="e">
        <f t="shared" ca="1" si="30"/>
        <v>#NAME?</v>
      </c>
      <c r="AR618" s="30" t="e">
        <f t="shared" ca="1" si="31"/>
        <v>#NAME?</v>
      </c>
      <c r="AX618" s="30" t="e">
        <f t="shared" ca="1" si="32"/>
        <v>#NAME?</v>
      </c>
      <c r="BC618" s="23"/>
      <c r="BD618" s="24"/>
      <c r="BE618" s="24"/>
      <c r="BF618" s="31" t="s">
        <v>140</v>
      </c>
      <c r="BI618" s="25" t="s">
        <v>2408</v>
      </c>
      <c r="BJ618" s="25" t="s">
        <v>1256</v>
      </c>
      <c r="BK618" s="25" t="s">
        <v>1257</v>
      </c>
    </row>
    <row r="619" spans="1:63" ht="15.75" customHeight="1" x14ac:dyDescent="0.3">
      <c r="A619" s="32">
        <v>609</v>
      </c>
      <c r="B619" s="25" t="s">
        <v>1609</v>
      </c>
      <c r="C619" s="25">
        <v>5177000007</v>
      </c>
      <c r="D619" s="25" t="s">
        <v>443</v>
      </c>
      <c r="E619" s="25" t="s">
        <v>1407</v>
      </c>
      <c r="F619" s="25" t="s">
        <v>1458</v>
      </c>
      <c r="G619" s="25" t="s">
        <v>1595</v>
      </c>
      <c r="H619" s="25" t="s">
        <v>1603</v>
      </c>
      <c r="I619" s="31" t="s">
        <v>147</v>
      </c>
      <c r="K619" s="31" t="s">
        <v>125</v>
      </c>
      <c r="L619" s="31" t="s">
        <v>166</v>
      </c>
      <c r="M619" s="25">
        <v>90</v>
      </c>
      <c r="N619" s="25">
        <v>25</v>
      </c>
      <c r="O619" s="25">
        <v>70</v>
      </c>
      <c r="Q619" s="31" t="s">
        <v>167</v>
      </c>
      <c r="R619" s="31" t="s">
        <v>148</v>
      </c>
      <c r="S619" s="31" t="s">
        <v>143</v>
      </c>
      <c r="T619" s="31" t="s">
        <v>143</v>
      </c>
      <c r="W619" s="31" t="s">
        <v>149</v>
      </c>
      <c r="AE619" s="40">
        <v>46115</v>
      </c>
      <c r="AF619" s="40">
        <v>46135</v>
      </c>
      <c r="AH619" s="31" t="s">
        <v>153</v>
      </c>
      <c r="AJ619" s="25" t="s">
        <v>168</v>
      </c>
      <c r="AK619" s="30" t="e">
        <f t="shared" ca="1" si="30"/>
        <v>#NAME?</v>
      </c>
      <c r="AR619" s="30" t="e">
        <f t="shared" ca="1" si="31"/>
        <v>#NAME?</v>
      </c>
      <c r="AX619" s="30" t="e">
        <f t="shared" ca="1" si="32"/>
        <v>#NAME?</v>
      </c>
      <c r="BC619" s="23"/>
      <c r="BD619" s="24"/>
      <c r="BE619" s="24"/>
      <c r="BF619" s="31" t="s">
        <v>140</v>
      </c>
      <c r="BI619" s="25" t="s">
        <v>2408</v>
      </c>
      <c r="BJ619" s="25" t="s">
        <v>1256</v>
      </c>
      <c r="BK619" s="25" t="s">
        <v>1257</v>
      </c>
    </row>
    <row r="620" spans="1:63" ht="15.75" customHeight="1" x14ac:dyDescent="0.3">
      <c r="A620" s="32">
        <v>610</v>
      </c>
      <c r="B620" s="25" t="s">
        <v>1610</v>
      </c>
      <c r="C620" s="25">
        <v>4277000311</v>
      </c>
      <c r="D620" s="25" t="s">
        <v>443</v>
      </c>
      <c r="E620" s="25" t="s">
        <v>1407</v>
      </c>
      <c r="F620" s="25" t="s">
        <v>1458</v>
      </c>
      <c r="G620" s="25" t="s">
        <v>1595</v>
      </c>
      <c r="H620" s="25" t="s">
        <v>1603</v>
      </c>
      <c r="I620" s="31" t="s">
        <v>147</v>
      </c>
      <c r="K620" s="31" t="s">
        <v>125</v>
      </c>
      <c r="L620" s="31" t="s">
        <v>166</v>
      </c>
      <c r="M620" s="25">
        <v>90</v>
      </c>
      <c r="N620" s="25">
        <v>15</v>
      </c>
      <c r="O620" s="25">
        <v>70</v>
      </c>
      <c r="Q620" s="31" t="s">
        <v>167</v>
      </c>
      <c r="R620" s="31" t="s">
        <v>148</v>
      </c>
      <c r="S620" s="31" t="s">
        <v>143</v>
      </c>
      <c r="T620" s="31" t="s">
        <v>143</v>
      </c>
      <c r="W620" s="31" t="s">
        <v>149</v>
      </c>
      <c r="AE620" s="40">
        <v>46114</v>
      </c>
      <c r="AF620" s="40">
        <v>46135</v>
      </c>
      <c r="AH620" s="31" t="s">
        <v>153</v>
      </c>
      <c r="AI620" s="25" t="s">
        <v>1264</v>
      </c>
      <c r="AJ620" s="25" t="s">
        <v>1611</v>
      </c>
      <c r="AK620" s="30" t="e">
        <f t="shared" ca="1" si="30"/>
        <v>#NAME?</v>
      </c>
      <c r="AR620" s="30" t="e">
        <f t="shared" ca="1" si="31"/>
        <v>#NAME?</v>
      </c>
      <c r="AX620" s="30" t="e">
        <f t="shared" ca="1" si="32"/>
        <v>#NAME?</v>
      </c>
      <c r="BC620" s="23"/>
      <c r="BD620" s="24"/>
      <c r="BE620" s="24"/>
      <c r="BF620" s="31" t="s">
        <v>140</v>
      </c>
      <c r="BI620" s="25" t="s">
        <v>2408</v>
      </c>
      <c r="BJ620" s="25" t="s">
        <v>1256</v>
      </c>
      <c r="BK620" s="25" t="s">
        <v>1257</v>
      </c>
    </row>
    <row r="621" spans="1:63" ht="15.75" customHeight="1" x14ac:dyDescent="0.3">
      <c r="A621" s="32">
        <v>611</v>
      </c>
      <c r="B621" s="25" t="s">
        <v>1612</v>
      </c>
      <c r="C621" s="25">
        <v>4277000312</v>
      </c>
      <c r="D621" s="25" t="s">
        <v>443</v>
      </c>
      <c r="E621" s="25" t="s">
        <v>1407</v>
      </c>
      <c r="F621" s="25" t="s">
        <v>1458</v>
      </c>
      <c r="G621" s="25" t="s">
        <v>1595</v>
      </c>
      <c r="H621" s="25" t="s">
        <v>1613</v>
      </c>
      <c r="I621" s="31" t="s">
        <v>147</v>
      </c>
      <c r="K621" s="31" t="s">
        <v>125</v>
      </c>
      <c r="L621" s="31" t="s">
        <v>166</v>
      </c>
      <c r="M621" s="25">
        <v>80</v>
      </c>
      <c r="N621" s="25">
        <v>30</v>
      </c>
      <c r="O621" s="25">
        <v>70</v>
      </c>
      <c r="Q621" s="31" t="s">
        <v>167</v>
      </c>
      <c r="R621" s="31" t="s">
        <v>148</v>
      </c>
      <c r="S621" s="31" t="s">
        <v>143</v>
      </c>
      <c r="T621" s="31" t="s">
        <v>143</v>
      </c>
      <c r="W621" s="31" t="s">
        <v>149</v>
      </c>
      <c r="AE621" s="40">
        <v>46114</v>
      </c>
      <c r="AF621" s="40">
        <v>46135</v>
      </c>
      <c r="AH621" s="31" t="s">
        <v>153</v>
      </c>
      <c r="AI621" s="25" t="s">
        <v>1264</v>
      </c>
      <c r="AJ621" s="25" t="s">
        <v>1611</v>
      </c>
      <c r="AK621" s="30" t="e">
        <f t="shared" ca="1" si="30"/>
        <v>#NAME?</v>
      </c>
      <c r="AR621" s="30" t="e">
        <f t="shared" ca="1" si="31"/>
        <v>#NAME?</v>
      </c>
      <c r="AX621" s="30" t="e">
        <f t="shared" ca="1" si="32"/>
        <v>#NAME?</v>
      </c>
      <c r="BC621" s="23"/>
      <c r="BD621" s="24"/>
      <c r="BE621" s="24"/>
      <c r="BF621" s="31" t="s">
        <v>140</v>
      </c>
      <c r="BI621" s="25" t="s">
        <v>2408</v>
      </c>
      <c r="BJ621" s="25" t="s">
        <v>1256</v>
      </c>
      <c r="BK621" s="25" t="s">
        <v>1257</v>
      </c>
    </row>
    <row r="622" spans="1:63" ht="15.75" customHeight="1" x14ac:dyDescent="0.3">
      <c r="A622" s="32">
        <v>612</v>
      </c>
      <c r="B622" s="25" t="s">
        <v>1614</v>
      </c>
      <c r="C622" s="25">
        <v>4277000313</v>
      </c>
      <c r="D622" s="25" t="s">
        <v>443</v>
      </c>
      <c r="E622" s="25" t="s">
        <v>1407</v>
      </c>
      <c r="F622" s="25" t="s">
        <v>1615</v>
      </c>
      <c r="G622" s="25" t="s">
        <v>1616</v>
      </c>
      <c r="H622" s="25" t="s">
        <v>1617</v>
      </c>
      <c r="I622" s="31" t="s">
        <v>147</v>
      </c>
      <c r="K622" s="31" t="s">
        <v>125</v>
      </c>
      <c r="L622" s="31" t="s">
        <v>166</v>
      </c>
      <c r="M622" s="25">
        <v>160</v>
      </c>
      <c r="N622" s="25">
        <v>30</v>
      </c>
      <c r="O622" s="25">
        <v>70</v>
      </c>
      <c r="Q622" s="31" t="s">
        <v>167</v>
      </c>
      <c r="R622" s="31" t="s">
        <v>148</v>
      </c>
      <c r="S622" s="31" t="s">
        <v>143</v>
      </c>
      <c r="T622" s="31" t="s">
        <v>143</v>
      </c>
      <c r="W622" s="31" t="s">
        <v>149</v>
      </c>
      <c r="AE622" s="40">
        <v>46114</v>
      </c>
      <c r="AF622" s="40">
        <v>46135</v>
      </c>
      <c r="AH622" s="31" t="s">
        <v>153</v>
      </c>
      <c r="AI622" s="25" t="s">
        <v>1264</v>
      </c>
      <c r="AJ622" s="25" t="s">
        <v>1611</v>
      </c>
      <c r="AK622" s="30" t="e">
        <f t="shared" ca="1" si="30"/>
        <v>#NAME?</v>
      </c>
      <c r="AR622" s="30" t="e">
        <f t="shared" ca="1" si="31"/>
        <v>#NAME?</v>
      </c>
      <c r="AX622" s="30" t="e">
        <f t="shared" ca="1" si="32"/>
        <v>#NAME?</v>
      </c>
      <c r="BC622" s="23"/>
      <c r="BD622" s="24"/>
      <c r="BE622" s="24"/>
      <c r="BF622" s="31" t="s">
        <v>140</v>
      </c>
      <c r="BI622" s="25" t="s">
        <v>2408</v>
      </c>
      <c r="BJ622" s="25" t="s">
        <v>1256</v>
      </c>
      <c r="BK622" s="25" t="s">
        <v>1257</v>
      </c>
    </row>
    <row r="623" spans="1:63" ht="15.75" customHeight="1" x14ac:dyDescent="0.3">
      <c r="A623" s="32">
        <v>613</v>
      </c>
      <c r="B623" s="25" t="s">
        <v>1618</v>
      </c>
      <c r="C623" s="25">
        <v>4277000343</v>
      </c>
      <c r="D623" s="25" t="s">
        <v>443</v>
      </c>
      <c r="E623" s="25" t="s">
        <v>1407</v>
      </c>
      <c r="F623" s="25" t="s">
        <v>1619</v>
      </c>
      <c r="G623" s="25" t="s">
        <v>1620</v>
      </c>
      <c r="H623" s="25" t="s">
        <v>1547</v>
      </c>
      <c r="I623" s="31" t="s">
        <v>147</v>
      </c>
      <c r="K623" s="31" t="s">
        <v>125</v>
      </c>
      <c r="L623" s="31" t="s">
        <v>166</v>
      </c>
      <c r="M623" s="25">
        <v>120</v>
      </c>
      <c r="N623" s="25">
        <v>20</v>
      </c>
      <c r="O623" s="25">
        <v>60</v>
      </c>
      <c r="Q623" s="31" t="s">
        <v>167</v>
      </c>
      <c r="R623" s="31" t="s">
        <v>148</v>
      </c>
      <c r="S623" s="31" t="s">
        <v>143</v>
      </c>
      <c r="T623" s="31" t="s">
        <v>143</v>
      </c>
      <c r="W623" s="31" t="s">
        <v>149</v>
      </c>
      <c r="AE623" s="40">
        <v>46114</v>
      </c>
      <c r="AF623" s="40">
        <v>46135</v>
      </c>
      <c r="AH623" s="31" t="s">
        <v>153</v>
      </c>
      <c r="AJ623" s="25" t="s">
        <v>168</v>
      </c>
      <c r="AK623" s="30" t="e">
        <f t="shared" ca="1" si="30"/>
        <v>#NAME?</v>
      </c>
      <c r="AR623" s="30" t="e">
        <f t="shared" ca="1" si="31"/>
        <v>#NAME?</v>
      </c>
      <c r="AX623" s="30" t="e">
        <f t="shared" ca="1" si="32"/>
        <v>#NAME?</v>
      </c>
      <c r="BC623" s="23"/>
      <c r="BD623" s="24"/>
      <c r="BE623" s="24"/>
      <c r="BF623" s="31" t="s">
        <v>140</v>
      </c>
      <c r="BI623" s="25" t="s">
        <v>2408</v>
      </c>
      <c r="BJ623" s="25" t="s">
        <v>1256</v>
      </c>
      <c r="BK623" s="25" t="s">
        <v>1257</v>
      </c>
    </row>
    <row r="624" spans="1:63" ht="15.75" customHeight="1" x14ac:dyDescent="0.3">
      <c r="A624" s="32">
        <v>614</v>
      </c>
      <c r="B624" s="25" t="s">
        <v>1621</v>
      </c>
      <c r="C624" s="25">
        <v>4277000344</v>
      </c>
      <c r="D624" s="25" t="s">
        <v>443</v>
      </c>
      <c r="E624" s="25" t="s">
        <v>1407</v>
      </c>
      <c r="F624" s="25" t="s">
        <v>1619</v>
      </c>
      <c r="G624" s="25" t="s">
        <v>1620</v>
      </c>
      <c r="H624" s="25" t="s">
        <v>1622</v>
      </c>
      <c r="I624" s="31" t="s">
        <v>147</v>
      </c>
      <c r="K624" s="31" t="s">
        <v>125</v>
      </c>
      <c r="L624" s="31" t="s">
        <v>166</v>
      </c>
      <c r="M624" s="25">
        <v>205</v>
      </c>
      <c r="N624" s="25">
        <v>20</v>
      </c>
      <c r="O624" s="25">
        <v>70</v>
      </c>
      <c r="Q624" s="31" t="s">
        <v>167</v>
      </c>
      <c r="R624" s="31" t="s">
        <v>148</v>
      </c>
      <c r="S624" s="31" t="s">
        <v>143</v>
      </c>
      <c r="T624" s="31" t="s">
        <v>143</v>
      </c>
      <c r="W624" s="31" t="s">
        <v>149</v>
      </c>
      <c r="AE624" s="40">
        <v>46114</v>
      </c>
      <c r="AF624" s="40">
        <v>46135</v>
      </c>
      <c r="AH624" s="31" t="s">
        <v>153</v>
      </c>
      <c r="AJ624" s="25" t="s">
        <v>168</v>
      </c>
      <c r="AK624" s="30" t="e">
        <f t="shared" ca="1" si="30"/>
        <v>#NAME?</v>
      </c>
      <c r="AR624" s="30" t="e">
        <f t="shared" ca="1" si="31"/>
        <v>#NAME?</v>
      </c>
      <c r="AX624" s="30" t="e">
        <f t="shared" ca="1" si="32"/>
        <v>#NAME?</v>
      </c>
      <c r="BC624" s="23"/>
      <c r="BD624" s="24"/>
      <c r="BE624" s="24"/>
      <c r="BF624" s="31" t="s">
        <v>140</v>
      </c>
      <c r="BI624" s="25" t="s">
        <v>2408</v>
      </c>
      <c r="BJ624" s="25" t="s">
        <v>1256</v>
      </c>
      <c r="BK624" s="25" t="s">
        <v>1257</v>
      </c>
    </row>
    <row r="625" spans="1:63" ht="15.75" customHeight="1" x14ac:dyDescent="0.3">
      <c r="A625" s="32">
        <v>615</v>
      </c>
      <c r="B625" s="25" t="s">
        <v>1623</v>
      </c>
      <c r="C625" s="25">
        <v>4277000345</v>
      </c>
      <c r="D625" s="25" t="s">
        <v>443</v>
      </c>
      <c r="E625" s="25" t="s">
        <v>1407</v>
      </c>
      <c r="F625" s="25" t="s">
        <v>1619</v>
      </c>
      <c r="G625" s="25" t="s">
        <v>1620</v>
      </c>
      <c r="H625" s="25" t="s">
        <v>1624</v>
      </c>
      <c r="I625" s="31" t="s">
        <v>147</v>
      </c>
      <c r="K625" s="31" t="s">
        <v>125</v>
      </c>
      <c r="L625" s="31" t="s">
        <v>166</v>
      </c>
      <c r="M625" s="25">
        <v>70</v>
      </c>
      <c r="N625" s="25">
        <v>10</v>
      </c>
      <c r="O625" s="25">
        <v>70</v>
      </c>
      <c r="Q625" s="31" t="s">
        <v>167</v>
      </c>
      <c r="R625" s="31" t="s">
        <v>148</v>
      </c>
      <c r="S625" s="31" t="s">
        <v>143</v>
      </c>
      <c r="T625" s="31" t="s">
        <v>143</v>
      </c>
      <c r="W625" s="31" t="s">
        <v>149</v>
      </c>
      <c r="AE625" s="40">
        <v>46114</v>
      </c>
      <c r="AF625" s="40">
        <v>46135</v>
      </c>
      <c r="AH625" s="31" t="s">
        <v>153</v>
      </c>
      <c r="AJ625" s="25" t="s">
        <v>168</v>
      </c>
      <c r="AK625" s="30" t="e">
        <f t="shared" ca="1" si="30"/>
        <v>#NAME?</v>
      </c>
      <c r="AR625" s="30" t="e">
        <f t="shared" ca="1" si="31"/>
        <v>#NAME?</v>
      </c>
      <c r="AX625" s="30" t="e">
        <f t="shared" ca="1" si="32"/>
        <v>#NAME?</v>
      </c>
      <c r="BC625" s="23"/>
      <c r="BD625" s="24"/>
      <c r="BE625" s="24"/>
      <c r="BF625" s="31" t="s">
        <v>140</v>
      </c>
      <c r="BI625" s="25" t="s">
        <v>2408</v>
      </c>
      <c r="BJ625" s="25" t="s">
        <v>1256</v>
      </c>
      <c r="BK625" s="25" t="s">
        <v>1257</v>
      </c>
    </row>
    <row r="626" spans="1:63" ht="15.75" customHeight="1" x14ac:dyDescent="0.3">
      <c r="A626" s="32">
        <v>616</v>
      </c>
      <c r="B626" s="25" t="s">
        <v>1625</v>
      </c>
      <c r="C626" s="25">
        <v>4277000346</v>
      </c>
      <c r="D626" s="25" t="s">
        <v>443</v>
      </c>
      <c r="E626" s="25" t="s">
        <v>1407</v>
      </c>
      <c r="F626" s="25" t="s">
        <v>1619</v>
      </c>
      <c r="G626" s="25" t="s">
        <v>1620</v>
      </c>
      <c r="H626" s="25" t="s">
        <v>1626</v>
      </c>
      <c r="I626" s="31" t="s">
        <v>147</v>
      </c>
      <c r="K626" s="31" t="s">
        <v>125</v>
      </c>
      <c r="L626" s="31" t="s">
        <v>179</v>
      </c>
      <c r="M626" s="25">
        <v>60</v>
      </c>
      <c r="N626" s="25">
        <v>20</v>
      </c>
      <c r="O626" s="25">
        <v>70</v>
      </c>
      <c r="Q626" s="31" t="s">
        <v>167</v>
      </c>
      <c r="R626" s="31" t="s">
        <v>148</v>
      </c>
      <c r="S626" s="31" t="s">
        <v>143</v>
      </c>
      <c r="T626" s="31" t="s">
        <v>143</v>
      </c>
      <c r="W626" s="31" t="s">
        <v>149</v>
      </c>
      <c r="AE626" s="40">
        <v>46113</v>
      </c>
      <c r="AF626" s="40">
        <v>46135</v>
      </c>
      <c r="AH626" s="31" t="s">
        <v>153</v>
      </c>
      <c r="AJ626" s="25" t="s">
        <v>168</v>
      </c>
      <c r="AK626" s="30" t="e">
        <f t="shared" ca="1" si="30"/>
        <v>#NAME?</v>
      </c>
      <c r="AR626" s="30" t="e">
        <f t="shared" ca="1" si="31"/>
        <v>#NAME?</v>
      </c>
      <c r="AX626" s="30" t="e">
        <f t="shared" ca="1" si="32"/>
        <v>#NAME?</v>
      </c>
      <c r="BC626" s="23"/>
      <c r="BD626" s="24"/>
      <c r="BE626" s="24"/>
      <c r="BF626" s="31" t="s">
        <v>140</v>
      </c>
      <c r="BI626" s="25" t="s">
        <v>2408</v>
      </c>
      <c r="BJ626" s="25" t="s">
        <v>1256</v>
      </c>
      <c r="BK626" s="25" t="s">
        <v>1257</v>
      </c>
    </row>
    <row r="627" spans="1:63" ht="15.75" customHeight="1" x14ac:dyDescent="0.3">
      <c r="A627" s="32">
        <v>617</v>
      </c>
      <c r="B627" s="25" t="s">
        <v>1627</v>
      </c>
      <c r="C627" s="25">
        <v>4277000347</v>
      </c>
      <c r="D627" s="25" t="s">
        <v>443</v>
      </c>
      <c r="E627" s="25" t="s">
        <v>1407</v>
      </c>
      <c r="F627" s="25" t="s">
        <v>1619</v>
      </c>
      <c r="G627" s="25" t="s">
        <v>1620</v>
      </c>
      <c r="H627" s="25" t="s">
        <v>1628</v>
      </c>
      <c r="I627" s="31" t="s">
        <v>147</v>
      </c>
      <c r="K627" s="31" t="s">
        <v>125</v>
      </c>
      <c r="L627" s="31" t="s">
        <v>166</v>
      </c>
      <c r="M627" s="25">
        <v>110</v>
      </c>
      <c r="N627" s="25">
        <v>15</v>
      </c>
      <c r="O627" s="25">
        <v>80</v>
      </c>
      <c r="Q627" s="31" t="s">
        <v>167</v>
      </c>
      <c r="R627" s="31" t="s">
        <v>148</v>
      </c>
      <c r="S627" s="31" t="s">
        <v>143</v>
      </c>
      <c r="T627" s="31" t="s">
        <v>143</v>
      </c>
      <c r="W627" s="31" t="s">
        <v>151</v>
      </c>
      <c r="AE627" s="40">
        <v>46113</v>
      </c>
      <c r="AF627" s="40">
        <v>46135</v>
      </c>
      <c r="AH627" s="31" t="s">
        <v>153</v>
      </c>
      <c r="AJ627" s="25" t="s">
        <v>168</v>
      </c>
      <c r="AK627" s="30" t="e">
        <f t="shared" ca="1" si="30"/>
        <v>#NAME?</v>
      </c>
      <c r="AR627" s="30" t="e">
        <f t="shared" ca="1" si="31"/>
        <v>#NAME?</v>
      </c>
      <c r="AX627" s="30" t="e">
        <f t="shared" ca="1" si="32"/>
        <v>#NAME?</v>
      </c>
      <c r="BC627" s="23"/>
      <c r="BD627" s="24"/>
      <c r="BE627" s="24"/>
      <c r="BF627" s="31" t="s">
        <v>140</v>
      </c>
      <c r="BI627" s="25" t="s">
        <v>2408</v>
      </c>
      <c r="BJ627" s="25" t="s">
        <v>1256</v>
      </c>
      <c r="BK627" s="25" t="s">
        <v>1257</v>
      </c>
    </row>
    <row r="628" spans="1:63" ht="15.75" customHeight="1" x14ac:dyDescent="0.3">
      <c r="A628" s="32">
        <v>618</v>
      </c>
      <c r="B628" s="25" t="s">
        <v>1629</v>
      </c>
      <c r="C628" s="25">
        <v>4277000348</v>
      </c>
      <c r="D628" s="25" t="s">
        <v>443</v>
      </c>
      <c r="E628" s="25" t="s">
        <v>1407</v>
      </c>
      <c r="F628" s="25" t="s">
        <v>1458</v>
      </c>
      <c r="G628" s="25" t="s">
        <v>1595</v>
      </c>
      <c r="H628" s="25" t="s">
        <v>1630</v>
      </c>
      <c r="I628" s="31" t="s">
        <v>147</v>
      </c>
      <c r="K628" s="31" t="s">
        <v>125</v>
      </c>
      <c r="L628" s="31" t="s">
        <v>166</v>
      </c>
      <c r="M628" s="25">
        <v>220</v>
      </c>
      <c r="N628" s="25">
        <v>14</v>
      </c>
      <c r="O628" s="25">
        <v>60</v>
      </c>
      <c r="Q628" s="31" t="s">
        <v>167</v>
      </c>
      <c r="R628" s="31" t="s">
        <v>148</v>
      </c>
      <c r="S628" s="31" t="s">
        <v>143</v>
      </c>
      <c r="T628" s="31" t="s">
        <v>143</v>
      </c>
      <c r="W628" s="31" t="s">
        <v>149</v>
      </c>
      <c r="AE628" s="40">
        <v>46112</v>
      </c>
      <c r="AF628" s="40">
        <v>46135</v>
      </c>
      <c r="AH628" s="31" t="s">
        <v>153</v>
      </c>
      <c r="AJ628" s="25" t="s">
        <v>168</v>
      </c>
      <c r="AK628" s="30" t="e">
        <f t="shared" ca="1" si="30"/>
        <v>#NAME?</v>
      </c>
      <c r="AR628" s="30" t="e">
        <f t="shared" ca="1" si="31"/>
        <v>#NAME?</v>
      </c>
      <c r="AX628" s="30" t="e">
        <f t="shared" ca="1" si="32"/>
        <v>#NAME?</v>
      </c>
      <c r="BC628" s="23"/>
      <c r="BD628" s="24"/>
      <c r="BE628" s="24"/>
      <c r="BF628" s="31" t="s">
        <v>140</v>
      </c>
      <c r="BI628" s="25" t="s">
        <v>2408</v>
      </c>
      <c r="BJ628" s="25" t="s">
        <v>1256</v>
      </c>
      <c r="BK628" s="25" t="s">
        <v>1257</v>
      </c>
    </row>
    <row r="629" spans="1:63" ht="15.75" customHeight="1" x14ac:dyDescent="0.3">
      <c r="A629" s="32">
        <v>619</v>
      </c>
      <c r="B629" s="25" t="s">
        <v>1631</v>
      </c>
      <c r="C629" s="25">
        <v>4277000349</v>
      </c>
      <c r="D629" s="25" t="s">
        <v>443</v>
      </c>
      <c r="E629" s="25" t="s">
        <v>1407</v>
      </c>
      <c r="F629" s="25" t="s">
        <v>1458</v>
      </c>
      <c r="G629" s="25" t="s">
        <v>1595</v>
      </c>
      <c r="H629" s="25" t="s">
        <v>1632</v>
      </c>
      <c r="I629" s="31" t="s">
        <v>147</v>
      </c>
      <c r="K629" s="31" t="s">
        <v>125</v>
      </c>
      <c r="L629" s="31" t="s">
        <v>179</v>
      </c>
      <c r="M629" s="25">
        <v>60</v>
      </c>
      <c r="N629" s="25">
        <v>30</v>
      </c>
      <c r="O629" s="25">
        <v>80</v>
      </c>
      <c r="Q629" s="31" t="s">
        <v>167</v>
      </c>
      <c r="R629" s="31" t="s">
        <v>148</v>
      </c>
      <c r="S629" s="31" t="s">
        <v>143</v>
      </c>
      <c r="T629" s="31" t="s">
        <v>143</v>
      </c>
      <c r="W629" s="31" t="s">
        <v>151</v>
      </c>
      <c r="AE629" s="40">
        <v>46112</v>
      </c>
      <c r="AF629" s="40">
        <v>46135</v>
      </c>
      <c r="AH629" s="31" t="s">
        <v>154</v>
      </c>
      <c r="AI629" s="25">
        <v>1</v>
      </c>
      <c r="AJ629" s="25" t="s">
        <v>1633</v>
      </c>
      <c r="AK629" s="30" t="e">
        <f t="shared" ca="1" si="30"/>
        <v>#NAME?</v>
      </c>
      <c r="AM629" s="31" t="s">
        <v>144</v>
      </c>
      <c r="AP629" s="25">
        <v>1</v>
      </c>
      <c r="AR629" s="30" t="e">
        <f t="shared" ca="1" si="31"/>
        <v>#NAME?</v>
      </c>
      <c r="AW629" s="24">
        <v>1</v>
      </c>
      <c r="AX629" s="30" t="e">
        <f t="shared" ca="1" si="32"/>
        <v>#NAME?</v>
      </c>
      <c r="AZ629" s="31" t="s">
        <v>5067</v>
      </c>
      <c r="BC629" s="23">
        <v>1</v>
      </c>
      <c r="BD629" s="24" t="s">
        <v>6699</v>
      </c>
      <c r="BE629" s="24" t="s">
        <v>6707</v>
      </c>
      <c r="BF629" s="31" t="s">
        <v>140</v>
      </c>
      <c r="BI629" s="25" t="s">
        <v>2408</v>
      </c>
      <c r="BJ629" s="25" t="s">
        <v>1256</v>
      </c>
      <c r="BK629" s="25" t="s">
        <v>1257</v>
      </c>
    </row>
    <row r="630" spans="1:63" ht="15.75" customHeight="1" x14ac:dyDescent="0.3">
      <c r="A630" s="32">
        <v>620</v>
      </c>
      <c r="B630" s="25" t="s">
        <v>1634</v>
      </c>
      <c r="C630" s="25">
        <v>4277000350</v>
      </c>
      <c r="D630" s="25" t="s">
        <v>443</v>
      </c>
      <c r="E630" s="25" t="s">
        <v>1407</v>
      </c>
      <c r="F630" s="25" t="s">
        <v>1458</v>
      </c>
      <c r="G630" s="25" t="s">
        <v>1582</v>
      </c>
      <c r="H630" s="25" t="s">
        <v>1635</v>
      </c>
      <c r="I630" s="31" t="s">
        <v>147</v>
      </c>
      <c r="K630" s="31" t="s">
        <v>125</v>
      </c>
      <c r="L630" s="31" t="s">
        <v>166</v>
      </c>
      <c r="M630" s="25">
        <v>210</v>
      </c>
      <c r="N630" s="25">
        <v>11</v>
      </c>
      <c r="O630" s="25">
        <v>34</v>
      </c>
      <c r="Q630" s="31" t="s">
        <v>167</v>
      </c>
      <c r="R630" s="31" t="s">
        <v>148</v>
      </c>
      <c r="S630" s="31" t="s">
        <v>143</v>
      </c>
      <c r="T630" s="31" t="s">
        <v>143</v>
      </c>
      <c r="W630" s="31" t="s">
        <v>152</v>
      </c>
      <c r="AE630" s="40">
        <v>46112</v>
      </c>
      <c r="AF630" s="40">
        <v>46135</v>
      </c>
      <c r="AH630" s="31" t="s">
        <v>153</v>
      </c>
      <c r="AJ630" s="25" t="s">
        <v>168</v>
      </c>
      <c r="AK630" s="30" t="e">
        <f t="shared" ca="1" si="30"/>
        <v>#NAME?</v>
      </c>
      <c r="AR630" s="30" t="e">
        <f t="shared" ca="1" si="31"/>
        <v>#NAME?</v>
      </c>
      <c r="AX630" s="30" t="e">
        <f t="shared" ca="1" si="32"/>
        <v>#NAME?</v>
      </c>
      <c r="BC630" s="23"/>
      <c r="BD630" s="24"/>
      <c r="BE630" s="24"/>
      <c r="BF630" s="31" t="s">
        <v>140</v>
      </c>
      <c r="BI630" s="25" t="s">
        <v>2408</v>
      </c>
      <c r="BJ630" s="25" t="s">
        <v>1256</v>
      </c>
      <c r="BK630" s="25" t="s">
        <v>1257</v>
      </c>
    </row>
    <row r="631" spans="1:63" ht="15.75" customHeight="1" x14ac:dyDescent="0.3">
      <c r="A631" s="32">
        <v>621</v>
      </c>
      <c r="B631" s="25" t="s">
        <v>1636</v>
      </c>
      <c r="C631" s="25">
        <v>4277000351</v>
      </c>
      <c r="D631" s="25" t="s">
        <v>443</v>
      </c>
      <c r="E631" s="25" t="s">
        <v>1407</v>
      </c>
      <c r="F631" s="25" t="s">
        <v>1458</v>
      </c>
      <c r="G631" s="25" t="s">
        <v>1637</v>
      </c>
      <c r="H631" s="25" t="s">
        <v>1638</v>
      </c>
      <c r="I631" s="31" t="s">
        <v>147</v>
      </c>
      <c r="K631" s="31" t="s">
        <v>125</v>
      </c>
      <c r="L631" s="31" t="s">
        <v>166</v>
      </c>
      <c r="M631" s="25">
        <v>290</v>
      </c>
      <c r="N631" s="25">
        <v>9</v>
      </c>
      <c r="O631" s="25">
        <v>70</v>
      </c>
      <c r="Q631" s="31" t="s">
        <v>167</v>
      </c>
      <c r="R631" s="31" t="s">
        <v>148</v>
      </c>
      <c r="S631" s="31" t="s">
        <v>143</v>
      </c>
      <c r="T631" s="31" t="s">
        <v>143</v>
      </c>
      <c r="W631" s="31" t="s">
        <v>149</v>
      </c>
      <c r="AE631" s="40">
        <v>46111</v>
      </c>
      <c r="AF631" s="40">
        <v>46135</v>
      </c>
      <c r="AH631" s="31" t="s">
        <v>154</v>
      </c>
      <c r="AI631" s="25">
        <v>1</v>
      </c>
      <c r="AJ631" s="25" t="s">
        <v>1639</v>
      </c>
      <c r="AK631" s="30" t="e">
        <f t="shared" ca="1" si="30"/>
        <v>#NAME?</v>
      </c>
      <c r="AM631" s="31" t="s">
        <v>144</v>
      </c>
      <c r="AP631" s="25">
        <v>1</v>
      </c>
      <c r="AR631" s="30" t="e">
        <f t="shared" ca="1" si="31"/>
        <v>#NAME?</v>
      </c>
      <c r="AW631" s="24">
        <v>1</v>
      </c>
      <c r="AX631" s="30" t="e">
        <f t="shared" ca="1" si="32"/>
        <v>#NAME?</v>
      </c>
      <c r="AZ631" s="31" t="s">
        <v>5067</v>
      </c>
      <c r="BC631" s="23">
        <v>1</v>
      </c>
      <c r="BD631" s="24" t="s">
        <v>6699</v>
      </c>
      <c r="BE631" s="24" t="s">
        <v>6707</v>
      </c>
      <c r="BF631" s="31" t="s">
        <v>140</v>
      </c>
      <c r="BI631" s="25" t="s">
        <v>2408</v>
      </c>
      <c r="BJ631" s="25" t="s">
        <v>1256</v>
      </c>
      <c r="BK631" s="25" t="s">
        <v>1257</v>
      </c>
    </row>
    <row r="632" spans="1:63" ht="15.75" customHeight="1" x14ac:dyDescent="0.3">
      <c r="A632" s="32">
        <v>622</v>
      </c>
      <c r="B632" s="25" t="s">
        <v>1640</v>
      </c>
      <c r="C632" s="25">
        <v>4277000352</v>
      </c>
      <c r="D632" s="25" t="s">
        <v>443</v>
      </c>
      <c r="E632" s="25" t="s">
        <v>1407</v>
      </c>
      <c r="F632" s="25" t="s">
        <v>1458</v>
      </c>
      <c r="G632" s="25" t="s">
        <v>1637</v>
      </c>
      <c r="H632" s="25" t="s">
        <v>1641</v>
      </c>
      <c r="I632" s="31" t="s">
        <v>147</v>
      </c>
      <c r="K632" s="31" t="s">
        <v>125</v>
      </c>
      <c r="L632" s="31" t="s">
        <v>5067</v>
      </c>
      <c r="M632" s="25">
        <v>50</v>
      </c>
      <c r="N632" s="25">
        <v>9</v>
      </c>
      <c r="O632" s="25">
        <v>80</v>
      </c>
      <c r="Q632" s="31" t="s">
        <v>167</v>
      </c>
      <c r="R632" s="31" t="s">
        <v>148</v>
      </c>
      <c r="S632" s="31" t="s">
        <v>143</v>
      </c>
      <c r="T632" s="31" t="s">
        <v>143</v>
      </c>
      <c r="W632" s="31" t="s">
        <v>149</v>
      </c>
      <c r="AE632" s="40">
        <v>46111</v>
      </c>
      <c r="AF632" s="40">
        <v>46135</v>
      </c>
      <c r="AH632" s="31" t="s">
        <v>154</v>
      </c>
      <c r="AI632" s="25">
        <v>1</v>
      </c>
      <c r="AJ632" s="25" t="s">
        <v>1642</v>
      </c>
      <c r="AK632" s="30" t="e">
        <f t="shared" ca="1" si="30"/>
        <v>#NAME?</v>
      </c>
      <c r="AM632" s="31" t="s">
        <v>144</v>
      </c>
      <c r="AP632" s="25">
        <v>1</v>
      </c>
      <c r="AR632" s="30" t="e">
        <f t="shared" ca="1" si="31"/>
        <v>#NAME?</v>
      </c>
      <c r="AW632" s="24">
        <v>1</v>
      </c>
      <c r="AX632" s="30" t="e">
        <f t="shared" ca="1" si="32"/>
        <v>#NAME?</v>
      </c>
      <c r="AZ632" s="31" t="s">
        <v>5067</v>
      </c>
      <c r="BC632" s="23">
        <v>1</v>
      </c>
      <c r="BD632" s="24" t="s">
        <v>6699</v>
      </c>
      <c r="BE632" s="24" t="s">
        <v>6707</v>
      </c>
      <c r="BF632" s="31" t="s">
        <v>140</v>
      </c>
      <c r="BI632" s="25" t="s">
        <v>2408</v>
      </c>
      <c r="BJ632" s="25" t="s">
        <v>1256</v>
      </c>
      <c r="BK632" s="25" t="s">
        <v>1257</v>
      </c>
    </row>
    <row r="633" spans="1:63" ht="15.75" customHeight="1" x14ac:dyDescent="0.3">
      <c r="A633" s="32">
        <v>623</v>
      </c>
      <c r="B633" s="25" t="s">
        <v>1643</v>
      </c>
      <c r="C633" s="25">
        <v>5177000013</v>
      </c>
      <c r="D633" s="25" t="s">
        <v>443</v>
      </c>
      <c r="E633" s="25" t="s">
        <v>1407</v>
      </c>
      <c r="F633" s="25" t="s">
        <v>1458</v>
      </c>
      <c r="G633" s="25" t="s">
        <v>1637</v>
      </c>
      <c r="H633" s="25" t="s">
        <v>1644</v>
      </c>
      <c r="I633" s="31" t="s">
        <v>147</v>
      </c>
      <c r="K633" s="31" t="s">
        <v>125</v>
      </c>
      <c r="L633" s="31" t="s">
        <v>179</v>
      </c>
      <c r="M633" s="25">
        <v>200</v>
      </c>
      <c r="N633" s="25">
        <v>6</v>
      </c>
      <c r="O633" s="25">
        <v>45</v>
      </c>
      <c r="Q633" s="31" t="s">
        <v>167</v>
      </c>
      <c r="R633" s="31" t="s">
        <v>148</v>
      </c>
      <c r="S633" s="31" t="s">
        <v>143</v>
      </c>
      <c r="T633" s="31" t="s">
        <v>143</v>
      </c>
      <c r="W633" s="31" t="s">
        <v>149</v>
      </c>
      <c r="AE633" s="40">
        <v>46111</v>
      </c>
      <c r="AF633" s="40">
        <v>46135</v>
      </c>
      <c r="AH633" s="31" t="s">
        <v>153</v>
      </c>
      <c r="AJ633" s="25" t="s">
        <v>168</v>
      </c>
      <c r="AK633" s="30" t="e">
        <f t="shared" ca="1" si="30"/>
        <v>#NAME?</v>
      </c>
      <c r="AR633" s="30" t="e">
        <f t="shared" ca="1" si="31"/>
        <v>#NAME?</v>
      </c>
      <c r="AX633" s="30" t="e">
        <f t="shared" ca="1" si="32"/>
        <v>#NAME?</v>
      </c>
      <c r="BC633" s="23"/>
      <c r="BD633" s="24"/>
      <c r="BE633" s="24"/>
      <c r="BF633" s="31" t="s">
        <v>140</v>
      </c>
      <c r="BI633" s="25" t="s">
        <v>2408</v>
      </c>
      <c r="BJ633" s="25" t="s">
        <v>1256</v>
      </c>
      <c r="BK633" s="25" t="s">
        <v>1257</v>
      </c>
    </row>
    <row r="634" spans="1:63" ht="15.75" customHeight="1" x14ac:dyDescent="0.3">
      <c r="A634" s="32">
        <v>624</v>
      </c>
      <c r="B634" s="25" t="s">
        <v>1645</v>
      </c>
      <c r="C634" s="25">
        <v>4277000353</v>
      </c>
      <c r="D634" s="25" t="s">
        <v>443</v>
      </c>
      <c r="E634" s="25" t="s">
        <v>1407</v>
      </c>
      <c r="F634" s="25" t="s">
        <v>1458</v>
      </c>
      <c r="G634" s="25" t="s">
        <v>1637</v>
      </c>
      <c r="H634" s="25" t="s">
        <v>1646</v>
      </c>
      <c r="I634" s="31" t="s">
        <v>147</v>
      </c>
      <c r="K634" s="31" t="s">
        <v>125</v>
      </c>
      <c r="L634" s="31" t="s">
        <v>179</v>
      </c>
      <c r="M634" s="25">
        <v>70</v>
      </c>
      <c r="N634" s="25">
        <v>8</v>
      </c>
      <c r="O634" s="25">
        <v>60</v>
      </c>
      <c r="Q634" s="31" t="s">
        <v>167</v>
      </c>
      <c r="R634" s="31" t="s">
        <v>148</v>
      </c>
      <c r="S634" s="31" t="s">
        <v>143</v>
      </c>
      <c r="T634" s="31" t="s">
        <v>143</v>
      </c>
      <c r="W634" s="31" t="s">
        <v>149</v>
      </c>
      <c r="AE634" s="40">
        <v>46111</v>
      </c>
      <c r="AF634" s="40">
        <v>46135</v>
      </c>
      <c r="AH634" s="31" t="s">
        <v>154</v>
      </c>
      <c r="AI634" s="25">
        <v>1</v>
      </c>
      <c r="AJ634" s="25" t="s">
        <v>1647</v>
      </c>
      <c r="AK634" s="30" t="e">
        <f t="shared" ca="1" si="30"/>
        <v>#NAME?</v>
      </c>
      <c r="AL634" s="31" t="s">
        <v>144</v>
      </c>
      <c r="AP634" s="25">
        <v>1</v>
      </c>
      <c r="AR634" s="30" t="e">
        <f t="shared" ca="1" si="31"/>
        <v>#NAME?</v>
      </c>
      <c r="AW634" s="24">
        <v>1</v>
      </c>
      <c r="AX634" s="30" t="e">
        <f t="shared" ca="1" si="32"/>
        <v>#NAME?</v>
      </c>
      <c r="AY634" s="31" t="s">
        <v>5067</v>
      </c>
      <c r="BC634" s="23">
        <v>1</v>
      </c>
      <c r="BD634" s="24" t="s">
        <v>6696</v>
      </c>
      <c r="BE634" s="24" t="s">
        <v>6708</v>
      </c>
      <c r="BF634" s="31" t="s">
        <v>140</v>
      </c>
      <c r="BI634" s="25" t="s">
        <v>2408</v>
      </c>
      <c r="BJ634" s="25" t="s">
        <v>1256</v>
      </c>
      <c r="BK634" s="25" t="s">
        <v>1257</v>
      </c>
    </row>
    <row r="635" spans="1:63" ht="15.75" customHeight="1" x14ac:dyDescent="0.3">
      <c r="A635" s="32">
        <v>625</v>
      </c>
      <c r="B635" s="25" t="s">
        <v>1648</v>
      </c>
      <c r="C635" s="25">
        <v>4277000376</v>
      </c>
      <c r="D635" s="25" t="s">
        <v>443</v>
      </c>
      <c r="E635" s="25" t="s">
        <v>1407</v>
      </c>
      <c r="F635" s="25" t="s">
        <v>1458</v>
      </c>
      <c r="G635" s="25" t="s">
        <v>1637</v>
      </c>
      <c r="H635" s="25" t="s">
        <v>1646</v>
      </c>
      <c r="I635" s="31" t="s">
        <v>147</v>
      </c>
      <c r="K635" s="31" t="s">
        <v>125</v>
      </c>
      <c r="L635" s="31" t="s">
        <v>166</v>
      </c>
      <c r="M635" s="25">
        <v>120</v>
      </c>
      <c r="N635" s="25">
        <v>7</v>
      </c>
      <c r="O635" s="25">
        <v>60</v>
      </c>
      <c r="Q635" s="31" t="s">
        <v>167</v>
      </c>
      <c r="R635" s="31" t="s">
        <v>148</v>
      </c>
      <c r="S635" s="31" t="s">
        <v>143</v>
      </c>
      <c r="T635" s="31" t="s">
        <v>143</v>
      </c>
      <c r="W635" s="31" t="s">
        <v>149</v>
      </c>
      <c r="AE635" s="40">
        <v>46111</v>
      </c>
      <c r="AF635" s="40">
        <v>46135</v>
      </c>
      <c r="AH635" s="31" t="s">
        <v>154</v>
      </c>
      <c r="AI635" s="25">
        <v>1</v>
      </c>
      <c r="AJ635" s="25" t="s">
        <v>1649</v>
      </c>
      <c r="AK635" s="30" t="e">
        <f t="shared" ca="1" si="30"/>
        <v>#NAME?</v>
      </c>
      <c r="AM635" s="31" t="s">
        <v>144</v>
      </c>
      <c r="AP635" s="25">
        <v>1</v>
      </c>
      <c r="AR635" s="30" t="e">
        <f t="shared" ca="1" si="31"/>
        <v>#NAME?</v>
      </c>
      <c r="AW635" s="24">
        <v>1</v>
      </c>
      <c r="AX635" s="30" t="e">
        <f t="shared" ca="1" si="32"/>
        <v>#NAME?</v>
      </c>
      <c r="AZ635" s="31" t="s">
        <v>5067</v>
      </c>
      <c r="BC635" s="23">
        <v>1</v>
      </c>
      <c r="BD635" s="24" t="s">
        <v>6699</v>
      </c>
      <c r="BE635" s="24" t="s">
        <v>6707</v>
      </c>
      <c r="BF635" s="31" t="s">
        <v>140</v>
      </c>
      <c r="BI635" s="25" t="s">
        <v>2408</v>
      </c>
      <c r="BJ635" s="25" t="s">
        <v>1256</v>
      </c>
      <c r="BK635" s="25" t="s">
        <v>1257</v>
      </c>
    </row>
    <row r="636" spans="1:63" ht="15.75" customHeight="1" x14ac:dyDescent="0.3">
      <c r="A636" s="32">
        <v>626</v>
      </c>
      <c r="B636" s="25" t="s">
        <v>1650</v>
      </c>
      <c r="C636" s="25">
        <v>4277000354</v>
      </c>
      <c r="D636" s="25" t="s">
        <v>443</v>
      </c>
      <c r="E636" s="25" t="s">
        <v>1407</v>
      </c>
      <c r="F636" s="25" t="s">
        <v>1458</v>
      </c>
      <c r="G636" s="25" t="s">
        <v>1651</v>
      </c>
      <c r="H636" s="25" t="s">
        <v>1652</v>
      </c>
      <c r="I636" s="31" t="s">
        <v>147</v>
      </c>
      <c r="K636" s="31" t="s">
        <v>125</v>
      </c>
      <c r="L636" s="31" t="s">
        <v>179</v>
      </c>
      <c r="M636" s="25">
        <v>60</v>
      </c>
      <c r="N636" s="25">
        <v>20</v>
      </c>
      <c r="O636" s="25">
        <v>70</v>
      </c>
      <c r="Q636" s="31" t="s">
        <v>167</v>
      </c>
      <c r="R636" s="31" t="s">
        <v>148</v>
      </c>
      <c r="S636" s="31" t="s">
        <v>143</v>
      </c>
      <c r="T636" s="31" t="s">
        <v>143</v>
      </c>
      <c r="W636" s="31" t="s">
        <v>149</v>
      </c>
      <c r="AE636" s="40">
        <v>46111</v>
      </c>
      <c r="AF636" s="40">
        <v>46135</v>
      </c>
      <c r="AH636" s="31" t="s">
        <v>154</v>
      </c>
      <c r="AI636" s="25">
        <v>1</v>
      </c>
      <c r="AJ636" s="25" t="s">
        <v>1653</v>
      </c>
      <c r="AK636" s="30" t="e">
        <f t="shared" ca="1" si="30"/>
        <v>#NAME?</v>
      </c>
      <c r="AL636" s="31" t="s">
        <v>144</v>
      </c>
      <c r="AP636" s="25">
        <v>1</v>
      </c>
      <c r="AR636" s="30" t="e">
        <f t="shared" ca="1" si="31"/>
        <v>#NAME?</v>
      </c>
      <c r="AW636" s="24">
        <v>1</v>
      </c>
      <c r="AX636" s="30" t="e">
        <f t="shared" ca="1" si="32"/>
        <v>#NAME?</v>
      </c>
      <c r="AY636" s="31" t="s">
        <v>5067</v>
      </c>
      <c r="BC636" s="23">
        <v>1</v>
      </c>
      <c r="BD636" s="24" t="s">
        <v>6696</v>
      </c>
      <c r="BE636" s="24" t="s">
        <v>6708</v>
      </c>
      <c r="BF636" s="31" t="s">
        <v>140</v>
      </c>
      <c r="BI636" s="25" t="s">
        <v>2408</v>
      </c>
      <c r="BJ636" s="25" t="s">
        <v>1256</v>
      </c>
      <c r="BK636" s="25" t="s">
        <v>1257</v>
      </c>
    </row>
    <row r="637" spans="1:63" ht="15.75" customHeight="1" x14ac:dyDescent="0.3">
      <c r="A637" s="32">
        <v>627</v>
      </c>
      <c r="B637" s="25" t="s">
        <v>1654</v>
      </c>
      <c r="C637" s="25">
        <v>4277000355</v>
      </c>
      <c r="D637" s="25" t="s">
        <v>443</v>
      </c>
      <c r="E637" s="25" t="s">
        <v>1407</v>
      </c>
      <c r="F637" s="25" t="s">
        <v>1458</v>
      </c>
      <c r="G637" s="25" t="s">
        <v>1651</v>
      </c>
      <c r="H637" s="25" t="s">
        <v>1655</v>
      </c>
      <c r="I637" s="31" t="s">
        <v>147</v>
      </c>
      <c r="K637" s="31" t="s">
        <v>125</v>
      </c>
      <c r="L637" s="31" t="s">
        <v>166</v>
      </c>
      <c r="M637" s="25">
        <v>100</v>
      </c>
      <c r="N637" s="25">
        <v>15</v>
      </c>
      <c r="O637" s="25">
        <v>70</v>
      </c>
      <c r="Q637" s="31" t="s">
        <v>167</v>
      </c>
      <c r="R637" s="31" t="s">
        <v>148</v>
      </c>
      <c r="S637" s="31" t="s">
        <v>143</v>
      </c>
      <c r="T637" s="31" t="s">
        <v>143</v>
      </c>
      <c r="W637" s="31" t="s">
        <v>149</v>
      </c>
      <c r="AE637" s="40">
        <v>46111</v>
      </c>
      <c r="AF637" s="40">
        <v>46135</v>
      </c>
      <c r="AH637" s="31" t="s">
        <v>153</v>
      </c>
      <c r="AJ637" s="25" t="s">
        <v>168</v>
      </c>
      <c r="AK637" s="30" t="e">
        <f t="shared" ca="1" si="30"/>
        <v>#NAME?</v>
      </c>
      <c r="AR637" s="30" t="e">
        <f t="shared" ca="1" si="31"/>
        <v>#NAME?</v>
      </c>
      <c r="AX637" s="30" t="e">
        <f t="shared" ca="1" si="32"/>
        <v>#NAME?</v>
      </c>
      <c r="BC637" s="23"/>
      <c r="BD637" s="24"/>
      <c r="BE637" s="24"/>
      <c r="BF637" s="31" t="s">
        <v>140</v>
      </c>
      <c r="BI637" s="25" t="s">
        <v>2408</v>
      </c>
      <c r="BJ637" s="25" t="s">
        <v>1256</v>
      </c>
      <c r="BK637" s="25" t="s">
        <v>1257</v>
      </c>
    </row>
    <row r="638" spans="1:63" ht="15.75" customHeight="1" x14ac:dyDescent="0.3">
      <c r="A638" s="32">
        <v>628</v>
      </c>
      <c r="B638" s="25" t="s">
        <v>1656</v>
      </c>
      <c r="C638" s="25">
        <v>4277000356</v>
      </c>
      <c r="D638" s="25" t="s">
        <v>443</v>
      </c>
      <c r="E638" s="25" t="s">
        <v>1407</v>
      </c>
      <c r="F638" s="25" t="s">
        <v>1458</v>
      </c>
      <c r="G638" s="25" t="s">
        <v>1651</v>
      </c>
      <c r="H638" s="25" t="s">
        <v>1657</v>
      </c>
      <c r="I638" s="31" t="s">
        <v>147</v>
      </c>
      <c r="K638" s="31" t="s">
        <v>125</v>
      </c>
      <c r="L638" s="31" t="s">
        <v>166</v>
      </c>
      <c r="M638" s="25">
        <v>140</v>
      </c>
      <c r="N638" s="25">
        <v>15</v>
      </c>
      <c r="O638" s="25">
        <v>80</v>
      </c>
      <c r="Q638" s="31" t="s">
        <v>167</v>
      </c>
      <c r="R638" s="31" t="s">
        <v>148</v>
      </c>
      <c r="S638" s="31" t="s">
        <v>143</v>
      </c>
      <c r="T638" s="31" t="s">
        <v>143</v>
      </c>
      <c r="W638" s="31" t="s">
        <v>149</v>
      </c>
      <c r="AE638" s="40">
        <v>46111</v>
      </c>
      <c r="AF638" s="40">
        <v>46135</v>
      </c>
      <c r="AH638" s="31" t="s">
        <v>153</v>
      </c>
      <c r="AI638" s="25" t="s">
        <v>1264</v>
      </c>
      <c r="AJ638" s="25" t="s">
        <v>1658</v>
      </c>
      <c r="AK638" s="30" t="e">
        <f t="shared" ca="1" si="30"/>
        <v>#NAME?</v>
      </c>
      <c r="AR638" s="30" t="e">
        <f t="shared" ca="1" si="31"/>
        <v>#NAME?</v>
      </c>
      <c r="AX638" s="30" t="e">
        <f t="shared" ca="1" si="32"/>
        <v>#NAME?</v>
      </c>
      <c r="BC638" s="23"/>
      <c r="BD638" s="24"/>
      <c r="BE638" s="24"/>
      <c r="BF638" s="31" t="s">
        <v>140</v>
      </c>
      <c r="BI638" s="25" t="s">
        <v>2408</v>
      </c>
      <c r="BJ638" s="25" t="s">
        <v>1256</v>
      </c>
      <c r="BK638" s="25" t="s">
        <v>1257</v>
      </c>
    </row>
    <row r="639" spans="1:63" ht="15.75" customHeight="1" x14ac:dyDescent="0.3">
      <c r="A639" s="32">
        <v>629</v>
      </c>
      <c r="B639" s="25" t="s">
        <v>1659</v>
      </c>
      <c r="C639" s="25">
        <v>4277000357</v>
      </c>
      <c r="D639" s="25" t="s">
        <v>443</v>
      </c>
      <c r="E639" s="25" t="s">
        <v>1407</v>
      </c>
      <c r="F639" s="25" t="s">
        <v>1660</v>
      </c>
      <c r="G639" s="25" t="s">
        <v>1299</v>
      </c>
      <c r="H639" s="25" t="s">
        <v>1661</v>
      </c>
      <c r="I639" s="31" t="s">
        <v>147</v>
      </c>
      <c r="K639" s="31" t="s">
        <v>125</v>
      </c>
      <c r="L639" s="31" t="s">
        <v>166</v>
      </c>
      <c r="M639" s="25">
        <v>60</v>
      </c>
      <c r="N639" s="25">
        <v>20</v>
      </c>
      <c r="O639" s="25">
        <v>85</v>
      </c>
      <c r="Q639" s="31" t="s">
        <v>167</v>
      </c>
      <c r="R639" s="31" t="s">
        <v>148</v>
      </c>
      <c r="S639" s="31" t="s">
        <v>143</v>
      </c>
      <c r="T639" s="31" t="s">
        <v>143</v>
      </c>
      <c r="W639" s="31" t="s">
        <v>149</v>
      </c>
      <c r="AE639" s="40">
        <v>46111</v>
      </c>
      <c r="AF639" s="40">
        <v>46135</v>
      </c>
      <c r="AH639" s="31" t="s">
        <v>153</v>
      </c>
      <c r="AI639" s="25" t="s">
        <v>1264</v>
      </c>
      <c r="AJ639" s="25" t="s">
        <v>1662</v>
      </c>
      <c r="AK639" s="30" t="e">
        <f t="shared" ca="1" si="30"/>
        <v>#NAME?</v>
      </c>
      <c r="AR639" s="30" t="e">
        <f t="shared" ca="1" si="31"/>
        <v>#NAME?</v>
      </c>
      <c r="AX639" s="30" t="e">
        <f t="shared" ca="1" si="32"/>
        <v>#NAME?</v>
      </c>
      <c r="BC639" s="23"/>
      <c r="BD639" s="24"/>
      <c r="BE639" s="24"/>
      <c r="BF639" s="31" t="s">
        <v>140</v>
      </c>
      <c r="BI639" s="25" t="s">
        <v>2408</v>
      </c>
      <c r="BJ639" s="25" t="s">
        <v>1256</v>
      </c>
      <c r="BK639" s="25" t="s">
        <v>1257</v>
      </c>
    </row>
    <row r="640" spans="1:63" ht="15.75" customHeight="1" x14ac:dyDescent="0.3">
      <c r="A640" s="32">
        <v>630</v>
      </c>
      <c r="B640" s="25" t="s">
        <v>1663</v>
      </c>
      <c r="C640" s="25">
        <v>4277000358</v>
      </c>
      <c r="D640" s="25" t="s">
        <v>443</v>
      </c>
      <c r="E640" s="25" t="s">
        <v>1407</v>
      </c>
      <c r="F640" s="25" t="s">
        <v>1660</v>
      </c>
      <c r="G640" s="25" t="s">
        <v>1299</v>
      </c>
      <c r="H640" s="25" t="s">
        <v>1664</v>
      </c>
      <c r="I640" s="31" t="s">
        <v>147</v>
      </c>
      <c r="K640" s="31" t="s">
        <v>125</v>
      </c>
      <c r="L640" s="31" t="s">
        <v>166</v>
      </c>
      <c r="M640" s="25">
        <v>100</v>
      </c>
      <c r="N640" s="25">
        <v>15</v>
      </c>
      <c r="O640" s="25">
        <v>80</v>
      </c>
      <c r="Q640" s="31" t="s">
        <v>167</v>
      </c>
      <c r="R640" s="31" t="s">
        <v>148</v>
      </c>
      <c r="S640" s="31" t="s">
        <v>143</v>
      </c>
      <c r="T640" s="31" t="s">
        <v>143</v>
      </c>
      <c r="W640" s="31" t="s">
        <v>149</v>
      </c>
      <c r="AE640" s="40">
        <v>46111</v>
      </c>
      <c r="AF640" s="40">
        <v>46135</v>
      </c>
      <c r="AH640" s="31" t="s">
        <v>153</v>
      </c>
      <c r="AJ640" s="25" t="s">
        <v>168</v>
      </c>
      <c r="AK640" s="30" t="e">
        <f t="shared" ca="1" si="30"/>
        <v>#NAME?</v>
      </c>
      <c r="AR640" s="30" t="e">
        <f t="shared" ca="1" si="31"/>
        <v>#NAME?</v>
      </c>
      <c r="AX640" s="30" t="e">
        <f t="shared" ca="1" si="32"/>
        <v>#NAME?</v>
      </c>
      <c r="BC640" s="23"/>
      <c r="BD640" s="24"/>
      <c r="BE640" s="24"/>
      <c r="BF640" s="31" t="s">
        <v>140</v>
      </c>
      <c r="BI640" s="25" t="s">
        <v>2408</v>
      </c>
      <c r="BJ640" s="25" t="s">
        <v>1256</v>
      </c>
      <c r="BK640" s="25" t="s">
        <v>1257</v>
      </c>
    </row>
    <row r="641" spans="1:64" ht="15.75" customHeight="1" x14ac:dyDescent="0.3">
      <c r="A641" s="32">
        <v>631</v>
      </c>
      <c r="B641" s="25" t="s">
        <v>1665</v>
      </c>
      <c r="C641" s="25">
        <v>4277000359</v>
      </c>
      <c r="D641" s="25" t="s">
        <v>443</v>
      </c>
      <c r="E641" s="25" t="s">
        <v>1407</v>
      </c>
      <c r="F641" s="25" t="s">
        <v>1660</v>
      </c>
      <c r="G641" s="25" t="s">
        <v>1299</v>
      </c>
      <c r="H641" s="25" t="s">
        <v>1666</v>
      </c>
      <c r="I641" s="31" t="s">
        <v>147</v>
      </c>
      <c r="K641" s="31" t="s">
        <v>125</v>
      </c>
      <c r="L641" s="31" t="s">
        <v>166</v>
      </c>
      <c r="M641" s="25">
        <v>220</v>
      </c>
      <c r="N641" s="25">
        <v>10</v>
      </c>
      <c r="O641" s="25">
        <v>85</v>
      </c>
      <c r="Q641" s="31" t="s">
        <v>167</v>
      </c>
      <c r="R641" s="31" t="s">
        <v>148</v>
      </c>
      <c r="S641" s="31" t="s">
        <v>143</v>
      </c>
      <c r="T641" s="31" t="s">
        <v>143</v>
      </c>
      <c r="W641" s="31" t="s">
        <v>149</v>
      </c>
      <c r="AE641" s="40">
        <v>46113</v>
      </c>
      <c r="AF641" s="40">
        <v>46135</v>
      </c>
      <c r="AH641" s="31" t="s">
        <v>153</v>
      </c>
      <c r="AJ641" s="25" t="s">
        <v>168</v>
      </c>
      <c r="AK641" s="30" t="e">
        <f t="shared" ca="1" si="30"/>
        <v>#NAME?</v>
      </c>
      <c r="AR641" s="30" t="e">
        <f t="shared" ca="1" si="31"/>
        <v>#NAME?</v>
      </c>
      <c r="AX641" s="30" t="e">
        <f t="shared" ca="1" si="32"/>
        <v>#NAME?</v>
      </c>
      <c r="BC641" s="23"/>
      <c r="BD641" s="24"/>
      <c r="BE641" s="24"/>
      <c r="BF641" s="31" t="s">
        <v>140</v>
      </c>
      <c r="BI641" s="25" t="s">
        <v>2408</v>
      </c>
      <c r="BJ641" s="25" t="s">
        <v>1256</v>
      </c>
      <c r="BK641" s="25" t="s">
        <v>1257</v>
      </c>
    </row>
    <row r="642" spans="1:64" ht="15.75" customHeight="1" x14ac:dyDescent="0.3">
      <c r="A642" s="32">
        <v>632</v>
      </c>
      <c r="B642" s="25" t="s">
        <v>1667</v>
      </c>
      <c r="C642" s="25">
        <v>4277000360</v>
      </c>
      <c r="D642" s="25" t="s">
        <v>443</v>
      </c>
      <c r="E642" s="25" t="s">
        <v>1407</v>
      </c>
      <c r="F642" s="25" t="s">
        <v>1660</v>
      </c>
      <c r="G642" s="25" t="s">
        <v>1668</v>
      </c>
      <c r="H642" s="25" t="s">
        <v>1669</v>
      </c>
      <c r="I642" s="31" t="s">
        <v>147</v>
      </c>
      <c r="K642" s="31" t="s">
        <v>125</v>
      </c>
      <c r="L642" s="31" t="s">
        <v>166</v>
      </c>
      <c r="M642" s="25">
        <v>90</v>
      </c>
      <c r="N642" s="25">
        <v>40</v>
      </c>
      <c r="O642" s="25">
        <v>80</v>
      </c>
      <c r="Q642" s="31" t="s">
        <v>167</v>
      </c>
      <c r="R642" s="31" t="s">
        <v>148</v>
      </c>
      <c r="S642" s="31" t="s">
        <v>143</v>
      </c>
      <c r="T642" s="31" t="s">
        <v>143</v>
      </c>
      <c r="W642" s="31" t="s">
        <v>149</v>
      </c>
      <c r="AE642" s="40">
        <v>46112</v>
      </c>
      <c r="AF642" s="40">
        <v>46135</v>
      </c>
      <c r="AH642" s="31" t="s">
        <v>153</v>
      </c>
      <c r="AJ642" s="25" t="s">
        <v>168</v>
      </c>
      <c r="AK642" s="30" t="e">
        <f t="shared" ca="1" si="30"/>
        <v>#NAME?</v>
      </c>
      <c r="AR642" s="30" t="e">
        <f t="shared" ca="1" si="31"/>
        <v>#NAME?</v>
      </c>
      <c r="AX642" s="30" t="e">
        <f t="shared" ca="1" si="32"/>
        <v>#NAME?</v>
      </c>
      <c r="BC642" s="23"/>
      <c r="BD642" s="24"/>
      <c r="BE642" s="24"/>
      <c r="BF642" s="31" t="s">
        <v>140</v>
      </c>
      <c r="BI642" s="25" t="s">
        <v>2408</v>
      </c>
      <c r="BJ642" s="25" t="s">
        <v>1256</v>
      </c>
      <c r="BK642" s="25" t="s">
        <v>1257</v>
      </c>
    </row>
    <row r="643" spans="1:64" ht="15.75" customHeight="1" x14ac:dyDescent="0.3">
      <c r="A643" s="32">
        <v>633</v>
      </c>
      <c r="B643" s="25" t="s">
        <v>1670</v>
      </c>
      <c r="C643" s="25">
        <v>4277000361</v>
      </c>
      <c r="D643" s="25" t="s">
        <v>443</v>
      </c>
      <c r="E643" s="25" t="s">
        <v>1407</v>
      </c>
      <c r="F643" s="25" t="s">
        <v>1660</v>
      </c>
      <c r="G643" s="25" t="s">
        <v>1668</v>
      </c>
      <c r="H643" s="25" t="s">
        <v>1671</v>
      </c>
      <c r="I643" s="31" t="s">
        <v>147</v>
      </c>
      <c r="K643" s="31" t="s">
        <v>125</v>
      </c>
      <c r="L643" s="31" t="s">
        <v>166</v>
      </c>
      <c r="M643" s="25">
        <v>270</v>
      </c>
      <c r="N643" s="25">
        <v>25</v>
      </c>
      <c r="O643" s="25">
        <v>80</v>
      </c>
      <c r="Q643" s="31" t="s">
        <v>167</v>
      </c>
      <c r="R643" s="31" t="s">
        <v>148</v>
      </c>
      <c r="S643" s="31" t="s">
        <v>143</v>
      </c>
      <c r="T643" s="31" t="s">
        <v>143</v>
      </c>
      <c r="W643" s="31" t="s">
        <v>149</v>
      </c>
      <c r="AE643" s="40">
        <v>46112</v>
      </c>
      <c r="AF643" s="40">
        <v>46135</v>
      </c>
      <c r="AH643" s="31" t="s">
        <v>154</v>
      </c>
      <c r="AI643" s="25">
        <v>1</v>
      </c>
      <c r="AJ643" s="25" t="s">
        <v>1672</v>
      </c>
      <c r="AK643" s="30" t="e">
        <f t="shared" ca="1" si="30"/>
        <v>#NAME?</v>
      </c>
      <c r="AM643" s="31" t="s">
        <v>144</v>
      </c>
      <c r="AP643" s="25">
        <v>1</v>
      </c>
      <c r="AR643" s="30" t="e">
        <f t="shared" ca="1" si="31"/>
        <v>#NAME?</v>
      </c>
      <c r="AW643" s="24">
        <v>1</v>
      </c>
      <c r="AX643" s="30" t="e">
        <f t="shared" ca="1" si="32"/>
        <v>#NAME?</v>
      </c>
      <c r="AZ643" s="31" t="s">
        <v>5067</v>
      </c>
      <c r="BC643" s="23">
        <v>1</v>
      </c>
      <c r="BD643" s="24" t="s">
        <v>6699</v>
      </c>
      <c r="BE643" s="24" t="s">
        <v>6707</v>
      </c>
      <c r="BF643" s="31" t="s">
        <v>140</v>
      </c>
      <c r="BI643" s="25" t="s">
        <v>2408</v>
      </c>
      <c r="BJ643" s="25" t="s">
        <v>1256</v>
      </c>
      <c r="BK643" s="25" t="s">
        <v>1257</v>
      </c>
    </row>
    <row r="644" spans="1:64" ht="15.75" customHeight="1" x14ac:dyDescent="0.3">
      <c r="A644" s="32">
        <v>634</v>
      </c>
      <c r="B644" s="25" t="s">
        <v>1673</v>
      </c>
      <c r="C644" s="25">
        <v>4277000362</v>
      </c>
      <c r="D644" s="25" t="s">
        <v>443</v>
      </c>
      <c r="E644" s="25" t="s">
        <v>1407</v>
      </c>
      <c r="F644" s="25" t="s">
        <v>1660</v>
      </c>
      <c r="G644" s="25" t="s">
        <v>1674</v>
      </c>
      <c r="H644" s="25" t="s">
        <v>1675</v>
      </c>
      <c r="I644" s="31" t="s">
        <v>147</v>
      </c>
      <c r="K644" s="31" t="s">
        <v>125</v>
      </c>
      <c r="L644" s="31" t="s">
        <v>166</v>
      </c>
      <c r="M644" s="25">
        <v>350</v>
      </c>
      <c r="N644" s="25">
        <v>25</v>
      </c>
      <c r="O644" s="25">
        <v>60</v>
      </c>
      <c r="Q644" s="31" t="s">
        <v>167</v>
      </c>
      <c r="R644" s="31" t="s">
        <v>148</v>
      </c>
      <c r="S644" s="31" t="s">
        <v>143</v>
      </c>
      <c r="T644" s="31" t="s">
        <v>143</v>
      </c>
      <c r="W644" s="31" t="s">
        <v>151</v>
      </c>
      <c r="AE644" s="40">
        <v>46112</v>
      </c>
      <c r="AF644" s="40">
        <v>46135</v>
      </c>
      <c r="AH644" s="31" t="s">
        <v>154</v>
      </c>
      <c r="AI644" s="25">
        <v>1</v>
      </c>
      <c r="AJ644" s="25" t="s">
        <v>1676</v>
      </c>
      <c r="AK644" s="30" t="e">
        <f t="shared" ca="1" si="30"/>
        <v>#NAME?</v>
      </c>
      <c r="AL644" s="31" t="s">
        <v>144</v>
      </c>
      <c r="AP644" s="25">
        <v>1</v>
      </c>
      <c r="AR644" s="30" t="e">
        <f t="shared" ca="1" si="31"/>
        <v>#NAME?</v>
      </c>
      <c r="AW644" s="24">
        <v>1</v>
      </c>
      <c r="AX644" s="30" t="e">
        <f t="shared" ca="1" si="32"/>
        <v>#NAME?</v>
      </c>
      <c r="AY644" s="31" t="s">
        <v>5067</v>
      </c>
      <c r="BC644" s="23">
        <v>1</v>
      </c>
      <c r="BD644" s="24" t="s">
        <v>6696</v>
      </c>
      <c r="BE644" s="24" t="s">
        <v>6708</v>
      </c>
      <c r="BF644" s="31" t="s">
        <v>140</v>
      </c>
      <c r="BI644" s="25" t="s">
        <v>2408</v>
      </c>
      <c r="BJ644" s="25" t="s">
        <v>1256</v>
      </c>
      <c r="BK644" s="25" t="s">
        <v>1257</v>
      </c>
    </row>
    <row r="645" spans="1:64" ht="15.75" customHeight="1" x14ac:dyDescent="0.3">
      <c r="A645" s="32">
        <v>635</v>
      </c>
      <c r="B645" s="25" t="s">
        <v>1677</v>
      </c>
      <c r="C645" s="25">
        <v>4277000363</v>
      </c>
      <c r="D645" s="25" t="s">
        <v>443</v>
      </c>
      <c r="E645" s="25" t="s">
        <v>1407</v>
      </c>
      <c r="F645" s="25" t="s">
        <v>1678</v>
      </c>
      <c r="G645" s="25" t="s">
        <v>1679</v>
      </c>
      <c r="H645" s="25" t="s">
        <v>1680</v>
      </c>
      <c r="I645" s="31" t="s">
        <v>147</v>
      </c>
      <c r="K645" s="31" t="s">
        <v>125</v>
      </c>
      <c r="L645" s="31" t="s">
        <v>166</v>
      </c>
      <c r="M645" s="25">
        <v>200</v>
      </c>
      <c r="N645" s="25">
        <v>25</v>
      </c>
      <c r="O645" s="25">
        <v>60</v>
      </c>
      <c r="Q645" s="31" t="s">
        <v>167</v>
      </c>
      <c r="R645" s="31" t="s">
        <v>148</v>
      </c>
      <c r="S645" s="31" t="s">
        <v>143</v>
      </c>
      <c r="T645" s="31" t="s">
        <v>143</v>
      </c>
      <c r="W645" s="31" t="s">
        <v>149</v>
      </c>
      <c r="AE645" s="40">
        <v>46112</v>
      </c>
      <c r="AF645" s="40">
        <v>46135</v>
      </c>
      <c r="AH645" s="31" t="s">
        <v>154</v>
      </c>
      <c r="AI645" s="25">
        <v>1</v>
      </c>
      <c r="AJ645" s="25" t="s">
        <v>1681</v>
      </c>
      <c r="AK645" s="30" t="e">
        <f t="shared" ca="1" si="30"/>
        <v>#NAME?</v>
      </c>
      <c r="AL645" s="31" t="s">
        <v>144</v>
      </c>
      <c r="AP645" s="25">
        <v>1</v>
      </c>
      <c r="AR645" s="30" t="e">
        <f t="shared" ca="1" si="31"/>
        <v>#NAME?</v>
      </c>
      <c r="AW645" s="24">
        <v>1</v>
      </c>
      <c r="AX645" s="30" t="e">
        <f t="shared" ca="1" si="32"/>
        <v>#NAME?</v>
      </c>
      <c r="AY645" s="31" t="s">
        <v>5067</v>
      </c>
      <c r="BC645" s="23">
        <v>1</v>
      </c>
      <c r="BD645" s="24" t="s">
        <v>6696</v>
      </c>
      <c r="BE645" s="24" t="s">
        <v>6708</v>
      </c>
      <c r="BF645" s="31" t="s">
        <v>140</v>
      </c>
      <c r="BI645" s="25" t="s">
        <v>2408</v>
      </c>
      <c r="BJ645" s="25" t="s">
        <v>1256</v>
      </c>
      <c r="BK645" s="25" t="s">
        <v>1257</v>
      </c>
    </row>
    <row r="646" spans="1:64" ht="15.75" customHeight="1" x14ac:dyDescent="0.3">
      <c r="A646" s="32">
        <v>636</v>
      </c>
      <c r="B646" s="25" t="s">
        <v>1682</v>
      </c>
      <c r="C646" s="25">
        <v>4277000364</v>
      </c>
      <c r="D646" s="25" t="s">
        <v>443</v>
      </c>
      <c r="E646" s="25" t="s">
        <v>1407</v>
      </c>
      <c r="F646" s="25" t="s">
        <v>1678</v>
      </c>
      <c r="G646" s="25" t="s">
        <v>1679</v>
      </c>
      <c r="H646" s="25" t="s">
        <v>1683</v>
      </c>
      <c r="I646" s="31" t="s">
        <v>147</v>
      </c>
      <c r="K646" s="31" t="s">
        <v>125</v>
      </c>
      <c r="L646" s="31" t="s">
        <v>182</v>
      </c>
      <c r="M646" s="25">
        <v>230</v>
      </c>
      <c r="N646" s="25">
        <v>9</v>
      </c>
      <c r="O646" s="25">
        <v>55</v>
      </c>
      <c r="Q646" s="31" t="s">
        <v>167</v>
      </c>
      <c r="R646" s="31" t="s">
        <v>148</v>
      </c>
      <c r="S646" s="31" t="s">
        <v>143</v>
      </c>
      <c r="T646" s="31" t="s">
        <v>143</v>
      </c>
      <c r="W646" s="31" t="s">
        <v>149</v>
      </c>
      <c r="AE646" s="40">
        <v>46112</v>
      </c>
      <c r="AF646" s="40">
        <v>46135</v>
      </c>
      <c r="AH646" s="31" t="s">
        <v>153</v>
      </c>
      <c r="AI646" s="25" t="s">
        <v>1264</v>
      </c>
      <c r="AJ646" s="25" t="s">
        <v>1684</v>
      </c>
      <c r="AK646" s="30" t="e">
        <f t="shared" ca="1" si="30"/>
        <v>#NAME?</v>
      </c>
      <c r="AR646" s="30" t="e">
        <f t="shared" ca="1" si="31"/>
        <v>#NAME?</v>
      </c>
      <c r="AX646" s="30" t="e">
        <f t="shared" ca="1" si="32"/>
        <v>#NAME?</v>
      </c>
      <c r="BC646" s="23"/>
      <c r="BD646" s="24"/>
      <c r="BE646" s="24"/>
      <c r="BF646" s="31" t="s">
        <v>140</v>
      </c>
      <c r="BI646" s="25" t="s">
        <v>2408</v>
      </c>
      <c r="BJ646" s="25" t="s">
        <v>1256</v>
      </c>
      <c r="BK646" s="25" t="s">
        <v>1257</v>
      </c>
    </row>
    <row r="647" spans="1:64" ht="15.75" customHeight="1" x14ac:dyDescent="0.3">
      <c r="A647" s="32">
        <v>637</v>
      </c>
      <c r="B647" s="25" t="s">
        <v>1685</v>
      </c>
      <c r="C647" s="25">
        <v>4277000377</v>
      </c>
      <c r="D647" s="25" t="s">
        <v>443</v>
      </c>
      <c r="E647" s="25" t="s">
        <v>1407</v>
      </c>
      <c r="F647" s="25" t="s">
        <v>1678</v>
      </c>
      <c r="G647" s="25" t="s">
        <v>1679</v>
      </c>
      <c r="H647" s="25" t="s">
        <v>1686</v>
      </c>
      <c r="I647" s="31" t="s">
        <v>147</v>
      </c>
      <c r="K647" s="31" t="s">
        <v>125</v>
      </c>
      <c r="L647" s="31" t="s">
        <v>166</v>
      </c>
      <c r="M647" s="25">
        <v>70</v>
      </c>
      <c r="N647" s="25">
        <v>5.6</v>
      </c>
      <c r="O647" s="25">
        <v>55</v>
      </c>
      <c r="Q647" s="31" t="s">
        <v>167</v>
      </c>
      <c r="R647" s="31" t="s">
        <v>148</v>
      </c>
      <c r="S647" s="31" t="s">
        <v>143</v>
      </c>
      <c r="T647" s="31" t="s">
        <v>143</v>
      </c>
      <c r="W647" s="31" t="s">
        <v>149</v>
      </c>
      <c r="AE647" s="40">
        <v>46112</v>
      </c>
      <c r="AF647" s="40">
        <v>46135</v>
      </c>
      <c r="AH647" s="31" t="s">
        <v>153</v>
      </c>
      <c r="AI647" s="25" t="s">
        <v>1264</v>
      </c>
      <c r="AJ647" s="25" t="s">
        <v>1687</v>
      </c>
      <c r="AK647" s="30" t="e">
        <f t="shared" ca="1" si="30"/>
        <v>#NAME?</v>
      </c>
      <c r="AR647" s="30" t="e">
        <f t="shared" ca="1" si="31"/>
        <v>#NAME?</v>
      </c>
      <c r="AX647" s="30" t="e">
        <f t="shared" ca="1" si="32"/>
        <v>#NAME?</v>
      </c>
      <c r="BC647" s="23"/>
      <c r="BD647" s="24"/>
      <c r="BE647" s="24"/>
      <c r="BF647" s="31" t="s">
        <v>140</v>
      </c>
      <c r="BI647" s="25" t="s">
        <v>2408</v>
      </c>
      <c r="BJ647" s="25" t="s">
        <v>1256</v>
      </c>
      <c r="BK647" s="25" t="s">
        <v>1257</v>
      </c>
    </row>
    <row r="648" spans="1:64" ht="15.75" customHeight="1" x14ac:dyDescent="0.3">
      <c r="A648" s="32">
        <v>638</v>
      </c>
      <c r="B648" s="25" t="s">
        <v>1688</v>
      </c>
      <c r="C648" s="25">
        <v>4277000378</v>
      </c>
      <c r="D648" s="25" t="s">
        <v>443</v>
      </c>
      <c r="E648" s="25" t="s">
        <v>1407</v>
      </c>
      <c r="F648" s="25" t="s">
        <v>1678</v>
      </c>
      <c r="G648" s="25" t="s">
        <v>1679</v>
      </c>
      <c r="H648" s="25" t="s">
        <v>1689</v>
      </c>
      <c r="I648" s="31" t="s">
        <v>147</v>
      </c>
      <c r="K648" s="31" t="s">
        <v>125</v>
      </c>
      <c r="L648" s="31" t="s">
        <v>166</v>
      </c>
      <c r="M648" s="25">
        <v>100</v>
      </c>
      <c r="N648" s="25">
        <v>6.8</v>
      </c>
      <c r="O648" s="25">
        <v>55</v>
      </c>
      <c r="Q648" s="31" t="s">
        <v>167</v>
      </c>
      <c r="R648" s="31" t="s">
        <v>148</v>
      </c>
      <c r="S648" s="31" t="s">
        <v>143</v>
      </c>
      <c r="T648" s="31" t="s">
        <v>143</v>
      </c>
      <c r="W648" s="31" t="s">
        <v>149</v>
      </c>
      <c r="AE648" s="40">
        <v>46112</v>
      </c>
      <c r="AF648" s="40">
        <v>46135</v>
      </c>
      <c r="AH648" s="31" t="s">
        <v>153</v>
      </c>
      <c r="AI648" s="25" t="s">
        <v>1264</v>
      </c>
      <c r="AJ648" s="25" t="s">
        <v>1687</v>
      </c>
      <c r="AK648" s="30" t="e">
        <f t="shared" ca="1" si="30"/>
        <v>#NAME?</v>
      </c>
      <c r="AR648" s="30" t="e">
        <f t="shared" ca="1" si="31"/>
        <v>#NAME?</v>
      </c>
      <c r="AX648" s="30" t="e">
        <f t="shared" ca="1" si="32"/>
        <v>#NAME?</v>
      </c>
      <c r="BC648" s="23"/>
      <c r="BD648" s="24"/>
      <c r="BE648" s="24"/>
      <c r="BF648" s="31" t="s">
        <v>140</v>
      </c>
      <c r="BI648" s="25" t="s">
        <v>2408</v>
      </c>
      <c r="BJ648" s="25" t="s">
        <v>1256</v>
      </c>
      <c r="BK648" s="25" t="s">
        <v>1257</v>
      </c>
    </row>
    <row r="649" spans="1:64" ht="15.75" customHeight="1" x14ac:dyDescent="0.3">
      <c r="A649" s="32">
        <v>639</v>
      </c>
      <c r="B649" s="25" t="s">
        <v>1690</v>
      </c>
      <c r="C649" s="25">
        <v>4277000379</v>
      </c>
      <c r="D649" s="25" t="s">
        <v>443</v>
      </c>
      <c r="E649" s="25" t="s">
        <v>1407</v>
      </c>
      <c r="F649" s="25" t="s">
        <v>1678</v>
      </c>
      <c r="G649" s="25" t="s">
        <v>1679</v>
      </c>
      <c r="H649" s="25" t="s">
        <v>1691</v>
      </c>
      <c r="I649" s="31" t="s">
        <v>147</v>
      </c>
      <c r="K649" s="31" t="s">
        <v>125</v>
      </c>
      <c r="L649" s="31" t="s">
        <v>166</v>
      </c>
      <c r="M649" s="25">
        <v>160</v>
      </c>
      <c r="N649" s="25">
        <v>5.8</v>
      </c>
      <c r="O649" s="25">
        <v>55</v>
      </c>
      <c r="Q649" s="31" t="s">
        <v>167</v>
      </c>
      <c r="R649" s="31" t="s">
        <v>148</v>
      </c>
      <c r="S649" s="31" t="s">
        <v>143</v>
      </c>
      <c r="T649" s="31" t="s">
        <v>143</v>
      </c>
      <c r="W649" s="31" t="s">
        <v>149</v>
      </c>
      <c r="AE649" s="40">
        <v>46112</v>
      </c>
      <c r="AF649" s="40">
        <v>46135</v>
      </c>
      <c r="AH649" s="31" t="s">
        <v>153</v>
      </c>
      <c r="AI649" s="25" t="s">
        <v>1264</v>
      </c>
      <c r="AJ649" s="25" t="s">
        <v>1692</v>
      </c>
      <c r="AK649" s="30" t="e">
        <f t="shared" ca="1" si="30"/>
        <v>#NAME?</v>
      </c>
      <c r="AR649" s="30" t="e">
        <f t="shared" ca="1" si="31"/>
        <v>#NAME?</v>
      </c>
      <c r="AX649" s="30" t="e">
        <f t="shared" ca="1" si="32"/>
        <v>#NAME?</v>
      </c>
      <c r="BC649" s="23"/>
      <c r="BD649" s="24"/>
      <c r="BE649" s="24"/>
      <c r="BF649" s="31" t="s">
        <v>140</v>
      </c>
      <c r="BI649" s="25" t="s">
        <v>2408</v>
      </c>
      <c r="BJ649" s="25" t="s">
        <v>1256</v>
      </c>
      <c r="BK649" s="25" t="s">
        <v>1257</v>
      </c>
    </row>
    <row r="650" spans="1:64" ht="15.75" customHeight="1" x14ac:dyDescent="0.3">
      <c r="A650" s="32">
        <v>640</v>
      </c>
      <c r="B650" s="25" t="s">
        <v>1693</v>
      </c>
      <c r="C650" s="25">
        <v>4277000365</v>
      </c>
      <c r="D650" s="25" t="s">
        <v>443</v>
      </c>
      <c r="E650" s="25" t="s">
        <v>1407</v>
      </c>
      <c r="F650" s="25" t="s">
        <v>1678</v>
      </c>
      <c r="G650" s="25" t="s">
        <v>1694</v>
      </c>
      <c r="H650" s="25" t="s">
        <v>1695</v>
      </c>
      <c r="I650" s="31" t="s">
        <v>147</v>
      </c>
      <c r="K650" s="31" t="s">
        <v>125</v>
      </c>
      <c r="L650" s="31" t="s">
        <v>179</v>
      </c>
      <c r="M650" s="25">
        <v>50</v>
      </c>
      <c r="N650" s="25">
        <v>80</v>
      </c>
      <c r="O650" s="25">
        <v>70</v>
      </c>
      <c r="Q650" s="31" t="s">
        <v>167</v>
      </c>
      <c r="R650" s="31" t="s">
        <v>148</v>
      </c>
      <c r="S650" s="31" t="s">
        <v>143</v>
      </c>
      <c r="T650" s="31" t="s">
        <v>143</v>
      </c>
      <c r="W650" s="31" t="s">
        <v>151</v>
      </c>
      <c r="AE650" s="40">
        <v>46112</v>
      </c>
      <c r="AF650" s="40">
        <v>46135</v>
      </c>
      <c r="AH650" s="31" t="s">
        <v>154</v>
      </c>
      <c r="AI650" s="25">
        <v>1</v>
      </c>
      <c r="AJ650" s="25" t="s">
        <v>1696</v>
      </c>
      <c r="AK650" s="30" t="e">
        <f t="shared" ca="1" si="30"/>
        <v>#NAME?</v>
      </c>
      <c r="AM650" s="31" t="s">
        <v>144</v>
      </c>
      <c r="AP650" s="25">
        <v>1</v>
      </c>
      <c r="AR650" s="30" t="e">
        <f t="shared" ca="1" si="31"/>
        <v>#NAME?</v>
      </c>
      <c r="AW650" s="24">
        <v>1</v>
      </c>
      <c r="AX650" s="30" t="e">
        <f t="shared" ca="1" si="32"/>
        <v>#NAME?</v>
      </c>
      <c r="AZ650" s="31" t="s">
        <v>6712</v>
      </c>
      <c r="BC650" s="23">
        <v>1</v>
      </c>
      <c r="BD650" s="24" t="s">
        <v>6699</v>
      </c>
      <c r="BE650" s="24" t="s">
        <v>6707</v>
      </c>
      <c r="BF650" s="31" t="s">
        <v>140</v>
      </c>
      <c r="BI650" s="25" t="s">
        <v>2408</v>
      </c>
      <c r="BJ650" s="25" t="s">
        <v>1256</v>
      </c>
      <c r="BK650" s="25" t="s">
        <v>1257</v>
      </c>
    </row>
    <row r="651" spans="1:64" ht="15.75" customHeight="1" x14ac:dyDescent="0.3">
      <c r="A651" s="32">
        <v>641</v>
      </c>
      <c r="B651" s="25" t="s">
        <v>1697</v>
      </c>
      <c r="C651" s="25">
        <v>4277000366</v>
      </c>
      <c r="D651" s="25" t="s">
        <v>443</v>
      </c>
      <c r="E651" s="25" t="s">
        <v>1407</v>
      </c>
      <c r="F651" s="25" t="s">
        <v>1678</v>
      </c>
      <c r="G651" s="25" t="s">
        <v>1694</v>
      </c>
      <c r="H651" s="25" t="s">
        <v>1698</v>
      </c>
      <c r="I651" s="31" t="s">
        <v>147</v>
      </c>
      <c r="K651" s="31" t="s">
        <v>125</v>
      </c>
      <c r="L651" s="31" t="s">
        <v>166</v>
      </c>
      <c r="M651" s="25">
        <v>300</v>
      </c>
      <c r="N651" s="25">
        <v>40</v>
      </c>
      <c r="O651" s="25">
        <v>60</v>
      </c>
      <c r="Q651" s="31" t="s">
        <v>167</v>
      </c>
      <c r="R651" s="31" t="s">
        <v>148</v>
      </c>
      <c r="S651" s="31" t="s">
        <v>143</v>
      </c>
      <c r="T651" s="31" t="s">
        <v>143</v>
      </c>
      <c r="W651" s="31" t="s">
        <v>149</v>
      </c>
      <c r="AE651" s="40">
        <v>46112</v>
      </c>
      <c r="AF651" s="40">
        <v>46135</v>
      </c>
      <c r="AH651" s="31" t="s">
        <v>153</v>
      </c>
      <c r="AI651" s="25" t="s">
        <v>1264</v>
      </c>
      <c r="AJ651" s="25" t="s">
        <v>1699</v>
      </c>
      <c r="AK651" s="30" t="e">
        <f t="shared" ca="1" si="30"/>
        <v>#NAME?</v>
      </c>
      <c r="AR651" s="30" t="e">
        <f t="shared" ca="1" si="31"/>
        <v>#NAME?</v>
      </c>
      <c r="AX651" s="30" t="e">
        <f t="shared" ca="1" si="32"/>
        <v>#NAME?</v>
      </c>
      <c r="BC651" s="23"/>
      <c r="BD651" s="24"/>
      <c r="BE651" s="24"/>
      <c r="BF651" s="31" t="s">
        <v>140</v>
      </c>
      <c r="BI651" s="25" t="s">
        <v>2408</v>
      </c>
      <c r="BJ651" s="25" t="s">
        <v>1256</v>
      </c>
      <c r="BK651" s="25" t="s">
        <v>1257</v>
      </c>
    </row>
    <row r="652" spans="1:64" ht="15.75" customHeight="1" x14ac:dyDescent="0.3">
      <c r="A652" s="32">
        <v>642</v>
      </c>
      <c r="B652" s="25" t="s">
        <v>1700</v>
      </c>
      <c r="C652" s="25">
        <v>4277000367</v>
      </c>
      <c r="D652" s="25" t="s">
        <v>443</v>
      </c>
      <c r="E652" s="25" t="s">
        <v>1407</v>
      </c>
      <c r="F652" s="25" t="s">
        <v>1701</v>
      </c>
      <c r="G652" s="25" t="s">
        <v>1702</v>
      </c>
      <c r="H652" s="25" t="s">
        <v>1703</v>
      </c>
      <c r="I652" s="31" t="s">
        <v>147</v>
      </c>
      <c r="K652" s="31" t="s">
        <v>125</v>
      </c>
      <c r="L652" s="31" t="s">
        <v>166</v>
      </c>
      <c r="M652" s="25">
        <v>150</v>
      </c>
      <c r="N652" s="25">
        <v>25</v>
      </c>
      <c r="O652" s="25">
        <v>70</v>
      </c>
      <c r="Q652" s="31" t="s">
        <v>167</v>
      </c>
      <c r="R652" s="31" t="s">
        <v>148</v>
      </c>
      <c r="S652" s="31" t="s">
        <v>143</v>
      </c>
      <c r="T652" s="31" t="s">
        <v>143</v>
      </c>
      <c r="W652" s="31" t="s">
        <v>149</v>
      </c>
      <c r="AE652" s="40">
        <v>46111</v>
      </c>
      <c r="AF652" s="40">
        <v>46135</v>
      </c>
      <c r="AH652" s="31" t="s">
        <v>154</v>
      </c>
      <c r="AI652" s="25">
        <v>1</v>
      </c>
      <c r="AJ652" s="25" t="s">
        <v>1704</v>
      </c>
      <c r="AK652" s="30" t="e">
        <f t="shared" ca="1" si="30"/>
        <v>#NAME?</v>
      </c>
      <c r="AM652" s="31" t="s">
        <v>144</v>
      </c>
      <c r="AP652" s="25">
        <v>1</v>
      </c>
      <c r="AR652" s="30" t="e">
        <f t="shared" ca="1" si="31"/>
        <v>#NAME?</v>
      </c>
      <c r="AW652" s="24">
        <v>1</v>
      </c>
      <c r="AX652" s="30" t="e">
        <f t="shared" ca="1" si="32"/>
        <v>#NAME?</v>
      </c>
      <c r="AZ652" s="31" t="s">
        <v>6712</v>
      </c>
      <c r="BC652" s="23">
        <v>1</v>
      </c>
      <c r="BD652" s="24" t="s">
        <v>6699</v>
      </c>
      <c r="BE652" s="24" t="s">
        <v>6707</v>
      </c>
      <c r="BF652" s="31" t="s">
        <v>140</v>
      </c>
      <c r="BI652" s="25" t="s">
        <v>2408</v>
      </c>
      <c r="BJ652" s="25" t="s">
        <v>1256</v>
      </c>
      <c r="BK652" s="25" t="s">
        <v>1257</v>
      </c>
    </row>
    <row r="653" spans="1:64" ht="15.75" customHeight="1" x14ac:dyDescent="0.3">
      <c r="A653" s="32">
        <v>643</v>
      </c>
      <c r="B653" s="25" t="s">
        <v>1705</v>
      </c>
      <c r="C653" s="25">
        <v>4277000368</v>
      </c>
      <c r="D653" s="25" t="s">
        <v>443</v>
      </c>
      <c r="E653" s="25" t="s">
        <v>1407</v>
      </c>
      <c r="F653" s="25" t="s">
        <v>1701</v>
      </c>
      <c r="G653" s="25" t="s">
        <v>1702</v>
      </c>
      <c r="H653" s="25" t="s">
        <v>1706</v>
      </c>
      <c r="I653" s="31" t="s">
        <v>147</v>
      </c>
      <c r="K653" s="31" t="s">
        <v>125</v>
      </c>
      <c r="L653" s="31" t="s">
        <v>166</v>
      </c>
      <c r="M653" s="25">
        <v>40</v>
      </c>
      <c r="N653" s="25">
        <v>10</v>
      </c>
      <c r="O653" s="25">
        <v>60</v>
      </c>
      <c r="Q653" s="31" t="s">
        <v>167</v>
      </c>
      <c r="R653" s="31" t="s">
        <v>148</v>
      </c>
      <c r="S653" s="31" t="s">
        <v>143</v>
      </c>
      <c r="T653" s="31" t="s">
        <v>143</v>
      </c>
      <c r="W653" s="31" t="s">
        <v>149</v>
      </c>
      <c r="AE653" s="40">
        <v>46111</v>
      </c>
      <c r="AF653" s="40">
        <v>46135</v>
      </c>
      <c r="AH653" s="31" t="s">
        <v>153</v>
      </c>
      <c r="AI653" s="25" t="s">
        <v>1264</v>
      </c>
      <c r="AJ653" s="25" t="s">
        <v>1707</v>
      </c>
      <c r="AK653" s="30" t="e">
        <f t="shared" ca="1" si="30"/>
        <v>#NAME?</v>
      </c>
      <c r="AR653" s="30" t="e">
        <f t="shared" ca="1" si="31"/>
        <v>#NAME?</v>
      </c>
      <c r="AX653" s="30" t="e">
        <f t="shared" ca="1" si="32"/>
        <v>#NAME?</v>
      </c>
      <c r="BC653" s="23"/>
      <c r="BD653" s="24"/>
      <c r="BE653" s="23"/>
      <c r="BF653" s="26" t="s">
        <v>140</v>
      </c>
      <c r="BG653" s="23"/>
      <c r="BH653" s="23"/>
      <c r="BI653" s="23" t="s">
        <v>2408</v>
      </c>
      <c r="BJ653" s="23" t="s">
        <v>1256</v>
      </c>
      <c r="BK653" s="23" t="s">
        <v>1257</v>
      </c>
      <c r="BL653" s="23"/>
    </row>
    <row r="654" spans="1:64" ht="15.75" customHeight="1" x14ac:dyDescent="0.3">
      <c r="A654" s="89">
        <v>644</v>
      </c>
      <c r="B654" s="90" t="s">
        <v>1708</v>
      </c>
      <c r="C654" s="90">
        <v>4277000369</v>
      </c>
      <c r="D654" s="90" t="s">
        <v>443</v>
      </c>
      <c r="E654" s="90" t="s">
        <v>1407</v>
      </c>
      <c r="F654" s="90" t="s">
        <v>1701</v>
      </c>
      <c r="G654" s="90" t="s">
        <v>1702</v>
      </c>
      <c r="H654" s="90" t="s">
        <v>1709</v>
      </c>
      <c r="I654" s="26" t="s">
        <v>147</v>
      </c>
      <c r="J654" s="90"/>
      <c r="K654" s="26" t="s">
        <v>125</v>
      </c>
      <c r="L654" s="26" t="s">
        <v>166</v>
      </c>
      <c r="M654" s="90">
        <v>60</v>
      </c>
      <c r="N654" s="90">
        <v>10</v>
      </c>
      <c r="O654" s="90">
        <v>60</v>
      </c>
      <c r="P654" s="90"/>
      <c r="Q654" s="26" t="s">
        <v>167</v>
      </c>
      <c r="R654" s="26" t="s">
        <v>148</v>
      </c>
      <c r="S654" s="26" t="s">
        <v>143</v>
      </c>
      <c r="T654" s="26" t="s">
        <v>143</v>
      </c>
      <c r="U654" s="90"/>
      <c r="V654" s="90"/>
      <c r="W654" s="26" t="s">
        <v>149</v>
      </c>
      <c r="X654" s="26"/>
      <c r="Y654" s="26"/>
      <c r="Z654" s="90"/>
      <c r="AA654" s="90"/>
      <c r="AB654" s="90"/>
      <c r="AC654" s="26"/>
      <c r="AD654" s="26"/>
      <c r="AE654" s="40">
        <v>46111</v>
      </c>
      <c r="AF654" s="40">
        <v>46135</v>
      </c>
      <c r="AG654" s="90"/>
      <c r="AH654" s="26" t="s">
        <v>153</v>
      </c>
      <c r="AI654" s="90" t="s">
        <v>1264</v>
      </c>
      <c r="AJ654" s="90" t="s">
        <v>1710</v>
      </c>
      <c r="AK654" s="28" t="e">
        <f t="shared" ca="1" si="30"/>
        <v>#NAME?</v>
      </c>
      <c r="AL654" s="26"/>
      <c r="AM654" s="26"/>
      <c r="AR654" s="30" t="e">
        <f t="shared" ca="1" si="31"/>
        <v>#NAME?</v>
      </c>
      <c r="AX654" s="30" t="e">
        <f t="shared" ca="1" si="32"/>
        <v>#NAME?</v>
      </c>
      <c r="BC654" s="23"/>
      <c r="BD654" s="24"/>
      <c r="BE654" s="23"/>
      <c r="BF654" s="26" t="s">
        <v>140</v>
      </c>
      <c r="BG654" s="23"/>
      <c r="BH654" s="23"/>
      <c r="BI654" s="23" t="s">
        <v>2408</v>
      </c>
      <c r="BJ654" s="23" t="s">
        <v>1256</v>
      </c>
      <c r="BK654" s="23" t="s">
        <v>1257</v>
      </c>
      <c r="BL654" s="23"/>
    </row>
    <row r="655" spans="1:64" s="93" customFormat="1" ht="15.75" customHeight="1" x14ac:dyDescent="0.3">
      <c r="A655" s="84">
        <v>645</v>
      </c>
      <c r="B655" s="23" t="s">
        <v>1711</v>
      </c>
      <c r="C655" s="23"/>
      <c r="D655" s="23" t="s">
        <v>443</v>
      </c>
      <c r="E655" s="23" t="s">
        <v>1407</v>
      </c>
      <c r="F655" s="23" t="s">
        <v>1701</v>
      </c>
      <c r="G655" s="23" t="s">
        <v>1702</v>
      </c>
      <c r="H655" s="23" t="s">
        <v>1712</v>
      </c>
      <c r="I655" s="26" t="s">
        <v>147</v>
      </c>
      <c r="J655" s="23"/>
      <c r="K655" s="26" t="s">
        <v>125</v>
      </c>
      <c r="L655" s="26" t="s">
        <v>166</v>
      </c>
      <c r="M655" s="23">
        <v>140</v>
      </c>
      <c r="N655" s="23">
        <v>25</v>
      </c>
      <c r="O655" s="23">
        <v>80</v>
      </c>
      <c r="P655" s="23"/>
      <c r="Q655" s="26" t="s">
        <v>167</v>
      </c>
      <c r="R655" s="26" t="s">
        <v>148</v>
      </c>
      <c r="S655" s="26" t="s">
        <v>143</v>
      </c>
      <c r="T655" s="26" t="s">
        <v>143</v>
      </c>
      <c r="U655" s="23"/>
      <c r="V655" s="23"/>
      <c r="W655" s="26" t="s">
        <v>151</v>
      </c>
      <c r="X655" s="26"/>
      <c r="Y655" s="26"/>
      <c r="Z655" s="23"/>
      <c r="AA655" s="23"/>
      <c r="AB655" s="23"/>
      <c r="AC655" s="26"/>
      <c r="AD655" s="26"/>
      <c r="AE655" s="40">
        <v>46111</v>
      </c>
      <c r="AF655" s="40"/>
      <c r="AG655" s="23"/>
      <c r="AH655" s="26" t="s">
        <v>153</v>
      </c>
      <c r="AI655" s="23"/>
      <c r="AJ655" s="23" t="s">
        <v>168</v>
      </c>
      <c r="AK655" s="28" t="e">
        <f t="shared" ca="1" si="30"/>
        <v>#NAME?</v>
      </c>
      <c r="AL655" s="26"/>
      <c r="AM655" s="26"/>
      <c r="AN655" s="91"/>
      <c r="AO655" s="91"/>
      <c r="AP655" s="78"/>
      <c r="AQ655" s="78"/>
      <c r="AR655" s="92" t="e">
        <f t="shared" ca="1" si="31"/>
        <v>#NAME?</v>
      </c>
      <c r="AS655" s="91"/>
      <c r="AT655" s="91"/>
      <c r="AU655" s="91"/>
      <c r="AV655" s="91"/>
      <c r="AW655" s="78"/>
      <c r="AX655" s="92" t="e">
        <f t="shared" ca="1" si="32"/>
        <v>#NAME?</v>
      </c>
      <c r="AY655" s="91"/>
      <c r="AZ655" s="91"/>
      <c r="BA655" s="91"/>
      <c r="BB655" s="91"/>
      <c r="BC655" s="88"/>
      <c r="BD655" s="24"/>
      <c r="BE655" s="23"/>
      <c r="BF655" s="26" t="s">
        <v>140</v>
      </c>
      <c r="BG655" s="23"/>
      <c r="BH655" s="23"/>
      <c r="BI655" s="23" t="s">
        <v>2408</v>
      </c>
      <c r="BJ655" s="23" t="s">
        <v>1256</v>
      </c>
      <c r="BK655" s="23" t="s">
        <v>1257</v>
      </c>
      <c r="BL655" s="23"/>
    </row>
    <row r="656" spans="1:64" ht="15.75" customHeight="1" x14ac:dyDescent="0.3">
      <c r="A656" s="89">
        <v>646</v>
      </c>
      <c r="B656" s="90" t="s">
        <v>1713</v>
      </c>
      <c r="C656" s="90">
        <v>4277000381</v>
      </c>
      <c r="D656" s="90" t="s">
        <v>443</v>
      </c>
      <c r="E656" s="90" t="s">
        <v>1407</v>
      </c>
      <c r="F656" s="90" t="s">
        <v>1701</v>
      </c>
      <c r="G656" s="90" t="s">
        <v>1702</v>
      </c>
      <c r="H656" s="90" t="s">
        <v>1712</v>
      </c>
      <c r="I656" s="26" t="s">
        <v>147</v>
      </c>
      <c r="J656" s="90"/>
      <c r="K656" s="26" t="s">
        <v>125</v>
      </c>
      <c r="L656" s="26" t="s">
        <v>166</v>
      </c>
      <c r="M656" s="90">
        <v>180</v>
      </c>
      <c r="N656" s="90">
        <v>25</v>
      </c>
      <c r="O656" s="90">
        <v>80</v>
      </c>
      <c r="P656" s="90"/>
      <c r="Q656" s="26" t="s">
        <v>167</v>
      </c>
      <c r="R656" s="26" t="s">
        <v>148</v>
      </c>
      <c r="S656" s="26" t="s">
        <v>143</v>
      </c>
      <c r="T656" s="26" t="s">
        <v>143</v>
      </c>
      <c r="U656" s="90"/>
      <c r="V656" s="90"/>
      <c r="W656" s="26" t="s">
        <v>149</v>
      </c>
      <c r="X656" s="26"/>
      <c r="Y656" s="26"/>
      <c r="Z656" s="90"/>
      <c r="AA656" s="90"/>
      <c r="AB656" s="90"/>
      <c r="AC656" s="26"/>
      <c r="AD656" s="26"/>
      <c r="AE656" s="40">
        <v>46111</v>
      </c>
      <c r="AF656" s="40">
        <v>46135</v>
      </c>
      <c r="AG656" s="90"/>
      <c r="AH656" s="26" t="s">
        <v>154</v>
      </c>
      <c r="AI656" s="90">
        <v>1</v>
      </c>
      <c r="AJ656" s="90" t="s">
        <v>1714</v>
      </c>
      <c r="AK656" s="28" t="e">
        <f t="shared" ca="1" si="30"/>
        <v>#NAME?</v>
      </c>
      <c r="AL656" s="26"/>
      <c r="AM656" s="26" t="s">
        <v>144</v>
      </c>
      <c r="AP656" s="25">
        <v>1</v>
      </c>
      <c r="AR656" s="30" t="e">
        <f t="shared" ca="1" si="31"/>
        <v>#NAME?</v>
      </c>
      <c r="AW656" s="24">
        <v>1</v>
      </c>
      <c r="AX656" s="30" t="e">
        <f t="shared" ca="1" si="32"/>
        <v>#NAME?</v>
      </c>
      <c r="AZ656" s="31" t="s">
        <v>5067</v>
      </c>
      <c r="BC656" s="23">
        <v>1</v>
      </c>
      <c r="BD656" s="24" t="s">
        <v>6699</v>
      </c>
      <c r="BE656" s="23" t="s">
        <v>6707</v>
      </c>
      <c r="BF656" s="26" t="s">
        <v>140</v>
      </c>
      <c r="BG656" s="23"/>
      <c r="BH656" s="23"/>
      <c r="BI656" s="23" t="s">
        <v>2408</v>
      </c>
      <c r="BJ656" s="23" t="s">
        <v>1256</v>
      </c>
      <c r="BK656" s="23" t="s">
        <v>1257</v>
      </c>
      <c r="BL656" s="23"/>
    </row>
    <row r="657" spans="1:64" ht="15.75" customHeight="1" x14ac:dyDescent="0.3">
      <c r="A657" s="89">
        <v>647</v>
      </c>
      <c r="B657" s="90" t="s">
        <v>1715</v>
      </c>
      <c r="C657" s="90">
        <v>4277000370</v>
      </c>
      <c r="D657" s="90" t="s">
        <v>443</v>
      </c>
      <c r="E657" s="90" t="s">
        <v>1407</v>
      </c>
      <c r="F657" s="90" t="s">
        <v>1701</v>
      </c>
      <c r="G657" s="90" t="s">
        <v>1716</v>
      </c>
      <c r="H657" s="90" t="s">
        <v>1717</v>
      </c>
      <c r="I657" s="26" t="s">
        <v>147</v>
      </c>
      <c r="J657" s="90"/>
      <c r="K657" s="26" t="s">
        <v>125</v>
      </c>
      <c r="L657" s="26" t="s">
        <v>166</v>
      </c>
      <c r="M657" s="90">
        <v>650</v>
      </c>
      <c r="N657" s="90">
        <v>50</v>
      </c>
      <c r="O657" s="90">
        <v>60</v>
      </c>
      <c r="P657" s="90"/>
      <c r="Q657" s="26" t="s">
        <v>167</v>
      </c>
      <c r="R657" s="26" t="s">
        <v>148</v>
      </c>
      <c r="S657" s="26" t="s">
        <v>143</v>
      </c>
      <c r="T657" s="26" t="s">
        <v>143</v>
      </c>
      <c r="U657" s="90"/>
      <c r="V657" s="90"/>
      <c r="W657" s="26" t="s">
        <v>149</v>
      </c>
      <c r="X657" s="26"/>
      <c r="Y657" s="26"/>
      <c r="Z657" s="90"/>
      <c r="AA657" s="90"/>
      <c r="AB657" s="90"/>
      <c r="AC657" s="26"/>
      <c r="AD657" s="26"/>
      <c r="AE657" s="40">
        <v>46111</v>
      </c>
      <c r="AF657" s="40">
        <v>46135</v>
      </c>
      <c r="AG657" s="90"/>
      <c r="AH657" s="26" t="s">
        <v>153</v>
      </c>
      <c r="AI657" s="90"/>
      <c r="AJ657" s="90" t="s">
        <v>168</v>
      </c>
      <c r="AK657" s="28" t="e">
        <f t="shared" ca="1" si="30"/>
        <v>#NAME?</v>
      </c>
      <c r="AL657" s="26"/>
      <c r="AM657" s="26"/>
      <c r="AR657" s="30" t="e">
        <f t="shared" ca="1" si="31"/>
        <v>#NAME?</v>
      </c>
      <c r="AX657" s="30" t="e">
        <f t="shared" ca="1" si="32"/>
        <v>#NAME?</v>
      </c>
      <c r="BC657" s="23"/>
      <c r="BD657" s="24"/>
      <c r="BE657" s="23"/>
      <c r="BF657" s="26" t="s">
        <v>140</v>
      </c>
      <c r="BG657" s="23"/>
      <c r="BH657" s="23"/>
      <c r="BI657" s="23" t="s">
        <v>2408</v>
      </c>
      <c r="BJ657" s="23" t="s">
        <v>1256</v>
      </c>
      <c r="BK657" s="23" t="s">
        <v>1257</v>
      </c>
      <c r="BL657" s="23"/>
    </row>
    <row r="658" spans="1:64" ht="15.75" customHeight="1" x14ac:dyDescent="0.3">
      <c r="A658" s="89">
        <v>648</v>
      </c>
      <c r="B658" s="90" t="s">
        <v>1718</v>
      </c>
      <c r="C658" s="90">
        <v>4213000174</v>
      </c>
      <c r="D658" s="90" t="s">
        <v>443</v>
      </c>
      <c r="E658" s="90" t="s">
        <v>615</v>
      </c>
      <c r="F658" s="90" t="s">
        <v>1719</v>
      </c>
      <c r="G658" s="90" t="s">
        <v>1720</v>
      </c>
      <c r="H658" s="90" t="s">
        <v>1721</v>
      </c>
      <c r="I658" s="26" t="s">
        <v>147</v>
      </c>
      <c r="J658" s="90"/>
      <c r="K658" s="26" t="s">
        <v>125</v>
      </c>
      <c r="L658" s="26" t="s">
        <v>179</v>
      </c>
      <c r="M658" s="90">
        <v>96</v>
      </c>
      <c r="N658" s="90">
        <v>26.15</v>
      </c>
      <c r="O658" s="90">
        <v>40</v>
      </c>
      <c r="P658" s="90"/>
      <c r="Q658" s="26" t="s">
        <v>167</v>
      </c>
      <c r="R658" s="26" t="s">
        <v>148</v>
      </c>
      <c r="S658" s="26" t="s">
        <v>143</v>
      </c>
      <c r="T658" s="26" t="s">
        <v>143</v>
      </c>
      <c r="U658" s="90"/>
      <c r="V658" s="90"/>
      <c r="W658" s="26" t="s">
        <v>152</v>
      </c>
      <c r="X658" s="26"/>
      <c r="Y658" s="26"/>
      <c r="Z658" s="90"/>
      <c r="AA658" s="90"/>
      <c r="AB658" s="90"/>
      <c r="AC658" s="26"/>
      <c r="AD658" s="26"/>
      <c r="AE658" s="40">
        <v>46108</v>
      </c>
      <c r="AF658" s="40">
        <v>46135</v>
      </c>
      <c r="AG658" s="90"/>
      <c r="AH658" s="26" t="s">
        <v>153</v>
      </c>
      <c r="AI658" s="90"/>
      <c r="AJ658" s="90" t="s">
        <v>168</v>
      </c>
      <c r="AK658" s="28" t="e">
        <f t="shared" ca="1" si="30"/>
        <v>#NAME?</v>
      </c>
      <c r="AL658" s="26"/>
      <c r="AM658" s="26"/>
      <c r="AR658" s="30" t="e">
        <f t="shared" ca="1" si="31"/>
        <v>#NAME?</v>
      </c>
      <c r="AX658" s="30" t="e">
        <f t="shared" ca="1" si="32"/>
        <v>#NAME?</v>
      </c>
      <c r="BC658" s="23"/>
      <c r="BD658" s="24"/>
      <c r="BE658" s="23"/>
      <c r="BF658" s="26" t="s">
        <v>140</v>
      </c>
      <c r="BG658" s="23"/>
      <c r="BH658" s="23"/>
      <c r="BI658" s="23" t="s">
        <v>2408</v>
      </c>
      <c r="BJ658" s="23" t="s">
        <v>1256</v>
      </c>
      <c r="BK658" s="23" t="s">
        <v>1257</v>
      </c>
      <c r="BL658" s="23"/>
    </row>
    <row r="659" spans="1:64" ht="15.75" customHeight="1" x14ac:dyDescent="0.3">
      <c r="A659" s="89">
        <v>649</v>
      </c>
      <c r="B659" s="90" t="s">
        <v>1722</v>
      </c>
      <c r="C659" s="90">
        <v>4213000175</v>
      </c>
      <c r="D659" s="90" t="s">
        <v>443</v>
      </c>
      <c r="E659" s="90" t="s">
        <v>615</v>
      </c>
      <c r="F659" s="90" t="s">
        <v>1723</v>
      </c>
      <c r="G659" s="90" t="s">
        <v>1724</v>
      </c>
      <c r="H659" s="90" t="s">
        <v>1324</v>
      </c>
      <c r="I659" s="26" t="s">
        <v>147</v>
      </c>
      <c r="J659" s="90"/>
      <c r="K659" s="26" t="s">
        <v>125</v>
      </c>
      <c r="L659" s="26" t="s">
        <v>166</v>
      </c>
      <c r="M659" s="90">
        <v>50</v>
      </c>
      <c r="N659" s="90">
        <v>39.619999999999997</v>
      </c>
      <c r="O659" s="90">
        <v>45</v>
      </c>
      <c r="P659" s="90"/>
      <c r="Q659" s="26" t="s">
        <v>167</v>
      </c>
      <c r="R659" s="26" t="s">
        <v>148</v>
      </c>
      <c r="S659" s="26" t="s">
        <v>143</v>
      </c>
      <c r="T659" s="26" t="s">
        <v>143</v>
      </c>
      <c r="U659" s="90"/>
      <c r="V659" s="90"/>
      <c r="W659" s="26" t="s">
        <v>152</v>
      </c>
      <c r="X659" s="26"/>
      <c r="Y659" s="26"/>
      <c r="Z659" s="90"/>
      <c r="AA659" s="90"/>
      <c r="AB659" s="90"/>
      <c r="AC659" s="26"/>
      <c r="AD659" s="26"/>
      <c r="AE659" s="40">
        <v>46108</v>
      </c>
      <c r="AF659" s="40">
        <v>46135</v>
      </c>
      <c r="AG659" s="90"/>
      <c r="AH659" s="26" t="s">
        <v>154</v>
      </c>
      <c r="AI659" s="90">
        <v>1</v>
      </c>
      <c r="AJ659" s="90" t="s">
        <v>1725</v>
      </c>
      <c r="AK659" s="28" t="e">
        <f t="shared" ca="1" si="30"/>
        <v>#NAME?</v>
      </c>
      <c r="AL659" s="26"/>
      <c r="AM659" s="26" t="s">
        <v>144</v>
      </c>
      <c r="AP659" s="25">
        <v>1</v>
      </c>
      <c r="AR659" s="30" t="e">
        <f t="shared" ca="1" si="31"/>
        <v>#NAME?</v>
      </c>
      <c r="AW659" s="24">
        <v>1</v>
      </c>
      <c r="AX659" s="30" t="e">
        <f t="shared" ca="1" si="32"/>
        <v>#NAME?</v>
      </c>
      <c r="AZ659" s="31" t="s">
        <v>5067</v>
      </c>
      <c r="BC659" s="23">
        <v>1</v>
      </c>
      <c r="BD659" s="24" t="s">
        <v>6699</v>
      </c>
      <c r="BE659" s="23" t="s">
        <v>6707</v>
      </c>
      <c r="BF659" s="26" t="s">
        <v>140</v>
      </c>
      <c r="BG659" s="23"/>
      <c r="BH659" s="23"/>
      <c r="BI659" s="23" t="s">
        <v>2408</v>
      </c>
      <c r="BJ659" s="23" t="s">
        <v>1256</v>
      </c>
      <c r="BK659" s="23" t="s">
        <v>1257</v>
      </c>
      <c r="BL659" s="23"/>
    </row>
    <row r="660" spans="1:64" ht="15.75" customHeight="1" x14ac:dyDescent="0.3">
      <c r="A660" s="89">
        <v>650</v>
      </c>
      <c r="B660" s="90" t="s">
        <v>1726</v>
      </c>
      <c r="C660" s="90">
        <v>4213000178</v>
      </c>
      <c r="D660" s="90" t="s">
        <v>443</v>
      </c>
      <c r="E660" s="90" t="s">
        <v>615</v>
      </c>
      <c r="F660" s="90" t="s">
        <v>1723</v>
      </c>
      <c r="G660" s="90" t="s">
        <v>1727</v>
      </c>
      <c r="H660" s="90" t="s">
        <v>1728</v>
      </c>
      <c r="I660" s="26" t="s">
        <v>147</v>
      </c>
      <c r="J660" s="90"/>
      <c r="K660" s="26" t="s">
        <v>125</v>
      </c>
      <c r="L660" s="26" t="s">
        <v>146</v>
      </c>
      <c r="M660" s="90">
        <v>60</v>
      </c>
      <c r="N660" s="90">
        <v>19.97</v>
      </c>
      <c r="O660" s="90">
        <v>40</v>
      </c>
      <c r="P660" s="90"/>
      <c r="Q660" s="26" t="s">
        <v>167</v>
      </c>
      <c r="R660" s="26" t="s">
        <v>148</v>
      </c>
      <c r="S660" s="26" t="s">
        <v>143</v>
      </c>
      <c r="T660" s="26" t="s">
        <v>143</v>
      </c>
      <c r="U660" s="90"/>
      <c r="V660" s="90"/>
      <c r="W660" s="26" t="s">
        <v>149</v>
      </c>
      <c r="X660" s="26"/>
      <c r="Y660" s="26"/>
      <c r="Z660" s="90"/>
      <c r="AA660" s="90"/>
      <c r="AB660" s="90"/>
      <c r="AC660" s="26"/>
      <c r="AD660" s="26"/>
      <c r="AE660" s="40">
        <v>46108</v>
      </c>
      <c r="AF660" s="40">
        <v>46135</v>
      </c>
      <c r="AG660" s="90"/>
      <c r="AH660" s="26" t="s">
        <v>153</v>
      </c>
      <c r="AI660" s="90"/>
      <c r="AJ660" s="90" t="s">
        <v>168</v>
      </c>
      <c r="AK660" s="28" t="e">
        <f t="shared" ca="1" si="30"/>
        <v>#NAME?</v>
      </c>
      <c r="AL660" s="26"/>
      <c r="AM660" s="26"/>
      <c r="AR660" s="30" t="e">
        <f t="shared" ca="1" si="31"/>
        <v>#NAME?</v>
      </c>
      <c r="AX660" s="30" t="e">
        <f t="shared" ca="1" si="32"/>
        <v>#NAME?</v>
      </c>
      <c r="BC660" s="23"/>
      <c r="BD660" s="24"/>
      <c r="BE660" s="23"/>
      <c r="BF660" s="26" t="s">
        <v>140</v>
      </c>
      <c r="BG660" s="23"/>
      <c r="BH660" s="23"/>
      <c r="BI660" s="23" t="s">
        <v>2408</v>
      </c>
      <c r="BJ660" s="23" t="s">
        <v>1256</v>
      </c>
      <c r="BK660" s="23" t="s">
        <v>1257</v>
      </c>
      <c r="BL660" s="23"/>
    </row>
    <row r="661" spans="1:64" ht="15.75" customHeight="1" x14ac:dyDescent="0.3">
      <c r="A661" s="89">
        <v>651</v>
      </c>
      <c r="B661" s="90" t="s">
        <v>1729</v>
      </c>
      <c r="C661" s="90">
        <v>4213000179</v>
      </c>
      <c r="D661" s="90" t="s">
        <v>443</v>
      </c>
      <c r="E661" s="90" t="s">
        <v>615</v>
      </c>
      <c r="F661" s="90" t="s">
        <v>1723</v>
      </c>
      <c r="G661" s="90" t="s">
        <v>1724</v>
      </c>
      <c r="H661" s="90" t="s">
        <v>1728</v>
      </c>
      <c r="I661" s="26" t="s">
        <v>147</v>
      </c>
      <c r="J661" s="90"/>
      <c r="K661" s="26" t="s">
        <v>125</v>
      </c>
      <c r="L661" s="26" t="s">
        <v>146</v>
      </c>
      <c r="M661" s="90">
        <v>60</v>
      </c>
      <c r="N661" s="90">
        <v>19.97</v>
      </c>
      <c r="O661" s="90">
        <v>40</v>
      </c>
      <c r="P661" s="90"/>
      <c r="Q661" s="26" t="s">
        <v>167</v>
      </c>
      <c r="R661" s="26" t="s">
        <v>148</v>
      </c>
      <c r="S661" s="26" t="s">
        <v>143</v>
      </c>
      <c r="T661" s="26" t="s">
        <v>143</v>
      </c>
      <c r="U661" s="90"/>
      <c r="V661" s="90"/>
      <c r="W661" s="26" t="s">
        <v>149</v>
      </c>
      <c r="X661" s="26"/>
      <c r="Y661" s="26"/>
      <c r="Z661" s="90"/>
      <c r="AA661" s="90"/>
      <c r="AB661" s="90"/>
      <c r="AC661" s="26"/>
      <c r="AD661" s="26"/>
      <c r="AE661" s="40">
        <v>46108</v>
      </c>
      <c r="AF661" s="40">
        <v>46135</v>
      </c>
      <c r="AG661" s="90"/>
      <c r="AH661" s="26" t="s">
        <v>153</v>
      </c>
      <c r="AI661" s="90"/>
      <c r="AJ661" s="90" t="s">
        <v>168</v>
      </c>
      <c r="AK661" s="28" t="e">
        <f t="shared" ca="1" si="30"/>
        <v>#NAME?</v>
      </c>
      <c r="AL661" s="26"/>
      <c r="AM661" s="26"/>
      <c r="AR661" s="30" t="e">
        <f t="shared" ca="1" si="31"/>
        <v>#NAME?</v>
      </c>
      <c r="AX661" s="30" t="e">
        <f t="shared" ca="1" si="32"/>
        <v>#NAME?</v>
      </c>
      <c r="BC661" s="23"/>
      <c r="BD661" s="24"/>
      <c r="BE661" s="23"/>
      <c r="BF661" s="26" t="s">
        <v>140</v>
      </c>
      <c r="BG661" s="23"/>
      <c r="BH661" s="23"/>
      <c r="BI661" s="23" t="s">
        <v>2408</v>
      </c>
      <c r="BJ661" s="23" t="s">
        <v>1256</v>
      </c>
      <c r="BK661" s="23" t="s">
        <v>1257</v>
      </c>
      <c r="BL661" s="23"/>
    </row>
    <row r="662" spans="1:64" ht="15.75" customHeight="1" x14ac:dyDescent="0.3">
      <c r="A662" s="89">
        <v>652</v>
      </c>
      <c r="B662" s="90" t="s">
        <v>1730</v>
      </c>
      <c r="C662" s="90">
        <v>4213000180</v>
      </c>
      <c r="D662" s="90" t="s">
        <v>443</v>
      </c>
      <c r="E662" s="90" t="s">
        <v>615</v>
      </c>
      <c r="F662" s="90" t="s">
        <v>1723</v>
      </c>
      <c r="G662" s="90" t="s">
        <v>1724</v>
      </c>
      <c r="H662" s="90" t="s">
        <v>1731</v>
      </c>
      <c r="I662" s="26" t="s">
        <v>147</v>
      </c>
      <c r="J662" s="90"/>
      <c r="K662" s="26" t="s">
        <v>125</v>
      </c>
      <c r="L662" s="26" t="s">
        <v>166</v>
      </c>
      <c r="M662" s="90">
        <v>100</v>
      </c>
      <c r="N662" s="90">
        <v>32</v>
      </c>
      <c r="O662" s="90">
        <v>55</v>
      </c>
      <c r="P662" s="90"/>
      <c r="Q662" s="26" t="s">
        <v>167</v>
      </c>
      <c r="R662" s="26" t="s">
        <v>148</v>
      </c>
      <c r="S662" s="26" t="s">
        <v>143</v>
      </c>
      <c r="T662" s="26" t="s">
        <v>143</v>
      </c>
      <c r="U662" s="90"/>
      <c r="V662" s="90"/>
      <c r="W662" s="26" t="s">
        <v>149</v>
      </c>
      <c r="X662" s="26"/>
      <c r="Y662" s="26"/>
      <c r="Z662" s="90"/>
      <c r="AA662" s="90"/>
      <c r="AB662" s="90"/>
      <c r="AC662" s="26"/>
      <c r="AD662" s="26"/>
      <c r="AE662" s="40">
        <v>46108</v>
      </c>
      <c r="AF662" s="40">
        <v>46135</v>
      </c>
      <c r="AG662" s="90"/>
      <c r="AH662" s="26" t="s">
        <v>153</v>
      </c>
      <c r="AI662" s="90"/>
      <c r="AJ662" s="90" t="s">
        <v>168</v>
      </c>
      <c r="AK662" s="28" t="e">
        <f t="shared" ca="1" si="30"/>
        <v>#NAME?</v>
      </c>
      <c r="AL662" s="26"/>
      <c r="AM662" s="26"/>
      <c r="AR662" s="30" t="e">
        <f t="shared" ca="1" si="31"/>
        <v>#NAME?</v>
      </c>
      <c r="AX662" s="30" t="e">
        <f t="shared" ca="1" si="32"/>
        <v>#NAME?</v>
      </c>
      <c r="BC662" s="23"/>
      <c r="BD662" s="24"/>
      <c r="BE662" s="23"/>
      <c r="BF662" s="26" t="s">
        <v>140</v>
      </c>
      <c r="BG662" s="23"/>
      <c r="BH662" s="23"/>
      <c r="BI662" s="23" t="s">
        <v>2408</v>
      </c>
      <c r="BJ662" s="23" t="s">
        <v>1256</v>
      </c>
      <c r="BK662" s="23" t="s">
        <v>1257</v>
      </c>
      <c r="BL662" s="23"/>
    </row>
    <row r="663" spans="1:64" ht="15.75" customHeight="1" x14ac:dyDescent="0.3">
      <c r="A663" s="89">
        <v>653</v>
      </c>
      <c r="B663" s="90" t="s">
        <v>1732</v>
      </c>
      <c r="C663" s="90">
        <v>4213000181</v>
      </c>
      <c r="D663" s="90" t="s">
        <v>443</v>
      </c>
      <c r="E663" s="90" t="s">
        <v>615</v>
      </c>
      <c r="F663" s="90" t="s">
        <v>1733</v>
      </c>
      <c r="G663" s="90"/>
      <c r="H663" s="90" t="s">
        <v>1734</v>
      </c>
      <c r="I663" s="26" t="s">
        <v>147</v>
      </c>
      <c r="J663" s="90"/>
      <c r="K663" s="26" t="s">
        <v>125</v>
      </c>
      <c r="L663" s="26" t="s">
        <v>166</v>
      </c>
      <c r="M663" s="90">
        <v>130</v>
      </c>
      <c r="N663" s="90">
        <v>20</v>
      </c>
      <c r="O663" s="90">
        <v>55</v>
      </c>
      <c r="P663" s="90"/>
      <c r="Q663" s="26" t="s">
        <v>167</v>
      </c>
      <c r="R663" s="26" t="s">
        <v>148</v>
      </c>
      <c r="S663" s="26" t="s">
        <v>143</v>
      </c>
      <c r="T663" s="26" t="s">
        <v>143</v>
      </c>
      <c r="U663" s="90"/>
      <c r="V663" s="90"/>
      <c r="W663" s="26" t="s">
        <v>149</v>
      </c>
      <c r="X663" s="26"/>
      <c r="Y663" s="26"/>
      <c r="Z663" s="90"/>
      <c r="AA663" s="90"/>
      <c r="AB663" s="90"/>
      <c r="AC663" s="26"/>
      <c r="AD663" s="26"/>
      <c r="AE663" s="40">
        <v>46108</v>
      </c>
      <c r="AF663" s="40">
        <v>46135</v>
      </c>
      <c r="AG663" s="90"/>
      <c r="AH663" s="26" t="s">
        <v>153</v>
      </c>
      <c r="AI663" s="90"/>
      <c r="AJ663" s="90" t="s">
        <v>168</v>
      </c>
      <c r="AK663" s="28" t="e">
        <f t="shared" ca="1" si="30"/>
        <v>#NAME?</v>
      </c>
      <c r="AL663" s="26"/>
      <c r="AM663" s="26"/>
      <c r="AR663" s="30" t="e">
        <f t="shared" ca="1" si="31"/>
        <v>#NAME?</v>
      </c>
      <c r="AX663" s="30" t="e">
        <f t="shared" ca="1" si="32"/>
        <v>#NAME?</v>
      </c>
      <c r="BC663" s="23"/>
      <c r="BD663" s="24"/>
      <c r="BE663" s="23"/>
      <c r="BF663" s="26" t="s">
        <v>140</v>
      </c>
      <c r="BG663" s="23"/>
      <c r="BH663" s="23"/>
      <c r="BI663" s="23" t="s">
        <v>2408</v>
      </c>
      <c r="BJ663" s="23" t="s">
        <v>1256</v>
      </c>
      <c r="BK663" s="23" t="s">
        <v>1257</v>
      </c>
      <c r="BL663" s="23"/>
    </row>
    <row r="664" spans="1:64" ht="15.75" customHeight="1" x14ac:dyDescent="0.3">
      <c r="A664" s="89">
        <v>654</v>
      </c>
      <c r="B664" s="90" t="s">
        <v>1735</v>
      </c>
      <c r="C664" s="90">
        <v>4213000182</v>
      </c>
      <c r="D664" s="90" t="s">
        <v>443</v>
      </c>
      <c r="E664" s="90" t="s">
        <v>615</v>
      </c>
      <c r="F664" s="90" t="s">
        <v>1733</v>
      </c>
      <c r="G664" s="90"/>
      <c r="H664" s="90" t="s">
        <v>1734</v>
      </c>
      <c r="I664" s="26" t="s">
        <v>147</v>
      </c>
      <c r="J664" s="90"/>
      <c r="K664" s="26" t="s">
        <v>125</v>
      </c>
      <c r="L664" s="26" t="s">
        <v>166</v>
      </c>
      <c r="M664" s="90">
        <v>180</v>
      </c>
      <c r="N664" s="90">
        <v>20.41</v>
      </c>
      <c r="O664" s="90">
        <v>65</v>
      </c>
      <c r="P664" s="90"/>
      <c r="Q664" s="26" t="s">
        <v>167</v>
      </c>
      <c r="R664" s="26" t="s">
        <v>148</v>
      </c>
      <c r="S664" s="26" t="s">
        <v>143</v>
      </c>
      <c r="T664" s="26" t="s">
        <v>143</v>
      </c>
      <c r="U664" s="90"/>
      <c r="V664" s="90"/>
      <c r="W664" s="26" t="s">
        <v>149</v>
      </c>
      <c r="X664" s="26"/>
      <c r="Y664" s="26"/>
      <c r="Z664" s="90"/>
      <c r="AA664" s="90"/>
      <c r="AB664" s="90"/>
      <c r="AC664" s="26"/>
      <c r="AD664" s="26"/>
      <c r="AE664" s="40">
        <v>46108</v>
      </c>
      <c r="AF664" s="40">
        <v>46135</v>
      </c>
      <c r="AG664" s="90"/>
      <c r="AH664" s="26" t="s">
        <v>153</v>
      </c>
      <c r="AI664" s="90"/>
      <c r="AJ664" s="90" t="s">
        <v>168</v>
      </c>
      <c r="AK664" s="28" t="e">
        <f t="shared" ref="AK664:AK727" ca="1" si="33">_xlfn.TEXTJOIN(", ", TRUE,
 IF(AL664="O", LEFT($AL$9,4), ""),
 IF(AM664="O", LEFT($AM$9,6), ""),
 IF(AN664="O", LEFT($AN$9,7), ""),
 IF(AO664="O", LEFT($AO$9,9), "")
)</f>
        <v>#NAME?</v>
      </c>
      <c r="AL664" s="26"/>
      <c r="AM664" s="26"/>
      <c r="AR664" s="30" t="e">
        <f t="shared" ref="AR664:AR727" ca="1" si="34">_xlfn.TEXTJOIN(", ", TRUE,
 IF(AS664&lt;&gt;"", LEFT(AS$9,4), ""),
 IF(AT664&lt;&gt;"", LEFT(AT$9,6), ""),
 IF(AU664="O", LEFT(AU$9,4), ""),
 IF(AV664="O", LEFT(AV$9,6), "")
)</f>
        <v>#NAME?</v>
      </c>
      <c r="AX664" s="30" t="e">
        <f t="shared" ref="AX664:AX727" ca="1" si="35">_xlfn.TEXTJOIN(", ", TRUE,
 IF(AY664&lt;&gt;"", LEFT(AY$9,4), ""),
 IF(AZ664&lt;&gt;"", LEFT(AZ$9,4), ""),
 IF(BA664="O", LEFT(BA$9,4), ""),
 IF(BB664="O", LEFT(BB$9,6), "")
)</f>
        <v>#NAME?</v>
      </c>
      <c r="BC664" s="23"/>
      <c r="BD664" s="24"/>
      <c r="BE664" s="23"/>
      <c r="BF664" s="26" t="s">
        <v>140</v>
      </c>
      <c r="BG664" s="23"/>
      <c r="BH664" s="23"/>
      <c r="BI664" s="23" t="s">
        <v>2408</v>
      </c>
      <c r="BJ664" s="23" t="s">
        <v>1256</v>
      </c>
      <c r="BK664" s="23" t="s">
        <v>1257</v>
      </c>
      <c r="BL664" s="23"/>
    </row>
    <row r="665" spans="1:64" ht="15.75" customHeight="1" x14ac:dyDescent="0.3">
      <c r="A665" s="89">
        <v>655</v>
      </c>
      <c r="B665" s="90" t="s">
        <v>1736</v>
      </c>
      <c r="C665" s="90">
        <v>4213000184</v>
      </c>
      <c r="D665" s="90" t="s">
        <v>443</v>
      </c>
      <c r="E665" s="90" t="s">
        <v>615</v>
      </c>
      <c r="F665" s="90" t="s">
        <v>1737</v>
      </c>
      <c r="G665" s="90" t="s">
        <v>1738</v>
      </c>
      <c r="H665" s="90" t="s">
        <v>1739</v>
      </c>
      <c r="I665" s="26" t="s">
        <v>147</v>
      </c>
      <c r="J665" s="90"/>
      <c r="K665" s="26" t="s">
        <v>125</v>
      </c>
      <c r="L665" s="26" t="s">
        <v>166</v>
      </c>
      <c r="M665" s="90">
        <v>180</v>
      </c>
      <c r="N665" s="90">
        <v>20</v>
      </c>
      <c r="O665" s="90">
        <v>45</v>
      </c>
      <c r="P665" s="90"/>
      <c r="Q665" s="26" t="s">
        <v>167</v>
      </c>
      <c r="R665" s="26" t="s">
        <v>148</v>
      </c>
      <c r="S665" s="26" t="s">
        <v>143</v>
      </c>
      <c r="T665" s="26" t="s">
        <v>143</v>
      </c>
      <c r="U665" s="90"/>
      <c r="V665" s="90"/>
      <c r="W665" s="26" t="s">
        <v>149</v>
      </c>
      <c r="X665" s="26"/>
      <c r="Y665" s="26"/>
      <c r="Z665" s="90"/>
      <c r="AA665" s="90"/>
      <c r="AB665" s="90"/>
      <c r="AC665" s="26"/>
      <c r="AD665" s="26"/>
      <c r="AE665" s="40">
        <v>46108</v>
      </c>
      <c r="AF665" s="40">
        <v>46135</v>
      </c>
      <c r="AG665" s="90"/>
      <c r="AH665" s="26" t="s">
        <v>153</v>
      </c>
      <c r="AI665" s="90"/>
      <c r="AJ665" s="90" t="s">
        <v>168</v>
      </c>
      <c r="AK665" s="28" t="e">
        <f t="shared" ca="1" si="33"/>
        <v>#NAME?</v>
      </c>
      <c r="AL665" s="26"/>
      <c r="AM665" s="26"/>
      <c r="AR665" s="30" t="e">
        <f t="shared" ca="1" si="34"/>
        <v>#NAME?</v>
      </c>
      <c r="AX665" s="30" t="e">
        <f t="shared" ca="1" si="35"/>
        <v>#NAME?</v>
      </c>
      <c r="BC665" s="23"/>
      <c r="BD665" s="24"/>
      <c r="BE665" s="23"/>
      <c r="BF665" s="26" t="s">
        <v>140</v>
      </c>
      <c r="BG665" s="23"/>
      <c r="BH665" s="23"/>
      <c r="BI665" s="23" t="s">
        <v>2408</v>
      </c>
      <c r="BJ665" s="23" t="s">
        <v>1256</v>
      </c>
      <c r="BK665" s="23" t="s">
        <v>1257</v>
      </c>
      <c r="BL665" s="23"/>
    </row>
    <row r="666" spans="1:64" ht="15.75" customHeight="1" x14ac:dyDescent="0.3">
      <c r="A666" s="89">
        <v>656</v>
      </c>
      <c r="B666" s="90" t="s">
        <v>1740</v>
      </c>
      <c r="C666" s="90">
        <v>4213000185</v>
      </c>
      <c r="D666" s="90" t="s">
        <v>443</v>
      </c>
      <c r="E666" s="90" t="s">
        <v>615</v>
      </c>
      <c r="F666" s="90" t="s">
        <v>1737</v>
      </c>
      <c r="G666" s="90" t="s">
        <v>1738</v>
      </c>
      <c r="H666" s="90" t="s">
        <v>1741</v>
      </c>
      <c r="I666" s="26" t="s">
        <v>147</v>
      </c>
      <c r="J666" s="90"/>
      <c r="K666" s="26" t="s">
        <v>125</v>
      </c>
      <c r="L666" s="26" t="s">
        <v>166</v>
      </c>
      <c r="M666" s="90">
        <v>180</v>
      </c>
      <c r="N666" s="90">
        <v>20</v>
      </c>
      <c r="O666" s="90">
        <v>55</v>
      </c>
      <c r="P666" s="90"/>
      <c r="Q666" s="26" t="s">
        <v>167</v>
      </c>
      <c r="R666" s="26" t="s">
        <v>148</v>
      </c>
      <c r="S666" s="26" t="s">
        <v>143</v>
      </c>
      <c r="T666" s="26" t="s">
        <v>143</v>
      </c>
      <c r="U666" s="90"/>
      <c r="V666" s="90"/>
      <c r="W666" s="26" t="s">
        <v>149</v>
      </c>
      <c r="X666" s="26"/>
      <c r="Y666" s="26"/>
      <c r="Z666" s="90"/>
      <c r="AA666" s="90"/>
      <c r="AB666" s="90"/>
      <c r="AC666" s="26"/>
      <c r="AD666" s="26"/>
      <c r="AE666" s="40">
        <v>46108</v>
      </c>
      <c r="AF666" s="40">
        <v>46135</v>
      </c>
      <c r="AG666" s="90"/>
      <c r="AH666" s="26" t="s">
        <v>153</v>
      </c>
      <c r="AI666" s="90"/>
      <c r="AJ666" s="90" t="s">
        <v>168</v>
      </c>
      <c r="AK666" s="28" t="e">
        <f t="shared" ca="1" si="33"/>
        <v>#NAME?</v>
      </c>
      <c r="AL666" s="26"/>
      <c r="AM666" s="26"/>
      <c r="AR666" s="30" t="e">
        <f t="shared" ca="1" si="34"/>
        <v>#NAME?</v>
      </c>
      <c r="AX666" s="30" t="e">
        <f t="shared" ca="1" si="35"/>
        <v>#NAME?</v>
      </c>
      <c r="BC666" s="23"/>
      <c r="BD666" s="24"/>
      <c r="BE666" s="23"/>
      <c r="BF666" s="26" t="s">
        <v>140</v>
      </c>
      <c r="BG666" s="23"/>
      <c r="BH666" s="23"/>
      <c r="BI666" s="23" t="s">
        <v>2408</v>
      </c>
      <c r="BJ666" s="23" t="s">
        <v>1256</v>
      </c>
      <c r="BK666" s="23" t="s">
        <v>1257</v>
      </c>
      <c r="BL666" s="23"/>
    </row>
    <row r="667" spans="1:64" s="93" customFormat="1" ht="15.75" customHeight="1" x14ac:dyDescent="0.3">
      <c r="A667" s="84">
        <v>657</v>
      </c>
      <c r="B667" s="23" t="s">
        <v>1742</v>
      </c>
      <c r="C667" s="23"/>
      <c r="D667" s="23" t="s">
        <v>1432</v>
      </c>
      <c r="E667" s="23" t="s">
        <v>1433</v>
      </c>
      <c r="F667" s="23" t="s">
        <v>1743</v>
      </c>
      <c r="G667" s="23" t="s">
        <v>1744</v>
      </c>
      <c r="H667" s="23" t="s">
        <v>1745</v>
      </c>
      <c r="I667" s="26" t="s">
        <v>147</v>
      </c>
      <c r="J667" s="23"/>
      <c r="K667" s="26" t="s">
        <v>125</v>
      </c>
      <c r="L667" s="26" t="s">
        <v>146</v>
      </c>
      <c r="M667" s="23">
        <v>13</v>
      </c>
      <c r="N667" s="23">
        <v>11</v>
      </c>
      <c r="O667" s="23">
        <v>55</v>
      </c>
      <c r="P667" s="23"/>
      <c r="Q667" s="26" t="s">
        <v>167</v>
      </c>
      <c r="R667" s="26" t="s">
        <v>148</v>
      </c>
      <c r="S667" s="26" t="s">
        <v>143</v>
      </c>
      <c r="T667" s="26" t="s">
        <v>143</v>
      </c>
      <c r="U667" s="23"/>
      <c r="V667" s="23"/>
      <c r="W667" s="26" t="s">
        <v>149</v>
      </c>
      <c r="X667" s="26"/>
      <c r="Y667" s="26"/>
      <c r="Z667" s="23"/>
      <c r="AA667" s="23"/>
      <c r="AB667" s="23"/>
      <c r="AC667" s="26"/>
      <c r="AD667" s="26"/>
      <c r="AE667" s="40">
        <v>46129</v>
      </c>
      <c r="AF667" s="40"/>
      <c r="AG667" s="23"/>
      <c r="AH667" s="26" t="s">
        <v>153</v>
      </c>
      <c r="AI667" s="23"/>
      <c r="AJ667" s="23" t="s">
        <v>168</v>
      </c>
      <c r="AK667" s="28" t="e">
        <f t="shared" ca="1" si="33"/>
        <v>#NAME?</v>
      </c>
      <c r="AL667" s="26"/>
      <c r="AM667" s="26"/>
      <c r="AN667" s="91"/>
      <c r="AO667" s="91"/>
      <c r="AP667" s="78"/>
      <c r="AQ667" s="78"/>
      <c r="AR667" s="92" t="e">
        <f t="shared" ca="1" si="34"/>
        <v>#NAME?</v>
      </c>
      <c r="AS667" s="91"/>
      <c r="AT667" s="91"/>
      <c r="AU667" s="91"/>
      <c r="AV667" s="91"/>
      <c r="AW667" s="78"/>
      <c r="AX667" s="92" t="e">
        <f t="shared" ca="1" si="35"/>
        <v>#NAME?</v>
      </c>
      <c r="AY667" s="91"/>
      <c r="AZ667" s="91"/>
      <c r="BA667" s="91"/>
      <c r="BB667" s="91"/>
      <c r="BC667" s="88"/>
      <c r="BD667" s="24"/>
      <c r="BE667" s="23"/>
      <c r="BF667" s="26" t="s">
        <v>140</v>
      </c>
      <c r="BG667" s="23"/>
      <c r="BH667" s="23"/>
      <c r="BI667" s="23" t="s">
        <v>2408</v>
      </c>
      <c r="BJ667" s="23" t="s">
        <v>1256</v>
      </c>
      <c r="BK667" s="23" t="s">
        <v>1257</v>
      </c>
      <c r="BL667" s="23"/>
    </row>
    <row r="668" spans="1:64" s="93" customFormat="1" ht="15.75" customHeight="1" x14ac:dyDescent="0.3">
      <c r="A668" s="84">
        <v>658</v>
      </c>
      <c r="B668" s="23" t="s">
        <v>1746</v>
      </c>
      <c r="C668" s="23"/>
      <c r="D668" s="23" t="s">
        <v>1432</v>
      </c>
      <c r="E668" s="23" t="s">
        <v>1433</v>
      </c>
      <c r="F668" s="23" t="s">
        <v>1743</v>
      </c>
      <c r="G668" s="23" t="s">
        <v>1744</v>
      </c>
      <c r="H668" s="23" t="s">
        <v>1747</v>
      </c>
      <c r="I668" s="26" t="s">
        <v>147</v>
      </c>
      <c r="J668" s="23"/>
      <c r="K668" s="26" t="s">
        <v>125</v>
      </c>
      <c r="L668" s="26" t="s">
        <v>146</v>
      </c>
      <c r="M668" s="23">
        <v>13</v>
      </c>
      <c r="N668" s="23">
        <v>11</v>
      </c>
      <c r="O668" s="23">
        <v>35</v>
      </c>
      <c r="P668" s="23"/>
      <c r="Q668" s="26" t="s">
        <v>167</v>
      </c>
      <c r="R668" s="26" t="s">
        <v>148</v>
      </c>
      <c r="S668" s="26" t="s">
        <v>143</v>
      </c>
      <c r="T668" s="26" t="s">
        <v>143</v>
      </c>
      <c r="U668" s="23"/>
      <c r="V668" s="23"/>
      <c r="W668" s="26" t="s">
        <v>149</v>
      </c>
      <c r="X668" s="26"/>
      <c r="Y668" s="26"/>
      <c r="Z668" s="23"/>
      <c r="AA668" s="23"/>
      <c r="AB668" s="23"/>
      <c r="AC668" s="26"/>
      <c r="AD668" s="26"/>
      <c r="AE668" s="40">
        <v>46129</v>
      </c>
      <c r="AF668" s="40"/>
      <c r="AG668" s="23"/>
      <c r="AH668" s="26" t="s">
        <v>153</v>
      </c>
      <c r="AI668" s="23" t="s">
        <v>1264</v>
      </c>
      <c r="AJ668" s="23" t="s">
        <v>1748</v>
      </c>
      <c r="AK668" s="28" t="e">
        <f t="shared" ca="1" si="33"/>
        <v>#NAME?</v>
      </c>
      <c r="AL668" s="26"/>
      <c r="AM668" s="26"/>
      <c r="AN668" s="91"/>
      <c r="AO668" s="91"/>
      <c r="AP668" s="78"/>
      <c r="AQ668" s="78"/>
      <c r="AR668" s="92" t="e">
        <f t="shared" ca="1" si="34"/>
        <v>#NAME?</v>
      </c>
      <c r="AS668" s="91"/>
      <c r="AT668" s="91"/>
      <c r="AU668" s="91"/>
      <c r="AV668" s="91"/>
      <c r="AW668" s="78"/>
      <c r="AX668" s="92" t="e">
        <f t="shared" ca="1" si="35"/>
        <v>#NAME?</v>
      </c>
      <c r="AY668" s="91"/>
      <c r="AZ668" s="91"/>
      <c r="BA668" s="91"/>
      <c r="BB668" s="91"/>
      <c r="BC668" s="88"/>
      <c r="BD668" s="24"/>
      <c r="BE668" s="23"/>
      <c r="BF668" s="26" t="s">
        <v>140</v>
      </c>
      <c r="BG668" s="23"/>
      <c r="BH668" s="23"/>
      <c r="BI668" s="23" t="s">
        <v>2408</v>
      </c>
      <c r="BJ668" s="23" t="s">
        <v>1256</v>
      </c>
      <c r="BK668" s="23" t="s">
        <v>1257</v>
      </c>
      <c r="BL668" s="23"/>
    </row>
    <row r="669" spans="1:64" ht="15.75" customHeight="1" x14ac:dyDescent="0.3">
      <c r="A669" s="89">
        <v>659</v>
      </c>
      <c r="B669" s="90" t="s">
        <v>1749</v>
      </c>
      <c r="C669" s="90">
        <v>4315000285</v>
      </c>
      <c r="D669" s="90" t="s">
        <v>1432</v>
      </c>
      <c r="E669" s="90" t="s">
        <v>1433</v>
      </c>
      <c r="F669" s="90" t="s">
        <v>1743</v>
      </c>
      <c r="G669" s="90" t="s">
        <v>1750</v>
      </c>
      <c r="H669" s="90" t="s">
        <v>1751</v>
      </c>
      <c r="I669" s="26" t="s">
        <v>147</v>
      </c>
      <c r="J669" s="90"/>
      <c r="K669" s="26" t="s">
        <v>125</v>
      </c>
      <c r="L669" s="26" t="s">
        <v>166</v>
      </c>
      <c r="M669" s="90">
        <v>28</v>
      </c>
      <c r="N669" s="90">
        <v>20</v>
      </c>
      <c r="O669" s="90">
        <v>45</v>
      </c>
      <c r="P669" s="90"/>
      <c r="Q669" s="26" t="s">
        <v>167</v>
      </c>
      <c r="R669" s="26" t="s">
        <v>148</v>
      </c>
      <c r="S669" s="26" t="s">
        <v>143</v>
      </c>
      <c r="T669" s="26" t="s">
        <v>143</v>
      </c>
      <c r="U669" s="90"/>
      <c r="V669" s="90"/>
      <c r="W669" s="26" t="s">
        <v>152</v>
      </c>
      <c r="X669" s="26"/>
      <c r="Y669" s="26"/>
      <c r="Z669" s="90"/>
      <c r="AA669" s="90"/>
      <c r="AB669" s="90"/>
      <c r="AC669" s="26"/>
      <c r="AD669" s="26"/>
      <c r="AE669" s="40">
        <v>46129</v>
      </c>
      <c r="AF669" s="40">
        <v>46135</v>
      </c>
      <c r="AG669" s="90"/>
      <c r="AH669" s="26" t="s">
        <v>153</v>
      </c>
      <c r="AI669" s="90"/>
      <c r="AJ669" s="90" t="s">
        <v>168</v>
      </c>
      <c r="AK669" s="28" t="e">
        <f t="shared" ca="1" si="33"/>
        <v>#NAME?</v>
      </c>
      <c r="AL669" s="26"/>
      <c r="AM669" s="26"/>
      <c r="AR669" s="30" t="e">
        <f t="shared" ca="1" si="34"/>
        <v>#NAME?</v>
      </c>
      <c r="AX669" s="30" t="e">
        <f t="shared" ca="1" si="35"/>
        <v>#NAME?</v>
      </c>
      <c r="BC669" s="23"/>
      <c r="BD669" s="24"/>
      <c r="BE669" s="23"/>
      <c r="BF669" s="26" t="s">
        <v>140</v>
      </c>
      <c r="BG669" s="23"/>
      <c r="BH669" s="23"/>
      <c r="BI669" s="23" t="s">
        <v>2408</v>
      </c>
      <c r="BJ669" s="23" t="s">
        <v>1256</v>
      </c>
      <c r="BK669" s="23" t="s">
        <v>1257</v>
      </c>
      <c r="BL669" s="23"/>
    </row>
    <row r="670" spans="1:64" ht="15.75" customHeight="1" x14ac:dyDescent="0.3">
      <c r="A670" s="89">
        <v>660</v>
      </c>
      <c r="B670" s="90" t="s">
        <v>1752</v>
      </c>
      <c r="C670" s="90">
        <v>4315000286</v>
      </c>
      <c r="D670" s="90" t="s">
        <v>1432</v>
      </c>
      <c r="E670" s="90" t="s">
        <v>1433</v>
      </c>
      <c r="F670" s="90" t="s">
        <v>1743</v>
      </c>
      <c r="G670" s="90" t="s">
        <v>1750</v>
      </c>
      <c r="H670" s="90" t="s">
        <v>1753</v>
      </c>
      <c r="I670" s="26" t="s">
        <v>147</v>
      </c>
      <c r="J670" s="90"/>
      <c r="K670" s="26" t="s">
        <v>125</v>
      </c>
      <c r="L670" s="26" t="s">
        <v>182</v>
      </c>
      <c r="M670" s="90">
        <v>90</v>
      </c>
      <c r="N670" s="90">
        <v>20</v>
      </c>
      <c r="O670" s="90">
        <v>29.1</v>
      </c>
      <c r="P670" s="90"/>
      <c r="Q670" s="26" t="s">
        <v>167</v>
      </c>
      <c r="R670" s="26" t="s">
        <v>148</v>
      </c>
      <c r="S670" s="26" t="s">
        <v>143</v>
      </c>
      <c r="T670" s="26" t="s">
        <v>143</v>
      </c>
      <c r="U670" s="90"/>
      <c r="V670" s="90"/>
      <c r="W670" s="26" t="s">
        <v>152</v>
      </c>
      <c r="X670" s="26"/>
      <c r="Y670" s="26"/>
      <c r="Z670" s="90"/>
      <c r="AA670" s="90"/>
      <c r="AB670" s="90"/>
      <c r="AC670" s="26"/>
      <c r="AD670" s="26"/>
      <c r="AE670" s="40">
        <v>46129</v>
      </c>
      <c r="AF670" s="40">
        <v>46135</v>
      </c>
      <c r="AG670" s="90"/>
      <c r="AH670" s="26" t="s">
        <v>153</v>
      </c>
      <c r="AI670" s="90" t="s">
        <v>1264</v>
      </c>
      <c r="AJ670" s="90" t="s">
        <v>1754</v>
      </c>
      <c r="AK670" s="28" t="e">
        <f t="shared" ca="1" si="33"/>
        <v>#NAME?</v>
      </c>
      <c r="AL670" s="26"/>
      <c r="AM670" s="26"/>
      <c r="AR670" s="30" t="e">
        <f t="shared" ca="1" si="34"/>
        <v>#NAME?</v>
      </c>
      <c r="AX670" s="30" t="e">
        <f t="shared" ca="1" si="35"/>
        <v>#NAME?</v>
      </c>
      <c r="BC670" s="23"/>
      <c r="BD670" s="24"/>
      <c r="BE670" s="23"/>
      <c r="BF670" s="26" t="s">
        <v>140</v>
      </c>
      <c r="BG670" s="23"/>
      <c r="BH670" s="23"/>
      <c r="BI670" s="23" t="s">
        <v>2408</v>
      </c>
      <c r="BJ670" s="23" t="s">
        <v>1256</v>
      </c>
      <c r="BK670" s="23" t="s">
        <v>1257</v>
      </c>
      <c r="BL670" s="23"/>
    </row>
    <row r="671" spans="1:64" ht="15.75" customHeight="1" x14ac:dyDescent="0.3">
      <c r="A671" s="89">
        <v>661</v>
      </c>
      <c r="B671" s="90" t="s">
        <v>1755</v>
      </c>
      <c r="C671" s="90">
        <v>4315000280</v>
      </c>
      <c r="D671" s="90" t="s">
        <v>1432</v>
      </c>
      <c r="E671" s="90" t="s">
        <v>1433</v>
      </c>
      <c r="F671" s="90" t="s">
        <v>1756</v>
      </c>
      <c r="G671" s="90" t="s">
        <v>1757</v>
      </c>
      <c r="H671" s="90" t="s">
        <v>1758</v>
      </c>
      <c r="I671" s="26" t="s">
        <v>147</v>
      </c>
      <c r="J671" s="90"/>
      <c r="K671" s="26" t="s">
        <v>125</v>
      </c>
      <c r="L671" s="26" t="s">
        <v>182</v>
      </c>
      <c r="M671" s="90">
        <v>136</v>
      </c>
      <c r="N671" s="90">
        <v>27.5</v>
      </c>
      <c r="O671" s="90">
        <v>73</v>
      </c>
      <c r="P671" s="90"/>
      <c r="Q671" s="26" t="s">
        <v>167</v>
      </c>
      <c r="R671" s="26" t="s">
        <v>148</v>
      </c>
      <c r="S671" s="26" t="s">
        <v>143</v>
      </c>
      <c r="T671" s="26" t="s">
        <v>143</v>
      </c>
      <c r="U671" s="90"/>
      <c r="V671" s="90"/>
      <c r="W671" s="26" t="s">
        <v>152</v>
      </c>
      <c r="X671" s="26"/>
      <c r="Y671" s="26"/>
      <c r="Z671" s="90"/>
      <c r="AA671" s="90"/>
      <c r="AB671" s="90"/>
      <c r="AC671" s="26"/>
      <c r="AD671" s="26"/>
      <c r="AE671" s="40">
        <v>46129</v>
      </c>
      <c r="AF671" s="40">
        <v>46135</v>
      </c>
      <c r="AG671" s="90"/>
      <c r="AH671" s="26" t="s">
        <v>153</v>
      </c>
      <c r="AI671" s="90"/>
      <c r="AJ671" s="90" t="s">
        <v>168</v>
      </c>
      <c r="AK671" s="28" t="e">
        <f t="shared" ca="1" si="33"/>
        <v>#NAME?</v>
      </c>
      <c r="AL671" s="26"/>
      <c r="AM671" s="26"/>
      <c r="AR671" s="30" t="e">
        <f t="shared" ca="1" si="34"/>
        <v>#NAME?</v>
      </c>
      <c r="AX671" s="30" t="e">
        <f t="shared" ca="1" si="35"/>
        <v>#NAME?</v>
      </c>
      <c r="BC671" s="23"/>
      <c r="BD671" s="24"/>
      <c r="BE671" s="23"/>
      <c r="BF671" s="26" t="s">
        <v>140</v>
      </c>
      <c r="BG671" s="23"/>
      <c r="BH671" s="23"/>
      <c r="BI671" s="23" t="s">
        <v>2408</v>
      </c>
      <c r="BJ671" s="23" t="s">
        <v>1256</v>
      </c>
      <c r="BK671" s="23" t="s">
        <v>1257</v>
      </c>
      <c r="BL671" s="23"/>
    </row>
    <row r="672" spans="1:64" ht="15.75" customHeight="1" x14ac:dyDescent="0.3">
      <c r="A672" s="32">
        <v>662</v>
      </c>
      <c r="B672" s="25" t="s">
        <v>1759</v>
      </c>
      <c r="C672" s="25">
        <v>4315000281</v>
      </c>
      <c r="D672" s="25" t="s">
        <v>1432</v>
      </c>
      <c r="E672" s="25" t="s">
        <v>1433</v>
      </c>
      <c r="F672" s="25" t="s">
        <v>1756</v>
      </c>
      <c r="G672" s="25" t="s">
        <v>1760</v>
      </c>
      <c r="H672" s="25" t="s">
        <v>1761</v>
      </c>
      <c r="I672" s="31" t="s">
        <v>147</v>
      </c>
      <c r="K672" s="31" t="s">
        <v>125</v>
      </c>
      <c r="L672" s="31" t="s">
        <v>182</v>
      </c>
      <c r="M672" s="25">
        <v>35</v>
      </c>
      <c r="N672" s="25">
        <v>10.3</v>
      </c>
      <c r="O672" s="25">
        <v>45</v>
      </c>
      <c r="Q672" s="31" t="s">
        <v>167</v>
      </c>
      <c r="R672" s="31" t="s">
        <v>148</v>
      </c>
      <c r="S672" s="31" t="s">
        <v>143</v>
      </c>
      <c r="T672" s="31" t="s">
        <v>143</v>
      </c>
      <c r="W672" s="31" t="s">
        <v>152</v>
      </c>
      <c r="AE672" s="40">
        <v>46129</v>
      </c>
      <c r="AF672" s="40">
        <v>46135</v>
      </c>
      <c r="AH672" s="31" t="s">
        <v>154</v>
      </c>
      <c r="AI672" s="25">
        <v>1</v>
      </c>
      <c r="AJ672" s="25" t="s">
        <v>1762</v>
      </c>
      <c r="AK672" s="30" t="e">
        <f t="shared" ca="1" si="33"/>
        <v>#NAME?</v>
      </c>
      <c r="AL672" s="31" t="s">
        <v>144</v>
      </c>
      <c r="AP672" s="25">
        <v>1</v>
      </c>
      <c r="AR672" s="30" t="e">
        <f t="shared" ca="1" si="34"/>
        <v>#NAME?</v>
      </c>
      <c r="AW672" s="24">
        <v>1</v>
      </c>
      <c r="AX672" s="30" t="e">
        <f t="shared" ca="1" si="35"/>
        <v>#NAME?</v>
      </c>
      <c r="AY672" s="31" t="s">
        <v>5067</v>
      </c>
      <c r="BC672" s="23">
        <v>1</v>
      </c>
      <c r="BD672" s="24" t="s">
        <v>6696</v>
      </c>
      <c r="BE672" s="24" t="s">
        <v>6708</v>
      </c>
      <c r="BF672" s="31" t="s">
        <v>140</v>
      </c>
      <c r="BI672" s="25" t="s">
        <v>2408</v>
      </c>
      <c r="BJ672" s="25" t="s">
        <v>1256</v>
      </c>
      <c r="BK672" s="25" t="s">
        <v>1257</v>
      </c>
    </row>
    <row r="673" spans="1:63" ht="15.75" customHeight="1" x14ac:dyDescent="0.3">
      <c r="A673" s="32">
        <v>663</v>
      </c>
      <c r="B673" s="25" t="s">
        <v>1763</v>
      </c>
      <c r="C673" s="25">
        <v>4315000282</v>
      </c>
      <c r="D673" s="25" t="s">
        <v>1432</v>
      </c>
      <c r="E673" s="25" t="s">
        <v>1433</v>
      </c>
      <c r="F673" s="25" t="s">
        <v>1743</v>
      </c>
      <c r="G673" s="25" t="s">
        <v>1744</v>
      </c>
      <c r="H673" s="25" t="s">
        <v>1764</v>
      </c>
      <c r="I673" s="31" t="s">
        <v>147</v>
      </c>
      <c r="K673" s="31" t="s">
        <v>125</v>
      </c>
      <c r="L673" s="31" t="s">
        <v>166</v>
      </c>
      <c r="M673" s="25">
        <v>82</v>
      </c>
      <c r="N673" s="25">
        <v>11</v>
      </c>
      <c r="O673" s="25">
        <v>41</v>
      </c>
      <c r="Q673" s="31" t="s">
        <v>167</v>
      </c>
      <c r="R673" s="31" t="s">
        <v>148</v>
      </c>
      <c r="S673" s="31" t="s">
        <v>143</v>
      </c>
      <c r="T673" s="31" t="s">
        <v>143</v>
      </c>
      <c r="W673" s="31" t="s">
        <v>149</v>
      </c>
      <c r="AE673" s="40">
        <v>46129</v>
      </c>
      <c r="AF673" s="40">
        <v>46135</v>
      </c>
      <c r="AH673" s="31" t="s">
        <v>154</v>
      </c>
      <c r="AI673" s="25">
        <v>1</v>
      </c>
      <c r="AJ673" s="25" t="s">
        <v>1765</v>
      </c>
      <c r="AK673" s="30" t="e">
        <f t="shared" ca="1" si="33"/>
        <v>#NAME?</v>
      </c>
      <c r="AL673" s="31" t="s">
        <v>144</v>
      </c>
      <c r="AP673" s="25">
        <v>1</v>
      </c>
      <c r="AR673" s="30" t="e">
        <f t="shared" ca="1" si="34"/>
        <v>#NAME?</v>
      </c>
      <c r="AW673" s="24">
        <v>1</v>
      </c>
      <c r="AX673" s="30" t="e">
        <f t="shared" ca="1" si="35"/>
        <v>#NAME?</v>
      </c>
      <c r="AY673" s="31" t="s">
        <v>5067</v>
      </c>
      <c r="BC673" s="23">
        <v>1</v>
      </c>
      <c r="BD673" s="24" t="s">
        <v>6696</v>
      </c>
      <c r="BE673" s="24" t="s">
        <v>6708</v>
      </c>
      <c r="BF673" s="31" t="s">
        <v>140</v>
      </c>
      <c r="BI673" s="25" t="s">
        <v>2408</v>
      </c>
      <c r="BJ673" s="25" t="s">
        <v>1256</v>
      </c>
      <c r="BK673" s="25" t="s">
        <v>1257</v>
      </c>
    </row>
    <row r="674" spans="1:63" ht="15.75" customHeight="1" x14ac:dyDescent="0.3">
      <c r="A674" s="32">
        <v>664</v>
      </c>
      <c r="B674" s="25" t="s">
        <v>1766</v>
      </c>
      <c r="C674" s="25">
        <v>4315000283</v>
      </c>
      <c r="D674" s="25" t="s">
        <v>1432</v>
      </c>
      <c r="E674" s="25" t="s">
        <v>1433</v>
      </c>
      <c r="F674" s="25" t="s">
        <v>1743</v>
      </c>
      <c r="G674" s="25" t="s">
        <v>1744</v>
      </c>
      <c r="H674" s="25" t="s">
        <v>1767</v>
      </c>
      <c r="I674" s="31" t="s">
        <v>147</v>
      </c>
      <c r="K674" s="31" t="s">
        <v>125</v>
      </c>
      <c r="L674" s="31" t="s">
        <v>166</v>
      </c>
      <c r="M674" s="25">
        <v>33</v>
      </c>
      <c r="N674" s="25">
        <v>16</v>
      </c>
      <c r="O674" s="25">
        <v>45</v>
      </c>
      <c r="Q674" s="31" t="s">
        <v>167</v>
      </c>
      <c r="R674" s="31" t="s">
        <v>148</v>
      </c>
      <c r="S674" s="31" t="s">
        <v>143</v>
      </c>
      <c r="T674" s="31" t="s">
        <v>143</v>
      </c>
      <c r="W674" s="31" t="s">
        <v>152</v>
      </c>
      <c r="AE674" s="40">
        <v>46129</v>
      </c>
      <c r="AF674" s="40">
        <v>46135</v>
      </c>
      <c r="AH674" s="31" t="s">
        <v>153</v>
      </c>
      <c r="AI674" s="25" t="s">
        <v>1264</v>
      </c>
      <c r="AJ674" s="25" t="s">
        <v>1768</v>
      </c>
      <c r="AK674" s="30" t="e">
        <f t="shared" ca="1" si="33"/>
        <v>#NAME?</v>
      </c>
      <c r="AR674" s="30" t="e">
        <f t="shared" ca="1" si="34"/>
        <v>#NAME?</v>
      </c>
      <c r="AX674" s="30" t="e">
        <f t="shared" ca="1" si="35"/>
        <v>#NAME?</v>
      </c>
      <c r="BC674" s="23"/>
      <c r="BD674" s="24"/>
      <c r="BE674" s="24"/>
      <c r="BF674" s="31" t="s">
        <v>140</v>
      </c>
      <c r="BI674" s="25" t="s">
        <v>2408</v>
      </c>
      <c r="BJ674" s="25" t="s">
        <v>1256</v>
      </c>
      <c r="BK674" s="25" t="s">
        <v>1257</v>
      </c>
    </row>
    <row r="675" spans="1:63" ht="15.75" customHeight="1" x14ac:dyDescent="0.3">
      <c r="A675" s="32">
        <v>665</v>
      </c>
      <c r="B675" s="25" t="s">
        <v>1769</v>
      </c>
      <c r="C675" s="25">
        <v>4315000287</v>
      </c>
      <c r="D675" s="25" t="s">
        <v>1432</v>
      </c>
      <c r="E675" s="25" t="s">
        <v>1433</v>
      </c>
      <c r="F675" s="25" t="s">
        <v>1743</v>
      </c>
      <c r="G675" s="25" t="s">
        <v>1744</v>
      </c>
      <c r="H675" s="25" t="s">
        <v>1060</v>
      </c>
      <c r="I675" s="31" t="s">
        <v>147</v>
      </c>
      <c r="K675" s="31" t="s">
        <v>125</v>
      </c>
      <c r="L675" s="31" t="s">
        <v>166</v>
      </c>
      <c r="M675" s="25">
        <v>28</v>
      </c>
      <c r="N675" s="25">
        <v>14</v>
      </c>
      <c r="O675" s="25">
        <v>37</v>
      </c>
      <c r="Q675" s="31" t="s">
        <v>167</v>
      </c>
      <c r="R675" s="31" t="s">
        <v>148</v>
      </c>
      <c r="S675" s="31" t="s">
        <v>143</v>
      </c>
      <c r="T675" s="31" t="s">
        <v>143</v>
      </c>
      <c r="W675" s="31" t="s">
        <v>152</v>
      </c>
      <c r="AE675" s="40">
        <v>46129</v>
      </c>
      <c r="AF675" s="40">
        <v>46135</v>
      </c>
      <c r="AH675" s="31" t="s">
        <v>153</v>
      </c>
      <c r="AI675" s="25" t="s">
        <v>1264</v>
      </c>
      <c r="AJ675" s="25" t="s">
        <v>1770</v>
      </c>
      <c r="AK675" s="30" t="e">
        <f t="shared" ca="1" si="33"/>
        <v>#NAME?</v>
      </c>
      <c r="AR675" s="30" t="e">
        <f t="shared" ca="1" si="34"/>
        <v>#NAME?</v>
      </c>
      <c r="AX675" s="30" t="e">
        <f t="shared" ca="1" si="35"/>
        <v>#NAME?</v>
      </c>
      <c r="BC675" s="23"/>
      <c r="BD675" s="24"/>
      <c r="BE675" s="24"/>
      <c r="BF675" s="31" t="s">
        <v>140</v>
      </c>
      <c r="BI675" s="25" t="s">
        <v>2408</v>
      </c>
      <c r="BJ675" s="25" t="s">
        <v>1256</v>
      </c>
      <c r="BK675" s="25" t="s">
        <v>1257</v>
      </c>
    </row>
    <row r="676" spans="1:63" ht="15.75" customHeight="1" x14ac:dyDescent="0.3">
      <c r="A676" s="32">
        <v>666</v>
      </c>
      <c r="B676" s="25" t="s">
        <v>1771</v>
      </c>
      <c r="C676" s="25">
        <v>4315000288</v>
      </c>
      <c r="D676" s="25" t="s">
        <v>1432</v>
      </c>
      <c r="E676" s="25" t="s">
        <v>1433</v>
      </c>
      <c r="F676" s="25" t="s">
        <v>1743</v>
      </c>
      <c r="G676" s="25" t="s">
        <v>1750</v>
      </c>
      <c r="H676" s="25" t="s">
        <v>1751</v>
      </c>
      <c r="I676" s="31" t="s">
        <v>147</v>
      </c>
      <c r="K676" s="31" t="s">
        <v>125</v>
      </c>
      <c r="L676" s="31" t="s">
        <v>166</v>
      </c>
      <c r="M676" s="25">
        <v>21</v>
      </c>
      <c r="N676" s="25">
        <v>12</v>
      </c>
      <c r="O676" s="25">
        <v>37</v>
      </c>
      <c r="Q676" s="31" t="s">
        <v>167</v>
      </c>
      <c r="R676" s="31" t="s">
        <v>148</v>
      </c>
      <c r="S676" s="31" t="s">
        <v>143</v>
      </c>
      <c r="T676" s="31" t="s">
        <v>143</v>
      </c>
      <c r="W676" s="31" t="s">
        <v>152</v>
      </c>
      <c r="AE676" s="40">
        <v>46129</v>
      </c>
      <c r="AF676" s="40">
        <v>46135</v>
      </c>
      <c r="AH676" s="31" t="s">
        <v>153</v>
      </c>
      <c r="AJ676" s="25" t="s">
        <v>168</v>
      </c>
      <c r="AK676" s="30" t="e">
        <f t="shared" ca="1" si="33"/>
        <v>#NAME?</v>
      </c>
      <c r="AR676" s="30" t="e">
        <f t="shared" ca="1" si="34"/>
        <v>#NAME?</v>
      </c>
      <c r="AX676" s="30" t="e">
        <f t="shared" ca="1" si="35"/>
        <v>#NAME?</v>
      </c>
      <c r="BC676" s="23"/>
      <c r="BD676" s="24"/>
      <c r="BE676" s="24"/>
      <c r="BF676" s="31" t="s">
        <v>140</v>
      </c>
      <c r="BI676" s="25" t="s">
        <v>2408</v>
      </c>
      <c r="BJ676" s="25" t="s">
        <v>1256</v>
      </c>
      <c r="BK676" s="25" t="s">
        <v>1257</v>
      </c>
    </row>
    <row r="677" spans="1:63" ht="15.75" customHeight="1" x14ac:dyDescent="0.3">
      <c r="A677" s="32">
        <v>667</v>
      </c>
      <c r="B677" s="25" t="s">
        <v>1772</v>
      </c>
      <c r="C677" s="25">
        <v>4315000290</v>
      </c>
      <c r="D677" s="25" t="s">
        <v>1432</v>
      </c>
      <c r="E677" s="25" t="s">
        <v>1433</v>
      </c>
      <c r="F677" s="25" t="s">
        <v>1743</v>
      </c>
      <c r="G677" s="25" t="s">
        <v>1773</v>
      </c>
      <c r="H677" s="25" t="s">
        <v>1774</v>
      </c>
      <c r="I677" s="31" t="s">
        <v>147</v>
      </c>
      <c r="K677" s="31" t="s">
        <v>125</v>
      </c>
      <c r="L677" s="31" t="s">
        <v>166</v>
      </c>
      <c r="M677" s="25">
        <v>21</v>
      </c>
      <c r="N677" s="25">
        <v>13</v>
      </c>
      <c r="O677" s="25">
        <v>45</v>
      </c>
      <c r="Q677" s="31" t="s">
        <v>167</v>
      </c>
      <c r="R677" s="31" t="s">
        <v>148</v>
      </c>
      <c r="S677" s="31" t="s">
        <v>143</v>
      </c>
      <c r="T677" s="31" t="s">
        <v>143</v>
      </c>
      <c r="W677" s="31" t="s">
        <v>152</v>
      </c>
      <c r="AE677" s="40">
        <v>46128</v>
      </c>
      <c r="AF677" s="40">
        <v>46135</v>
      </c>
      <c r="AH677" s="31" t="s">
        <v>153</v>
      </c>
      <c r="AJ677" s="25" t="s">
        <v>168</v>
      </c>
      <c r="AK677" s="30" t="e">
        <f t="shared" ca="1" si="33"/>
        <v>#NAME?</v>
      </c>
      <c r="AR677" s="30" t="e">
        <f t="shared" ca="1" si="34"/>
        <v>#NAME?</v>
      </c>
      <c r="AX677" s="30" t="e">
        <f t="shared" ca="1" si="35"/>
        <v>#NAME?</v>
      </c>
      <c r="BC677" s="23"/>
      <c r="BD677" s="24"/>
      <c r="BE677" s="24"/>
      <c r="BF677" s="31" t="s">
        <v>140</v>
      </c>
      <c r="BI677" s="25" t="s">
        <v>2408</v>
      </c>
      <c r="BJ677" s="25" t="s">
        <v>1256</v>
      </c>
      <c r="BK677" s="25" t="s">
        <v>1257</v>
      </c>
    </row>
    <row r="678" spans="1:63" ht="15.75" customHeight="1" x14ac:dyDescent="0.3">
      <c r="A678" s="32">
        <v>668</v>
      </c>
      <c r="B678" s="25" t="s">
        <v>1775</v>
      </c>
      <c r="C678" s="25">
        <v>4315000291</v>
      </c>
      <c r="D678" s="25" t="s">
        <v>1432</v>
      </c>
      <c r="E678" s="25" t="s">
        <v>1433</v>
      </c>
      <c r="F678" s="25" t="s">
        <v>1776</v>
      </c>
      <c r="H678" s="25" t="s">
        <v>1777</v>
      </c>
      <c r="I678" s="31" t="s">
        <v>147</v>
      </c>
      <c r="K678" s="31" t="s">
        <v>125</v>
      </c>
      <c r="L678" s="31" t="s">
        <v>166</v>
      </c>
      <c r="M678" s="25">
        <v>20</v>
      </c>
      <c r="N678" s="25">
        <v>7</v>
      </c>
      <c r="O678" s="25">
        <v>38</v>
      </c>
      <c r="Q678" s="31" t="s">
        <v>167</v>
      </c>
      <c r="R678" s="31" t="s">
        <v>148</v>
      </c>
      <c r="S678" s="31" t="s">
        <v>143</v>
      </c>
      <c r="T678" s="31" t="s">
        <v>143</v>
      </c>
      <c r="W678" s="31" t="s">
        <v>149</v>
      </c>
      <c r="AE678" s="40">
        <v>46128</v>
      </c>
      <c r="AF678" s="40">
        <v>46135</v>
      </c>
      <c r="AH678" s="31" t="s">
        <v>153</v>
      </c>
      <c r="AJ678" s="25" t="s">
        <v>168</v>
      </c>
      <c r="AK678" s="30" t="e">
        <f t="shared" ca="1" si="33"/>
        <v>#NAME?</v>
      </c>
      <c r="AR678" s="30" t="e">
        <f t="shared" ca="1" si="34"/>
        <v>#NAME?</v>
      </c>
      <c r="AX678" s="30" t="e">
        <f t="shared" ca="1" si="35"/>
        <v>#NAME?</v>
      </c>
      <c r="BC678" s="23"/>
      <c r="BD678" s="24"/>
      <c r="BE678" s="24"/>
      <c r="BF678" s="31" t="s">
        <v>140</v>
      </c>
      <c r="BI678" s="25" t="s">
        <v>2408</v>
      </c>
      <c r="BJ678" s="25" t="s">
        <v>1256</v>
      </c>
      <c r="BK678" s="25" t="s">
        <v>1257</v>
      </c>
    </row>
    <row r="679" spans="1:63" ht="15.75" customHeight="1" x14ac:dyDescent="0.3">
      <c r="A679" s="32">
        <v>669</v>
      </c>
      <c r="B679" s="25" t="s">
        <v>1778</v>
      </c>
      <c r="C679" s="25">
        <v>4315000292</v>
      </c>
      <c r="D679" s="25" t="s">
        <v>1432</v>
      </c>
      <c r="E679" s="25" t="s">
        <v>1433</v>
      </c>
      <c r="F679" s="25" t="s">
        <v>1776</v>
      </c>
      <c r="H679" s="25" t="s">
        <v>1779</v>
      </c>
      <c r="I679" s="31" t="s">
        <v>147</v>
      </c>
      <c r="K679" s="31" t="s">
        <v>125</v>
      </c>
      <c r="L679" s="31" t="s">
        <v>166</v>
      </c>
      <c r="M679" s="25">
        <v>30</v>
      </c>
      <c r="N679" s="25">
        <v>20</v>
      </c>
      <c r="O679" s="25">
        <v>38</v>
      </c>
      <c r="Q679" s="31" t="s">
        <v>167</v>
      </c>
      <c r="R679" s="31" t="s">
        <v>148</v>
      </c>
      <c r="S679" s="31" t="s">
        <v>143</v>
      </c>
      <c r="T679" s="31" t="s">
        <v>143</v>
      </c>
      <c r="W679" s="31" t="s">
        <v>149</v>
      </c>
      <c r="AE679" s="40">
        <v>46128</v>
      </c>
      <c r="AF679" s="40">
        <v>46135</v>
      </c>
      <c r="AH679" s="31" t="s">
        <v>153</v>
      </c>
      <c r="AJ679" s="25" t="s">
        <v>168</v>
      </c>
      <c r="AK679" s="30" t="e">
        <f t="shared" ca="1" si="33"/>
        <v>#NAME?</v>
      </c>
      <c r="AR679" s="30" t="e">
        <f t="shared" ca="1" si="34"/>
        <v>#NAME?</v>
      </c>
      <c r="AX679" s="30" t="e">
        <f t="shared" ca="1" si="35"/>
        <v>#NAME?</v>
      </c>
      <c r="BC679" s="23"/>
      <c r="BD679" s="24"/>
      <c r="BE679" s="24"/>
      <c r="BF679" s="31" t="s">
        <v>140</v>
      </c>
      <c r="BI679" s="25" t="s">
        <v>2408</v>
      </c>
      <c r="BJ679" s="25" t="s">
        <v>1256</v>
      </c>
      <c r="BK679" s="25" t="s">
        <v>1257</v>
      </c>
    </row>
    <row r="680" spans="1:63" ht="15.75" customHeight="1" x14ac:dyDescent="0.3">
      <c r="A680" s="32">
        <v>670</v>
      </c>
      <c r="B680" s="25" t="s">
        <v>1780</v>
      </c>
      <c r="C680" s="25">
        <v>4183000088</v>
      </c>
      <c r="D680" s="25" t="s">
        <v>1781</v>
      </c>
      <c r="E680" s="25" t="s">
        <v>1782</v>
      </c>
      <c r="F680" s="25" t="s">
        <v>1783</v>
      </c>
      <c r="G680" s="25" t="s">
        <v>1784</v>
      </c>
      <c r="H680" s="25" t="s">
        <v>1785</v>
      </c>
      <c r="I680" s="31" t="s">
        <v>147</v>
      </c>
      <c r="K680" s="31" t="s">
        <v>125</v>
      </c>
      <c r="L680" s="31" t="s">
        <v>166</v>
      </c>
      <c r="M680" s="25">
        <v>400</v>
      </c>
      <c r="N680" s="25">
        <v>20</v>
      </c>
      <c r="O680" s="25">
        <v>50</v>
      </c>
      <c r="Q680" s="31" t="s">
        <v>167</v>
      </c>
      <c r="R680" s="31" t="s">
        <v>148</v>
      </c>
      <c r="S680" s="31" t="s">
        <v>143</v>
      </c>
      <c r="T680" s="31" t="s">
        <v>143</v>
      </c>
      <c r="W680" s="31" t="s">
        <v>149</v>
      </c>
      <c r="AE680" s="40">
        <v>46107</v>
      </c>
      <c r="AF680" s="40">
        <v>46135</v>
      </c>
      <c r="AH680" s="31" t="s">
        <v>153</v>
      </c>
      <c r="AJ680" s="25" t="s">
        <v>168</v>
      </c>
      <c r="AK680" s="30" t="e">
        <f t="shared" ca="1" si="33"/>
        <v>#NAME?</v>
      </c>
      <c r="AR680" s="30" t="e">
        <f t="shared" ca="1" si="34"/>
        <v>#NAME?</v>
      </c>
      <c r="AX680" s="30" t="e">
        <f t="shared" ca="1" si="35"/>
        <v>#NAME?</v>
      </c>
      <c r="BC680" s="23"/>
      <c r="BD680" s="24"/>
      <c r="BE680" s="24"/>
      <c r="BF680" s="31" t="s">
        <v>140</v>
      </c>
      <c r="BI680" s="25" t="s">
        <v>2408</v>
      </c>
      <c r="BJ680" s="25" t="s">
        <v>1256</v>
      </c>
      <c r="BK680" s="25" t="s">
        <v>1257</v>
      </c>
    </row>
    <row r="681" spans="1:63" ht="15.75" customHeight="1" x14ac:dyDescent="0.3">
      <c r="A681" s="32">
        <v>671</v>
      </c>
      <c r="B681" s="25" t="s">
        <v>1786</v>
      </c>
      <c r="C681" s="25">
        <v>4183000089</v>
      </c>
      <c r="D681" s="25" t="s">
        <v>1781</v>
      </c>
      <c r="E681" s="25" t="s">
        <v>1782</v>
      </c>
      <c r="F681" s="25" t="s">
        <v>1783</v>
      </c>
      <c r="G681" s="25" t="s">
        <v>1784</v>
      </c>
      <c r="H681" s="25" t="s">
        <v>1785</v>
      </c>
      <c r="I681" s="31" t="s">
        <v>147</v>
      </c>
      <c r="K681" s="31" t="s">
        <v>125</v>
      </c>
      <c r="L681" s="31" t="s">
        <v>166</v>
      </c>
      <c r="M681" s="25">
        <v>400</v>
      </c>
      <c r="N681" s="25">
        <v>20</v>
      </c>
      <c r="O681" s="25">
        <v>50</v>
      </c>
      <c r="Q681" s="31" t="s">
        <v>167</v>
      </c>
      <c r="R681" s="31" t="s">
        <v>148</v>
      </c>
      <c r="S681" s="31" t="s">
        <v>143</v>
      </c>
      <c r="T681" s="31" t="s">
        <v>143</v>
      </c>
      <c r="W681" s="31" t="s">
        <v>149</v>
      </c>
      <c r="AE681" s="40">
        <v>46107</v>
      </c>
      <c r="AF681" s="40">
        <v>46135</v>
      </c>
      <c r="AH681" s="31" t="s">
        <v>153</v>
      </c>
      <c r="AJ681" s="25" t="s">
        <v>168</v>
      </c>
      <c r="AK681" s="30" t="e">
        <f t="shared" ca="1" si="33"/>
        <v>#NAME?</v>
      </c>
      <c r="AR681" s="30" t="e">
        <f t="shared" ca="1" si="34"/>
        <v>#NAME?</v>
      </c>
      <c r="AX681" s="30" t="e">
        <f t="shared" ca="1" si="35"/>
        <v>#NAME?</v>
      </c>
      <c r="BC681" s="23"/>
      <c r="BD681" s="24"/>
      <c r="BE681" s="24"/>
      <c r="BF681" s="31" t="s">
        <v>140</v>
      </c>
      <c r="BI681" s="25" t="s">
        <v>2408</v>
      </c>
      <c r="BJ681" s="25" t="s">
        <v>1256</v>
      </c>
      <c r="BK681" s="25" t="s">
        <v>1257</v>
      </c>
    </row>
    <row r="682" spans="1:63" ht="15.75" customHeight="1" x14ac:dyDescent="0.3">
      <c r="A682" s="32">
        <v>672</v>
      </c>
      <c r="B682" s="25" t="s">
        <v>1787</v>
      </c>
      <c r="C682" s="25">
        <v>4183000090</v>
      </c>
      <c r="D682" s="25" t="s">
        <v>1781</v>
      </c>
      <c r="E682" s="25" t="s">
        <v>1782</v>
      </c>
      <c r="F682" s="25" t="s">
        <v>1783</v>
      </c>
      <c r="G682" s="25" t="s">
        <v>1784</v>
      </c>
      <c r="H682" s="25" t="s">
        <v>1788</v>
      </c>
      <c r="I682" s="31" t="s">
        <v>147</v>
      </c>
      <c r="K682" s="31" t="s">
        <v>125</v>
      </c>
      <c r="L682" s="31" t="s">
        <v>166</v>
      </c>
      <c r="M682" s="25">
        <v>100</v>
      </c>
      <c r="N682" s="25">
        <v>25</v>
      </c>
      <c r="O682" s="25">
        <v>60</v>
      </c>
      <c r="Q682" s="31" t="s">
        <v>167</v>
      </c>
      <c r="R682" s="31" t="s">
        <v>148</v>
      </c>
      <c r="S682" s="31" t="s">
        <v>143</v>
      </c>
      <c r="T682" s="31" t="s">
        <v>143</v>
      </c>
      <c r="W682" s="31" t="s">
        <v>149</v>
      </c>
      <c r="AE682" s="40">
        <v>46107</v>
      </c>
      <c r="AF682" s="40">
        <v>46135</v>
      </c>
      <c r="AH682" s="31" t="s">
        <v>153</v>
      </c>
      <c r="AJ682" s="25" t="s">
        <v>168</v>
      </c>
      <c r="AK682" s="30" t="e">
        <f t="shared" ca="1" si="33"/>
        <v>#NAME?</v>
      </c>
      <c r="AR682" s="30" t="e">
        <f t="shared" ca="1" si="34"/>
        <v>#NAME?</v>
      </c>
      <c r="AX682" s="30" t="e">
        <f t="shared" ca="1" si="35"/>
        <v>#NAME?</v>
      </c>
      <c r="BC682" s="23"/>
      <c r="BD682" s="24"/>
      <c r="BE682" s="24"/>
      <c r="BF682" s="31" t="s">
        <v>140</v>
      </c>
      <c r="BI682" s="25" t="s">
        <v>2408</v>
      </c>
      <c r="BJ682" s="25" t="s">
        <v>1256</v>
      </c>
      <c r="BK682" s="25" t="s">
        <v>1257</v>
      </c>
    </row>
    <row r="683" spans="1:63" ht="15.75" customHeight="1" x14ac:dyDescent="0.3">
      <c r="A683" s="32">
        <v>673</v>
      </c>
      <c r="B683" s="25" t="s">
        <v>1789</v>
      </c>
      <c r="C683" s="25">
        <v>4183000091</v>
      </c>
      <c r="D683" s="25" t="s">
        <v>1781</v>
      </c>
      <c r="E683" s="25" t="s">
        <v>1782</v>
      </c>
      <c r="F683" s="25" t="s">
        <v>1783</v>
      </c>
      <c r="G683" s="25" t="s">
        <v>1784</v>
      </c>
      <c r="H683" s="25" t="s">
        <v>1788</v>
      </c>
      <c r="I683" s="31" t="s">
        <v>147</v>
      </c>
      <c r="K683" s="31" t="s">
        <v>125</v>
      </c>
      <c r="L683" s="31" t="s">
        <v>166</v>
      </c>
      <c r="M683" s="25">
        <v>100</v>
      </c>
      <c r="N683" s="25">
        <v>25</v>
      </c>
      <c r="O683" s="25">
        <v>60</v>
      </c>
      <c r="Q683" s="31" t="s">
        <v>167</v>
      </c>
      <c r="R683" s="31" t="s">
        <v>148</v>
      </c>
      <c r="S683" s="31" t="s">
        <v>143</v>
      </c>
      <c r="T683" s="31" t="s">
        <v>143</v>
      </c>
      <c r="W683" s="31" t="s">
        <v>149</v>
      </c>
      <c r="AE683" s="40">
        <v>46106</v>
      </c>
      <c r="AF683" s="40">
        <v>46135</v>
      </c>
      <c r="AH683" s="31" t="s">
        <v>153</v>
      </c>
      <c r="AJ683" s="25" t="s">
        <v>168</v>
      </c>
      <c r="AK683" s="30" t="e">
        <f t="shared" ca="1" si="33"/>
        <v>#NAME?</v>
      </c>
      <c r="AR683" s="30" t="e">
        <f t="shared" ca="1" si="34"/>
        <v>#NAME?</v>
      </c>
      <c r="AX683" s="30" t="e">
        <f t="shared" ca="1" si="35"/>
        <v>#NAME?</v>
      </c>
      <c r="BC683" s="23"/>
      <c r="BD683" s="24"/>
      <c r="BE683" s="24"/>
      <c r="BF683" s="31" t="s">
        <v>140</v>
      </c>
      <c r="BI683" s="25" t="s">
        <v>2408</v>
      </c>
      <c r="BJ683" s="25" t="s">
        <v>1256</v>
      </c>
      <c r="BK683" s="25" t="s">
        <v>1257</v>
      </c>
    </row>
    <row r="684" spans="1:63" ht="15.75" customHeight="1" x14ac:dyDescent="0.3">
      <c r="A684" s="32">
        <v>674</v>
      </c>
      <c r="B684" s="25" t="s">
        <v>1790</v>
      </c>
      <c r="C684" s="25">
        <v>4213000139</v>
      </c>
      <c r="D684" s="25" t="s">
        <v>443</v>
      </c>
      <c r="E684" s="25" t="s">
        <v>615</v>
      </c>
      <c r="F684" s="25" t="s">
        <v>616</v>
      </c>
      <c r="G684" s="25" t="s">
        <v>1791</v>
      </c>
      <c r="H684" s="25" t="s">
        <v>1792</v>
      </c>
      <c r="I684" s="31" t="s">
        <v>147</v>
      </c>
      <c r="K684" s="31" t="s">
        <v>125</v>
      </c>
      <c r="L684" s="31" t="s">
        <v>166</v>
      </c>
      <c r="M684" s="25">
        <v>350</v>
      </c>
      <c r="N684" s="25">
        <v>25</v>
      </c>
      <c r="O684" s="25">
        <v>40</v>
      </c>
      <c r="Q684" s="31" t="s">
        <v>167</v>
      </c>
      <c r="R684" s="31" t="s">
        <v>148</v>
      </c>
      <c r="S684" s="31" t="s">
        <v>143</v>
      </c>
      <c r="T684" s="31" t="s">
        <v>143</v>
      </c>
      <c r="W684" s="31" t="s">
        <v>149</v>
      </c>
      <c r="AE684" s="40">
        <v>46108</v>
      </c>
      <c r="AF684" s="40">
        <v>46135</v>
      </c>
      <c r="AH684" s="31" t="s">
        <v>153</v>
      </c>
      <c r="AJ684" s="25" t="s">
        <v>168</v>
      </c>
      <c r="AK684" s="30" t="e">
        <f t="shared" ca="1" si="33"/>
        <v>#NAME?</v>
      </c>
      <c r="AR684" s="30" t="e">
        <f t="shared" ca="1" si="34"/>
        <v>#NAME?</v>
      </c>
      <c r="AX684" s="30" t="e">
        <f t="shared" ca="1" si="35"/>
        <v>#NAME?</v>
      </c>
      <c r="BC684" s="23"/>
      <c r="BD684" s="24"/>
      <c r="BE684" s="24"/>
      <c r="BF684" s="31" t="s">
        <v>140</v>
      </c>
      <c r="BI684" s="25" t="s">
        <v>2408</v>
      </c>
      <c r="BJ684" s="25" t="s">
        <v>1256</v>
      </c>
      <c r="BK684" s="25" t="s">
        <v>1257</v>
      </c>
    </row>
    <row r="685" spans="1:63" ht="15.75" customHeight="1" x14ac:dyDescent="0.3">
      <c r="A685" s="32">
        <v>675</v>
      </c>
      <c r="B685" s="25" t="s">
        <v>1793</v>
      </c>
      <c r="C685" s="25">
        <v>4213000140</v>
      </c>
      <c r="D685" s="25" t="s">
        <v>443</v>
      </c>
      <c r="E685" s="25" t="s">
        <v>615</v>
      </c>
      <c r="F685" s="25" t="s">
        <v>616</v>
      </c>
      <c r="G685" s="25" t="s">
        <v>1794</v>
      </c>
      <c r="H685" s="25" t="s">
        <v>1795</v>
      </c>
      <c r="I685" s="31" t="s">
        <v>147</v>
      </c>
      <c r="K685" s="31" t="s">
        <v>125</v>
      </c>
      <c r="L685" s="31" t="s">
        <v>166</v>
      </c>
      <c r="M685" s="25">
        <v>100</v>
      </c>
      <c r="N685" s="25">
        <v>15</v>
      </c>
      <c r="O685" s="25">
        <v>60</v>
      </c>
      <c r="Q685" s="31" t="s">
        <v>167</v>
      </c>
      <c r="R685" s="31" t="s">
        <v>148</v>
      </c>
      <c r="S685" s="31" t="s">
        <v>143</v>
      </c>
      <c r="T685" s="31" t="s">
        <v>143</v>
      </c>
      <c r="W685" s="31" t="s">
        <v>149</v>
      </c>
      <c r="AE685" s="40">
        <v>46108</v>
      </c>
      <c r="AF685" s="40">
        <v>46135</v>
      </c>
      <c r="AH685" s="31" t="s">
        <v>153</v>
      </c>
      <c r="AJ685" s="25" t="s">
        <v>168</v>
      </c>
      <c r="AK685" s="30" t="e">
        <f t="shared" ca="1" si="33"/>
        <v>#NAME?</v>
      </c>
      <c r="AR685" s="30" t="e">
        <f t="shared" ca="1" si="34"/>
        <v>#NAME?</v>
      </c>
      <c r="AX685" s="30" t="e">
        <f t="shared" ca="1" si="35"/>
        <v>#NAME?</v>
      </c>
      <c r="BC685" s="23"/>
      <c r="BD685" s="24"/>
      <c r="BE685" s="24"/>
      <c r="BF685" s="31" t="s">
        <v>140</v>
      </c>
      <c r="BI685" s="25" t="s">
        <v>2408</v>
      </c>
      <c r="BJ685" s="25" t="s">
        <v>1256</v>
      </c>
      <c r="BK685" s="25" t="s">
        <v>1257</v>
      </c>
    </row>
    <row r="686" spans="1:63" ht="15.75" customHeight="1" x14ac:dyDescent="0.3">
      <c r="A686" s="32">
        <v>676</v>
      </c>
      <c r="B686" s="25" t="s">
        <v>1796</v>
      </c>
      <c r="C686" s="25">
        <v>4213000141</v>
      </c>
      <c r="D686" s="25" t="s">
        <v>443</v>
      </c>
      <c r="E686" s="25" t="s">
        <v>615</v>
      </c>
      <c r="F686" s="25" t="s">
        <v>616</v>
      </c>
      <c r="G686" s="25" t="s">
        <v>1794</v>
      </c>
      <c r="H686" s="25" t="s">
        <v>1795</v>
      </c>
      <c r="I686" s="31" t="s">
        <v>147</v>
      </c>
      <c r="K686" s="31" t="s">
        <v>125</v>
      </c>
      <c r="L686" s="31" t="s">
        <v>166</v>
      </c>
      <c r="M686" s="25">
        <v>100</v>
      </c>
      <c r="N686" s="25">
        <v>15</v>
      </c>
      <c r="O686" s="25">
        <v>60</v>
      </c>
      <c r="Q686" s="31" t="s">
        <v>167</v>
      </c>
      <c r="R686" s="31" t="s">
        <v>148</v>
      </c>
      <c r="S686" s="31" t="s">
        <v>143</v>
      </c>
      <c r="T686" s="31" t="s">
        <v>143</v>
      </c>
      <c r="W686" s="31" t="s">
        <v>149</v>
      </c>
      <c r="AE686" s="40">
        <v>46108</v>
      </c>
      <c r="AF686" s="40">
        <v>46135</v>
      </c>
      <c r="AH686" s="31" t="s">
        <v>153</v>
      </c>
      <c r="AJ686" s="25" t="s">
        <v>168</v>
      </c>
      <c r="AK686" s="30" t="e">
        <f t="shared" ca="1" si="33"/>
        <v>#NAME?</v>
      </c>
      <c r="AR686" s="30" t="e">
        <f t="shared" ca="1" si="34"/>
        <v>#NAME?</v>
      </c>
      <c r="AX686" s="30" t="e">
        <f t="shared" ca="1" si="35"/>
        <v>#NAME?</v>
      </c>
      <c r="BC686" s="23"/>
      <c r="BD686" s="24"/>
      <c r="BE686" s="24"/>
      <c r="BF686" s="31" t="s">
        <v>140</v>
      </c>
      <c r="BI686" s="25" t="s">
        <v>2408</v>
      </c>
      <c r="BJ686" s="25" t="s">
        <v>1256</v>
      </c>
      <c r="BK686" s="25" t="s">
        <v>1257</v>
      </c>
    </row>
    <row r="687" spans="1:63" ht="15.75" customHeight="1" x14ac:dyDescent="0.3">
      <c r="A687" s="32">
        <v>677</v>
      </c>
      <c r="B687" s="25" t="s">
        <v>1797</v>
      </c>
      <c r="C687" s="25">
        <v>4213000142</v>
      </c>
      <c r="D687" s="25" t="s">
        <v>443</v>
      </c>
      <c r="E687" s="25" t="s">
        <v>615</v>
      </c>
      <c r="F687" s="25" t="s">
        <v>616</v>
      </c>
      <c r="G687" s="25" t="s">
        <v>1798</v>
      </c>
      <c r="H687" s="25" t="s">
        <v>1799</v>
      </c>
      <c r="I687" s="31" t="s">
        <v>147</v>
      </c>
      <c r="K687" s="31" t="s">
        <v>125</v>
      </c>
      <c r="L687" s="31" t="s">
        <v>166</v>
      </c>
      <c r="M687" s="25">
        <v>150</v>
      </c>
      <c r="N687" s="25">
        <v>30</v>
      </c>
      <c r="O687" s="25">
        <v>55</v>
      </c>
      <c r="Q687" s="31" t="s">
        <v>167</v>
      </c>
      <c r="R687" s="31" t="s">
        <v>148</v>
      </c>
      <c r="S687" s="31" t="s">
        <v>143</v>
      </c>
      <c r="T687" s="31" t="s">
        <v>143</v>
      </c>
      <c r="W687" s="31" t="s">
        <v>149</v>
      </c>
      <c r="AE687" s="40">
        <v>46108</v>
      </c>
      <c r="AF687" s="40">
        <v>46135</v>
      </c>
      <c r="AH687" s="31" t="s">
        <v>153</v>
      </c>
      <c r="AJ687" s="25" t="s">
        <v>168</v>
      </c>
      <c r="AK687" s="30" t="e">
        <f t="shared" ca="1" si="33"/>
        <v>#NAME?</v>
      </c>
      <c r="AR687" s="30" t="e">
        <f t="shared" ca="1" si="34"/>
        <v>#NAME?</v>
      </c>
      <c r="AX687" s="30" t="e">
        <f t="shared" ca="1" si="35"/>
        <v>#NAME?</v>
      </c>
      <c r="BC687" s="23"/>
      <c r="BD687" s="24"/>
      <c r="BE687" s="24"/>
      <c r="BF687" s="31" t="s">
        <v>140</v>
      </c>
      <c r="BI687" s="25" t="s">
        <v>2408</v>
      </c>
      <c r="BJ687" s="25" t="s">
        <v>1256</v>
      </c>
      <c r="BK687" s="25" t="s">
        <v>1257</v>
      </c>
    </row>
    <row r="688" spans="1:63" ht="15.75" customHeight="1" x14ac:dyDescent="0.3">
      <c r="A688" s="32">
        <v>678</v>
      </c>
      <c r="B688" s="25" t="s">
        <v>1800</v>
      </c>
      <c r="C688" s="25">
        <v>4315000238</v>
      </c>
      <c r="D688" s="25" t="s">
        <v>1432</v>
      </c>
      <c r="E688" s="25" t="s">
        <v>1433</v>
      </c>
      <c r="F688" s="25" t="s">
        <v>1776</v>
      </c>
      <c r="H688" s="25" t="s">
        <v>1767</v>
      </c>
      <c r="I688" s="31" t="s">
        <v>147</v>
      </c>
      <c r="K688" s="31" t="s">
        <v>125</v>
      </c>
      <c r="L688" s="31" t="s">
        <v>166</v>
      </c>
      <c r="M688" s="25">
        <v>330</v>
      </c>
      <c r="N688" s="25">
        <v>12</v>
      </c>
      <c r="O688" s="25">
        <v>50</v>
      </c>
      <c r="Q688" s="31" t="s">
        <v>167</v>
      </c>
      <c r="R688" s="31" t="s">
        <v>148</v>
      </c>
      <c r="S688" s="31" t="s">
        <v>143</v>
      </c>
      <c r="T688" s="31" t="s">
        <v>143</v>
      </c>
      <c r="W688" s="31" t="s">
        <v>149</v>
      </c>
      <c r="AE688" s="40">
        <v>46128</v>
      </c>
      <c r="AF688" s="40">
        <v>46135</v>
      </c>
      <c r="AH688" s="31" t="s">
        <v>153</v>
      </c>
      <c r="AJ688" s="25" t="s">
        <v>168</v>
      </c>
      <c r="AK688" s="30" t="e">
        <f t="shared" ca="1" si="33"/>
        <v>#NAME?</v>
      </c>
      <c r="AR688" s="30" t="e">
        <f t="shared" ca="1" si="34"/>
        <v>#NAME?</v>
      </c>
      <c r="AX688" s="30" t="e">
        <f t="shared" ca="1" si="35"/>
        <v>#NAME?</v>
      </c>
      <c r="BC688" s="23"/>
      <c r="BD688" s="24"/>
      <c r="BE688" s="24"/>
      <c r="BF688" s="31" t="s">
        <v>140</v>
      </c>
      <c r="BI688" s="25" t="s">
        <v>2408</v>
      </c>
      <c r="BJ688" s="25" t="s">
        <v>1256</v>
      </c>
      <c r="BK688" s="25" t="s">
        <v>1257</v>
      </c>
    </row>
    <row r="689" spans="1:63" ht="15.75" customHeight="1" x14ac:dyDescent="0.3">
      <c r="A689" s="32">
        <v>679</v>
      </c>
      <c r="B689" s="25" t="s">
        <v>1801</v>
      </c>
      <c r="C689" s="25">
        <v>4315000239</v>
      </c>
      <c r="D689" s="25" t="s">
        <v>1432</v>
      </c>
      <c r="E689" s="25" t="s">
        <v>1433</v>
      </c>
      <c r="F689" s="25" t="s">
        <v>1802</v>
      </c>
      <c r="H689" s="25" t="s">
        <v>1803</v>
      </c>
      <c r="I689" s="31" t="s">
        <v>147</v>
      </c>
      <c r="K689" s="31" t="s">
        <v>125</v>
      </c>
      <c r="L689" s="31" t="s">
        <v>166</v>
      </c>
      <c r="M689" s="25">
        <v>100</v>
      </c>
      <c r="N689" s="25">
        <v>20</v>
      </c>
      <c r="O689" s="25">
        <v>60</v>
      </c>
      <c r="Q689" s="31" t="s">
        <v>167</v>
      </c>
      <c r="R689" s="31" t="s">
        <v>148</v>
      </c>
      <c r="S689" s="31" t="s">
        <v>143</v>
      </c>
      <c r="T689" s="31" t="s">
        <v>143</v>
      </c>
      <c r="W689" s="31" t="s">
        <v>149</v>
      </c>
      <c r="AE689" s="40">
        <v>46128</v>
      </c>
      <c r="AF689" s="40">
        <v>46135</v>
      </c>
      <c r="AH689" s="31" t="s">
        <v>153</v>
      </c>
      <c r="AJ689" s="25" t="s">
        <v>168</v>
      </c>
      <c r="AK689" s="30" t="e">
        <f t="shared" ca="1" si="33"/>
        <v>#NAME?</v>
      </c>
      <c r="AR689" s="30" t="e">
        <f t="shared" ca="1" si="34"/>
        <v>#NAME?</v>
      </c>
      <c r="AX689" s="30" t="e">
        <f t="shared" ca="1" si="35"/>
        <v>#NAME?</v>
      </c>
      <c r="BC689" s="23"/>
      <c r="BD689" s="24"/>
      <c r="BE689" s="24"/>
      <c r="BF689" s="31" t="s">
        <v>140</v>
      </c>
      <c r="BI689" s="25" t="s">
        <v>2408</v>
      </c>
      <c r="BJ689" s="25" t="s">
        <v>1256</v>
      </c>
      <c r="BK689" s="25" t="s">
        <v>1257</v>
      </c>
    </row>
    <row r="690" spans="1:63" ht="15.75" customHeight="1" x14ac:dyDescent="0.3">
      <c r="A690" s="32">
        <v>680</v>
      </c>
      <c r="B690" s="25" t="s">
        <v>1804</v>
      </c>
      <c r="C690" s="25">
        <v>4315000240</v>
      </c>
      <c r="D690" s="25" t="s">
        <v>1432</v>
      </c>
      <c r="E690" s="25" t="s">
        <v>1433</v>
      </c>
      <c r="F690" s="25" t="s">
        <v>1802</v>
      </c>
      <c r="H690" s="25" t="s">
        <v>1805</v>
      </c>
      <c r="I690" s="31" t="s">
        <v>147</v>
      </c>
      <c r="K690" s="31" t="s">
        <v>125</v>
      </c>
      <c r="L690" s="31" t="s">
        <v>166</v>
      </c>
      <c r="M690" s="25">
        <v>300</v>
      </c>
      <c r="N690" s="25">
        <v>18</v>
      </c>
      <c r="O690" s="25">
        <v>50</v>
      </c>
      <c r="Q690" s="31" t="s">
        <v>167</v>
      </c>
      <c r="R690" s="31" t="s">
        <v>148</v>
      </c>
      <c r="S690" s="31" t="s">
        <v>143</v>
      </c>
      <c r="T690" s="31" t="s">
        <v>143</v>
      </c>
      <c r="W690" s="31" t="s">
        <v>151</v>
      </c>
      <c r="AE690" s="40">
        <v>46128</v>
      </c>
      <c r="AF690" s="40">
        <v>46135</v>
      </c>
      <c r="AH690" s="31" t="s">
        <v>154</v>
      </c>
      <c r="AI690" s="25">
        <v>2</v>
      </c>
      <c r="AJ690" s="25" t="s">
        <v>1806</v>
      </c>
      <c r="AK690" s="30" t="e">
        <f t="shared" ca="1" si="33"/>
        <v>#NAME?</v>
      </c>
      <c r="AL690" s="31" t="s">
        <v>144</v>
      </c>
      <c r="AM690" s="31" t="s">
        <v>144</v>
      </c>
      <c r="AP690" s="25">
        <v>2</v>
      </c>
      <c r="AR690" s="30" t="e">
        <f t="shared" ca="1" si="34"/>
        <v>#NAME?</v>
      </c>
      <c r="AW690" s="24">
        <v>2</v>
      </c>
      <c r="AX690" s="30" t="e">
        <f t="shared" ca="1" si="35"/>
        <v>#NAME?</v>
      </c>
      <c r="AY690" s="31" t="s">
        <v>5067</v>
      </c>
      <c r="AZ690" s="31" t="s">
        <v>5067</v>
      </c>
      <c r="BC690" s="23">
        <v>2</v>
      </c>
      <c r="BD690" s="86" t="s">
        <v>6709</v>
      </c>
      <c r="BE690" s="86" t="s">
        <v>6710</v>
      </c>
      <c r="BF690" s="31" t="s">
        <v>140</v>
      </c>
      <c r="BI690" s="25" t="s">
        <v>2408</v>
      </c>
      <c r="BJ690" s="25" t="s">
        <v>1256</v>
      </c>
      <c r="BK690" s="25" t="s">
        <v>1257</v>
      </c>
    </row>
    <row r="691" spans="1:63" ht="15.75" customHeight="1" x14ac:dyDescent="0.3">
      <c r="A691" s="32">
        <v>681</v>
      </c>
      <c r="B691" s="25" t="s">
        <v>1807</v>
      </c>
      <c r="C691" s="25">
        <v>4315000241</v>
      </c>
      <c r="D691" s="25" t="s">
        <v>1432</v>
      </c>
      <c r="E691" s="25" t="s">
        <v>1433</v>
      </c>
      <c r="F691" s="25" t="s">
        <v>1808</v>
      </c>
      <c r="H691" s="25" t="s">
        <v>1809</v>
      </c>
      <c r="I691" s="31" t="s">
        <v>147</v>
      </c>
      <c r="K691" s="31" t="s">
        <v>125</v>
      </c>
      <c r="L691" s="31" t="s">
        <v>166</v>
      </c>
      <c r="M691" s="25">
        <v>570</v>
      </c>
      <c r="N691" s="25">
        <v>8</v>
      </c>
      <c r="O691" s="25">
        <v>50</v>
      </c>
      <c r="Q691" s="31" t="s">
        <v>167</v>
      </c>
      <c r="R691" s="31" t="s">
        <v>148</v>
      </c>
      <c r="S691" s="31" t="s">
        <v>143</v>
      </c>
      <c r="T691" s="31" t="s">
        <v>143</v>
      </c>
      <c r="W691" s="31" t="s">
        <v>149</v>
      </c>
      <c r="AE691" s="40">
        <v>46128</v>
      </c>
      <c r="AF691" s="40">
        <v>46135</v>
      </c>
      <c r="AH691" s="31" t="s">
        <v>154</v>
      </c>
      <c r="AI691" s="25">
        <v>1</v>
      </c>
      <c r="AJ691" s="25" t="s">
        <v>1810</v>
      </c>
      <c r="AK691" s="30" t="e">
        <f t="shared" ca="1" si="33"/>
        <v>#NAME?</v>
      </c>
      <c r="AM691" s="31" t="s">
        <v>144</v>
      </c>
      <c r="AP691" s="25">
        <v>1</v>
      </c>
      <c r="AR691" s="30" t="e">
        <f t="shared" ca="1" si="34"/>
        <v>#NAME?</v>
      </c>
      <c r="AW691" s="24">
        <v>1</v>
      </c>
      <c r="AX691" s="30" t="e">
        <f t="shared" ca="1" si="35"/>
        <v>#NAME?</v>
      </c>
      <c r="AZ691" s="31" t="s">
        <v>5067</v>
      </c>
      <c r="BC691" s="23">
        <v>1</v>
      </c>
      <c r="BD691" s="24" t="s">
        <v>6699</v>
      </c>
      <c r="BE691" s="24" t="s">
        <v>6707</v>
      </c>
      <c r="BF691" s="31" t="s">
        <v>140</v>
      </c>
      <c r="BI691" s="25" t="s">
        <v>2408</v>
      </c>
      <c r="BJ691" s="25" t="s">
        <v>1256</v>
      </c>
      <c r="BK691" s="25" t="s">
        <v>1257</v>
      </c>
    </row>
    <row r="692" spans="1:63" ht="15.75" customHeight="1" x14ac:dyDescent="0.3">
      <c r="A692" s="32">
        <v>682</v>
      </c>
      <c r="B692" s="25" t="s">
        <v>1811</v>
      </c>
      <c r="C692" s="25">
        <v>4315000258</v>
      </c>
      <c r="D692" s="25" t="s">
        <v>1432</v>
      </c>
      <c r="E692" s="25" t="s">
        <v>1433</v>
      </c>
      <c r="F692" s="25" t="s">
        <v>1743</v>
      </c>
      <c r="G692" s="25" t="s">
        <v>1744</v>
      </c>
      <c r="H692" s="25" t="s">
        <v>1812</v>
      </c>
      <c r="I692" s="31" t="s">
        <v>147</v>
      </c>
      <c r="K692" s="31" t="s">
        <v>125</v>
      </c>
      <c r="L692" s="31" t="s">
        <v>166</v>
      </c>
      <c r="M692" s="25">
        <v>100</v>
      </c>
      <c r="N692" s="25">
        <v>5</v>
      </c>
      <c r="O692" s="25">
        <v>40</v>
      </c>
      <c r="Q692" s="31" t="s">
        <v>167</v>
      </c>
      <c r="R692" s="31" t="s">
        <v>148</v>
      </c>
      <c r="S692" s="31" t="s">
        <v>143</v>
      </c>
      <c r="T692" s="31" t="s">
        <v>143</v>
      </c>
      <c r="W692" s="31" t="s">
        <v>149</v>
      </c>
      <c r="AE692" s="40">
        <v>46129</v>
      </c>
      <c r="AF692" s="40">
        <v>46135</v>
      </c>
      <c r="AH692" s="31" t="s">
        <v>153</v>
      </c>
      <c r="AI692" s="25" t="s">
        <v>1264</v>
      </c>
      <c r="AJ692" s="25" t="s">
        <v>1813</v>
      </c>
      <c r="AK692" s="30" t="e">
        <f t="shared" ca="1" si="33"/>
        <v>#NAME?</v>
      </c>
      <c r="AR692" s="30" t="e">
        <f t="shared" ca="1" si="34"/>
        <v>#NAME?</v>
      </c>
      <c r="AX692" s="30" t="e">
        <f t="shared" ca="1" si="35"/>
        <v>#NAME?</v>
      </c>
      <c r="BC692" s="23"/>
      <c r="BD692" s="24"/>
      <c r="BE692" s="24"/>
      <c r="BF692" s="31" t="s">
        <v>140</v>
      </c>
      <c r="BI692" s="25" t="s">
        <v>2408</v>
      </c>
      <c r="BJ692" s="25" t="s">
        <v>1256</v>
      </c>
      <c r="BK692" s="25" t="s">
        <v>1257</v>
      </c>
    </row>
    <row r="693" spans="1:63" ht="15.75" customHeight="1" x14ac:dyDescent="0.3">
      <c r="A693" s="32">
        <v>683</v>
      </c>
      <c r="B693" s="25" t="s">
        <v>1814</v>
      </c>
      <c r="C693" s="25">
        <v>4315000259</v>
      </c>
      <c r="D693" s="25" t="s">
        <v>1432</v>
      </c>
      <c r="E693" s="25" t="s">
        <v>1433</v>
      </c>
      <c r="F693" s="25" t="s">
        <v>1743</v>
      </c>
      <c r="G693" s="25" t="s">
        <v>1744</v>
      </c>
      <c r="H693" s="25" t="s">
        <v>1064</v>
      </c>
      <c r="I693" s="31" t="s">
        <v>147</v>
      </c>
      <c r="K693" s="31" t="s">
        <v>125</v>
      </c>
      <c r="L693" s="31" t="s">
        <v>166</v>
      </c>
      <c r="M693" s="25">
        <v>240</v>
      </c>
      <c r="N693" s="25">
        <v>8</v>
      </c>
      <c r="O693" s="25">
        <v>80</v>
      </c>
      <c r="Q693" s="31" t="s">
        <v>167</v>
      </c>
      <c r="R693" s="31" t="s">
        <v>148</v>
      </c>
      <c r="S693" s="31" t="s">
        <v>143</v>
      </c>
      <c r="T693" s="31" t="s">
        <v>143</v>
      </c>
      <c r="W693" s="31" t="s">
        <v>149</v>
      </c>
      <c r="AE693" s="40">
        <v>46129</v>
      </c>
      <c r="AF693" s="40">
        <v>46135</v>
      </c>
      <c r="AH693" s="31" t="s">
        <v>153</v>
      </c>
      <c r="AJ693" s="25" t="s">
        <v>168</v>
      </c>
      <c r="AK693" s="30" t="e">
        <f t="shared" ca="1" si="33"/>
        <v>#NAME?</v>
      </c>
      <c r="AR693" s="30" t="e">
        <f t="shared" ca="1" si="34"/>
        <v>#NAME?</v>
      </c>
      <c r="AX693" s="30" t="e">
        <f t="shared" ca="1" si="35"/>
        <v>#NAME?</v>
      </c>
      <c r="BC693" s="23"/>
      <c r="BD693" s="24"/>
      <c r="BE693" s="24"/>
      <c r="BF693" s="31" t="s">
        <v>140</v>
      </c>
      <c r="BI693" s="25" t="s">
        <v>2408</v>
      </c>
      <c r="BJ693" s="25" t="s">
        <v>1256</v>
      </c>
      <c r="BK693" s="25" t="s">
        <v>1257</v>
      </c>
    </row>
    <row r="694" spans="1:63" ht="15.75" customHeight="1" x14ac:dyDescent="0.3">
      <c r="A694" s="32">
        <v>684</v>
      </c>
      <c r="B694" s="25" t="s">
        <v>1815</v>
      </c>
      <c r="C694" s="25">
        <v>4315000260</v>
      </c>
      <c r="D694" s="25" t="s">
        <v>1432</v>
      </c>
      <c r="E694" s="25" t="s">
        <v>1433</v>
      </c>
      <c r="F694" s="25" t="s">
        <v>1743</v>
      </c>
      <c r="G694" s="25" t="s">
        <v>1750</v>
      </c>
      <c r="H694" s="25" t="s">
        <v>242</v>
      </c>
      <c r="I694" s="31" t="s">
        <v>147</v>
      </c>
      <c r="K694" s="31" t="s">
        <v>125</v>
      </c>
      <c r="L694" s="31" t="s">
        <v>166</v>
      </c>
      <c r="M694" s="25">
        <v>230</v>
      </c>
      <c r="N694" s="25">
        <v>25</v>
      </c>
      <c r="O694" s="25">
        <v>70</v>
      </c>
      <c r="Q694" s="31" t="s">
        <v>167</v>
      </c>
      <c r="R694" s="31" t="s">
        <v>148</v>
      </c>
      <c r="S694" s="31" t="s">
        <v>143</v>
      </c>
      <c r="T694" s="31" t="s">
        <v>143</v>
      </c>
      <c r="W694" s="31" t="s">
        <v>149</v>
      </c>
      <c r="AE694" s="40">
        <v>46129</v>
      </c>
      <c r="AF694" s="40">
        <v>46135</v>
      </c>
      <c r="AH694" s="31" t="s">
        <v>153</v>
      </c>
      <c r="AJ694" s="25" t="s">
        <v>168</v>
      </c>
      <c r="AK694" s="30" t="e">
        <f t="shared" ca="1" si="33"/>
        <v>#NAME?</v>
      </c>
      <c r="AR694" s="30" t="e">
        <f t="shared" ca="1" si="34"/>
        <v>#NAME?</v>
      </c>
      <c r="AX694" s="30" t="e">
        <f t="shared" ca="1" si="35"/>
        <v>#NAME?</v>
      </c>
      <c r="BC694" s="23"/>
      <c r="BD694" s="24"/>
      <c r="BE694" s="24"/>
      <c r="BF694" s="31" t="s">
        <v>140</v>
      </c>
      <c r="BI694" s="25" t="s">
        <v>2408</v>
      </c>
      <c r="BJ694" s="25" t="s">
        <v>1256</v>
      </c>
      <c r="BK694" s="25" t="s">
        <v>1257</v>
      </c>
    </row>
    <row r="695" spans="1:63" ht="15.75" customHeight="1" x14ac:dyDescent="0.3">
      <c r="A695" s="32">
        <v>685</v>
      </c>
      <c r="B695" s="25" t="s">
        <v>1816</v>
      </c>
      <c r="C695" s="25">
        <v>4315000234</v>
      </c>
      <c r="D695" s="25" t="s">
        <v>1432</v>
      </c>
      <c r="E695" s="25" t="s">
        <v>1433</v>
      </c>
      <c r="F695" s="25" t="s">
        <v>1743</v>
      </c>
      <c r="G695" s="25" t="s">
        <v>1750</v>
      </c>
      <c r="H695" s="25" t="s">
        <v>1817</v>
      </c>
      <c r="I695" s="31" t="s">
        <v>147</v>
      </c>
      <c r="K695" s="31" t="s">
        <v>125</v>
      </c>
      <c r="L695" s="31" t="s">
        <v>166</v>
      </c>
      <c r="M695" s="25">
        <v>300</v>
      </c>
      <c r="N695" s="25">
        <v>12</v>
      </c>
      <c r="O695" s="25">
        <v>70</v>
      </c>
      <c r="Q695" s="31" t="s">
        <v>167</v>
      </c>
      <c r="R695" s="31" t="s">
        <v>148</v>
      </c>
      <c r="S695" s="31" t="s">
        <v>143</v>
      </c>
      <c r="T695" s="31" t="s">
        <v>143</v>
      </c>
      <c r="W695" s="31" t="s">
        <v>149</v>
      </c>
      <c r="AE695" s="40">
        <v>46129</v>
      </c>
      <c r="AF695" s="40">
        <v>46135</v>
      </c>
      <c r="AH695" s="31" t="s">
        <v>153</v>
      </c>
      <c r="AJ695" s="25" t="s">
        <v>168</v>
      </c>
      <c r="AK695" s="30" t="e">
        <f t="shared" ca="1" si="33"/>
        <v>#NAME?</v>
      </c>
      <c r="AR695" s="30" t="e">
        <f t="shared" ca="1" si="34"/>
        <v>#NAME?</v>
      </c>
      <c r="AX695" s="30" t="e">
        <f t="shared" ca="1" si="35"/>
        <v>#NAME?</v>
      </c>
      <c r="BC695" s="23"/>
      <c r="BD695" s="24"/>
      <c r="BE695" s="24"/>
      <c r="BF695" s="31" t="s">
        <v>140</v>
      </c>
      <c r="BI695" s="25" t="s">
        <v>2408</v>
      </c>
      <c r="BJ695" s="25" t="s">
        <v>1256</v>
      </c>
      <c r="BK695" s="25" t="s">
        <v>1257</v>
      </c>
    </row>
    <row r="696" spans="1:63" ht="15.75" customHeight="1" x14ac:dyDescent="0.3">
      <c r="A696" s="32">
        <v>686</v>
      </c>
      <c r="B696" s="25" t="s">
        <v>1818</v>
      </c>
      <c r="C696" s="25">
        <v>4380000153</v>
      </c>
      <c r="D696" s="25" t="s">
        <v>1432</v>
      </c>
      <c r="E696" s="25" t="s">
        <v>1819</v>
      </c>
      <c r="F696" s="25" t="s">
        <v>1820</v>
      </c>
      <c r="G696" s="25" t="s">
        <v>1821</v>
      </c>
      <c r="H696" s="25" t="s">
        <v>1822</v>
      </c>
      <c r="I696" s="31" t="s">
        <v>147</v>
      </c>
      <c r="K696" s="31" t="s">
        <v>125</v>
      </c>
      <c r="L696" s="31" t="s">
        <v>166</v>
      </c>
      <c r="M696" s="25">
        <v>80</v>
      </c>
      <c r="N696" s="25">
        <v>15</v>
      </c>
      <c r="O696" s="25">
        <v>50</v>
      </c>
      <c r="Q696" s="31" t="s">
        <v>167</v>
      </c>
      <c r="R696" s="31" t="s">
        <v>148</v>
      </c>
      <c r="S696" s="31" t="s">
        <v>143</v>
      </c>
      <c r="T696" s="31" t="s">
        <v>143</v>
      </c>
      <c r="W696" s="31" t="s">
        <v>149</v>
      </c>
      <c r="AE696" s="40">
        <v>46127</v>
      </c>
      <c r="AF696" s="40">
        <v>46135</v>
      </c>
      <c r="AH696" s="31" t="s">
        <v>153</v>
      </c>
      <c r="AJ696" s="25" t="s">
        <v>168</v>
      </c>
      <c r="AK696" s="30" t="e">
        <f t="shared" ca="1" si="33"/>
        <v>#NAME?</v>
      </c>
      <c r="AR696" s="30" t="e">
        <f t="shared" ca="1" si="34"/>
        <v>#NAME?</v>
      </c>
      <c r="AX696" s="30" t="e">
        <f t="shared" ca="1" si="35"/>
        <v>#NAME?</v>
      </c>
      <c r="BC696" s="23"/>
      <c r="BD696" s="24"/>
      <c r="BE696" s="24"/>
      <c r="BF696" s="31" t="s">
        <v>140</v>
      </c>
      <c r="BI696" s="25" t="s">
        <v>2408</v>
      </c>
      <c r="BJ696" s="25" t="s">
        <v>1256</v>
      </c>
      <c r="BK696" s="25" t="s">
        <v>1257</v>
      </c>
    </row>
    <row r="697" spans="1:63" ht="15.75" customHeight="1" x14ac:dyDescent="0.3">
      <c r="A697" s="32">
        <v>687</v>
      </c>
      <c r="B697" s="25" t="s">
        <v>1823</v>
      </c>
      <c r="C697" s="25">
        <v>4380000150</v>
      </c>
      <c r="D697" s="25" t="s">
        <v>1432</v>
      </c>
      <c r="E697" s="25" t="s">
        <v>1824</v>
      </c>
      <c r="F697" s="25" t="s">
        <v>1820</v>
      </c>
      <c r="G697" s="25" t="s">
        <v>1825</v>
      </c>
      <c r="H697" s="25" t="s">
        <v>1826</v>
      </c>
      <c r="I697" s="31" t="s">
        <v>147</v>
      </c>
      <c r="K697" s="31" t="s">
        <v>125</v>
      </c>
      <c r="L697" s="31" t="s">
        <v>166</v>
      </c>
      <c r="M697" s="25">
        <v>270</v>
      </c>
      <c r="N697" s="25">
        <v>10</v>
      </c>
      <c r="O697" s="25">
        <v>80</v>
      </c>
      <c r="Q697" s="31" t="s">
        <v>167</v>
      </c>
      <c r="R697" s="31" t="s">
        <v>148</v>
      </c>
      <c r="S697" s="31" t="s">
        <v>143</v>
      </c>
      <c r="T697" s="31" t="s">
        <v>143</v>
      </c>
      <c r="W697" s="31" t="s">
        <v>152</v>
      </c>
      <c r="AE697" s="40">
        <v>46127</v>
      </c>
      <c r="AF697" s="40">
        <v>46135</v>
      </c>
      <c r="AH697" s="31" t="s">
        <v>153</v>
      </c>
      <c r="AI697" s="25" t="s">
        <v>1264</v>
      </c>
      <c r="AJ697" s="25" t="s">
        <v>1371</v>
      </c>
      <c r="AK697" s="30" t="e">
        <f t="shared" ca="1" si="33"/>
        <v>#NAME?</v>
      </c>
      <c r="AR697" s="30" t="e">
        <f t="shared" ca="1" si="34"/>
        <v>#NAME?</v>
      </c>
      <c r="AX697" s="30" t="e">
        <f t="shared" ca="1" si="35"/>
        <v>#NAME?</v>
      </c>
      <c r="BC697" s="23"/>
      <c r="BD697" s="24"/>
      <c r="BE697" s="24"/>
      <c r="BF697" s="31" t="s">
        <v>140</v>
      </c>
      <c r="BI697" s="25" t="s">
        <v>2408</v>
      </c>
      <c r="BJ697" s="25" t="s">
        <v>1256</v>
      </c>
      <c r="BK697" s="25" t="s">
        <v>1257</v>
      </c>
    </row>
    <row r="698" spans="1:63" ht="15.75" customHeight="1" x14ac:dyDescent="0.3">
      <c r="A698" s="32">
        <v>688</v>
      </c>
      <c r="B698" s="25" t="s">
        <v>1827</v>
      </c>
      <c r="C698" s="25">
        <v>4380000151</v>
      </c>
      <c r="D698" s="25" t="s">
        <v>1432</v>
      </c>
      <c r="E698" s="25" t="s">
        <v>1824</v>
      </c>
      <c r="F698" s="25" t="s">
        <v>1820</v>
      </c>
      <c r="G698" s="25" t="s">
        <v>1828</v>
      </c>
      <c r="H698" s="25" t="s">
        <v>1829</v>
      </c>
      <c r="I698" s="31" t="s">
        <v>147</v>
      </c>
      <c r="K698" s="31" t="s">
        <v>125</v>
      </c>
      <c r="L698" s="31" t="s">
        <v>166</v>
      </c>
      <c r="M698" s="25">
        <v>40</v>
      </c>
      <c r="N698" s="25">
        <v>15</v>
      </c>
      <c r="O698" s="25">
        <v>50</v>
      </c>
      <c r="Q698" s="31" t="s">
        <v>167</v>
      </c>
      <c r="R698" s="31" t="s">
        <v>148</v>
      </c>
      <c r="S698" s="31" t="s">
        <v>143</v>
      </c>
      <c r="T698" s="31" t="s">
        <v>143</v>
      </c>
      <c r="W698" s="31" t="s">
        <v>149</v>
      </c>
      <c r="AE698" s="40">
        <v>46127</v>
      </c>
      <c r="AF698" s="40">
        <v>46135</v>
      </c>
      <c r="AH698" s="31" t="s">
        <v>153</v>
      </c>
      <c r="AJ698" s="25" t="s">
        <v>168</v>
      </c>
      <c r="AK698" s="30" t="e">
        <f t="shared" ca="1" si="33"/>
        <v>#NAME?</v>
      </c>
      <c r="AR698" s="30" t="e">
        <f t="shared" ca="1" si="34"/>
        <v>#NAME?</v>
      </c>
      <c r="AX698" s="30" t="e">
        <f t="shared" ca="1" si="35"/>
        <v>#NAME?</v>
      </c>
      <c r="BC698" s="23"/>
      <c r="BD698" s="24"/>
      <c r="BE698" s="24"/>
      <c r="BF698" s="31" t="s">
        <v>140</v>
      </c>
      <c r="BI698" s="25" t="s">
        <v>2408</v>
      </c>
      <c r="BJ698" s="25" t="s">
        <v>1256</v>
      </c>
      <c r="BK698" s="25" t="s">
        <v>1257</v>
      </c>
    </row>
    <row r="699" spans="1:63" ht="15.75" customHeight="1" x14ac:dyDescent="0.3">
      <c r="A699" s="32">
        <v>689</v>
      </c>
      <c r="B699" s="25" t="s">
        <v>1830</v>
      </c>
      <c r="C699" s="25">
        <v>4380000152</v>
      </c>
      <c r="D699" s="25" t="s">
        <v>1432</v>
      </c>
      <c r="E699" s="25" t="s">
        <v>1824</v>
      </c>
      <c r="F699" s="25" t="s">
        <v>1820</v>
      </c>
      <c r="G699" s="25" t="s">
        <v>1828</v>
      </c>
      <c r="H699" s="25" t="s">
        <v>1831</v>
      </c>
      <c r="I699" s="31" t="s">
        <v>147</v>
      </c>
      <c r="K699" s="31" t="s">
        <v>125</v>
      </c>
      <c r="L699" s="31" t="s">
        <v>166</v>
      </c>
      <c r="M699" s="25">
        <v>40</v>
      </c>
      <c r="N699" s="25">
        <v>15</v>
      </c>
      <c r="O699" s="25">
        <v>50</v>
      </c>
      <c r="Q699" s="31" t="s">
        <v>167</v>
      </c>
      <c r="R699" s="31" t="s">
        <v>148</v>
      </c>
      <c r="S699" s="31" t="s">
        <v>143</v>
      </c>
      <c r="T699" s="31" t="s">
        <v>143</v>
      </c>
      <c r="W699" s="31" t="s">
        <v>149</v>
      </c>
      <c r="AE699" s="40">
        <v>46127</v>
      </c>
      <c r="AF699" s="40">
        <v>46135</v>
      </c>
      <c r="AH699" s="31" t="s">
        <v>153</v>
      </c>
      <c r="AJ699" s="25" t="s">
        <v>168</v>
      </c>
      <c r="AK699" s="30" t="e">
        <f t="shared" ca="1" si="33"/>
        <v>#NAME?</v>
      </c>
      <c r="AR699" s="30" t="e">
        <f t="shared" ca="1" si="34"/>
        <v>#NAME?</v>
      </c>
      <c r="AX699" s="30" t="e">
        <f t="shared" ca="1" si="35"/>
        <v>#NAME?</v>
      </c>
      <c r="BC699" s="23"/>
      <c r="BD699" s="24"/>
      <c r="BE699" s="24"/>
      <c r="BF699" s="31" t="s">
        <v>140</v>
      </c>
      <c r="BI699" s="25" t="s">
        <v>2408</v>
      </c>
      <c r="BJ699" s="25" t="s">
        <v>1256</v>
      </c>
      <c r="BK699" s="25" t="s">
        <v>1257</v>
      </c>
    </row>
    <row r="700" spans="1:63" ht="15.75" customHeight="1" x14ac:dyDescent="0.3">
      <c r="A700" s="32">
        <v>690</v>
      </c>
      <c r="B700" s="25" t="s">
        <v>1832</v>
      </c>
      <c r="C700" s="25">
        <v>4721000221</v>
      </c>
      <c r="D700" s="25" t="s">
        <v>1432</v>
      </c>
      <c r="E700" s="25" t="s">
        <v>1824</v>
      </c>
      <c r="F700" s="25" t="s">
        <v>1833</v>
      </c>
      <c r="H700" s="25" t="s">
        <v>1834</v>
      </c>
      <c r="I700" s="31" t="s">
        <v>147</v>
      </c>
      <c r="K700" s="31" t="s">
        <v>125</v>
      </c>
      <c r="L700" s="31" t="s">
        <v>146</v>
      </c>
      <c r="M700" s="25">
        <v>200</v>
      </c>
      <c r="N700" s="25">
        <v>63</v>
      </c>
      <c r="O700" s="25">
        <v>45</v>
      </c>
      <c r="Q700" s="31" t="s">
        <v>167</v>
      </c>
      <c r="R700" s="31" t="s">
        <v>148</v>
      </c>
      <c r="S700" s="31" t="s">
        <v>143</v>
      </c>
      <c r="T700" s="31" t="s">
        <v>143</v>
      </c>
      <c r="W700" s="31" t="s">
        <v>149</v>
      </c>
      <c r="AE700" s="40">
        <v>46126</v>
      </c>
      <c r="AF700" s="40">
        <v>46135</v>
      </c>
      <c r="AH700" s="31" t="s">
        <v>153</v>
      </c>
      <c r="AI700" s="25" t="s">
        <v>1264</v>
      </c>
      <c r="AJ700" s="25" t="s">
        <v>1835</v>
      </c>
      <c r="AK700" s="30" t="e">
        <f t="shared" ca="1" si="33"/>
        <v>#NAME?</v>
      </c>
      <c r="AR700" s="30" t="e">
        <f t="shared" ca="1" si="34"/>
        <v>#NAME?</v>
      </c>
      <c r="AX700" s="30" t="e">
        <f t="shared" ca="1" si="35"/>
        <v>#NAME?</v>
      </c>
      <c r="BC700" s="23"/>
      <c r="BD700" s="24"/>
      <c r="BE700" s="24"/>
      <c r="BF700" s="31" t="s">
        <v>140</v>
      </c>
      <c r="BI700" s="25" t="s">
        <v>2408</v>
      </c>
      <c r="BJ700" s="25" t="s">
        <v>1256</v>
      </c>
      <c r="BK700" s="25" t="s">
        <v>1257</v>
      </c>
    </row>
    <row r="701" spans="1:63" ht="15.75" customHeight="1" x14ac:dyDescent="0.3">
      <c r="A701" s="32">
        <v>691</v>
      </c>
      <c r="B701" s="25" t="s">
        <v>1836</v>
      </c>
      <c r="C701" s="25">
        <v>4721000115</v>
      </c>
      <c r="D701" s="25" t="s">
        <v>162</v>
      </c>
      <c r="E701" s="25" t="s">
        <v>163</v>
      </c>
      <c r="F701" s="25" t="s">
        <v>1837</v>
      </c>
      <c r="G701" s="25" t="s">
        <v>1838</v>
      </c>
      <c r="H701" s="25" t="s">
        <v>1839</v>
      </c>
      <c r="I701" s="31" t="s">
        <v>147</v>
      </c>
      <c r="K701" s="31" t="s">
        <v>125</v>
      </c>
      <c r="L701" s="31" t="s">
        <v>146</v>
      </c>
      <c r="M701" s="25">
        <v>50</v>
      </c>
      <c r="N701" s="25">
        <v>10</v>
      </c>
      <c r="O701" s="25">
        <v>15</v>
      </c>
      <c r="Q701" s="31" t="s">
        <v>167</v>
      </c>
      <c r="R701" s="31" t="s">
        <v>148</v>
      </c>
      <c r="S701" s="31" t="s">
        <v>143</v>
      </c>
      <c r="T701" s="31" t="s">
        <v>143</v>
      </c>
      <c r="W701" s="31" t="s">
        <v>152</v>
      </c>
      <c r="AE701" s="40">
        <v>46120</v>
      </c>
      <c r="AF701" s="40">
        <v>46135</v>
      </c>
      <c r="AH701" s="31" t="s">
        <v>153</v>
      </c>
      <c r="AJ701" s="25" t="s">
        <v>168</v>
      </c>
      <c r="AK701" s="30" t="e">
        <f t="shared" ca="1" si="33"/>
        <v>#NAME?</v>
      </c>
      <c r="AR701" s="30" t="e">
        <f t="shared" ca="1" si="34"/>
        <v>#NAME?</v>
      </c>
      <c r="AX701" s="30" t="e">
        <f t="shared" ca="1" si="35"/>
        <v>#NAME?</v>
      </c>
      <c r="BC701" s="23"/>
      <c r="BD701" s="24"/>
      <c r="BE701" s="24"/>
      <c r="BF701" s="31" t="s">
        <v>140</v>
      </c>
      <c r="BI701" s="25" t="s">
        <v>2408</v>
      </c>
      <c r="BJ701" s="25" t="s">
        <v>1256</v>
      </c>
      <c r="BK701" s="25" t="s">
        <v>1257</v>
      </c>
    </row>
    <row r="702" spans="1:63" ht="15.75" customHeight="1" x14ac:dyDescent="0.3">
      <c r="A702" s="32">
        <v>692</v>
      </c>
      <c r="B702" s="25" t="s">
        <v>1840</v>
      </c>
      <c r="C702" s="25">
        <v>4721000116</v>
      </c>
      <c r="D702" s="25" t="s">
        <v>162</v>
      </c>
      <c r="E702" s="25" t="s">
        <v>163</v>
      </c>
      <c r="F702" s="25" t="s">
        <v>1837</v>
      </c>
      <c r="G702" s="25" t="s">
        <v>1841</v>
      </c>
      <c r="H702" s="25" t="s">
        <v>1842</v>
      </c>
      <c r="I702" s="31" t="s">
        <v>147</v>
      </c>
      <c r="K702" s="31" t="s">
        <v>125</v>
      </c>
      <c r="L702" s="31" t="s">
        <v>146</v>
      </c>
      <c r="M702" s="25">
        <v>50</v>
      </c>
      <c r="N702" s="25">
        <v>15</v>
      </c>
      <c r="O702" s="25">
        <v>15</v>
      </c>
      <c r="Q702" s="31" t="s">
        <v>167</v>
      </c>
      <c r="R702" s="31" t="s">
        <v>148</v>
      </c>
      <c r="S702" s="31" t="s">
        <v>143</v>
      </c>
      <c r="T702" s="31" t="s">
        <v>143</v>
      </c>
      <c r="W702" s="31" t="s">
        <v>152</v>
      </c>
      <c r="AE702" s="40">
        <v>46120</v>
      </c>
      <c r="AF702" s="40">
        <v>46135</v>
      </c>
      <c r="AH702" s="31" t="s">
        <v>153</v>
      </c>
      <c r="AJ702" s="25" t="s">
        <v>168</v>
      </c>
      <c r="AK702" s="30" t="e">
        <f t="shared" ca="1" si="33"/>
        <v>#NAME?</v>
      </c>
      <c r="AR702" s="30" t="e">
        <f t="shared" ca="1" si="34"/>
        <v>#NAME?</v>
      </c>
      <c r="AX702" s="30" t="e">
        <f t="shared" ca="1" si="35"/>
        <v>#NAME?</v>
      </c>
      <c r="BC702" s="23"/>
      <c r="BD702" s="24"/>
      <c r="BE702" s="24"/>
      <c r="BF702" s="31" t="s">
        <v>140</v>
      </c>
      <c r="BI702" s="25" t="s">
        <v>2408</v>
      </c>
      <c r="BJ702" s="25" t="s">
        <v>1256</v>
      </c>
      <c r="BK702" s="25" t="s">
        <v>1257</v>
      </c>
    </row>
    <row r="703" spans="1:63" ht="15.75" customHeight="1" x14ac:dyDescent="0.3">
      <c r="A703" s="32">
        <v>693</v>
      </c>
      <c r="B703" s="25" t="s">
        <v>1843</v>
      </c>
      <c r="C703" s="25">
        <v>4721000113</v>
      </c>
      <c r="D703" s="25" t="s">
        <v>162</v>
      </c>
      <c r="E703" s="25" t="s">
        <v>163</v>
      </c>
      <c r="F703" s="25" t="s">
        <v>1844</v>
      </c>
      <c r="G703" s="25" t="s">
        <v>1845</v>
      </c>
      <c r="H703" s="25" t="s">
        <v>1846</v>
      </c>
      <c r="I703" s="31" t="s">
        <v>147</v>
      </c>
      <c r="K703" s="31" t="s">
        <v>125</v>
      </c>
      <c r="L703" s="31" t="s">
        <v>146</v>
      </c>
      <c r="M703" s="25">
        <v>202</v>
      </c>
      <c r="N703" s="25">
        <v>6</v>
      </c>
      <c r="O703" s="25">
        <v>63</v>
      </c>
      <c r="Q703" s="31" t="s">
        <v>167</v>
      </c>
      <c r="R703" s="31" t="s">
        <v>148</v>
      </c>
      <c r="S703" s="31" t="s">
        <v>143</v>
      </c>
      <c r="T703" s="31" t="s">
        <v>143</v>
      </c>
      <c r="W703" s="31" t="s">
        <v>152</v>
      </c>
      <c r="AE703" s="40">
        <v>46126</v>
      </c>
      <c r="AF703" s="40">
        <v>46135</v>
      </c>
      <c r="AH703" s="31" t="s">
        <v>153</v>
      </c>
      <c r="AJ703" s="25" t="s">
        <v>168</v>
      </c>
      <c r="AK703" s="30" t="e">
        <f t="shared" ca="1" si="33"/>
        <v>#NAME?</v>
      </c>
      <c r="AR703" s="30" t="e">
        <f t="shared" ca="1" si="34"/>
        <v>#NAME?</v>
      </c>
      <c r="AX703" s="30" t="e">
        <f t="shared" ca="1" si="35"/>
        <v>#NAME?</v>
      </c>
      <c r="BC703" s="23"/>
      <c r="BD703" s="24"/>
      <c r="BE703" s="24"/>
      <c r="BF703" s="31" t="s">
        <v>140</v>
      </c>
      <c r="BI703" s="25" t="s">
        <v>2408</v>
      </c>
      <c r="BJ703" s="25" t="s">
        <v>1256</v>
      </c>
      <c r="BK703" s="25" t="s">
        <v>1257</v>
      </c>
    </row>
    <row r="704" spans="1:63" ht="15.75" customHeight="1" x14ac:dyDescent="0.3">
      <c r="A704" s="32">
        <v>694</v>
      </c>
      <c r="B704" s="25" t="s">
        <v>1847</v>
      </c>
      <c r="C704" s="25">
        <v>4721000114</v>
      </c>
      <c r="D704" s="25" t="s">
        <v>162</v>
      </c>
      <c r="E704" s="25" t="s">
        <v>163</v>
      </c>
      <c r="F704" s="25" t="s">
        <v>1848</v>
      </c>
      <c r="H704" s="25" t="s">
        <v>1849</v>
      </c>
      <c r="I704" s="31" t="s">
        <v>147</v>
      </c>
      <c r="K704" s="31" t="s">
        <v>125</v>
      </c>
      <c r="L704" s="31" t="s">
        <v>146</v>
      </c>
      <c r="M704" s="25">
        <v>170</v>
      </c>
      <c r="N704" s="25">
        <v>27</v>
      </c>
      <c r="O704" s="25">
        <v>37</v>
      </c>
      <c r="Q704" s="31" t="s">
        <v>167</v>
      </c>
      <c r="R704" s="31" t="s">
        <v>148</v>
      </c>
      <c r="S704" s="31" t="s">
        <v>143</v>
      </c>
      <c r="T704" s="31" t="s">
        <v>143</v>
      </c>
      <c r="W704" s="31" t="s">
        <v>152</v>
      </c>
      <c r="AE704" s="40">
        <v>46126</v>
      </c>
      <c r="AF704" s="40">
        <v>46135</v>
      </c>
      <c r="AH704" s="31" t="s">
        <v>154</v>
      </c>
      <c r="AI704" s="25">
        <v>1</v>
      </c>
      <c r="AJ704" s="25" t="s">
        <v>1850</v>
      </c>
      <c r="AK704" s="30" t="e">
        <f t="shared" ca="1" si="33"/>
        <v>#NAME?</v>
      </c>
      <c r="AL704" s="31" t="s">
        <v>144</v>
      </c>
      <c r="AP704" s="25">
        <v>1</v>
      </c>
      <c r="AR704" s="30" t="e">
        <f t="shared" ca="1" si="34"/>
        <v>#NAME?</v>
      </c>
      <c r="AW704" s="24">
        <v>1</v>
      </c>
      <c r="AX704" s="30" t="e">
        <f t="shared" ca="1" si="35"/>
        <v>#NAME?</v>
      </c>
      <c r="AY704" s="31" t="s">
        <v>5067</v>
      </c>
      <c r="BC704" s="23">
        <v>1</v>
      </c>
      <c r="BD704" s="24" t="s">
        <v>6696</v>
      </c>
      <c r="BE704" s="24" t="s">
        <v>6708</v>
      </c>
      <c r="BF704" s="31" t="s">
        <v>140</v>
      </c>
      <c r="BI704" s="25" t="s">
        <v>2408</v>
      </c>
      <c r="BJ704" s="25" t="s">
        <v>1256</v>
      </c>
      <c r="BK704" s="25" t="s">
        <v>1257</v>
      </c>
    </row>
    <row r="705" spans="1:63" ht="15.75" customHeight="1" x14ac:dyDescent="0.3">
      <c r="A705" s="32">
        <v>695</v>
      </c>
      <c r="B705" s="25" t="s">
        <v>1851</v>
      </c>
      <c r="C705" s="25">
        <v>4717000197</v>
      </c>
      <c r="D705" s="25" t="s">
        <v>162</v>
      </c>
      <c r="E705" s="25" t="s">
        <v>1852</v>
      </c>
      <c r="F705" s="25" t="s">
        <v>1853</v>
      </c>
      <c r="H705" s="25" t="s">
        <v>1854</v>
      </c>
      <c r="I705" s="31" t="s">
        <v>147</v>
      </c>
      <c r="K705" s="31" t="s">
        <v>125</v>
      </c>
      <c r="L705" s="31" t="s">
        <v>146</v>
      </c>
      <c r="M705" s="25">
        <v>203</v>
      </c>
      <c r="N705" s="25">
        <v>40</v>
      </c>
      <c r="O705" s="25">
        <v>38</v>
      </c>
      <c r="Q705" s="31" t="s">
        <v>167</v>
      </c>
      <c r="R705" s="31" t="s">
        <v>148</v>
      </c>
      <c r="S705" s="31" t="s">
        <v>143</v>
      </c>
      <c r="T705" s="31" t="s">
        <v>143</v>
      </c>
      <c r="W705" s="31" t="s">
        <v>149</v>
      </c>
      <c r="AE705" s="40">
        <v>46119</v>
      </c>
      <c r="AF705" s="40">
        <v>46135</v>
      </c>
      <c r="AH705" s="31" t="s">
        <v>153</v>
      </c>
      <c r="AJ705" s="25" t="s">
        <v>168</v>
      </c>
      <c r="AK705" s="30" t="e">
        <f t="shared" ca="1" si="33"/>
        <v>#NAME?</v>
      </c>
      <c r="AR705" s="30" t="e">
        <f t="shared" ca="1" si="34"/>
        <v>#NAME?</v>
      </c>
      <c r="AX705" s="30" t="e">
        <f t="shared" ca="1" si="35"/>
        <v>#NAME?</v>
      </c>
      <c r="BC705" s="23"/>
      <c r="BD705" s="24"/>
      <c r="BE705" s="24"/>
      <c r="BF705" s="31" t="s">
        <v>140</v>
      </c>
      <c r="BI705" s="25" t="s">
        <v>2408</v>
      </c>
      <c r="BJ705" s="25" t="s">
        <v>1256</v>
      </c>
      <c r="BK705" s="25" t="s">
        <v>1257</v>
      </c>
    </row>
    <row r="706" spans="1:63" ht="15.75" customHeight="1" x14ac:dyDescent="0.3">
      <c r="A706" s="32">
        <v>696</v>
      </c>
      <c r="B706" s="25" t="s">
        <v>1855</v>
      </c>
      <c r="C706" s="25">
        <v>4717000198</v>
      </c>
      <c r="D706" s="25" t="s">
        <v>162</v>
      </c>
      <c r="E706" s="25" t="s">
        <v>1852</v>
      </c>
      <c r="F706" s="25" t="s">
        <v>1853</v>
      </c>
      <c r="H706" s="25" t="s">
        <v>1854</v>
      </c>
      <c r="I706" s="31" t="s">
        <v>147</v>
      </c>
      <c r="K706" s="31" t="s">
        <v>125</v>
      </c>
      <c r="L706" s="31" t="s">
        <v>146</v>
      </c>
      <c r="M706" s="25">
        <v>203</v>
      </c>
      <c r="N706" s="25">
        <v>33</v>
      </c>
      <c r="O706" s="25">
        <v>41</v>
      </c>
      <c r="Q706" s="31" t="s">
        <v>167</v>
      </c>
      <c r="R706" s="31" t="s">
        <v>148</v>
      </c>
      <c r="S706" s="31" t="s">
        <v>143</v>
      </c>
      <c r="T706" s="31" t="s">
        <v>143</v>
      </c>
      <c r="W706" s="31" t="s">
        <v>149</v>
      </c>
      <c r="AE706" s="40">
        <v>46119</v>
      </c>
      <c r="AF706" s="40">
        <v>46135</v>
      </c>
      <c r="AH706" s="31" t="s">
        <v>153</v>
      </c>
      <c r="AI706" s="25" t="s">
        <v>1264</v>
      </c>
      <c r="AJ706" s="25" t="s">
        <v>1856</v>
      </c>
      <c r="AK706" s="30" t="e">
        <f t="shared" ca="1" si="33"/>
        <v>#NAME?</v>
      </c>
      <c r="AR706" s="30" t="e">
        <f t="shared" ca="1" si="34"/>
        <v>#NAME?</v>
      </c>
      <c r="AX706" s="30" t="e">
        <f t="shared" ca="1" si="35"/>
        <v>#NAME?</v>
      </c>
      <c r="BC706" s="23"/>
      <c r="BD706" s="24"/>
      <c r="BE706" s="24"/>
      <c r="BF706" s="31" t="s">
        <v>140</v>
      </c>
      <c r="BI706" s="25" t="s">
        <v>2408</v>
      </c>
      <c r="BJ706" s="25" t="s">
        <v>1256</v>
      </c>
      <c r="BK706" s="25" t="s">
        <v>1257</v>
      </c>
    </row>
    <row r="707" spans="1:63" ht="15.75" customHeight="1" x14ac:dyDescent="0.3">
      <c r="A707" s="32">
        <v>697</v>
      </c>
      <c r="B707" s="25" t="s">
        <v>1857</v>
      </c>
      <c r="C707" s="25">
        <v>4717000199</v>
      </c>
      <c r="D707" s="25" t="s">
        <v>162</v>
      </c>
      <c r="E707" s="25" t="s">
        <v>1852</v>
      </c>
      <c r="F707" s="25" t="s">
        <v>1853</v>
      </c>
      <c r="H707" s="25" t="s">
        <v>1858</v>
      </c>
      <c r="I707" s="31" t="s">
        <v>147</v>
      </c>
      <c r="K707" s="31" t="s">
        <v>125</v>
      </c>
      <c r="L707" s="31" t="s">
        <v>146</v>
      </c>
      <c r="M707" s="25">
        <v>40</v>
      </c>
      <c r="N707" s="25">
        <v>32</v>
      </c>
      <c r="O707" s="25">
        <v>42</v>
      </c>
      <c r="Q707" s="31" t="s">
        <v>167</v>
      </c>
      <c r="R707" s="31" t="s">
        <v>148</v>
      </c>
      <c r="S707" s="31" t="s">
        <v>143</v>
      </c>
      <c r="T707" s="31" t="s">
        <v>143</v>
      </c>
      <c r="W707" s="31" t="s">
        <v>149</v>
      </c>
      <c r="AE707" s="40">
        <v>46119</v>
      </c>
      <c r="AF707" s="40">
        <v>46135</v>
      </c>
      <c r="AH707" s="31" t="s">
        <v>153</v>
      </c>
      <c r="AJ707" s="25" t="s">
        <v>168</v>
      </c>
      <c r="AK707" s="30" t="e">
        <f t="shared" ca="1" si="33"/>
        <v>#NAME?</v>
      </c>
      <c r="AR707" s="30" t="e">
        <f t="shared" ca="1" si="34"/>
        <v>#NAME?</v>
      </c>
      <c r="AX707" s="30" t="e">
        <f t="shared" ca="1" si="35"/>
        <v>#NAME?</v>
      </c>
      <c r="BC707" s="23"/>
      <c r="BD707" s="24"/>
      <c r="BE707" s="24"/>
      <c r="BF707" s="31" t="s">
        <v>140</v>
      </c>
      <c r="BI707" s="25" t="s">
        <v>2408</v>
      </c>
      <c r="BJ707" s="25" t="s">
        <v>1256</v>
      </c>
      <c r="BK707" s="25" t="s">
        <v>1257</v>
      </c>
    </row>
    <row r="708" spans="1:63" ht="15.75" customHeight="1" x14ac:dyDescent="0.3">
      <c r="A708" s="32">
        <v>698</v>
      </c>
      <c r="B708" s="25" t="s">
        <v>1859</v>
      </c>
      <c r="C708" s="25">
        <v>4717000200</v>
      </c>
      <c r="D708" s="25" t="s">
        <v>162</v>
      </c>
      <c r="E708" s="25" t="s">
        <v>1852</v>
      </c>
      <c r="F708" s="25" t="s">
        <v>1853</v>
      </c>
      <c r="H708" s="25" t="s">
        <v>1858</v>
      </c>
      <c r="I708" s="31" t="s">
        <v>147</v>
      </c>
      <c r="K708" s="31" t="s">
        <v>125</v>
      </c>
      <c r="L708" s="31" t="s">
        <v>146</v>
      </c>
      <c r="M708" s="25">
        <v>40</v>
      </c>
      <c r="N708" s="25">
        <v>17</v>
      </c>
      <c r="O708" s="25">
        <v>40</v>
      </c>
      <c r="Q708" s="31" t="s">
        <v>167</v>
      </c>
      <c r="R708" s="31" t="s">
        <v>148</v>
      </c>
      <c r="S708" s="31" t="s">
        <v>143</v>
      </c>
      <c r="T708" s="31" t="s">
        <v>143</v>
      </c>
      <c r="W708" s="31" t="s">
        <v>152</v>
      </c>
      <c r="AE708" s="40">
        <v>46119</v>
      </c>
      <c r="AF708" s="40">
        <v>46135</v>
      </c>
      <c r="AH708" s="31" t="s">
        <v>153</v>
      </c>
      <c r="AJ708" s="25" t="s">
        <v>168</v>
      </c>
      <c r="AK708" s="30" t="e">
        <f t="shared" ca="1" si="33"/>
        <v>#NAME?</v>
      </c>
      <c r="AR708" s="30" t="e">
        <f t="shared" ca="1" si="34"/>
        <v>#NAME?</v>
      </c>
      <c r="AX708" s="30" t="e">
        <f t="shared" ca="1" si="35"/>
        <v>#NAME?</v>
      </c>
      <c r="BC708" s="23"/>
      <c r="BD708" s="24"/>
      <c r="BE708" s="24"/>
      <c r="BF708" s="31" t="s">
        <v>140</v>
      </c>
      <c r="BI708" s="25" t="s">
        <v>2408</v>
      </c>
      <c r="BJ708" s="25" t="s">
        <v>1256</v>
      </c>
      <c r="BK708" s="25" t="s">
        <v>1257</v>
      </c>
    </row>
    <row r="709" spans="1:63" ht="15.75" customHeight="1" x14ac:dyDescent="0.3">
      <c r="A709" s="32">
        <v>699</v>
      </c>
      <c r="B709" s="25" t="s">
        <v>1860</v>
      </c>
      <c r="C709" s="25">
        <v>4717000201</v>
      </c>
      <c r="D709" s="25" t="s">
        <v>162</v>
      </c>
      <c r="E709" s="25" t="s">
        <v>1852</v>
      </c>
      <c r="F709" s="25" t="s">
        <v>1861</v>
      </c>
      <c r="G709" s="25" t="s">
        <v>1862</v>
      </c>
      <c r="H709" s="25" t="s">
        <v>1863</v>
      </c>
      <c r="I709" s="31" t="s">
        <v>147</v>
      </c>
      <c r="K709" s="31" t="s">
        <v>125</v>
      </c>
      <c r="L709" s="31" t="s">
        <v>146</v>
      </c>
      <c r="M709" s="25">
        <v>80</v>
      </c>
      <c r="N709" s="25">
        <v>37</v>
      </c>
      <c r="O709" s="25">
        <v>40</v>
      </c>
      <c r="Q709" s="31" t="s">
        <v>167</v>
      </c>
      <c r="R709" s="31" t="s">
        <v>148</v>
      </c>
      <c r="S709" s="31" t="s">
        <v>143</v>
      </c>
      <c r="T709" s="31" t="s">
        <v>143</v>
      </c>
      <c r="W709" s="31" t="s">
        <v>152</v>
      </c>
      <c r="AE709" s="40">
        <v>46119</v>
      </c>
      <c r="AF709" s="40">
        <v>46135</v>
      </c>
      <c r="AH709" s="31" t="s">
        <v>153</v>
      </c>
      <c r="AJ709" s="25" t="s">
        <v>168</v>
      </c>
      <c r="AK709" s="30" t="e">
        <f t="shared" ca="1" si="33"/>
        <v>#NAME?</v>
      </c>
      <c r="AR709" s="30" t="e">
        <f t="shared" ca="1" si="34"/>
        <v>#NAME?</v>
      </c>
      <c r="AX709" s="30" t="e">
        <f t="shared" ca="1" si="35"/>
        <v>#NAME?</v>
      </c>
      <c r="BC709" s="23"/>
      <c r="BD709" s="24"/>
      <c r="BE709" s="24"/>
      <c r="BF709" s="31" t="s">
        <v>140</v>
      </c>
      <c r="BI709" s="25" t="s">
        <v>2408</v>
      </c>
      <c r="BJ709" s="25" t="s">
        <v>1256</v>
      </c>
      <c r="BK709" s="25" t="s">
        <v>1257</v>
      </c>
    </row>
    <row r="710" spans="1:63" ht="15.75" customHeight="1" x14ac:dyDescent="0.3">
      <c r="A710" s="32">
        <v>700</v>
      </c>
      <c r="B710" s="25" t="s">
        <v>1864</v>
      </c>
      <c r="C710" s="25">
        <v>4717000203</v>
      </c>
      <c r="D710" s="25" t="s">
        <v>162</v>
      </c>
      <c r="E710" s="25" t="s">
        <v>1852</v>
      </c>
      <c r="F710" s="25" t="s">
        <v>1861</v>
      </c>
      <c r="G710" s="25" t="s">
        <v>1862</v>
      </c>
      <c r="H710" s="25">
        <v>206</v>
      </c>
      <c r="I710" s="31" t="s">
        <v>147</v>
      </c>
      <c r="K710" s="31" t="s">
        <v>125</v>
      </c>
      <c r="L710" s="31" t="s">
        <v>146</v>
      </c>
      <c r="M710" s="25">
        <v>20</v>
      </c>
      <c r="N710" s="25">
        <v>9.5</v>
      </c>
      <c r="O710" s="25">
        <v>58</v>
      </c>
      <c r="Q710" s="31" t="s">
        <v>167</v>
      </c>
      <c r="R710" s="31" t="s">
        <v>148</v>
      </c>
      <c r="S710" s="31" t="s">
        <v>143</v>
      </c>
      <c r="T710" s="31" t="s">
        <v>143</v>
      </c>
      <c r="W710" s="31" t="s">
        <v>149</v>
      </c>
      <c r="AE710" s="40">
        <v>46119</v>
      </c>
      <c r="AF710" s="40">
        <v>46135</v>
      </c>
      <c r="AH710" s="31" t="s">
        <v>153</v>
      </c>
      <c r="AJ710" s="25" t="s">
        <v>168</v>
      </c>
      <c r="AK710" s="30" t="e">
        <f t="shared" ca="1" si="33"/>
        <v>#NAME?</v>
      </c>
      <c r="AR710" s="30" t="e">
        <f t="shared" ca="1" si="34"/>
        <v>#NAME?</v>
      </c>
      <c r="AX710" s="30" t="e">
        <f t="shared" ca="1" si="35"/>
        <v>#NAME?</v>
      </c>
      <c r="BC710" s="23"/>
      <c r="BD710" s="24"/>
      <c r="BE710" s="24"/>
      <c r="BF710" s="31" t="s">
        <v>140</v>
      </c>
      <c r="BI710" s="25" t="s">
        <v>2408</v>
      </c>
      <c r="BJ710" s="25" t="s">
        <v>1256</v>
      </c>
      <c r="BK710" s="25" t="s">
        <v>1257</v>
      </c>
    </row>
    <row r="711" spans="1:63" ht="15.75" customHeight="1" x14ac:dyDescent="0.3">
      <c r="A711" s="32">
        <v>701</v>
      </c>
      <c r="B711" s="25" t="s">
        <v>1865</v>
      </c>
      <c r="C711" s="25">
        <v>4717000204</v>
      </c>
      <c r="D711" s="25" t="s">
        <v>162</v>
      </c>
      <c r="E711" s="25" t="s">
        <v>1852</v>
      </c>
      <c r="F711" s="25" t="s">
        <v>1861</v>
      </c>
      <c r="G711" s="25" t="s">
        <v>1862</v>
      </c>
      <c r="H711" s="25" t="s">
        <v>1866</v>
      </c>
      <c r="I711" s="31" t="s">
        <v>147</v>
      </c>
      <c r="K711" s="31" t="s">
        <v>125</v>
      </c>
      <c r="L711" s="31" t="s">
        <v>146</v>
      </c>
      <c r="M711" s="25">
        <v>220</v>
      </c>
      <c r="N711" s="25">
        <v>21.5</v>
      </c>
      <c r="O711" s="25">
        <v>38</v>
      </c>
      <c r="Q711" s="31" t="s">
        <v>167</v>
      </c>
      <c r="R711" s="31" t="s">
        <v>148</v>
      </c>
      <c r="S711" s="31" t="s">
        <v>143</v>
      </c>
      <c r="T711" s="31" t="s">
        <v>143</v>
      </c>
      <c r="W711" s="31" t="s">
        <v>152</v>
      </c>
      <c r="AE711" s="40">
        <v>46119</v>
      </c>
      <c r="AF711" s="40">
        <v>46135</v>
      </c>
      <c r="AH711" s="31" t="s">
        <v>153</v>
      </c>
      <c r="AJ711" s="25" t="s">
        <v>168</v>
      </c>
      <c r="AK711" s="30" t="e">
        <f t="shared" ca="1" si="33"/>
        <v>#NAME?</v>
      </c>
      <c r="AR711" s="30" t="e">
        <f t="shared" ca="1" si="34"/>
        <v>#NAME?</v>
      </c>
      <c r="AX711" s="30" t="e">
        <f t="shared" ca="1" si="35"/>
        <v>#NAME?</v>
      </c>
      <c r="BC711" s="23"/>
      <c r="BD711" s="24"/>
      <c r="BE711" s="24"/>
      <c r="BF711" s="31" t="s">
        <v>140</v>
      </c>
      <c r="BI711" s="25" t="s">
        <v>2408</v>
      </c>
      <c r="BJ711" s="25" t="s">
        <v>1256</v>
      </c>
      <c r="BK711" s="25" t="s">
        <v>1257</v>
      </c>
    </row>
    <row r="712" spans="1:63" ht="15.75" customHeight="1" x14ac:dyDescent="0.3">
      <c r="A712" s="32">
        <v>702</v>
      </c>
      <c r="B712" s="25" t="s">
        <v>1867</v>
      </c>
      <c r="C712" s="25">
        <v>4717000205</v>
      </c>
      <c r="D712" s="25" t="s">
        <v>162</v>
      </c>
      <c r="E712" s="25" t="s">
        <v>1852</v>
      </c>
      <c r="F712" s="25" t="s">
        <v>1861</v>
      </c>
      <c r="G712" s="25" t="s">
        <v>1862</v>
      </c>
      <c r="H712" s="25" t="s">
        <v>1866</v>
      </c>
      <c r="I712" s="31" t="s">
        <v>147</v>
      </c>
      <c r="K712" s="31" t="s">
        <v>125</v>
      </c>
      <c r="L712" s="31" t="s">
        <v>146</v>
      </c>
      <c r="M712" s="25">
        <v>220</v>
      </c>
      <c r="N712" s="25">
        <v>30</v>
      </c>
      <c r="O712" s="25">
        <v>38</v>
      </c>
      <c r="Q712" s="31" t="s">
        <v>167</v>
      </c>
      <c r="R712" s="31" t="s">
        <v>148</v>
      </c>
      <c r="S712" s="31" t="s">
        <v>143</v>
      </c>
      <c r="T712" s="31" t="s">
        <v>143</v>
      </c>
      <c r="W712" s="31" t="s">
        <v>149</v>
      </c>
      <c r="AE712" s="40">
        <v>46119</v>
      </c>
      <c r="AF712" s="40">
        <v>46135</v>
      </c>
      <c r="AH712" s="31" t="s">
        <v>153</v>
      </c>
      <c r="AJ712" s="25" t="s">
        <v>168</v>
      </c>
      <c r="AK712" s="30" t="e">
        <f t="shared" ca="1" si="33"/>
        <v>#NAME?</v>
      </c>
      <c r="AR712" s="30" t="e">
        <f t="shared" ca="1" si="34"/>
        <v>#NAME?</v>
      </c>
      <c r="AX712" s="30" t="e">
        <f t="shared" ca="1" si="35"/>
        <v>#NAME?</v>
      </c>
      <c r="BC712" s="23"/>
      <c r="BD712" s="24"/>
      <c r="BE712" s="24"/>
      <c r="BF712" s="31" t="s">
        <v>140</v>
      </c>
      <c r="BI712" s="25" t="s">
        <v>2408</v>
      </c>
      <c r="BJ712" s="25" t="s">
        <v>1256</v>
      </c>
      <c r="BK712" s="25" t="s">
        <v>1257</v>
      </c>
    </row>
    <row r="713" spans="1:63" ht="15.75" customHeight="1" x14ac:dyDescent="0.3">
      <c r="A713" s="32">
        <v>703</v>
      </c>
      <c r="B713" s="25" t="s">
        <v>1868</v>
      </c>
      <c r="C713" s="25">
        <v>4717000206</v>
      </c>
      <c r="D713" s="25" t="s">
        <v>162</v>
      </c>
      <c r="E713" s="25" t="s">
        <v>1852</v>
      </c>
      <c r="F713" s="25" t="s">
        <v>1861</v>
      </c>
      <c r="G713" s="25" t="s">
        <v>1595</v>
      </c>
      <c r="H713" s="25" t="s">
        <v>1869</v>
      </c>
      <c r="I713" s="31" t="s">
        <v>147</v>
      </c>
      <c r="K713" s="31" t="s">
        <v>125</v>
      </c>
      <c r="L713" s="31" t="s">
        <v>146</v>
      </c>
      <c r="M713" s="25">
        <v>103</v>
      </c>
      <c r="N713" s="25">
        <v>72</v>
      </c>
      <c r="O713" s="25">
        <v>51</v>
      </c>
      <c r="Q713" s="31" t="s">
        <v>167</v>
      </c>
      <c r="R713" s="31" t="s">
        <v>148</v>
      </c>
      <c r="S713" s="31" t="s">
        <v>143</v>
      </c>
      <c r="T713" s="31" t="s">
        <v>143</v>
      </c>
      <c r="W713" s="31" t="s">
        <v>149</v>
      </c>
      <c r="AE713" s="40">
        <v>46119</v>
      </c>
      <c r="AF713" s="40">
        <v>46135</v>
      </c>
      <c r="AH713" s="31" t="s">
        <v>153</v>
      </c>
      <c r="AJ713" s="25" t="s">
        <v>168</v>
      </c>
      <c r="AK713" s="30" t="e">
        <f t="shared" ca="1" si="33"/>
        <v>#NAME?</v>
      </c>
      <c r="AR713" s="30" t="e">
        <f t="shared" ca="1" si="34"/>
        <v>#NAME?</v>
      </c>
      <c r="AX713" s="30" t="e">
        <f t="shared" ca="1" si="35"/>
        <v>#NAME?</v>
      </c>
      <c r="BC713" s="23"/>
      <c r="BD713" s="24"/>
      <c r="BE713" s="24"/>
      <c r="BF713" s="31" t="s">
        <v>140</v>
      </c>
      <c r="BI713" s="25" t="s">
        <v>2408</v>
      </c>
      <c r="BJ713" s="25" t="s">
        <v>1256</v>
      </c>
      <c r="BK713" s="25" t="s">
        <v>1257</v>
      </c>
    </row>
    <row r="714" spans="1:63" ht="15.75" customHeight="1" x14ac:dyDescent="0.3">
      <c r="A714" s="32">
        <v>704</v>
      </c>
      <c r="B714" s="25" t="s">
        <v>1870</v>
      </c>
      <c r="C714" s="25">
        <v>4717000207</v>
      </c>
      <c r="D714" s="25" t="s">
        <v>162</v>
      </c>
      <c r="E714" s="25" t="s">
        <v>1852</v>
      </c>
      <c r="F714" s="25" t="s">
        <v>1861</v>
      </c>
      <c r="G714" s="25" t="s">
        <v>1871</v>
      </c>
      <c r="H714" s="25" t="s">
        <v>1872</v>
      </c>
      <c r="I714" s="31" t="s">
        <v>147</v>
      </c>
      <c r="K714" s="31" t="s">
        <v>125</v>
      </c>
      <c r="L714" s="31" t="s">
        <v>146</v>
      </c>
      <c r="M714" s="25">
        <v>40</v>
      </c>
      <c r="N714" s="25">
        <v>21</v>
      </c>
      <c r="O714" s="25">
        <v>34</v>
      </c>
      <c r="Q714" s="31" t="s">
        <v>167</v>
      </c>
      <c r="R714" s="31" t="s">
        <v>148</v>
      </c>
      <c r="S714" s="31" t="s">
        <v>143</v>
      </c>
      <c r="T714" s="31" t="s">
        <v>143</v>
      </c>
      <c r="W714" s="31" t="s">
        <v>152</v>
      </c>
      <c r="AE714" s="40">
        <v>46119</v>
      </c>
      <c r="AF714" s="40">
        <v>46135</v>
      </c>
      <c r="AH714" s="31" t="s">
        <v>153</v>
      </c>
      <c r="AJ714" s="25" t="s">
        <v>168</v>
      </c>
      <c r="AK714" s="30" t="e">
        <f t="shared" ca="1" si="33"/>
        <v>#NAME?</v>
      </c>
      <c r="AR714" s="30" t="e">
        <f t="shared" ca="1" si="34"/>
        <v>#NAME?</v>
      </c>
      <c r="AX714" s="30" t="e">
        <f t="shared" ca="1" si="35"/>
        <v>#NAME?</v>
      </c>
      <c r="BC714" s="23"/>
      <c r="BD714" s="24"/>
      <c r="BE714" s="24"/>
      <c r="BF714" s="31" t="s">
        <v>140</v>
      </c>
      <c r="BI714" s="25" t="s">
        <v>2408</v>
      </c>
      <c r="BJ714" s="25" t="s">
        <v>1256</v>
      </c>
      <c r="BK714" s="25" t="s">
        <v>1257</v>
      </c>
    </row>
    <row r="715" spans="1:63" ht="15.75" customHeight="1" x14ac:dyDescent="0.3">
      <c r="A715" s="32">
        <v>705</v>
      </c>
      <c r="B715" s="25" t="s">
        <v>1873</v>
      </c>
      <c r="C715" s="25">
        <v>4717000208</v>
      </c>
      <c r="D715" s="25" t="s">
        <v>162</v>
      </c>
      <c r="E715" s="25" t="s">
        <v>1852</v>
      </c>
      <c r="F715" s="25" t="s">
        <v>1861</v>
      </c>
      <c r="G715" s="25" t="s">
        <v>1871</v>
      </c>
      <c r="H715" s="25" t="s">
        <v>1874</v>
      </c>
      <c r="I715" s="31" t="s">
        <v>147</v>
      </c>
      <c r="K715" s="31" t="s">
        <v>125</v>
      </c>
      <c r="L715" s="31" t="s">
        <v>146</v>
      </c>
      <c r="M715" s="25">
        <v>263</v>
      </c>
      <c r="N715" s="25">
        <v>16</v>
      </c>
      <c r="O715" s="25">
        <v>34</v>
      </c>
      <c r="Q715" s="31" t="s">
        <v>167</v>
      </c>
      <c r="R715" s="31" t="s">
        <v>148</v>
      </c>
      <c r="S715" s="31" t="s">
        <v>143</v>
      </c>
      <c r="T715" s="31" t="s">
        <v>143</v>
      </c>
      <c r="W715" s="31" t="s">
        <v>152</v>
      </c>
      <c r="AE715" s="40">
        <v>46119</v>
      </c>
      <c r="AF715" s="40">
        <v>46135</v>
      </c>
      <c r="AH715" s="31" t="s">
        <v>154</v>
      </c>
      <c r="AI715" s="25">
        <v>1</v>
      </c>
      <c r="AJ715" s="25" t="s">
        <v>1875</v>
      </c>
      <c r="AK715" s="30" t="e">
        <f t="shared" ca="1" si="33"/>
        <v>#NAME?</v>
      </c>
      <c r="AM715" s="31" t="s">
        <v>144</v>
      </c>
      <c r="AP715" s="25">
        <v>1</v>
      </c>
      <c r="AR715" s="30" t="e">
        <f t="shared" ca="1" si="34"/>
        <v>#NAME?</v>
      </c>
      <c r="AW715" s="24">
        <v>1</v>
      </c>
      <c r="AX715" s="30" t="e">
        <f t="shared" ca="1" si="35"/>
        <v>#NAME?</v>
      </c>
      <c r="AZ715" s="31" t="s">
        <v>5067</v>
      </c>
      <c r="BC715" s="23">
        <v>1</v>
      </c>
      <c r="BD715" s="24" t="s">
        <v>6699</v>
      </c>
      <c r="BE715" s="24" t="s">
        <v>6707</v>
      </c>
      <c r="BF715" s="31" t="s">
        <v>140</v>
      </c>
      <c r="BI715" s="25" t="s">
        <v>2408</v>
      </c>
      <c r="BJ715" s="25" t="s">
        <v>1256</v>
      </c>
      <c r="BK715" s="25" t="s">
        <v>1257</v>
      </c>
    </row>
    <row r="716" spans="1:63" ht="15.75" customHeight="1" x14ac:dyDescent="0.3">
      <c r="A716" s="32">
        <v>706</v>
      </c>
      <c r="B716" s="25" t="s">
        <v>1876</v>
      </c>
      <c r="C716" s="25">
        <v>4717000209</v>
      </c>
      <c r="D716" s="25" t="s">
        <v>162</v>
      </c>
      <c r="E716" s="25" t="s">
        <v>1852</v>
      </c>
      <c r="F716" s="25" t="s">
        <v>1861</v>
      </c>
      <c r="G716" s="25" t="s">
        <v>1871</v>
      </c>
      <c r="H716" s="25" t="s">
        <v>1874</v>
      </c>
      <c r="I716" s="31" t="s">
        <v>147</v>
      </c>
      <c r="K716" s="31" t="s">
        <v>125</v>
      </c>
      <c r="L716" s="31" t="s">
        <v>146</v>
      </c>
      <c r="M716" s="25">
        <v>263</v>
      </c>
      <c r="N716" s="25">
        <v>9</v>
      </c>
      <c r="O716" s="25">
        <v>34</v>
      </c>
      <c r="Q716" s="31" t="s">
        <v>167</v>
      </c>
      <c r="R716" s="31" t="s">
        <v>148</v>
      </c>
      <c r="S716" s="31" t="s">
        <v>143</v>
      </c>
      <c r="T716" s="31" t="s">
        <v>143</v>
      </c>
      <c r="W716" s="31" t="s">
        <v>152</v>
      </c>
      <c r="AE716" s="40">
        <v>46119</v>
      </c>
      <c r="AF716" s="40">
        <v>46135</v>
      </c>
      <c r="AH716" s="31" t="s">
        <v>153</v>
      </c>
      <c r="AJ716" s="25" t="s">
        <v>168</v>
      </c>
      <c r="AK716" s="30" t="e">
        <f t="shared" ca="1" si="33"/>
        <v>#NAME?</v>
      </c>
      <c r="AR716" s="30" t="e">
        <f t="shared" ca="1" si="34"/>
        <v>#NAME?</v>
      </c>
      <c r="AX716" s="30" t="e">
        <f t="shared" ca="1" si="35"/>
        <v>#NAME?</v>
      </c>
      <c r="BC716" s="23"/>
      <c r="BD716" s="24"/>
      <c r="BE716" s="24"/>
      <c r="BF716" s="31" t="s">
        <v>140</v>
      </c>
      <c r="BI716" s="25" t="s">
        <v>2408</v>
      </c>
      <c r="BJ716" s="25" t="s">
        <v>1256</v>
      </c>
      <c r="BK716" s="25" t="s">
        <v>1257</v>
      </c>
    </row>
    <row r="717" spans="1:63" ht="15.75" customHeight="1" x14ac:dyDescent="0.3">
      <c r="A717" s="32">
        <v>707</v>
      </c>
      <c r="B717" s="25" t="s">
        <v>1877</v>
      </c>
      <c r="C717" s="25">
        <v>4717000210</v>
      </c>
      <c r="D717" s="25" t="s">
        <v>162</v>
      </c>
      <c r="E717" s="25" t="s">
        <v>1852</v>
      </c>
      <c r="F717" s="25" t="s">
        <v>1878</v>
      </c>
      <c r="G717" s="25" t="s">
        <v>1879</v>
      </c>
      <c r="H717" s="25" t="s">
        <v>1880</v>
      </c>
      <c r="I717" s="31" t="s">
        <v>147</v>
      </c>
      <c r="K717" s="31" t="s">
        <v>125</v>
      </c>
      <c r="L717" s="31" t="s">
        <v>146</v>
      </c>
      <c r="M717" s="25">
        <v>35</v>
      </c>
      <c r="N717" s="25">
        <v>26</v>
      </c>
      <c r="O717" s="25">
        <v>80</v>
      </c>
      <c r="Q717" s="31" t="s">
        <v>167</v>
      </c>
      <c r="R717" s="31" t="s">
        <v>148</v>
      </c>
      <c r="S717" s="31" t="s">
        <v>143</v>
      </c>
      <c r="T717" s="31" t="s">
        <v>143</v>
      </c>
      <c r="W717" s="31" t="s">
        <v>152</v>
      </c>
      <c r="AE717" s="40">
        <v>46119</v>
      </c>
      <c r="AF717" s="40">
        <v>46135</v>
      </c>
      <c r="AH717" s="31" t="s">
        <v>153</v>
      </c>
      <c r="AJ717" s="25" t="s">
        <v>168</v>
      </c>
      <c r="AK717" s="30" t="e">
        <f t="shared" ca="1" si="33"/>
        <v>#NAME?</v>
      </c>
      <c r="AR717" s="30" t="e">
        <f t="shared" ca="1" si="34"/>
        <v>#NAME?</v>
      </c>
      <c r="AX717" s="30" t="e">
        <f t="shared" ca="1" si="35"/>
        <v>#NAME?</v>
      </c>
      <c r="BC717" s="23"/>
      <c r="BD717" s="24"/>
      <c r="BE717" s="24"/>
      <c r="BF717" s="31" t="s">
        <v>140</v>
      </c>
      <c r="BI717" s="25" t="s">
        <v>2408</v>
      </c>
      <c r="BJ717" s="25" t="s">
        <v>1256</v>
      </c>
      <c r="BK717" s="25" t="s">
        <v>1257</v>
      </c>
    </row>
    <row r="718" spans="1:63" ht="15.75" customHeight="1" x14ac:dyDescent="0.3">
      <c r="A718" s="32">
        <v>708</v>
      </c>
      <c r="B718" s="25" t="s">
        <v>1881</v>
      </c>
      <c r="C718" s="25">
        <v>4717000212</v>
      </c>
      <c r="D718" s="25" t="s">
        <v>162</v>
      </c>
      <c r="E718" s="25" t="s">
        <v>1852</v>
      </c>
      <c r="F718" s="25" t="s">
        <v>1878</v>
      </c>
      <c r="G718" s="25" t="s">
        <v>1879</v>
      </c>
      <c r="H718" s="25" t="s">
        <v>1882</v>
      </c>
      <c r="I718" s="31" t="s">
        <v>147</v>
      </c>
      <c r="K718" s="31" t="s">
        <v>125</v>
      </c>
      <c r="L718" s="31" t="s">
        <v>146</v>
      </c>
      <c r="M718" s="25">
        <v>50</v>
      </c>
      <c r="N718" s="25">
        <v>28</v>
      </c>
      <c r="O718" s="25">
        <v>51</v>
      </c>
      <c r="Q718" s="31" t="s">
        <v>167</v>
      </c>
      <c r="R718" s="31" t="s">
        <v>148</v>
      </c>
      <c r="S718" s="31" t="s">
        <v>143</v>
      </c>
      <c r="T718" s="31" t="s">
        <v>143</v>
      </c>
      <c r="W718" s="31" t="s">
        <v>152</v>
      </c>
      <c r="AE718" s="40">
        <v>46119</v>
      </c>
      <c r="AF718" s="40">
        <v>46135</v>
      </c>
      <c r="AH718" s="31" t="s">
        <v>153</v>
      </c>
      <c r="AJ718" s="25" t="s">
        <v>168</v>
      </c>
      <c r="AK718" s="30" t="e">
        <f t="shared" ca="1" si="33"/>
        <v>#NAME?</v>
      </c>
      <c r="AR718" s="30" t="e">
        <f t="shared" ca="1" si="34"/>
        <v>#NAME?</v>
      </c>
      <c r="AX718" s="30" t="e">
        <f t="shared" ca="1" si="35"/>
        <v>#NAME?</v>
      </c>
      <c r="BC718" s="23"/>
      <c r="BD718" s="24"/>
      <c r="BE718" s="24"/>
      <c r="BF718" s="31" t="s">
        <v>140</v>
      </c>
      <c r="BI718" s="25" t="s">
        <v>2408</v>
      </c>
      <c r="BJ718" s="25" t="s">
        <v>1256</v>
      </c>
      <c r="BK718" s="25" t="s">
        <v>1257</v>
      </c>
    </row>
    <row r="719" spans="1:63" ht="15.75" customHeight="1" x14ac:dyDescent="0.3">
      <c r="A719" s="32">
        <v>709</v>
      </c>
      <c r="B719" s="25" t="s">
        <v>1883</v>
      </c>
      <c r="C719" s="25">
        <v>4717000213</v>
      </c>
      <c r="D719" s="25" t="s">
        <v>162</v>
      </c>
      <c r="E719" s="25" t="s">
        <v>1852</v>
      </c>
      <c r="F719" s="25" t="s">
        <v>1878</v>
      </c>
      <c r="G719" s="25" t="s">
        <v>1884</v>
      </c>
      <c r="H719" s="25" t="s">
        <v>1885</v>
      </c>
      <c r="I719" s="31" t="s">
        <v>147</v>
      </c>
      <c r="K719" s="31" t="s">
        <v>125</v>
      </c>
      <c r="L719" s="31" t="s">
        <v>146</v>
      </c>
      <c r="M719" s="25">
        <v>20</v>
      </c>
      <c r="N719" s="25">
        <v>35</v>
      </c>
      <c r="O719" s="25">
        <v>48</v>
      </c>
      <c r="Q719" s="31" t="s">
        <v>167</v>
      </c>
      <c r="R719" s="31" t="s">
        <v>148</v>
      </c>
      <c r="S719" s="31" t="s">
        <v>143</v>
      </c>
      <c r="T719" s="31" t="s">
        <v>143</v>
      </c>
      <c r="W719" s="31" t="s">
        <v>152</v>
      </c>
      <c r="AE719" s="40">
        <v>46119</v>
      </c>
      <c r="AF719" s="40">
        <v>46135</v>
      </c>
      <c r="AH719" s="31" t="s">
        <v>153</v>
      </c>
      <c r="AJ719" s="25" t="s">
        <v>168</v>
      </c>
      <c r="AK719" s="30" t="e">
        <f t="shared" ca="1" si="33"/>
        <v>#NAME?</v>
      </c>
      <c r="AR719" s="30" t="e">
        <f t="shared" ca="1" si="34"/>
        <v>#NAME?</v>
      </c>
      <c r="AX719" s="30" t="e">
        <f t="shared" ca="1" si="35"/>
        <v>#NAME?</v>
      </c>
      <c r="BC719" s="23"/>
      <c r="BD719" s="24"/>
      <c r="BE719" s="24"/>
      <c r="BF719" s="31" t="s">
        <v>140</v>
      </c>
      <c r="BI719" s="25" t="s">
        <v>2408</v>
      </c>
      <c r="BJ719" s="25" t="s">
        <v>1256</v>
      </c>
      <c r="BK719" s="25" t="s">
        <v>1257</v>
      </c>
    </row>
    <row r="720" spans="1:63" ht="15.75" customHeight="1" x14ac:dyDescent="0.3">
      <c r="A720" s="32">
        <v>710</v>
      </c>
      <c r="B720" s="25" t="s">
        <v>1886</v>
      </c>
      <c r="C720" s="25">
        <v>4717000214</v>
      </c>
      <c r="D720" s="25" t="s">
        <v>162</v>
      </c>
      <c r="E720" s="25" t="s">
        <v>1852</v>
      </c>
      <c r="F720" s="25" t="s">
        <v>1878</v>
      </c>
      <c r="G720" s="25" t="s">
        <v>1887</v>
      </c>
      <c r="H720" s="25" t="s">
        <v>1888</v>
      </c>
      <c r="I720" s="31" t="s">
        <v>147</v>
      </c>
      <c r="K720" s="31" t="s">
        <v>125</v>
      </c>
      <c r="L720" s="31" t="s">
        <v>146</v>
      </c>
      <c r="M720" s="25">
        <v>45</v>
      </c>
      <c r="N720" s="25">
        <v>19</v>
      </c>
      <c r="O720" s="25">
        <v>45</v>
      </c>
      <c r="Q720" s="31" t="s">
        <v>167</v>
      </c>
      <c r="R720" s="31" t="s">
        <v>148</v>
      </c>
      <c r="S720" s="31" t="s">
        <v>143</v>
      </c>
      <c r="T720" s="31" t="s">
        <v>143</v>
      </c>
      <c r="W720" s="31" t="s">
        <v>152</v>
      </c>
      <c r="AE720" s="40">
        <v>46119</v>
      </c>
      <c r="AF720" s="40">
        <v>46135</v>
      </c>
      <c r="AH720" s="31" t="s">
        <v>153</v>
      </c>
      <c r="AJ720" s="25" t="s">
        <v>168</v>
      </c>
      <c r="AK720" s="30" t="e">
        <f t="shared" ca="1" si="33"/>
        <v>#NAME?</v>
      </c>
      <c r="AR720" s="30" t="e">
        <f t="shared" ca="1" si="34"/>
        <v>#NAME?</v>
      </c>
      <c r="AX720" s="30" t="e">
        <f t="shared" ca="1" si="35"/>
        <v>#NAME?</v>
      </c>
      <c r="BC720" s="23"/>
      <c r="BD720" s="24"/>
      <c r="BE720" s="24"/>
      <c r="BF720" s="31" t="s">
        <v>140</v>
      </c>
      <c r="BI720" s="25" t="s">
        <v>2408</v>
      </c>
      <c r="BJ720" s="25" t="s">
        <v>1256</v>
      </c>
      <c r="BK720" s="25" t="s">
        <v>1257</v>
      </c>
    </row>
    <row r="721" spans="1:63" ht="15.75" customHeight="1" x14ac:dyDescent="0.3">
      <c r="A721" s="32">
        <v>711</v>
      </c>
      <c r="B721" s="25" t="s">
        <v>1889</v>
      </c>
      <c r="C721" s="25">
        <v>4717000215</v>
      </c>
      <c r="D721" s="25" t="s">
        <v>162</v>
      </c>
      <c r="E721" s="25" t="s">
        <v>1852</v>
      </c>
      <c r="F721" s="25" t="s">
        <v>1878</v>
      </c>
      <c r="G721" s="25" t="s">
        <v>1887</v>
      </c>
      <c r="H721" s="25" t="s">
        <v>1890</v>
      </c>
      <c r="I721" s="31" t="s">
        <v>147</v>
      </c>
      <c r="K721" s="31" t="s">
        <v>125</v>
      </c>
      <c r="L721" s="31" t="s">
        <v>146</v>
      </c>
      <c r="M721" s="25">
        <v>60</v>
      </c>
      <c r="N721" s="25">
        <v>40</v>
      </c>
      <c r="O721" s="25">
        <v>51</v>
      </c>
      <c r="Q721" s="31" t="s">
        <v>167</v>
      </c>
      <c r="R721" s="31" t="s">
        <v>148</v>
      </c>
      <c r="S721" s="31" t="s">
        <v>143</v>
      </c>
      <c r="T721" s="31" t="s">
        <v>143</v>
      </c>
      <c r="W721" s="31" t="s">
        <v>152</v>
      </c>
      <c r="AE721" s="40">
        <v>46119</v>
      </c>
      <c r="AF721" s="40">
        <v>46135</v>
      </c>
      <c r="AH721" s="31" t="s">
        <v>154</v>
      </c>
      <c r="AI721" s="25">
        <v>1</v>
      </c>
      <c r="AJ721" s="25" t="s">
        <v>1891</v>
      </c>
      <c r="AK721" s="30" t="e">
        <f t="shared" ca="1" si="33"/>
        <v>#NAME?</v>
      </c>
      <c r="AM721" s="31" t="s">
        <v>144</v>
      </c>
      <c r="AP721" s="25">
        <v>1</v>
      </c>
      <c r="AR721" s="30" t="e">
        <f t="shared" ca="1" si="34"/>
        <v>#NAME?</v>
      </c>
      <c r="AW721" s="24">
        <v>1</v>
      </c>
      <c r="AX721" s="30" t="e">
        <f t="shared" ca="1" si="35"/>
        <v>#NAME?</v>
      </c>
      <c r="AZ721" s="31" t="s">
        <v>5067</v>
      </c>
      <c r="BC721" s="23">
        <v>1</v>
      </c>
      <c r="BD721" s="24" t="s">
        <v>6699</v>
      </c>
      <c r="BE721" s="24" t="s">
        <v>6707</v>
      </c>
      <c r="BF721" s="31" t="s">
        <v>140</v>
      </c>
      <c r="BI721" s="25" t="s">
        <v>2408</v>
      </c>
      <c r="BJ721" s="25" t="s">
        <v>1256</v>
      </c>
      <c r="BK721" s="25" t="s">
        <v>1257</v>
      </c>
    </row>
    <row r="722" spans="1:63" ht="15.75" customHeight="1" x14ac:dyDescent="0.3">
      <c r="A722" s="32">
        <v>712</v>
      </c>
      <c r="B722" s="25" t="s">
        <v>1892</v>
      </c>
      <c r="C722" s="25">
        <v>4717000216</v>
      </c>
      <c r="D722" s="25" t="s">
        <v>162</v>
      </c>
      <c r="E722" s="25" t="s">
        <v>1852</v>
      </c>
      <c r="F722" s="25" t="s">
        <v>1878</v>
      </c>
      <c r="G722" s="25" t="s">
        <v>1893</v>
      </c>
      <c r="H722" s="25" t="s">
        <v>1894</v>
      </c>
      <c r="I722" s="31" t="s">
        <v>147</v>
      </c>
      <c r="K722" s="31" t="s">
        <v>125</v>
      </c>
      <c r="L722" s="31" t="s">
        <v>146</v>
      </c>
      <c r="M722" s="25">
        <v>70</v>
      </c>
      <c r="N722" s="25">
        <v>14</v>
      </c>
      <c r="O722" s="25">
        <v>47</v>
      </c>
      <c r="Q722" s="31" t="s">
        <v>167</v>
      </c>
      <c r="R722" s="31" t="s">
        <v>148</v>
      </c>
      <c r="S722" s="31" t="s">
        <v>143</v>
      </c>
      <c r="T722" s="31" t="s">
        <v>143</v>
      </c>
      <c r="W722" s="31" t="s">
        <v>152</v>
      </c>
      <c r="AE722" s="40">
        <v>46119</v>
      </c>
      <c r="AF722" s="40">
        <v>46135</v>
      </c>
      <c r="AH722" s="31" t="s">
        <v>153</v>
      </c>
      <c r="AJ722" s="25" t="s">
        <v>168</v>
      </c>
      <c r="AK722" s="30" t="e">
        <f t="shared" ca="1" si="33"/>
        <v>#NAME?</v>
      </c>
      <c r="AR722" s="30" t="e">
        <f t="shared" ca="1" si="34"/>
        <v>#NAME?</v>
      </c>
      <c r="AX722" s="30" t="e">
        <f t="shared" ca="1" si="35"/>
        <v>#NAME?</v>
      </c>
      <c r="BC722" s="23"/>
      <c r="BD722" s="24"/>
      <c r="BE722" s="24"/>
      <c r="BF722" s="31" t="s">
        <v>140</v>
      </c>
      <c r="BI722" s="25" t="s">
        <v>2408</v>
      </c>
      <c r="BJ722" s="25" t="s">
        <v>1256</v>
      </c>
      <c r="BK722" s="25" t="s">
        <v>1257</v>
      </c>
    </row>
    <row r="723" spans="1:63" ht="15.75" customHeight="1" x14ac:dyDescent="0.3">
      <c r="A723" s="32">
        <v>713</v>
      </c>
      <c r="B723" s="25" t="s">
        <v>1895</v>
      </c>
      <c r="C723" s="25">
        <v>4717000217</v>
      </c>
      <c r="D723" s="25" t="s">
        <v>162</v>
      </c>
      <c r="E723" s="25" t="s">
        <v>1852</v>
      </c>
      <c r="F723" s="25" t="s">
        <v>1878</v>
      </c>
      <c r="G723" s="25" t="s">
        <v>1893</v>
      </c>
      <c r="H723" s="25" t="s">
        <v>1894</v>
      </c>
      <c r="I723" s="31" t="s">
        <v>147</v>
      </c>
      <c r="K723" s="31" t="s">
        <v>125</v>
      </c>
      <c r="L723" s="31" t="s">
        <v>146</v>
      </c>
      <c r="M723" s="25">
        <v>80</v>
      </c>
      <c r="N723" s="25">
        <v>14</v>
      </c>
      <c r="O723" s="25">
        <v>47</v>
      </c>
      <c r="Q723" s="31" t="s">
        <v>167</v>
      </c>
      <c r="R723" s="31" t="s">
        <v>148</v>
      </c>
      <c r="S723" s="31" t="s">
        <v>143</v>
      </c>
      <c r="T723" s="31" t="s">
        <v>143</v>
      </c>
      <c r="W723" s="31" t="s">
        <v>152</v>
      </c>
      <c r="AE723" s="40">
        <v>46119</v>
      </c>
      <c r="AF723" s="40">
        <v>46135</v>
      </c>
      <c r="AH723" s="31" t="s">
        <v>153</v>
      </c>
      <c r="AJ723" s="25" t="s">
        <v>168</v>
      </c>
      <c r="AK723" s="30" t="e">
        <f t="shared" ca="1" si="33"/>
        <v>#NAME?</v>
      </c>
      <c r="AR723" s="30" t="e">
        <f t="shared" ca="1" si="34"/>
        <v>#NAME?</v>
      </c>
      <c r="AX723" s="30" t="e">
        <f t="shared" ca="1" si="35"/>
        <v>#NAME?</v>
      </c>
      <c r="BC723" s="23"/>
      <c r="BD723" s="24"/>
      <c r="BE723" s="24"/>
      <c r="BF723" s="31" t="s">
        <v>140</v>
      </c>
      <c r="BI723" s="25" t="s">
        <v>2408</v>
      </c>
      <c r="BJ723" s="25" t="s">
        <v>1256</v>
      </c>
      <c r="BK723" s="25" t="s">
        <v>1257</v>
      </c>
    </row>
    <row r="724" spans="1:63" ht="15.75" customHeight="1" x14ac:dyDescent="0.3">
      <c r="A724" s="32">
        <v>714</v>
      </c>
      <c r="B724" s="25" t="s">
        <v>1896</v>
      </c>
      <c r="C724" s="25">
        <v>4717000218</v>
      </c>
      <c r="D724" s="25" t="s">
        <v>162</v>
      </c>
      <c r="E724" s="25" t="s">
        <v>1852</v>
      </c>
      <c r="F724" s="25" t="s">
        <v>1878</v>
      </c>
      <c r="G724" s="25" t="s">
        <v>1893</v>
      </c>
      <c r="H724" s="25" t="s">
        <v>1897</v>
      </c>
      <c r="I724" s="31" t="s">
        <v>147</v>
      </c>
      <c r="K724" s="31" t="s">
        <v>125</v>
      </c>
      <c r="L724" s="31" t="s">
        <v>146</v>
      </c>
      <c r="M724" s="25">
        <v>70</v>
      </c>
      <c r="N724" s="25">
        <v>7</v>
      </c>
      <c r="O724" s="25">
        <v>40</v>
      </c>
      <c r="Q724" s="31" t="s">
        <v>167</v>
      </c>
      <c r="R724" s="31" t="s">
        <v>148</v>
      </c>
      <c r="S724" s="31" t="s">
        <v>143</v>
      </c>
      <c r="T724" s="31" t="s">
        <v>143</v>
      </c>
      <c r="W724" s="31" t="s">
        <v>152</v>
      </c>
      <c r="AE724" s="40">
        <v>46119</v>
      </c>
      <c r="AF724" s="40">
        <v>46135</v>
      </c>
      <c r="AH724" s="31" t="s">
        <v>153</v>
      </c>
      <c r="AJ724" s="25" t="s">
        <v>168</v>
      </c>
      <c r="AK724" s="30" t="e">
        <f t="shared" ca="1" si="33"/>
        <v>#NAME?</v>
      </c>
      <c r="AR724" s="30" t="e">
        <f t="shared" ca="1" si="34"/>
        <v>#NAME?</v>
      </c>
      <c r="AX724" s="30" t="e">
        <f t="shared" ca="1" si="35"/>
        <v>#NAME?</v>
      </c>
      <c r="BC724" s="23"/>
      <c r="BD724" s="24"/>
      <c r="BE724" s="24"/>
      <c r="BF724" s="31" t="s">
        <v>140</v>
      </c>
      <c r="BI724" s="25" t="s">
        <v>2408</v>
      </c>
      <c r="BJ724" s="25" t="s">
        <v>1256</v>
      </c>
      <c r="BK724" s="25" t="s">
        <v>1257</v>
      </c>
    </row>
    <row r="725" spans="1:63" ht="15.75" customHeight="1" x14ac:dyDescent="0.3">
      <c r="A725" s="32">
        <v>715</v>
      </c>
      <c r="B725" s="25" t="s">
        <v>1898</v>
      </c>
      <c r="C725" s="25">
        <v>4717000219</v>
      </c>
      <c r="D725" s="25" t="s">
        <v>162</v>
      </c>
      <c r="E725" s="25" t="s">
        <v>1852</v>
      </c>
      <c r="F725" s="25" t="s">
        <v>1878</v>
      </c>
      <c r="G725" s="25" t="s">
        <v>1899</v>
      </c>
      <c r="H725" s="25" t="s">
        <v>1900</v>
      </c>
      <c r="I725" s="31" t="s">
        <v>147</v>
      </c>
      <c r="K725" s="31" t="s">
        <v>125</v>
      </c>
      <c r="L725" s="31" t="s">
        <v>146</v>
      </c>
      <c r="M725" s="25">
        <v>70</v>
      </c>
      <c r="N725" s="25">
        <v>12</v>
      </c>
      <c r="O725" s="25">
        <v>33</v>
      </c>
      <c r="Q725" s="31" t="s">
        <v>167</v>
      </c>
      <c r="R725" s="31" t="s">
        <v>148</v>
      </c>
      <c r="S725" s="31" t="s">
        <v>143</v>
      </c>
      <c r="T725" s="31" t="s">
        <v>143</v>
      </c>
      <c r="W725" s="31" t="s">
        <v>152</v>
      </c>
      <c r="AE725" s="40">
        <v>46118</v>
      </c>
      <c r="AF725" s="40">
        <v>46135</v>
      </c>
      <c r="AH725" s="31" t="s">
        <v>153</v>
      </c>
      <c r="AI725" s="25" t="s">
        <v>1264</v>
      </c>
      <c r="AJ725" s="25" t="s">
        <v>1901</v>
      </c>
      <c r="AK725" s="30" t="e">
        <f t="shared" ca="1" si="33"/>
        <v>#NAME?</v>
      </c>
      <c r="AR725" s="30" t="e">
        <f t="shared" ca="1" si="34"/>
        <v>#NAME?</v>
      </c>
      <c r="AX725" s="30" t="e">
        <f t="shared" ca="1" si="35"/>
        <v>#NAME?</v>
      </c>
      <c r="BC725" s="23"/>
      <c r="BD725" s="24"/>
      <c r="BE725" s="24"/>
      <c r="BF725" s="31" t="s">
        <v>140</v>
      </c>
      <c r="BI725" s="25" t="s">
        <v>2408</v>
      </c>
      <c r="BJ725" s="25" t="s">
        <v>1256</v>
      </c>
      <c r="BK725" s="25" t="s">
        <v>1257</v>
      </c>
    </row>
    <row r="726" spans="1:63" ht="15.75" customHeight="1" x14ac:dyDescent="0.3">
      <c r="A726" s="32">
        <v>716</v>
      </c>
      <c r="B726" s="25" t="s">
        <v>1902</v>
      </c>
      <c r="C726" s="25">
        <v>4717000220</v>
      </c>
      <c r="D726" s="25" t="s">
        <v>162</v>
      </c>
      <c r="E726" s="25" t="s">
        <v>1852</v>
      </c>
      <c r="F726" s="25" t="s">
        <v>1878</v>
      </c>
      <c r="G726" s="25" t="s">
        <v>1899</v>
      </c>
      <c r="H726" s="25" t="s">
        <v>1903</v>
      </c>
      <c r="I726" s="31" t="s">
        <v>147</v>
      </c>
      <c r="K726" s="31" t="s">
        <v>125</v>
      </c>
      <c r="L726" s="31" t="s">
        <v>146</v>
      </c>
      <c r="M726" s="25">
        <v>70</v>
      </c>
      <c r="N726" s="25">
        <v>6</v>
      </c>
      <c r="O726" s="25">
        <v>32</v>
      </c>
      <c r="Q726" s="31" t="s">
        <v>167</v>
      </c>
      <c r="R726" s="31" t="s">
        <v>148</v>
      </c>
      <c r="S726" s="31" t="s">
        <v>143</v>
      </c>
      <c r="T726" s="31" t="s">
        <v>143</v>
      </c>
      <c r="W726" s="31" t="s">
        <v>152</v>
      </c>
      <c r="AE726" s="40">
        <v>46118</v>
      </c>
      <c r="AF726" s="40">
        <v>46135</v>
      </c>
      <c r="AH726" s="31" t="s">
        <v>153</v>
      </c>
      <c r="AJ726" s="25" t="s">
        <v>168</v>
      </c>
      <c r="AK726" s="30" t="e">
        <f t="shared" ca="1" si="33"/>
        <v>#NAME?</v>
      </c>
      <c r="AR726" s="30" t="e">
        <f t="shared" ca="1" si="34"/>
        <v>#NAME?</v>
      </c>
      <c r="AX726" s="30" t="e">
        <f t="shared" ca="1" si="35"/>
        <v>#NAME?</v>
      </c>
      <c r="BC726" s="23"/>
      <c r="BD726" s="24"/>
      <c r="BE726" s="24"/>
      <c r="BF726" s="31" t="s">
        <v>140</v>
      </c>
      <c r="BI726" s="25" t="s">
        <v>2408</v>
      </c>
      <c r="BJ726" s="25" t="s">
        <v>1256</v>
      </c>
      <c r="BK726" s="25" t="s">
        <v>1257</v>
      </c>
    </row>
    <row r="727" spans="1:63" ht="15.75" customHeight="1" x14ac:dyDescent="0.3">
      <c r="A727" s="32">
        <v>717</v>
      </c>
      <c r="B727" s="25" t="s">
        <v>1904</v>
      </c>
      <c r="C727" s="25">
        <v>4717000221</v>
      </c>
      <c r="D727" s="25" t="s">
        <v>162</v>
      </c>
      <c r="E727" s="25" t="s">
        <v>1852</v>
      </c>
      <c r="F727" s="25" t="s">
        <v>1878</v>
      </c>
      <c r="G727" s="25" t="s">
        <v>1899</v>
      </c>
      <c r="H727" s="25" t="s">
        <v>1905</v>
      </c>
      <c r="I727" s="31" t="s">
        <v>147</v>
      </c>
      <c r="K727" s="31" t="s">
        <v>125</v>
      </c>
      <c r="L727" s="31" t="s">
        <v>146</v>
      </c>
      <c r="M727" s="25">
        <v>70</v>
      </c>
      <c r="N727" s="25">
        <v>6</v>
      </c>
      <c r="O727" s="25">
        <v>35</v>
      </c>
      <c r="Q727" s="31" t="s">
        <v>167</v>
      </c>
      <c r="R727" s="31" t="s">
        <v>148</v>
      </c>
      <c r="S727" s="31" t="s">
        <v>143</v>
      </c>
      <c r="T727" s="31" t="s">
        <v>143</v>
      </c>
      <c r="W727" s="31" t="s">
        <v>152</v>
      </c>
      <c r="AE727" s="40">
        <v>46118</v>
      </c>
      <c r="AF727" s="40">
        <v>46135</v>
      </c>
      <c r="AH727" s="31" t="s">
        <v>153</v>
      </c>
      <c r="AJ727" s="25" t="s">
        <v>168</v>
      </c>
      <c r="AK727" s="30" t="e">
        <f t="shared" ca="1" si="33"/>
        <v>#NAME?</v>
      </c>
      <c r="AR727" s="30" t="e">
        <f t="shared" ca="1" si="34"/>
        <v>#NAME?</v>
      </c>
      <c r="AX727" s="30" t="e">
        <f t="shared" ca="1" si="35"/>
        <v>#NAME?</v>
      </c>
      <c r="BC727" s="23"/>
      <c r="BD727" s="24"/>
      <c r="BE727" s="24"/>
      <c r="BF727" s="31" t="s">
        <v>140</v>
      </c>
      <c r="BI727" s="25" t="s">
        <v>2408</v>
      </c>
      <c r="BJ727" s="25" t="s">
        <v>1256</v>
      </c>
      <c r="BK727" s="25" t="s">
        <v>1257</v>
      </c>
    </row>
    <row r="728" spans="1:63" ht="15.75" customHeight="1" x14ac:dyDescent="0.3">
      <c r="A728" s="32">
        <v>718</v>
      </c>
      <c r="B728" s="25" t="s">
        <v>1906</v>
      </c>
      <c r="C728" s="25">
        <v>4717000222</v>
      </c>
      <c r="D728" s="25" t="s">
        <v>162</v>
      </c>
      <c r="E728" s="25" t="s">
        <v>1852</v>
      </c>
      <c r="F728" s="25" t="s">
        <v>1878</v>
      </c>
      <c r="G728" s="25" t="s">
        <v>1899</v>
      </c>
      <c r="H728" s="25" t="s">
        <v>1907</v>
      </c>
      <c r="I728" s="31" t="s">
        <v>147</v>
      </c>
      <c r="K728" s="31" t="s">
        <v>125</v>
      </c>
      <c r="L728" s="31" t="s">
        <v>146</v>
      </c>
      <c r="M728" s="25">
        <v>70</v>
      </c>
      <c r="N728" s="25">
        <v>13</v>
      </c>
      <c r="O728" s="25">
        <v>46</v>
      </c>
      <c r="Q728" s="31" t="s">
        <v>167</v>
      </c>
      <c r="R728" s="31" t="s">
        <v>148</v>
      </c>
      <c r="S728" s="31" t="s">
        <v>143</v>
      </c>
      <c r="T728" s="31" t="s">
        <v>143</v>
      </c>
      <c r="W728" s="31" t="s">
        <v>152</v>
      </c>
      <c r="AE728" s="40">
        <v>46118</v>
      </c>
      <c r="AF728" s="40">
        <v>46135</v>
      </c>
      <c r="AH728" s="31" t="s">
        <v>153</v>
      </c>
      <c r="AJ728" s="25" t="s">
        <v>168</v>
      </c>
      <c r="AK728" s="30" t="e">
        <f t="shared" ref="AK728:AK791" ca="1" si="36">_xlfn.TEXTJOIN(", ", TRUE,
 IF(AL728="O", LEFT($AL$9,4), ""),
 IF(AM728="O", LEFT($AM$9,6), ""),
 IF(AN728="O", LEFT($AN$9,7), ""),
 IF(AO728="O", LEFT($AO$9,9), "")
)</f>
        <v>#NAME?</v>
      </c>
      <c r="AR728" s="30" t="e">
        <f t="shared" ref="AR728:AR791" ca="1" si="37">_xlfn.TEXTJOIN(", ", TRUE,
 IF(AS728&lt;&gt;"", LEFT(AS$9,4), ""),
 IF(AT728&lt;&gt;"", LEFT(AT$9,6), ""),
 IF(AU728="O", LEFT(AU$9,4), ""),
 IF(AV728="O", LEFT(AV$9,6), "")
)</f>
        <v>#NAME?</v>
      </c>
      <c r="AX728" s="30" t="e">
        <f t="shared" ref="AX728:AX791" ca="1" si="38">_xlfn.TEXTJOIN(", ", TRUE,
 IF(AY728&lt;&gt;"", LEFT(AY$9,4), ""),
 IF(AZ728&lt;&gt;"", LEFT(AZ$9,4), ""),
 IF(BA728="O", LEFT(BA$9,4), ""),
 IF(BB728="O", LEFT(BB$9,6), "")
)</f>
        <v>#NAME?</v>
      </c>
      <c r="BC728" s="23"/>
      <c r="BD728" s="24"/>
      <c r="BE728" s="24"/>
      <c r="BF728" s="31" t="s">
        <v>140</v>
      </c>
      <c r="BI728" s="25" t="s">
        <v>2408</v>
      </c>
      <c r="BJ728" s="25" t="s">
        <v>1256</v>
      </c>
      <c r="BK728" s="25" t="s">
        <v>1257</v>
      </c>
    </row>
    <row r="729" spans="1:63" ht="15.75" customHeight="1" x14ac:dyDescent="0.3">
      <c r="A729" s="32">
        <v>719</v>
      </c>
      <c r="B729" s="25" t="s">
        <v>1908</v>
      </c>
      <c r="C729" s="25">
        <v>4717000223</v>
      </c>
      <c r="D729" s="25" t="s">
        <v>162</v>
      </c>
      <c r="E729" s="25" t="s">
        <v>1852</v>
      </c>
      <c r="F729" s="25" t="s">
        <v>1878</v>
      </c>
      <c r="G729" s="25" t="s">
        <v>1899</v>
      </c>
      <c r="H729" s="25" t="s">
        <v>1909</v>
      </c>
      <c r="I729" s="31" t="s">
        <v>147</v>
      </c>
      <c r="K729" s="31" t="s">
        <v>125</v>
      </c>
      <c r="L729" s="31" t="s">
        <v>146</v>
      </c>
      <c r="M729" s="25">
        <v>70</v>
      </c>
      <c r="N729" s="25">
        <v>3</v>
      </c>
      <c r="O729" s="25">
        <v>34</v>
      </c>
      <c r="Q729" s="31" t="s">
        <v>167</v>
      </c>
      <c r="R729" s="31" t="s">
        <v>148</v>
      </c>
      <c r="S729" s="31" t="s">
        <v>143</v>
      </c>
      <c r="T729" s="31" t="s">
        <v>143</v>
      </c>
      <c r="W729" s="31" t="s">
        <v>152</v>
      </c>
      <c r="AE729" s="40">
        <v>46118</v>
      </c>
      <c r="AF729" s="40">
        <v>46135</v>
      </c>
      <c r="AH729" s="31" t="s">
        <v>153</v>
      </c>
      <c r="AJ729" s="25" t="s">
        <v>168</v>
      </c>
      <c r="AK729" s="30" t="e">
        <f t="shared" ca="1" si="36"/>
        <v>#NAME?</v>
      </c>
      <c r="AR729" s="30" t="e">
        <f t="shared" ca="1" si="37"/>
        <v>#NAME?</v>
      </c>
      <c r="AX729" s="30" t="e">
        <f t="shared" ca="1" si="38"/>
        <v>#NAME?</v>
      </c>
      <c r="BC729" s="23"/>
      <c r="BD729" s="24"/>
      <c r="BE729" s="24"/>
      <c r="BF729" s="31" t="s">
        <v>140</v>
      </c>
      <c r="BI729" s="25" t="s">
        <v>2408</v>
      </c>
      <c r="BJ729" s="25" t="s">
        <v>1256</v>
      </c>
      <c r="BK729" s="25" t="s">
        <v>1257</v>
      </c>
    </row>
    <row r="730" spans="1:63" ht="15.75" customHeight="1" x14ac:dyDescent="0.3">
      <c r="A730" s="32">
        <v>720</v>
      </c>
      <c r="B730" s="25" t="s">
        <v>1910</v>
      </c>
      <c r="C730" s="25">
        <v>4717000224</v>
      </c>
      <c r="D730" s="25" t="s">
        <v>162</v>
      </c>
      <c r="E730" s="25" t="s">
        <v>1852</v>
      </c>
      <c r="F730" s="25" t="s">
        <v>1878</v>
      </c>
      <c r="G730" s="25" t="s">
        <v>1911</v>
      </c>
      <c r="H730" s="25" t="s">
        <v>1912</v>
      </c>
      <c r="I730" s="31" t="s">
        <v>147</v>
      </c>
      <c r="K730" s="31" t="s">
        <v>125</v>
      </c>
      <c r="L730" s="31" t="s">
        <v>146</v>
      </c>
      <c r="M730" s="25">
        <v>70</v>
      </c>
      <c r="N730" s="25">
        <v>17</v>
      </c>
      <c r="O730" s="25">
        <v>46</v>
      </c>
      <c r="Q730" s="31" t="s">
        <v>167</v>
      </c>
      <c r="R730" s="31" t="s">
        <v>148</v>
      </c>
      <c r="S730" s="31" t="s">
        <v>143</v>
      </c>
      <c r="T730" s="31" t="s">
        <v>143</v>
      </c>
      <c r="W730" s="31" t="s">
        <v>152</v>
      </c>
      <c r="AE730" s="40">
        <v>46118</v>
      </c>
      <c r="AF730" s="40">
        <v>46135</v>
      </c>
      <c r="AH730" s="31" t="s">
        <v>153</v>
      </c>
      <c r="AJ730" s="25" t="s">
        <v>168</v>
      </c>
      <c r="AK730" s="30" t="e">
        <f t="shared" ca="1" si="36"/>
        <v>#NAME?</v>
      </c>
      <c r="AR730" s="30" t="e">
        <f t="shared" ca="1" si="37"/>
        <v>#NAME?</v>
      </c>
      <c r="AX730" s="30" t="e">
        <f t="shared" ca="1" si="38"/>
        <v>#NAME?</v>
      </c>
      <c r="BC730" s="23"/>
      <c r="BD730" s="24"/>
      <c r="BE730" s="24"/>
      <c r="BF730" s="31" t="s">
        <v>140</v>
      </c>
      <c r="BI730" s="25" t="s">
        <v>2408</v>
      </c>
      <c r="BJ730" s="25" t="s">
        <v>1256</v>
      </c>
      <c r="BK730" s="25" t="s">
        <v>1257</v>
      </c>
    </row>
    <row r="731" spans="1:63" ht="15.75" customHeight="1" x14ac:dyDescent="0.3">
      <c r="A731" s="32">
        <v>721</v>
      </c>
      <c r="B731" s="25" t="s">
        <v>1913</v>
      </c>
      <c r="C731" s="25">
        <v>4717000225</v>
      </c>
      <c r="D731" s="25" t="s">
        <v>162</v>
      </c>
      <c r="E731" s="25" t="s">
        <v>1852</v>
      </c>
      <c r="F731" s="25" t="s">
        <v>1878</v>
      </c>
      <c r="G731" s="25" t="s">
        <v>1911</v>
      </c>
      <c r="H731" s="25" t="s">
        <v>1912</v>
      </c>
      <c r="I731" s="31" t="s">
        <v>147</v>
      </c>
      <c r="K731" s="31" t="s">
        <v>125</v>
      </c>
      <c r="L731" s="31" t="s">
        <v>146</v>
      </c>
      <c r="M731" s="25">
        <v>70</v>
      </c>
      <c r="N731" s="25">
        <v>19</v>
      </c>
      <c r="O731" s="25">
        <v>48</v>
      </c>
      <c r="Q731" s="31" t="s">
        <v>167</v>
      </c>
      <c r="R731" s="31" t="s">
        <v>148</v>
      </c>
      <c r="S731" s="31" t="s">
        <v>143</v>
      </c>
      <c r="T731" s="31" t="s">
        <v>143</v>
      </c>
      <c r="W731" s="31" t="s">
        <v>152</v>
      </c>
      <c r="AE731" s="40">
        <v>46118</v>
      </c>
      <c r="AF731" s="40">
        <v>46135</v>
      </c>
      <c r="AH731" s="31" t="s">
        <v>153</v>
      </c>
      <c r="AJ731" s="25" t="s">
        <v>168</v>
      </c>
      <c r="AK731" s="30" t="e">
        <f t="shared" ca="1" si="36"/>
        <v>#NAME?</v>
      </c>
      <c r="AR731" s="30" t="e">
        <f t="shared" ca="1" si="37"/>
        <v>#NAME?</v>
      </c>
      <c r="AX731" s="30" t="e">
        <f t="shared" ca="1" si="38"/>
        <v>#NAME?</v>
      </c>
      <c r="BC731" s="23"/>
      <c r="BD731" s="24"/>
      <c r="BE731" s="24"/>
      <c r="BF731" s="31" t="s">
        <v>140</v>
      </c>
      <c r="BI731" s="25" t="s">
        <v>2408</v>
      </c>
      <c r="BJ731" s="25" t="s">
        <v>1256</v>
      </c>
      <c r="BK731" s="25" t="s">
        <v>1257</v>
      </c>
    </row>
    <row r="732" spans="1:63" ht="15.75" customHeight="1" x14ac:dyDescent="0.3">
      <c r="A732" s="32">
        <v>722</v>
      </c>
      <c r="B732" s="25" t="s">
        <v>1914</v>
      </c>
      <c r="C732" s="25">
        <v>4717000226</v>
      </c>
      <c r="D732" s="25" t="s">
        <v>162</v>
      </c>
      <c r="E732" s="25" t="s">
        <v>1852</v>
      </c>
      <c r="F732" s="25" t="s">
        <v>1878</v>
      </c>
      <c r="G732" s="25" t="s">
        <v>1911</v>
      </c>
      <c r="H732" s="25" t="s">
        <v>1912</v>
      </c>
      <c r="I732" s="31" t="s">
        <v>147</v>
      </c>
      <c r="K732" s="31" t="s">
        <v>125</v>
      </c>
      <c r="L732" s="31" t="s">
        <v>146</v>
      </c>
      <c r="M732" s="25">
        <v>70</v>
      </c>
      <c r="N732" s="25">
        <v>19</v>
      </c>
      <c r="O732" s="25">
        <v>48</v>
      </c>
      <c r="Q732" s="31" t="s">
        <v>167</v>
      </c>
      <c r="R732" s="31" t="s">
        <v>148</v>
      </c>
      <c r="S732" s="31" t="s">
        <v>143</v>
      </c>
      <c r="T732" s="31" t="s">
        <v>143</v>
      </c>
      <c r="W732" s="31" t="s">
        <v>152</v>
      </c>
      <c r="AE732" s="40">
        <v>46118</v>
      </c>
      <c r="AF732" s="40">
        <v>46135</v>
      </c>
      <c r="AH732" s="31" t="s">
        <v>153</v>
      </c>
      <c r="AJ732" s="25" t="s">
        <v>168</v>
      </c>
      <c r="AK732" s="30" t="e">
        <f t="shared" ca="1" si="36"/>
        <v>#NAME?</v>
      </c>
      <c r="AR732" s="30" t="e">
        <f t="shared" ca="1" si="37"/>
        <v>#NAME?</v>
      </c>
      <c r="AX732" s="30" t="e">
        <f t="shared" ca="1" si="38"/>
        <v>#NAME?</v>
      </c>
      <c r="BC732" s="23"/>
      <c r="BD732" s="24"/>
      <c r="BE732" s="24"/>
      <c r="BF732" s="31" t="s">
        <v>140</v>
      </c>
      <c r="BI732" s="25" t="s">
        <v>2408</v>
      </c>
      <c r="BJ732" s="25" t="s">
        <v>1256</v>
      </c>
      <c r="BK732" s="25" t="s">
        <v>1257</v>
      </c>
    </row>
    <row r="733" spans="1:63" ht="15.75" customHeight="1" x14ac:dyDescent="0.3">
      <c r="A733" s="32">
        <v>723</v>
      </c>
      <c r="B733" s="25" t="s">
        <v>1915</v>
      </c>
      <c r="C733" s="25">
        <v>4717000227</v>
      </c>
      <c r="D733" s="25" t="s">
        <v>162</v>
      </c>
      <c r="E733" s="25" t="s">
        <v>1852</v>
      </c>
      <c r="F733" s="25" t="s">
        <v>1878</v>
      </c>
      <c r="G733" s="25" t="s">
        <v>1911</v>
      </c>
      <c r="H733" s="25" t="s">
        <v>1916</v>
      </c>
      <c r="I733" s="31" t="s">
        <v>147</v>
      </c>
      <c r="K733" s="31" t="s">
        <v>125</v>
      </c>
      <c r="L733" s="31" t="s">
        <v>146</v>
      </c>
      <c r="M733" s="25">
        <v>70</v>
      </c>
      <c r="N733" s="25">
        <v>15</v>
      </c>
      <c r="O733" s="25">
        <v>41</v>
      </c>
      <c r="Q733" s="31" t="s">
        <v>167</v>
      </c>
      <c r="R733" s="31" t="s">
        <v>148</v>
      </c>
      <c r="S733" s="31" t="s">
        <v>143</v>
      </c>
      <c r="T733" s="31" t="s">
        <v>143</v>
      </c>
      <c r="W733" s="31" t="s">
        <v>152</v>
      </c>
      <c r="AE733" s="40">
        <v>46118</v>
      </c>
      <c r="AF733" s="40">
        <v>46135</v>
      </c>
      <c r="AH733" s="31" t="s">
        <v>153</v>
      </c>
      <c r="AJ733" s="25" t="s">
        <v>168</v>
      </c>
      <c r="AK733" s="30" t="e">
        <f t="shared" ca="1" si="36"/>
        <v>#NAME?</v>
      </c>
      <c r="AR733" s="30" t="e">
        <f t="shared" ca="1" si="37"/>
        <v>#NAME?</v>
      </c>
      <c r="AX733" s="30" t="e">
        <f t="shared" ca="1" si="38"/>
        <v>#NAME?</v>
      </c>
      <c r="BC733" s="23"/>
      <c r="BD733" s="24"/>
      <c r="BE733" s="24"/>
      <c r="BF733" s="31" t="s">
        <v>140</v>
      </c>
      <c r="BI733" s="25" t="s">
        <v>2408</v>
      </c>
      <c r="BJ733" s="25" t="s">
        <v>1256</v>
      </c>
      <c r="BK733" s="25" t="s">
        <v>1257</v>
      </c>
    </row>
    <row r="734" spans="1:63" ht="15.75" customHeight="1" x14ac:dyDescent="0.3">
      <c r="A734" s="32">
        <v>724</v>
      </c>
      <c r="B734" s="25" t="s">
        <v>1917</v>
      </c>
      <c r="C734" s="25">
        <v>4717000228</v>
      </c>
      <c r="D734" s="25" t="s">
        <v>162</v>
      </c>
      <c r="E734" s="25" t="s">
        <v>1852</v>
      </c>
      <c r="F734" s="25" t="s">
        <v>1878</v>
      </c>
      <c r="G734" s="25" t="s">
        <v>1911</v>
      </c>
      <c r="H734" s="25" t="s">
        <v>1916</v>
      </c>
      <c r="I734" s="31" t="s">
        <v>147</v>
      </c>
      <c r="K734" s="31" t="s">
        <v>125</v>
      </c>
      <c r="L734" s="31" t="s">
        <v>146</v>
      </c>
      <c r="M734" s="25">
        <v>70</v>
      </c>
      <c r="N734" s="25">
        <v>6</v>
      </c>
      <c r="O734" s="25">
        <v>39</v>
      </c>
      <c r="Q734" s="31" t="s">
        <v>167</v>
      </c>
      <c r="R734" s="31" t="s">
        <v>148</v>
      </c>
      <c r="S734" s="31" t="s">
        <v>143</v>
      </c>
      <c r="T734" s="31" t="s">
        <v>143</v>
      </c>
      <c r="W734" s="31" t="s">
        <v>152</v>
      </c>
      <c r="AE734" s="40">
        <v>46118</v>
      </c>
      <c r="AF734" s="40">
        <v>46135</v>
      </c>
      <c r="AH734" s="31" t="s">
        <v>153</v>
      </c>
      <c r="AJ734" s="25" t="s">
        <v>168</v>
      </c>
      <c r="AK734" s="30" t="e">
        <f t="shared" ca="1" si="36"/>
        <v>#NAME?</v>
      </c>
      <c r="AR734" s="30" t="e">
        <f t="shared" ca="1" si="37"/>
        <v>#NAME?</v>
      </c>
      <c r="AX734" s="30" t="e">
        <f t="shared" ca="1" si="38"/>
        <v>#NAME?</v>
      </c>
      <c r="BC734" s="23"/>
      <c r="BD734" s="24"/>
      <c r="BE734" s="24"/>
      <c r="BF734" s="31" t="s">
        <v>140</v>
      </c>
      <c r="BI734" s="25" t="s">
        <v>2408</v>
      </c>
      <c r="BJ734" s="25" t="s">
        <v>1256</v>
      </c>
      <c r="BK734" s="25" t="s">
        <v>1257</v>
      </c>
    </row>
    <row r="735" spans="1:63" ht="15.75" customHeight="1" x14ac:dyDescent="0.3">
      <c r="A735" s="32">
        <v>725</v>
      </c>
      <c r="B735" s="25" t="s">
        <v>1918</v>
      </c>
      <c r="C735" s="25">
        <v>4717000229</v>
      </c>
      <c r="D735" s="25" t="s">
        <v>162</v>
      </c>
      <c r="E735" s="25" t="s">
        <v>1852</v>
      </c>
      <c r="F735" s="25" t="s">
        <v>1878</v>
      </c>
      <c r="G735" s="25" t="s">
        <v>1911</v>
      </c>
      <c r="H735" s="25" t="s">
        <v>1919</v>
      </c>
      <c r="I735" s="31" t="s">
        <v>147</v>
      </c>
      <c r="K735" s="31" t="s">
        <v>125</v>
      </c>
      <c r="L735" s="31" t="s">
        <v>146</v>
      </c>
      <c r="M735" s="25">
        <v>70</v>
      </c>
      <c r="N735" s="25">
        <v>25</v>
      </c>
      <c r="O735" s="25">
        <v>39</v>
      </c>
      <c r="Q735" s="31" t="s">
        <v>167</v>
      </c>
      <c r="R735" s="31" t="s">
        <v>148</v>
      </c>
      <c r="S735" s="31" t="s">
        <v>143</v>
      </c>
      <c r="T735" s="31" t="s">
        <v>143</v>
      </c>
      <c r="W735" s="31" t="s">
        <v>152</v>
      </c>
      <c r="AE735" s="40">
        <v>46118</v>
      </c>
      <c r="AF735" s="40">
        <v>46135</v>
      </c>
      <c r="AH735" s="31" t="s">
        <v>154</v>
      </c>
      <c r="AI735" s="25">
        <v>1</v>
      </c>
      <c r="AJ735" s="25" t="s">
        <v>1920</v>
      </c>
      <c r="AK735" s="30" t="e">
        <f t="shared" ca="1" si="36"/>
        <v>#NAME?</v>
      </c>
      <c r="AM735" s="31" t="s">
        <v>144</v>
      </c>
      <c r="AP735" s="25">
        <v>1</v>
      </c>
      <c r="AR735" s="30" t="e">
        <f t="shared" ca="1" si="37"/>
        <v>#NAME?</v>
      </c>
      <c r="AW735" s="24">
        <v>1</v>
      </c>
      <c r="AX735" s="30" t="e">
        <f t="shared" ca="1" si="38"/>
        <v>#NAME?</v>
      </c>
      <c r="AZ735" s="31" t="s">
        <v>5067</v>
      </c>
      <c r="BC735" s="23">
        <v>1</v>
      </c>
      <c r="BD735" s="24" t="s">
        <v>6699</v>
      </c>
      <c r="BE735" s="24" t="s">
        <v>6707</v>
      </c>
      <c r="BF735" s="31" t="s">
        <v>140</v>
      </c>
      <c r="BI735" s="25" t="s">
        <v>2408</v>
      </c>
      <c r="BJ735" s="25" t="s">
        <v>1256</v>
      </c>
      <c r="BK735" s="25" t="s">
        <v>1257</v>
      </c>
    </row>
    <row r="736" spans="1:63" ht="15.75" customHeight="1" x14ac:dyDescent="0.3">
      <c r="A736" s="32">
        <v>726</v>
      </c>
      <c r="B736" s="25" t="s">
        <v>1921</v>
      </c>
      <c r="C736" s="25">
        <v>4717000189</v>
      </c>
      <c r="D736" s="25" t="s">
        <v>162</v>
      </c>
      <c r="E736" s="25" t="s">
        <v>1852</v>
      </c>
      <c r="F736" s="25" t="s">
        <v>1922</v>
      </c>
      <c r="G736" s="25" t="s">
        <v>1923</v>
      </c>
      <c r="H736" s="25" t="s">
        <v>1924</v>
      </c>
      <c r="I736" s="31" t="s">
        <v>147</v>
      </c>
      <c r="K736" s="31" t="s">
        <v>125</v>
      </c>
      <c r="L736" s="31" t="s">
        <v>146</v>
      </c>
      <c r="M736" s="25">
        <v>100</v>
      </c>
      <c r="N736" s="25">
        <v>30</v>
      </c>
      <c r="O736" s="25">
        <v>15</v>
      </c>
      <c r="Q736" s="31" t="s">
        <v>167</v>
      </c>
      <c r="R736" s="31" t="s">
        <v>148</v>
      </c>
      <c r="S736" s="31" t="s">
        <v>143</v>
      </c>
      <c r="T736" s="31" t="s">
        <v>143</v>
      </c>
      <c r="W736" s="31" t="s">
        <v>152</v>
      </c>
      <c r="AE736" s="40">
        <v>46120</v>
      </c>
      <c r="AF736" s="40">
        <v>46135</v>
      </c>
      <c r="AH736" s="31" t="s">
        <v>153</v>
      </c>
      <c r="AJ736" s="25" t="s">
        <v>168</v>
      </c>
      <c r="AK736" s="30" t="e">
        <f t="shared" ca="1" si="36"/>
        <v>#NAME?</v>
      </c>
      <c r="AR736" s="30" t="e">
        <f t="shared" ca="1" si="37"/>
        <v>#NAME?</v>
      </c>
      <c r="AX736" s="30" t="e">
        <f t="shared" ca="1" si="38"/>
        <v>#NAME?</v>
      </c>
      <c r="BC736" s="23"/>
      <c r="BD736" s="24"/>
      <c r="BE736" s="24"/>
      <c r="BF736" s="31" t="s">
        <v>140</v>
      </c>
      <c r="BI736" s="25" t="s">
        <v>2408</v>
      </c>
      <c r="BJ736" s="25" t="s">
        <v>1256</v>
      </c>
      <c r="BK736" s="25" t="s">
        <v>1257</v>
      </c>
    </row>
    <row r="737" spans="1:64" ht="15.75" customHeight="1" x14ac:dyDescent="0.3">
      <c r="A737" s="32">
        <v>727</v>
      </c>
      <c r="B737" s="25" t="s">
        <v>1925</v>
      </c>
      <c r="C737" s="25">
        <v>4717000190</v>
      </c>
      <c r="D737" s="25" t="s">
        <v>162</v>
      </c>
      <c r="E737" s="25" t="s">
        <v>1852</v>
      </c>
      <c r="F737" s="25" t="s">
        <v>1922</v>
      </c>
      <c r="G737" s="25" t="s">
        <v>1923</v>
      </c>
      <c r="H737" s="25" t="s">
        <v>1924</v>
      </c>
      <c r="I737" s="31" t="s">
        <v>147</v>
      </c>
      <c r="K737" s="31" t="s">
        <v>125</v>
      </c>
      <c r="L737" s="31" t="s">
        <v>146</v>
      </c>
      <c r="M737" s="25">
        <v>150</v>
      </c>
      <c r="N737" s="25">
        <v>30</v>
      </c>
      <c r="O737" s="25">
        <v>15</v>
      </c>
      <c r="Q737" s="31" t="s">
        <v>167</v>
      </c>
      <c r="R737" s="31" t="s">
        <v>148</v>
      </c>
      <c r="S737" s="31" t="s">
        <v>143</v>
      </c>
      <c r="T737" s="31" t="s">
        <v>143</v>
      </c>
      <c r="W737" s="31" t="s">
        <v>152</v>
      </c>
      <c r="AE737" s="40">
        <v>46120</v>
      </c>
      <c r="AF737" s="40">
        <v>46135</v>
      </c>
      <c r="AH737" s="31" t="s">
        <v>153</v>
      </c>
      <c r="AI737" s="25" t="s">
        <v>1264</v>
      </c>
      <c r="AJ737" s="25" t="s">
        <v>1926</v>
      </c>
      <c r="AK737" s="30" t="e">
        <f t="shared" ca="1" si="36"/>
        <v>#NAME?</v>
      </c>
      <c r="AR737" s="30" t="e">
        <f t="shared" ca="1" si="37"/>
        <v>#NAME?</v>
      </c>
      <c r="AX737" s="30" t="e">
        <f t="shared" ca="1" si="38"/>
        <v>#NAME?</v>
      </c>
      <c r="BC737" s="23"/>
      <c r="BD737" s="24"/>
      <c r="BE737" s="24"/>
      <c r="BF737" s="31" t="s">
        <v>140</v>
      </c>
      <c r="BI737" s="25" t="s">
        <v>2408</v>
      </c>
      <c r="BJ737" s="25" t="s">
        <v>1256</v>
      </c>
      <c r="BK737" s="25" t="s">
        <v>1257</v>
      </c>
    </row>
    <row r="738" spans="1:64" ht="15.75" customHeight="1" x14ac:dyDescent="0.3">
      <c r="A738" s="32">
        <v>728</v>
      </c>
      <c r="B738" s="25" t="s">
        <v>1927</v>
      </c>
      <c r="C738" s="25">
        <v>4717000191</v>
      </c>
      <c r="D738" s="25" t="s">
        <v>162</v>
      </c>
      <c r="E738" s="25" t="s">
        <v>1852</v>
      </c>
      <c r="F738" s="25" t="s">
        <v>1922</v>
      </c>
      <c r="G738" s="25" t="s">
        <v>1923</v>
      </c>
      <c r="H738" s="25" t="s">
        <v>1928</v>
      </c>
      <c r="I738" s="31" t="s">
        <v>147</v>
      </c>
      <c r="K738" s="31" t="s">
        <v>125</v>
      </c>
      <c r="L738" s="31" t="s">
        <v>146</v>
      </c>
      <c r="M738" s="25">
        <v>100</v>
      </c>
      <c r="N738" s="25">
        <v>30</v>
      </c>
      <c r="O738" s="25">
        <v>15</v>
      </c>
      <c r="Q738" s="31" t="s">
        <v>167</v>
      </c>
      <c r="R738" s="31" t="s">
        <v>148</v>
      </c>
      <c r="S738" s="31" t="s">
        <v>143</v>
      </c>
      <c r="T738" s="31" t="s">
        <v>143</v>
      </c>
      <c r="W738" s="31" t="s">
        <v>152</v>
      </c>
      <c r="AE738" s="40">
        <v>46120</v>
      </c>
      <c r="AF738" s="40">
        <v>46135</v>
      </c>
      <c r="AH738" s="31" t="s">
        <v>153</v>
      </c>
      <c r="AJ738" s="25" t="s">
        <v>168</v>
      </c>
      <c r="AK738" s="30" t="e">
        <f t="shared" ca="1" si="36"/>
        <v>#NAME?</v>
      </c>
      <c r="AR738" s="30" t="e">
        <f t="shared" ca="1" si="37"/>
        <v>#NAME?</v>
      </c>
      <c r="AX738" s="30" t="e">
        <f t="shared" ca="1" si="38"/>
        <v>#NAME?</v>
      </c>
      <c r="BC738" s="23"/>
      <c r="BD738" s="24"/>
      <c r="BE738" s="24"/>
      <c r="BF738" s="31" t="s">
        <v>140</v>
      </c>
      <c r="BI738" s="25" t="s">
        <v>2408</v>
      </c>
      <c r="BJ738" s="25" t="s">
        <v>1256</v>
      </c>
      <c r="BK738" s="25" t="s">
        <v>1257</v>
      </c>
    </row>
    <row r="739" spans="1:64" ht="15.75" customHeight="1" x14ac:dyDescent="0.3">
      <c r="A739" s="32">
        <v>729</v>
      </c>
      <c r="B739" s="25" t="s">
        <v>1929</v>
      </c>
      <c r="C739" s="25">
        <v>4717000192</v>
      </c>
      <c r="D739" s="25" t="s">
        <v>162</v>
      </c>
      <c r="E739" s="25" t="s">
        <v>1852</v>
      </c>
      <c r="F739" s="25" t="s">
        <v>1922</v>
      </c>
      <c r="G739" s="25" t="s">
        <v>1930</v>
      </c>
      <c r="H739" s="25" t="s">
        <v>1931</v>
      </c>
      <c r="I739" s="31" t="s">
        <v>147</v>
      </c>
      <c r="K739" s="31" t="s">
        <v>125</v>
      </c>
      <c r="L739" s="31" t="s">
        <v>146</v>
      </c>
      <c r="M739" s="25">
        <v>100</v>
      </c>
      <c r="N739" s="25">
        <v>30</v>
      </c>
      <c r="O739" s="25">
        <v>0.8</v>
      </c>
      <c r="Q739" s="31" t="s">
        <v>167</v>
      </c>
      <c r="R739" s="31" t="s">
        <v>148</v>
      </c>
      <c r="S739" s="31" t="s">
        <v>143</v>
      </c>
      <c r="T739" s="31" t="s">
        <v>143</v>
      </c>
      <c r="W739" s="31" t="s">
        <v>149</v>
      </c>
      <c r="AE739" s="40">
        <v>46120</v>
      </c>
      <c r="AF739" s="40">
        <v>46135</v>
      </c>
      <c r="AH739" s="31" t="s">
        <v>153</v>
      </c>
      <c r="AJ739" s="25" t="s">
        <v>168</v>
      </c>
      <c r="AK739" s="30" t="e">
        <f t="shared" ca="1" si="36"/>
        <v>#NAME?</v>
      </c>
      <c r="AR739" s="30" t="e">
        <f t="shared" ca="1" si="37"/>
        <v>#NAME?</v>
      </c>
      <c r="AX739" s="30" t="e">
        <f t="shared" ca="1" si="38"/>
        <v>#NAME?</v>
      </c>
      <c r="BC739" s="23"/>
      <c r="BD739" s="24"/>
      <c r="BE739" s="24"/>
      <c r="BF739" s="31" t="s">
        <v>140</v>
      </c>
      <c r="BI739" s="25" t="s">
        <v>2408</v>
      </c>
      <c r="BJ739" s="25" t="s">
        <v>1256</v>
      </c>
      <c r="BK739" s="25" t="s">
        <v>1257</v>
      </c>
    </row>
    <row r="740" spans="1:64" ht="15.75" customHeight="1" x14ac:dyDescent="0.3">
      <c r="A740" s="32">
        <v>730</v>
      </c>
      <c r="B740" s="25" t="s">
        <v>1932</v>
      </c>
      <c r="C740" s="25">
        <v>4717000193</v>
      </c>
      <c r="D740" s="25" t="s">
        <v>162</v>
      </c>
      <c r="E740" s="25" t="s">
        <v>1852</v>
      </c>
      <c r="F740" s="25" t="s">
        <v>1853</v>
      </c>
      <c r="H740" s="25" t="s">
        <v>1933</v>
      </c>
      <c r="I740" s="31" t="s">
        <v>147</v>
      </c>
      <c r="K740" s="31" t="s">
        <v>125</v>
      </c>
      <c r="L740" s="31" t="s">
        <v>146</v>
      </c>
      <c r="M740" s="25">
        <v>121</v>
      </c>
      <c r="N740" s="25">
        <v>28</v>
      </c>
      <c r="O740" s="25">
        <v>50</v>
      </c>
      <c r="Q740" s="31" t="s">
        <v>167</v>
      </c>
      <c r="R740" s="31" t="s">
        <v>148</v>
      </c>
      <c r="S740" s="31" t="s">
        <v>143</v>
      </c>
      <c r="T740" s="31" t="s">
        <v>143</v>
      </c>
      <c r="W740" s="31" t="s">
        <v>152</v>
      </c>
      <c r="AE740" s="40">
        <v>46119</v>
      </c>
      <c r="AF740" s="40">
        <v>46135</v>
      </c>
      <c r="AH740" s="31" t="s">
        <v>154</v>
      </c>
      <c r="AI740" s="25">
        <v>1</v>
      </c>
      <c r="AJ740" s="25" t="s">
        <v>6668</v>
      </c>
      <c r="AK740" s="30" t="e">
        <f t="shared" ca="1" si="36"/>
        <v>#NAME?</v>
      </c>
      <c r="AM740" s="31" t="s">
        <v>144</v>
      </c>
      <c r="AP740" s="25">
        <v>1</v>
      </c>
      <c r="AR740" s="30" t="e">
        <f t="shared" ca="1" si="37"/>
        <v>#NAME?</v>
      </c>
      <c r="AW740" s="24">
        <v>1</v>
      </c>
      <c r="AX740" s="30" t="e">
        <f t="shared" ca="1" si="38"/>
        <v>#NAME?</v>
      </c>
      <c r="AZ740" s="31" t="s">
        <v>5067</v>
      </c>
      <c r="BC740" s="23">
        <v>1</v>
      </c>
      <c r="BD740" s="24" t="s">
        <v>6699</v>
      </c>
      <c r="BE740" s="24" t="s">
        <v>6707</v>
      </c>
      <c r="BF740" s="31" t="s">
        <v>140</v>
      </c>
      <c r="BI740" s="25" t="s">
        <v>2408</v>
      </c>
      <c r="BJ740" s="25" t="s">
        <v>1256</v>
      </c>
      <c r="BK740" s="25" t="s">
        <v>1257</v>
      </c>
    </row>
    <row r="741" spans="1:64" ht="15.75" customHeight="1" x14ac:dyDescent="0.3">
      <c r="A741" s="32">
        <v>731</v>
      </c>
      <c r="B741" s="25" t="s">
        <v>1934</v>
      </c>
      <c r="C741" s="25">
        <v>4717000194</v>
      </c>
      <c r="D741" s="25" t="s">
        <v>162</v>
      </c>
      <c r="E741" s="25" t="s">
        <v>1852</v>
      </c>
      <c r="F741" s="25" t="s">
        <v>1853</v>
      </c>
      <c r="H741" s="25" t="s">
        <v>1935</v>
      </c>
      <c r="I741" s="31" t="s">
        <v>147</v>
      </c>
      <c r="K741" s="31" t="s">
        <v>125</v>
      </c>
      <c r="L741" s="31" t="s">
        <v>146</v>
      </c>
      <c r="M741" s="25">
        <v>33</v>
      </c>
      <c r="N741" s="25">
        <v>17</v>
      </c>
      <c r="O741" s="25">
        <v>45</v>
      </c>
      <c r="Q741" s="31" t="s">
        <v>167</v>
      </c>
      <c r="R741" s="31" t="s">
        <v>148</v>
      </c>
      <c r="S741" s="31" t="s">
        <v>143</v>
      </c>
      <c r="T741" s="31" t="s">
        <v>143</v>
      </c>
      <c r="W741" s="31" t="s">
        <v>152</v>
      </c>
      <c r="AE741" s="40">
        <v>46119</v>
      </c>
      <c r="AF741" s="40">
        <v>46135</v>
      </c>
      <c r="AH741" s="31" t="s">
        <v>153</v>
      </c>
      <c r="AJ741" s="25" t="s">
        <v>168</v>
      </c>
      <c r="AK741" s="30" t="e">
        <f t="shared" ca="1" si="36"/>
        <v>#NAME?</v>
      </c>
      <c r="AR741" s="30" t="e">
        <f t="shared" ca="1" si="37"/>
        <v>#NAME?</v>
      </c>
      <c r="AX741" s="30" t="e">
        <f t="shared" ca="1" si="38"/>
        <v>#NAME?</v>
      </c>
      <c r="BC741" s="23"/>
      <c r="BD741" s="24"/>
      <c r="BE741" s="24"/>
      <c r="BF741" s="31" t="s">
        <v>140</v>
      </c>
      <c r="BI741" s="25" t="s">
        <v>2408</v>
      </c>
      <c r="BJ741" s="25" t="s">
        <v>1256</v>
      </c>
      <c r="BK741" s="25" t="s">
        <v>1257</v>
      </c>
    </row>
    <row r="742" spans="1:64" s="22" customFormat="1" ht="15.75" customHeight="1" x14ac:dyDescent="0.3">
      <c r="A742" s="89">
        <v>732</v>
      </c>
      <c r="B742" s="90" t="s">
        <v>1936</v>
      </c>
      <c r="C742" s="90">
        <v>4717000195</v>
      </c>
      <c r="D742" s="90" t="s">
        <v>162</v>
      </c>
      <c r="E742" s="90" t="s">
        <v>1852</v>
      </c>
      <c r="F742" s="90" t="s">
        <v>1853</v>
      </c>
      <c r="G742" s="90"/>
      <c r="H742" s="90" t="s">
        <v>1937</v>
      </c>
      <c r="I742" s="26" t="s">
        <v>147</v>
      </c>
      <c r="J742" s="90"/>
      <c r="K742" s="26" t="s">
        <v>125</v>
      </c>
      <c r="L742" s="26" t="s">
        <v>146</v>
      </c>
      <c r="M742" s="90">
        <v>136</v>
      </c>
      <c r="N742" s="90">
        <v>16</v>
      </c>
      <c r="O742" s="90">
        <v>27</v>
      </c>
      <c r="P742" s="90"/>
      <c r="Q742" s="26" t="s">
        <v>167</v>
      </c>
      <c r="R742" s="26" t="s">
        <v>148</v>
      </c>
      <c r="S742" s="26" t="s">
        <v>143</v>
      </c>
      <c r="T742" s="26" t="s">
        <v>143</v>
      </c>
      <c r="U742" s="90"/>
      <c r="V742" s="90"/>
      <c r="W742" s="26" t="s">
        <v>149</v>
      </c>
      <c r="X742" s="26"/>
      <c r="Y742" s="26"/>
      <c r="Z742" s="90"/>
      <c r="AA742" s="90"/>
      <c r="AB742" s="90"/>
      <c r="AC742" s="26"/>
      <c r="AD742" s="26"/>
      <c r="AE742" s="40">
        <v>46119</v>
      </c>
      <c r="AF742" s="40">
        <v>46135</v>
      </c>
      <c r="AG742" s="90"/>
      <c r="AH742" s="26" t="s">
        <v>153</v>
      </c>
      <c r="AI742" s="90"/>
      <c r="AJ742" s="90" t="s">
        <v>168</v>
      </c>
      <c r="AK742" s="28" t="e">
        <f t="shared" ca="1" si="36"/>
        <v>#NAME?</v>
      </c>
      <c r="AL742" s="26"/>
      <c r="AM742" s="26"/>
      <c r="AN742" s="26"/>
      <c r="AO742" s="26"/>
      <c r="AP742" s="90"/>
      <c r="AQ742" s="90"/>
      <c r="AR742" s="28" t="e">
        <f t="shared" ca="1" si="37"/>
        <v>#NAME?</v>
      </c>
      <c r="AS742" s="26"/>
      <c r="AT742" s="26"/>
      <c r="AU742" s="26"/>
      <c r="AV742" s="26"/>
      <c r="AW742" s="90"/>
      <c r="AX742" s="28" t="e">
        <f t="shared" ca="1" si="38"/>
        <v>#NAME?</v>
      </c>
      <c r="AY742" s="26"/>
      <c r="AZ742" s="26"/>
      <c r="BA742" s="26"/>
      <c r="BB742" s="26"/>
      <c r="BC742" s="23"/>
      <c r="BD742" s="23"/>
      <c r="BE742" s="23"/>
      <c r="BF742" s="26" t="s">
        <v>140</v>
      </c>
      <c r="BG742" s="90"/>
      <c r="BH742" s="90"/>
      <c r="BI742" s="90" t="s">
        <v>2408</v>
      </c>
      <c r="BJ742" s="90" t="s">
        <v>1256</v>
      </c>
      <c r="BK742" s="90" t="s">
        <v>1257</v>
      </c>
      <c r="BL742" s="90"/>
    </row>
    <row r="743" spans="1:64" s="22" customFormat="1" ht="15.75" customHeight="1" x14ac:dyDescent="0.3">
      <c r="A743" s="84">
        <v>733</v>
      </c>
      <c r="B743" s="23" t="s">
        <v>1938</v>
      </c>
      <c r="C743" s="23"/>
      <c r="D743" s="23" t="s">
        <v>162</v>
      </c>
      <c r="E743" s="23" t="s">
        <v>1852</v>
      </c>
      <c r="F743" s="23" t="s">
        <v>1853</v>
      </c>
      <c r="G743" s="23"/>
      <c r="H743" s="23" t="s">
        <v>1937</v>
      </c>
      <c r="I743" s="26" t="s">
        <v>147</v>
      </c>
      <c r="J743" s="23"/>
      <c r="K743" s="26" t="s">
        <v>125</v>
      </c>
      <c r="L743" s="26" t="s">
        <v>146</v>
      </c>
      <c r="M743" s="23">
        <v>136</v>
      </c>
      <c r="N743" s="23">
        <v>16</v>
      </c>
      <c r="O743" s="23">
        <v>27</v>
      </c>
      <c r="P743" s="23"/>
      <c r="Q743" s="26" t="s">
        <v>167</v>
      </c>
      <c r="R743" s="26" t="s">
        <v>148</v>
      </c>
      <c r="S743" s="26" t="s">
        <v>143</v>
      </c>
      <c r="T743" s="26" t="s">
        <v>143</v>
      </c>
      <c r="U743" s="23"/>
      <c r="V743" s="23"/>
      <c r="W743" s="26" t="s">
        <v>152</v>
      </c>
      <c r="X743" s="26"/>
      <c r="Y743" s="26"/>
      <c r="Z743" s="23"/>
      <c r="AA743" s="23"/>
      <c r="AB743" s="23"/>
      <c r="AC743" s="26"/>
      <c r="AD743" s="26"/>
      <c r="AE743" s="40">
        <v>46119</v>
      </c>
      <c r="AF743" s="40"/>
      <c r="AG743" s="23"/>
      <c r="AH743" s="26" t="s">
        <v>153</v>
      </c>
      <c r="AI743" s="23"/>
      <c r="AJ743" s="23" t="s">
        <v>168</v>
      </c>
      <c r="AK743" s="28" t="e">
        <f t="shared" ca="1" si="36"/>
        <v>#NAME?</v>
      </c>
      <c r="AL743" s="26"/>
      <c r="AM743" s="26"/>
      <c r="AN743" s="26"/>
      <c r="AO743" s="26"/>
      <c r="AP743" s="23"/>
      <c r="AQ743" s="23"/>
      <c r="AR743" s="28" t="e">
        <f t="shared" ca="1" si="37"/>
        <v>#NAME?</v>
      </c>
      <c r="AS743" s="26"/>
      <c r="AT743" s="26"/>
      <c r="AU743" s="26"/>
      <c r="AV743" s="26"/>
      <c r="AW743" s="23"/>
      <c r="AX743" s="28" t="e">
        <f t="shared" ca="1" si="38"/>
        <v>#NAME?</v>
      </c>
      <c r="AY743" s="26"/>
      <c r="AZ743" s="26"/>
      <c r="BA743" s="26"/>
      <c r="BB743" s="26"/>
      <c r="BC743" s="23"/>
      <c r="BD743" s="23"/>
      <c r="BE743" s="23"/>
      <c r="BF743" s="26" t="s">
        <v>140</v>
      </c>
      <c r="BG743" s="23"/>
      <c r="BH743" s="23"/>
      <c r="BI743" s="23" t="s">
        <v>2408</v>
      </c>
      <c r="BJ743" s="23" t="s">
        <v>1256</v>
      </c>
      <c r="BK743" s="23" t="s">
        <v>1257</v>
      </c>
      <c r="BL743" s="23"/>
    </row>
    <row r="744" spans="1:64" s="22" customFormat="1" ht="15.75" customHeight="1" x14ac:dyDescent="0.3">
      <c r="A744" s="89">
        <v>734</v>
      </c>
      <c r="B744" s="90" t="s">
        <v>1939</v>
      </c>
      <c r="C744" s="90">
        <v>4773000119</v>
      </c>
      <c r="D744" s="90" t="s">
        <v>162</v>
      </c>
      <c r="E744" s="90" t="s">
        <v>1940</v>
      </c>
      <c r="F744" s="90" t="s">
        <v>1941</v>
      </c>
      <c r="G744" s="90" t="s">
        <v>1942</v>
      </c>
      <c r="H744" s="90" t="s">
        <v>1943</v>
      </c>
      <c r="I744" s="26" t="s">
        <v>147</v>
      </c>
      <c r="J744" s="90"/>
      <c r="K744" s="26" t="s">
        <v>125</v>
      </c>
      <c r="L744" s="26" t="s">
        <v>146</v>
      </c>
      <c r="M744" s="90">
        <v>70</v>
      </c>
      <c r="N744" s="90">
        <v>16</v>
      </c>
      <c r="O744" s="90">
        <v>42</v>
      </c>
      <c r="P744" s="90"/>
      <c r="Q744" s="26" t="s">
        <v>167</v>
      </c>
      <c r="R744" s="26" t="s">
        <v>148</v>
      </c>
      <c r="S744" s="26" t="s">
        <v>143</v>
      </c>
      <c r="T744" s="26" t="s">
        <v>143</v>
      </c>
      <c r="U744" s="90"/>
      <c r="V744" s="90"/>
      <c r="W744" s="26" t="s">
        <v>152</v>
      </c>
      <c r="X744" s="26"/>
      <c r="Y744" s="26"/>
      <c r="Z744" s="90"/>
      <c r="AA744" s="90"/>
      <c r="AB744" s="90"/>
      <c r="AC744" s="26"/>
      <c r="AD744" s="26"/>
      <c r="AE744" s="40">
        <v>46118</v>
      </c>
      <c r="AF744" s="40">
        <v>46135</v>
      </c>
      <c r="AG744" s="90"/>
      <c r="AH744" s="26" t="s">
        <v>153</v>
      </c>
      <c r="AI744" s="90"/>
      <c r="AJ744" s="90" t="s">
        <v>168</v>
      </c>
      <c r="AK744" s="28" t="e">
        <f t="shared" ca="1" si="36"/>
        <v>#NAME?</v>
      </c>
      <c r="AL744" s="26"/>
      <c r="AM744" s="26"/>
      <c r="AN744" s="26"/>
      <c r="AO744" s="26"/>
      <c r="AP744" s="90"/>
      <c r="AQ744" s="90"/>
      <c r="AR744" s="28" t="e">
        <f t="shared" ca="1" si="37"/>
        <v>#NAME?</v>
      </c>
      <c r="AS744" s="26"/>
      <c r="AT744" s="26"/>
      <c r="AU744" s="26"/>
      <c r="AV744" s="26"/>
      <c r="AW744" s="90"/>
      <c r="AX744" s="28" t="e">
        <f t="shared" ca="1" si="38"/>
        <v>#NAME?</v>
      </c>
      <c r="AY744" s="26"/>
      <c r="AZ744" s="26"/>
      <c r="BA744" s="26"/>
      <c r="BB744" s="26"/>
      <c r="BC744" s="23"/>
      <c r="BD744" s="23"/>
      <c r="BE744" s="23"/>
      <c r="BF744" s="26" t="s">
        <v>140</v>
      </c>
      <c r="BG744" s="90"/>
      <c r="BH744" s="90"/>
      <c r="BI744" s="90" t="s">
        <v>2408</v>
      </c>
      <c r="BJ744" s="90" t="s">
        <v>1256</v>
      </c>
      <c r="BK744" s="90" t="s">
        <v>1257</v>
      </c>
      <c r="BL744" s="90"/>
    </row>
    <row r="745" spans="1:64" s="22" customFormat="1" ht="15.75" customHeight="1" x14ac:dyDescent="0.3">
      <c r="A745" s="89">
        <v>735</v>
      </c>
      <c r="B745" s="90" t="s">
        <v>1944</v>
      </c>
      <c r="C745" s="90">
        <v>4773000120</v>
      </c>
      <c r="D745" s="90" t="s">
        <v>162</v>
      </c>
      <c r="E745" s="90" t="s">
        <v>1940</v>
      </c>
      <c r="F745" s="90" t="s">
        <v>1941</v>
      </c>
      <c r="G745" s="90" t="s">
        <v>1942</v>
      </c>
      <c r="H745" s="90" t="s">
        <v>1943</v>
      </c>
      <c r="I745" s="26" t="s">
        <v>147</v>
      </c>
      <c r="J745" s="90"/>
      <c r="K745" s="26" t="s">
        <v>125</v>
      </c>
      <c r="L745" s="26" t="s">
        <v>146</v>
      </c>
      <c r="M745" s="90">
        <v>70</v>
      </c>
      <c r="N745" s="90">
        <v>30</v>
      </c>
      <c r="O745" s="90">
        <v>46</v>
      </c>
      <c r="P745" s="90"/>
      <c r="Q745" s="26" t="s">
        <v>167</v>
      </c>
      <c r="R745" s="26" t="s">
        <v>148</v>
      </c>
      <c r="S745" s="26" t="s">
        <v>143</v>
      </c>
      <c r="T745" s="26" t="s">
        <v>143</v>
      </c>
      <c r="U745" s="90"/>
      <c r="V745" s="90"/>
      <c r="W745" s="26" t="s">
        <v>149</v>
      </c>
      <c r="X745" s="26"/>
      <c r="Y745" s="26"/>
      <c r="Z745" s="90"/>
      <c r="AA745" s="90"/>
      <c r="AB745" s="90"/>
      <c r="AC745" s="26"/>
      <c r="AD745" s="26"/>
      <c r="AE745" s="40">
        <v>46118</v>
      </c>
      <c r="AF745" s="40">
        <v>46135</v>
      </c>
      <c r="AG745" s="90"/>
      <c r="AH745" s="26" t="s">
        <v>154</v>
      </c>
      <c r="AI745" s="90">
        <v>1</v>
      </c>
      <c r="AJ745" s="90" t="s">
        <v>1945</v>
      </c>
      <c r="AK745" s="28" t="e">
        <f t="shared" ca="1" si="36"/>
        <v>#NAME?</v>
      </c>
      <c r="AL745" s="26"/>
      <c r="AM745" s="26" t="s">
        <v>144</v>
      </c>
      <c r="AN745" s="26"/>
      <c r="AO745" s="26"/>
      <c r="AP745" s="90">
        <v>1</v>
      </c>
      <c r="AQ745" s="90"/>
      <c r="AR745" s="28" t="e">
        <f t="shared" ca="1" si="37"/>
        <v>#NAME?</v>
      </c>
      <c r="AS745" s="26"/>
      <c r="AT745" s="26"/>
      <c r="AU745" s="26"/>
      <c r="AV745" s="26"/>
      <c r="AW745" s="23">
        <v>1</v>
      </c>
      <c r="AX745" s="28" t="e">
        <f t="shared" ca="1" si="38"/>
        <v>#NAME?</v>
      </c>
      <c r="AY745" s="26"/>
      <c r="AZ745" s="26" t="s">
        <v>5067</v>
      </c>
      <c r="BA745" s="26"/>
      <c r="BB745" s="26"/>
      <c r="BC745" s="23">
        <v>1</v>
      </c>
      <c r="BD745" s="23" t="s">
        <v>6699</v>
      </c>
      <c r="BE745" s="23" t="s">
        <v>6707</v>
      </c>
      <c r="BF745" s="26" t="s">
        <v>140</v>
      </c>
      <c r="BG745" s="90"/>
      <c r="BH745" s="90"/>
      <c r="BI745" s="90" t="s">
        <v>2408</v>
      </c>
      <c r="BJ745" s="90" t="s">
        <v>1256</v>
      </c>
      <c r="BK745" s="90" t="s">
        <v>1257</v>
      </c>
      <c r="BL745" s="90"/>
    </row>
    <row r="746" spans="1:64" s="22" customFormat="1" ht="15.75" customHeight="1" x14ac:dyDescent="0.3">
      <c r="A746" s="89">
        <v>736</v>
      </c>
      <c r="B746" s="90" t="s">
        <v>1946</v>
      </c>
      <c r="C746" s="90">
        <v>4773000121</v>
      </c>
      <c r="D746" s="90" t="s">
        <v>162</v>
      </c>
      <c r="E746" s="90" t="s">
        <v>1940</v>
      </c>
      <c r="F746" s="90" t="s">
        <v>1941</v>
      </c>
      <c r="G746" s="90" t="s">
        <v>1942</v>
      </c>
      <c r="H746" s="90" t="s">
        <v>1947</v>
      </c>
      <c r="I746" s="26" t="s">
        <v>147</v>
      </c>
      <c r="J746" s="90"/>
      <c r="K746" s="26" t="s">
        <v>125</v>
      </c>
      <c r="L746" s="26" t="s">
        <v>146</v>
      </c>
      <c r="M746" s="90">
        <v>70</v>
      </c>
      <c r="N746" s="90">
        <v>19</v>
      </c>
      <c r="O746" s="90">
        <v>37</v>
      </c>
      <c r="P746" s="90"/>
      <c r="Q746" s="26" t="s">
        <v>167</v>
      </c>
      <c r="R746" s="26" t="s">
        <v>148</v>
      </c>
      <c r="S746" s="26" t="s">
        <v>143</v>
      </c>
      <c r="T746" s="26" t="s">
        <v>143</v>
      </c>
      <c r="U746" s="90"/>
      <c r="V746" s="90"/>
      <c r="W746" s="26" t="s">
        <v>149</v>
      </c>
      <c r="X746" s="26"/>
      <c r="Y746" s="26"/>
      <c r="Z746" s="90"/>
      <c r="AA746" s="90"/>
      <c r="AB746" s="90"/>
      <c r="AC746" s="26"/>
      <c r="AD746" s="26"/>
      <c r="AE746" s="40">
        <v>46118</v>
      </c>
      <c r="AF746" s="40">
        <v>46135</v>
      </c>
      <c r="AG746" s="90"/>
      <c r="AH746" s="26" t="s">
        <v>153</v>
      </c>
      <c r="AI746" s="90" t="s">
        <v>1264</v>
      </c>
      <c r="AJ746" s="90" t="s">
        <v>1948</v>
      </c>
      <c r="AK746" s="28" t="e">
        <f t="shared" ca="1" si="36"/>
        <v>#NAME?</v>
      </c>
      <c r="AL746" s="26"/>
      <c r="AM746" s="26"/>
      <c r="AN746" s="26"/>
      <c r="AO746" s="26"/>
      <c r="AP746" s="90"/>
      <c r="AQ746" s="90"/>
      <c r="AR746" s="28" t="e">
        <f t="shared" ca="1" si="37"/>
        <v>#NAME?</v>
      </c>
      <c r="AS746" s="26"/>
      <c r="AT746" s="26"/>
      <c r="AU746" s="26"/>
      <c r="AV746" s="26"/>
      <c r="AW746" s="90"/>
      <c r="AX746" s="28" t="e">
        <f t="shared" ca="1" si="38"/>
        <v>#NAME?</v>
      </c>
      <c r="AY746" s="26"/>
      <c r="AZ746" s="26"/>
      <c r="BA746" s="26"/>
      <c r="BB746" s="26"/>
      <c r="BC746" s="23"/>
      <c r="BD746" s="23"/>
      <c r="BE746" s="23"/>
      <c r="BF746" s="26" t="s">
        <v>140</v>
      </c>
      <c r="BG746" s="90"/>
      <c r="BH746" s="90"/>
      <c r="BI746" s="90" t="s">
        <v>2408</v>
      </c>
      <c r="BJ746" s="90" t="s">
        <v>1256</v>
      </c>
      <c r="BK746" s="90" t="s">
        <v>1257</v>
      </c>
      <c r="BL746" s="90"/>
    </row>
    <row r="747" spans="1:64" s="22" customFormat="1" ht="15.75" customHeight="1" x14ac:dyDescent="0.3">
      <c r="A747" s="89">
        <v>737</v>
      </c>
      <c r="B747" s="90" t="s">
        <v>1949</v>
      </c>
      <c r="C747" s="90">
        <v>4773000122</v>
      </c>
      <c r="D747" s="90" t="s">
        <v>162</v>
      </c>
      <c r="E747" s="90" t="s">
        <v>1940</v>
      </c>
      <c r="F747" s="90" t="s">
        <v>1941</v>
      </c>
      <c r="G747" s="90" t="s">
        <v>1942</v>
      </c>
      <c r="H747" s="90" t="s">
        <v>1950</v>
      </c>
      <c r="I747" s="26" t="s">
        <v>147</v>
      </c>
      <c r="J747" s="90"/>
      <c r="K747" s="26" t="s">
        <v>125</v>
      </c>
      <c r="L747" s="26" t="s">
        <v>146</v>
      </c>
      <c r="M747" s="90">
        <v>70</v>
      </c>
      <c r="N747" s="90">
        <v>24</v>
      </c>
      <c r="O747" s="90">
        <v>35</v>
      </c>
      <c r="P747" s="90"/>
      <c r="Q747" s="26" t="s">
        <v>167</v>
      </c>
      <c r="R747" s="26" t="s">
        <v>148</v>
      </c>
      <c r="S747" s="26" t="s">
        <v>143</v>
      </c>
      <c r="T747" s="26" t="s">
        <v>143</v>
      </c>
      <c r="U747" s="90"/>
      <c r="V747" s="90"/>
      <c r="W747" s="26" t="s">
        <v>152</v>
      </c>
      <c r="X747" s="26"/>
      <c r="Y747" s="26"/>
      <c r="Z747" s="90"/>
      <c r="AA747" s="90"/>
      <c r="AB747" s="90"/>
      <c r="AC747" s="26"/>
      <c r="AD747" s="26"/>
      <c r="AE747" s="40">
        <v>46118</v>
      </c>
      <c r="AF747" s="40">
        <v>46135</v>
      </c>
      <c r="AG747" s="90"/>
      <c r="AH747" s="26" t="s">
        <v>153</v>
      </c>
      <c r="AI747" s="90"/>
      <c r="AJ747" s="90" t="s">
        <v>168</v>
      </c>
      <c r="AK747" s="28" t="e">
        <f t="shared" ca="1" si="36"/>
        <v>#NAME?</v>
      </c>
      <c r="AL747" s="26"/>
      <c r="AM747" s="26"/>
      <c r="AN747" s="26"/>
      <c r="AO747" s="26"/>
      <c r="AP747" s="90"/>
      <c r="AQ747" s="90"/>
      <c r="AR747" s="28" t="e">
        <f t="shared" ca="1" si="37"/>
        <v>#NAME?</v>
      </c>
      <c r="AS747" s="26"/>
      <c r="AT747" s="26"/>
      <c r="AU747" s="26"/>
      <c r="AV747" s="26"/>
      <c r="AW747" s="90"/>
      <c r="AX747" s="28" t="e">
        <f t="shared" ca="1" si="38"/>
        <v>#NAME?</v>
      </c>
      <c r="AY747" s="26"/>
      <c r="AZ747" s="26"/>
      <c r="BA747" s="26"/>
      <c r="BB747" s="26"/>
      <c r="BC747" s="23"/>
      <c r="BD747" s="23"/>
      <c r="BE747" s="23"/>
      <c r="BF747" s="26" t="s">
        <v>140</v>
      </c>
      <c r="BG747" s="90"/>
      <c r="BH747" s="90"/>
      <c r="BI747" s="90" t="s">
        <v>2408</v>
      </c>
      <c r="BJ747" s="90" t="s">
        <v>1256</v>
      </c>
      <c r="BK747" s="90" t="s">
        <v>1257</v>
      </c>
      <c r="BL747" s="90"/>
    </row>
    <row r="748" spans="1:64" s="22" customFormat="1" ht="15.75" customHeight="1" x14ac:dyDescent="0.3">
      <c r="A748" s="89">
        <v>738</v>
      </c>
      <c r="B748" s="90" t="s">
        <v>1951</v>
      </c>
      <c r="C748" s="90">
        <v>4773000123</v>
      </c>
      <c r="D748" s="90" t="s">
        <v>162</v>
      </c>
      <c r="E748" s="90" t="s">
        <v>1940</v>
      </c>
      <c r="F748" s="90" t="s">
        <v>1941</v>
      </c>
      <c r="G748" s="90" t="s">
        <v>1942</v>
      </c>
      <c r="H748" s="90" t="s">
        <v>1947</v>
      </c>
      <c r="I748" s="26" t="s">
        <v>147</v>
      </c>
      <c r="J748" s="90"/>
      <c r="K748" s="26" t="s">
        <v>125</v>
      </c>
      <c r="L748" s="26" t="s">
        <v>146</v>
      </c>
      <c r="M748" s="90">
        <v>70</v>
      </c>
      <c r="N748" s="90">
        <v>8</v>
      </c>
      <c r="O748" s="90">
        <v>42</v>
      </c>
      <c r="P748" s="90"/>
      <c r="Q748" s="26" t="s">
        <v>167</v>
      </c>
      <c r="R748" s="26" t="s">
        <v>148</v>
      </c>
      <c r="S748" s="26" t="s">
        <v>143</v>
      </c>
      <c r="T748" s="26" t="s">
        <v>143</v>
      </c>
      <c r="U748" s="90"/>
      <c r="V748" s="90"/>
      <c r="W748" s="26" t="s">
        <v>152</v>
      </c>
      <c r="X748" s="26"/>
      <c r="Y748" s="26"/>
      <c r="Z748" s="90"/>
      <c r="AA748" s="90"/>
      <c r="AB748" s="90"/>
      <c r="AC748" s="26"/>
      <c r="AD748" s="26"/>
      <c r="AE748" s="40">
        <v>46118</v>
      </c>
      <c r="AF748" s="40">
        <v>46135</v>
      </c>
      <c r="AG748" s="90"/>
      <c r="AH748" s="26" t="s">
        <v>153</v>
      </c>
      <c r="AI748" s="90"/>
      <c r="AJ748" s="90" t="s">
        <v>168</v>
      </c>
      <c r="AK748" s="28" t="e">
        <f t="shared" ca="1" si="36"/>
        <v>#NAME?</v>
      </c>
      <c r="AL748" s="26"/>
      <c r="AM748" s="26"/>
      <c r="AN748" s="26"/>
      <c r="AO748" s="26"/>
      <c r="AP748" s="90"/>
      <c r="AQ748" s="90"/>
      <c r="AR748" s="28" t="e">
        <f t="shared" ca="1" si="37"/>
        <v>#NAME?</v>
      </c>
      <c r="AS748" s="26"/>
      <c r="AT748" s="26"/>
      <c r="AU748" s="26"/>
      <c r="AV748" s="26"/>
      <c r="AW748" s="90"/>
      <c r="AX748" s="28" t="e">
        <f t="shared" ca="1" si="38"/>
        <v>#NAME?</v>
      </c>
      <c r="AY748" s="26"/>
      <c r="AZ748" s="26"/>
      <c r="BA748" s="26"/>
      <c r="BB748" s="26"/>
      <c r="BC748" s="23"/>
      <c r="BD748" s="23"/>
      <c r="BE748" s="23"/>
      <c r="BF748" s="26" t="s">
        <v>140</v>
      </c>
      <c r="BG748" s="90"/>
      <c r="BH748" s="90"/>
      <c r="BI748" s="90" t="s">
        <v>2408</v>
      </c>
      <c r="BJ748" s="90" t="s">
        <v>1256</v>
      </c>
      <c r="BK748" s="90" t="s">
        <v>1257</v>
      </c>
      <c r="BL748" s="90"/>
    </row>
    <row r="749" spans="1:64" s="22" customFormat="1" ht="15.75" customHeight="1" x14ac:dyDescent="0.3">
      <c r="A749" s="84">
        <v>739</v>
      </c>
      <c r="B749" s="23" t="s">
        <v>1952</v>
      </c>
      <c r="C749" s="23"/>
      <c r="D749" s="23" t="s">
        <v>162</v>
      </c>
      <c r="E749" s="23" t="s">
        <v>1940</v>
      </c>
      <c r="F749" s="23" t="s">
        <v>1941</v>
      </c>
      <c r="G749" s="23" t="s">
        <v>1953</v>
      </c>
      <c r="H749" s="23" t="s">
        <v>1954</v>
      </c>
      <c r="I749" s="26" t="s">
        <v>147</v>
      </c>
      <c r="J749" s="23"/>
      <c r="K749" s="26" t="s">
        <v>125</v>
      </c>
      <c r="L749" s="26" t="s">
        <v>146</v>
      </c>
      <c r="M749" s="23">
        <v>70</v>
      </c>
      <c r="N749" s="23">
        <v>10</v>
      </c>
      <c r="O749" s="23">
        <v>32</v>
      </c>
      <c r="P749" s="23"/>
      <c r="Q749" s="26" t="s">
        <v>167</v>
      </c>
      <c r="R749" s="26" t="s">
        <v>148</v>
      </c>
      <c r="S749" s="26" t="s">
        <v>143</v>
      </c>
      <c r="T749" s="26" t="s">
        <v>143</v>
      </c>
      <c r="U749" s="23"/>
      <c r="V749" s="23"/>
      <c r="W749" s="26" t="s">
        <v>149</v>
      </c>
      <c r="X749" s="26"/>
      <c r="Y749" s="26"/>
      <c r="Z749" s="23"/>
      <c r="AA749" s="23"/>
      <c r="AB749" s="23"/>
      <c r="AC749" s="26"/>
      <c r="AD749" s="26"/>
      <c r="AE749" s="40">
        <v>46118</v>
      </c>
      <c r="AF749" s="40"/>
      <c r="AG749" s="23"/>
      <c r="AH749" s="26" t="s">
        <v>154</v>
      </c>
      <c r="AI749" s="23">
        <v>1</v>
      </c>
      <c r="AJ749" s="23" t="s">
        <v>1955</v>
      </c>
      <c r="AK749" s="28" t="e">
        <f t="shared" ca="1" si="36"/>
        <v>#NAME?</v>
      </c>
      <c r="AL749" s="26"/>
      <c r="AM749" s="26" t="s">
        <v>144</v>
      </c>
      <c r="AN749" s="26"/>
      <c r="AO749" s="26"/>
      <c r="AP749" s="23">
        <v>1</v>
      </c>
      <c r="AQ749" s="23"/>
      <c r="AR749" s="28" t="e">
        <f t="shared" ca="1" si="37"/>
        <v>#NAME?</v>
      </c>
      <c r="AS749" s="26"/>
      <c r="AT749" s="26"/>
      <c r="AU749" s="26"/>
      <c r="AV749" s="26"/>
      <c r="AW749" s="23">
        <v>1</v>
      </c>
      <c r="AX749" s="28" t="e">
        <f t="shared" ca="1" si="38"/>
        <v>#NAME?</v>
      </c>
      <c r="AY749" s="26"/>
      <c r="AZ749" s="26" t="s">
        <v>5067</v>
      </c>
      <c r="BA749" s="26"/>
      <c r="BB749" s="26"/>
      <c r="BC749" s="23">
        <v>1</v>
      </c>
      <c r="BD749" s="23" t="s">
        <v>6699</v>
      </c>
      <c r="BE749" s="23" t="s">
        <v>6707</v>
      </c>
      <c r="BF749" s="26" t="s">
        <v>140</v>
      </c>
      <c r="BG749" s="23"/>
      <c r="BH749" s="23"/>
      <c r="BI749" s="23" t="s">
        <v>2408</v>
      </c>
      <c r="BJ749" s="23" t="s">
        <v>1256</v>
      </c>
      <c r="BK749" s="23" t="s">
        <v>1257</v>
      </c>
      <c r="BL749" s="23"/>
    </row>
    <row r="750" spans="1:64" s="22" customFormat="1" ht="15.75" customHeight="1" x14ac:dyDescent="0.3">
      <c r="A750" s="89">
        <v>740</v>
      </c>
      <c r="B750" s="90" t="s">
        <v>1956</v>
      </c>
      <c r="C750" s="90">
        <v>4773000125</v>
      </c>
      <c r="D750" s="90" t="s">
        <v>162</v>
      </c>
      <c r="E750" s="90" t="s">
        <v>1940</v>
      </c>
      <c r="F750" s="90" t="s">
        <v>1941</v>
      </c>
      <c r="G750" s="90" t="s">
        <v>1953</v>
      </c>
      <c r="H750" s="90" t="s">
        <v>1957</v>
      </c>
      <c r="I750" s="26" t="s">
        <v>147</v>
      </c>
      <c r="J750" s="90"/>
      <c r="K750" s="26" t="s">
        <v>125</v>
      </c>
      <c r="L750" s="26" t="s">
        <v>146</v>
      </c>
      <c r="M750" s="90">
        <v>70</v>
      </c>
      <c r="N750" s="90">
        <v>5</v>
      </c>
      <c r="O750" s="90">
        <v>47</v>
      </c>
      <c r="P750" s="90"/>
      <c r="Q750" s="26" t="s">
        <v>167</v>
      </c>
      <c r="R750" s="26" t="s">
        <v>148</v>
      </c>
      <c r="S750" s="26" t="s">
        <v>143</v>
      </c>
      <c r="T750" s="26" t="s">
        <v>143</v>
      </c>
      <c r="U750" s="90"/>
      <c r="V750" s="90"/>
      <c r="W750" s="26" t="s">
        <v>149</v>
      </c>
      <c r="X750" s="26"/>
      <c r="Y750" s="26"/>
      <c r="Z750" s="90"/>
      <c r="AA750" s="90"/>
      <c r="AB750" s="90"/>
      <c r="AC750" s="26"/>
      <c r="AD750" s="26"/>
      <c r="AE750" s="40">
        <v>46118</v>
      </c>
      <c r="AF750" s="40">
        <v>46135</v>
      </c>
      <c r="AG750" s="90"/>
      <c r="AH750" s="26" t="s">
        <v>153</v>
      </c>
      <c r="AI750" s="90"/>
      <c r="AJ750" s="90" t="s">
        <v>168</v>
      </c>
      <c r="AK750" s="28" t="e">
        <f t="shared" ca="1" si="36"/>
        <v>#NAME?</v>
      </c>
      <c r="AL750" s="26"/>
      <c r="AM750" s="26"/>
      <c r="AN750" s="26"/>
      <c r="AO750" s="26"/>
      <c r="AP750" s="90"/>
      <c r="AQ750" s="90"/>
      <c r="AR750" s="28" t="e">
        <f t="shared" ca="1" si="37"/>
        <v>#NAME?</v>
      </c>
      <c r="AS750" s="26"/>
      <c r="AT750" s="26"/>
      <c r="AU750" s="26"/>
      <c r="AV750" s="26"/>
      <c r="AW750" s="90"/>
      <c r="AX750" s="28" t="e">
        <f t="shared" ca="1" si="38"/>
        <v>#NAME?</v>
      </c>
      <c r="AY750" s="26"/>
      <c r="AZ750" s="26"/>
      <c r="BA750" s="26"/>
      <c r="BB750" s="26"/>
      <c r="BC750" s="23"/>
      <c r="BD750" s="23"/>
      <c r="BE750" s="23"/>
      <c r="BF750" s="26" t="s">
        <v>140</v>
      </c>
      <c r="BG750" s="90"/>
      <c r="BH750" s="90"/>
      <c r="BI750" s="90" t="s">
        <v>2408</v>
      </c>
      <c r="BJ750" s="90" t="s">
        <v>1256</v>
      </c>
      <c r="BK750" s="90" t="s">
        <v>1257</v>
      </c>
      <c r="BL750" s="90"/>
    </row>
    <row r="751" spans="1:64" s="22" customFormat="1" ht="15.75" customHeight="1" x14ac:dyDescent="0.3">
      <c r="A751" s="89">
        <v>741</v>
      </c>
      <c r="B751" s="90" t="s">
        <v>1958</v>
      </c>
      <c r="C751" s="90">
        <v>4773000126</v>
      </c>
      <c r="D751" s="90" t="s">
        <v>162</v>
      </c>
      <c r="E751" s="90" t="s">
        <v>1940</v>
      </c>
      <c r="F751" s="90" t="s">
        <v>1941</v>
      </c>
      <c r="G751" s="90" t="s">
        <v>1953</v>
      </c>
      <c r="H751" s="90" t="s">
        <v>1959</v>
      </c>
      <c r="I751" s="26" t="s">
        <v>147</v>
      </c>
      <c r="J751" s="90"/>
      <c r="K751" s="26" t="s">
        <v>125</v>
      </c>
      <c r="L751" s="26" t="s">
        <v>146</v>
      </c>
      <c r="M751" s="90">
        <v>70</v>
      </c>
      <c r="N751" s="90">
        <v>9</v>
      </c>
      <c r="O751" s="90">
        <v>47</v>
      </c>
      <c r="P751" s="90"/>
      <c r="Q751" s="26" t="s">
        <v>167</v>
      </c>
      <c r="R751" s="26" t="s">
        <v>148</v>
      </c>
      <c r="S751" s="26" t="s">
        <v>143</v>
      </c>
      <c r="T751" s="26" t="s">
        <v>143</v>
      </c>
      <c r="U751" s="90"/>
      <c r="V751" s="90"/>
      <c r="W751" s="26" t="s">
        <v>149</v>
      </c>
      <c r="X751" s="26"/>
      <c r="Y751" s="26"/>
      <c r="Z751" s="90"/>
      <c r="AA751" s="90"/>
      <c r="AB751" s="90"/>
      <c r="AC751" s="26"/>
      <c r="AD751" s="26"/>
      <c r="AE751" s="40">
        <v>46118</v>
      </c>
      <c r="AF751" s="40">
        <v>46135</v>
      </c>
      <c r="AG751" s="90"/>
      <c r="AH751" s="26" t="s">
        <v>153</v>
      </c>
      <c r="AI751" s="90"/>
      <c r="AJ751" s="90" t="s">
        <v>168</v>
      </c>
      <c r="AK751" s="28" t="e">
        <f t="shared" ca="1" si="36"/>
        <v>#NAME?</v>
      </c>
      <c r="AL751" s="26"/>
      <c r="AM751" s="26"/>
      <c r="AN751" s="26"/>
      <c r="AO751" s="26"/>
      <c r="AP751" s="90"/>
      <c r="AQ751" s="90"/>
      <c r="AR751" s="28" t="e">
        <f t="shared" ca="1" si="37"/>
        <v>#NAME?</v>
      </c>
      <c r="AS751" s="26"/>
      <c r="AT751" s="26"/>
      <c r="AU751" s="26"/>
      <c r="AV751" s="26"/>
      <c r="AW751" s="90"/>
      <c r="AX751" s="28" t="e">
        <f t="shared" ca="1" si="38"/>
        <v>#NAME?</v>
      </c>
      <c r="AY751" s="26"/>
      <c r="AZ751" s="26"/>
      <c r="BA751" s="26"/>
      <c r="BB751" s="26"/>
      <c r="BC751" s="23"/>
      <c r="BD751" s="23"/>
      <c r="BE751" s="23"/>
      <c r="BF751" s="26" t="s">
        <v>140</v>
      </c>
      <c r="BG751" s="90"/>
      <c r="BH751" s="90"/>
      <c r="BI751" s="90" t="s">
        <v>2408</v>
      </c>
      <c r="BJ751" s="90" t="s">
        <v>1256</v>
      </c>
      <c r="BK751" s="90" t="s">
        <v>1257</v>
      </c>
      <c r="BL751" s="90"/>
    </row>
    <row r="752" spans="1:64" ht="15.75" customHeight="1" x14ac:dyDescent="0.3">
      <c r="A752" s="32">
        <v>742</v>
      </c>
      <c r="B752" s="25" t="s">
        <v>1960</v>
      </c>
      <c r="C752" s="25">
        <v>4773000127</v>
      </c>
      <c r="D752" s="25" t="s">
        <v>162</v>
      </c>
      <c r="E752" s="25" t="s">
        <v>1940</v>
      </c>
      <c r="F752" s="25" t="s">
        <v>1941</v>
      </c>
      <c r="G752" s="25" t="s">
        <v>1953</v>
      </c>
      <c r="H752" s="25" t="s">
        <v>1957</v>
      </c>
      <c r="I752" s="31" t="s">
        <v>147</v>
      </c>
      <c r="K752" s="31" t="s">
        <v>125</v>
      </c>
      <c r="L752" s="31" t="s">
        <v>146</v>
      </c>
      <c r="M752" s="25">
        <v>70</v>
      </c>
      <c r="N752" s="25">
        <v>7</v>
      </c>
      <c r="O752" s="25">
        <v>47</v>
      </c>
      <c r="Q752" s="31" t="s">
        <v>167</v>
      </c>
      <c r="R752" s="31" t="s">
        <v>148</v>
      </c>
      <c r="S752" s="31" t="s">
        <v>143</v>
      </c>
      <c r="T752" s="31" t="s">
        <v>143</v>
      </c>
      <c r="W752" s="31" t="s">
        <v>149</v>
      </c>
      <c r="AE752" s="40">
        <v>46118</v>
      </c>
      <c r="AF752" s="40">
        <v>46135</v>
      </c>
      <c r="AH752" s="31" t="s">
        <v>153</v>
      </c>
      <c r="AJ752" s="25" t="s">
        <v>168</v>
      </c>
      <c r="AK752" s="30" t="e">
        <f t="shared" ca="1" si="36"/>
        <v>#NAME?</v>
      </c>
      <c r="AR752" s="30" t="e">
        <f t="shared" ca="1" si="37"/>
        <v>#NAME?</v>
      </c>
      <c r="AX752" s="30" t="e">
        <f t="shared" ca="1" si="38"/>
        <v>#NAME?</v>
      </c>
      <c r="BC752" s="23"/>
      <c r="BD752" s="24"/>
      <c r="BE752" s="24"/>
      <c r="BF752" s="31" t="s">
        <v>140</v>
      </c>
      <c r="BI752" s="25" t="s">
        <v>2408</v>
      </c>
      <c r="BJ752" s="25" t="s">
        <v>1256</v>
      </c>
      <c r="BK752" s="25" t="s">
        <v>1257</v>
      </c>
    </row>
    <row r="753" spans="1:63" ht="15.75" customHeight="1" x14ac:dyDescent="0.3">
      <c r="A753" s="32">
        <v>743</v>
      </c>
      <c r="B753" s="25" t="s">
        <v>1961</v>
      </c>
      <c r="C753" s="25">
        <v>4773000128</v>
      </c>
      <c r="D753" s="25" t="s">
        <v>162</v>
      </c>
      <c r="E753" s="25" t="s">
        <v>1940</v>
      </c>
      <c r="F753" s="25" t="s">
        <v>1962</v>
      </c>
      <c r="G753" s="25" t="s">
        <v>1963</v>
      </c>
      <c r="H753" s="25" t="s">
        <v>1964</v>
      </c>
      <c r="I753" s="31" t="s">
        <v>147</v>
      </c>
      <c r="K753" s="31" t="s">
        <v>125</v>
      </c>
      <c r="L753" s="31" t="s">
        <v>146</v>
      </c>
      <c r="M753" s="25">
        <v>70</v>
      </c>
      <c r="N753" s="25">
        <v>18</v>
      </c>
      <c r="O753" s="25">
        <v>38</v>
      </c>
      <c r="Q753" s="31" t="s">
        <v>167</v>
      </c>
      <c r="R753" s="31" t="s">
        <v>148</v>
      </c>
      <c r="S753" s="31" t="s">
        <v>143</v>
      </c>
      <c r="T753" s="31" t="s">
        <v>143</v>
      </c>
      <c r="W753" s="31" t="s">
        <v>149</v>
      </c>
      <c r="AE753" s="40">
        <v>46118</v>
      </c>
      <c r="AF753" s="40">
        <v>46135</v>
      </c>
      <c r="AH753" s="31" t="s">
        <v>154</v>
      </c>
      <c r="AI753" s="25">
        <v>1</v>
      </c>
      <c r="AJ753" s="25" t="s">
        <v>1965</v>
      </c>
      <c r="AK753" s="30" t="e">
        <f t="shared" ca="1" si="36"/>
        <v>#NAME?</v>
      </c>
      <c r="AL753" s="31" t="s">
        <v>144</v>
      </c>
      <c r="AP753" s="25">
        <v>1</v>
      </c>
      <c r="AR753" s="30" t="e">
        <f t="shared" ca="1" si="37"/>
        <v>#NAME?</v>
      </c>
      <c r="AW753" s="24">
        <v>1</v>
      </c>
      <c r="AX753" s="30" t="e">
        <f t="shared" ca="1" si="38"/>
        <v>#NAME?</v>
      </c>
      <c r="AY753" s="31" t="s">
        <v>5067</v>
      </c>
      <c r="BC753" s="23">
        <v>1</v>
      </c>
      <c r="BD753" s="24" t="s">
        <v>6696</v>
      </c>
      <c r="BE753" s="24" t="s">
        <v>6708</v>
      </c>
      <c r="BF753" s="31" t="s">
        <v>140</v>
      </c>
      <c r="BI753" s="25" t="s">
        <v>2408</v>
      </c>
      <c r="BJ753" s="25" t="s">
        <v>1256</v>
      </c>
      <c r="BK753" s="25" t="s">
        <v>1257</v>
      </c>
    </row>
    <row r="754" spans="1:63" ht="15.75" customHeight="1" x14ac:dyDescent="0.3">
      <c r="A754" s="32">
        <v>744</v>
      </c>
      <c r="B754" s="25" t="s">
        <v>1966</v>
      </c>
      <c r="C754" s="25">
        <v>5177000054</v>
      </c>
      <c r="D754" s="25" t="s">
        <v>443</v>
      </c>
      <c r="E754" s="25" t="s">
        <v>1407</v>
      </c>
      <c r="F754" s="25" t="s">
        <v>1458</v>
      </c>
      <c r="G754" s="25" t="s">
        <v>1595</v>
      </c>
      <c r="H754" s="25" t="s">
        <v>1967</v>
      </c>
      <c r="I754" s="31" t="s">
        <v>147</v>
      </c>
      <c r="K754" s="31" t="s">
        <v>125</v>
      </c>
      <c r="L754" s="31" t="s">
        <v>166</v>
      </c>
      <c r="M754" s="25">
        <v>149.99999999999991</v>
      </c>
      <c r="N754" s="25">
        <v>15</v>
      </c>
      <c r="O754" s="25">
        <v>40</v>
      </c>
      <c r="Q754" s="31" t="s">
        <v>167</v>
      </c>
      <c r="R754" s="31" t="s">
        <v>148</v>
      </c>
      <c r="S754" s="31" t="s">
        <v>143</v>
      </c>
      <c r="T754" s="31" t="s">
        <v>143</v>
      </c>
      <c r="W754" s="31" t="s">
        <v>151</v>
      </c>
      <c r="AE754" s="40">
        <v>46112</v>
      </c>
      <c r="AF754" s="40">
        <v>46135</v>
      </c>
      <c r="AH754" s="31" t="s">
        <v>153</v>
      </c>
      <c r="AJ754" s="25" t="s">
        <v>168</v>
      </c>
      <c r="AK754" s="30" t="e">
        <f t="shared" ca="1" si="36"/>
        <v>#NAME?</v>
      </c>
      <c r="AR754" s="30" t="e">
        <f t="shared" ca="1" si="37"/>
        <v>#NAME?</v>
      </c>
      <c r="AX754" s="30" t="e">
        <f t="shared" ca="1" si="38"/>
        <v>#NAME?</v>
      </c>
      <c r="BC754" s="23"/>
      <c r="BD754" s="24"/>
      <c r="BE754" s="24"/>
      <c r="BF754" s="31" t="s">
        <v>140</v>
      </c>
      <c r="BI754" s="25" t="s">
        <v>2408</v>
      </c>
      <c r="BJ754" s="25" t="s">
        <v>1256</v>
      </c>
      <c r="BK754" s="25" t="s">
        <v>1257</v>
      </c>
    </row>
    <row r="755" spans="1:63" ht="15.75" customHeight="1" x14ac:dyDescent="0.3">
      <c r="A755" s="32">
        <v>745</v>
      </c>
      <c r="B755" s="25" t="s">
        <v>1968</v>
      </c>
      <c r="C755" s="25">
        <v>5177000055</v>
      </c>
      <c r="D755" s="25" t="s">
        <v>443</v>
      </c>
      <c r="E755" s="25" t="s">
        <v>1407</v>
      </c>
      <c r="F755" s="25" t="s">
        <v>1458</v>
      </c>
      <c r="G755" s="25" t="s">
        <v>1595</v>
      </c>
      <c r="H755" s="25" t="s">
        <v>1969</v>
      </c>
      <c r="I755" s="31" t="s">
        <v>147</v>
      </c>
      <c r="K755" s="31" t="s">
        <v>125</v>
      </c>
      <c r="L755" s="31" t="s">
        <v>179</v>
      </c>
      <c r="M755" s="25">
        <v>100.00000000000009</v>
      </c>
      <c r="N755" s="25">
        <v>300</v>
      </c>
      <c r="O755" s="25">
        <v>50</v>
      </c>
      <c r="Q755" s="31" t="s">
        <v>167</v>
      </c>
      <c r="R755" s="31" t="s">
        <v>148</v>
      </c>
      <c r="S755" s="31" t="s">
        <v>143</v>
      </c>
      <c r="T755" s="31" t="s">
        <v>143</v>
      </c>
      <c r="W755" s="31" t="s">
        <v>150</v>
      </c>
      <c r="AE755" s="40">
        <v>46112</v>
      </c>
      <c r="AF755" s="40">
        <v>46135</v>
      </c>
      <c r="AH755" s="31" t="s">
        <v>154</v>
      </c>
      <c r="AI755" s="25">
        <v>1</v>
      </c>
      <c r="AJ755" s="25" t="s">
        <v>1970</v>
      </c>
      <c r="AK755" s="30" t="e">
        <f t="shared" ca="1" si="36"/>
        <v>#NAME?</v>
      </c>
      <c r="AM755" s="31" t="s">
        <v>144</v>
      </c>
      <c r="AP755" s="25">
        <v>1</v>
      </c>
      <c r="AR755" s="30" t="e">
        <f t="shared" ca="1" si="37"/>
        <v>#NAME?</v>
      </c>
      <c r="AW755" s="24">
        <v>1</v>
      </c>
      <c r="AX755" s="30" t="e">
        <f t="shared" ca="1" si="38"/>
        <v>#NAME?</v>
      </c>
      <c r="AZ755" s="31" t="s">
        <v>6712</v>
      </c>
      <c r="BC755" s="23">
        <v>1</v>
      </c>
      <c r="BD755" s="24" t="s">
        <v>6699</v>
      </c>
      <c r="BE755" s="24" t="s">
        <v>6707</v>
      </c>
      <c r="BF755" s="31" t="s">
        <v>140</v>
      </c>
      <c r="BI755" s="25" t="s">
        <v>2408</v>
      </c>
      <c r="BJ755" s="25" t="s">
        <v>1256</v>
      </c>
      <c r="BK755" s="25" t="s">
        <v>1257</v>
      </c>
    </row>
    <row r="756" spans="1:63" ht="15.75" customHeight="1" x14ac:dyDescent="0.3">
      <c r="A756" s="32">
        <v>746</v>
      </c>
      <c r="B756" s="25" t="s">
        <v>1971</v>
      </c>
      <c r="C756" s="25">
        <v>5177000056</v>
      </c>
      <c r="D756" s="25" t="s">
        <v>443</v>
      </c>
      <c r="E756" s="25" t="s">
        <v>1407</v>
      </c>
      <c r="F756" s="25" t="s">
        <v>1458</v>
      </c>
      <c r="G756" s="25" t="s">
        <v>1595</v>
      </c>
      <c r="H756" s="25" t="s">
        <v>1972</v>
      </c>
      <c r="I756" s="31" t="s">
        <v>147</v>
      </c>
      <c r="K756" s="31" t="s">
        <v>125</v>
      </c>
      <c r="L756" s="31" t="s">
        <v>166</v>
      </c>
      <c r="M756" s="25">
        <v>104.99999999999999</v>
      </c>
      <c r="N756" s="25">
        <v>300</v>
      </c>
      <c r="O756" s="25">
        <v>35</v>
      </c>
      <c r="Q756" s="31" t="s">
        <v>167</v>
      </c>
      <c r="R756" s="31" t="s">
        <v>148</v>
      </c>
      <c r="S756" s="31" t="s">
        <v>143</v>
      </c>
      <c r="T756" s="31" t="s">
        <v>143</v>
      </c>
      <c r="W756" s="31" t="s">
        <v>151</v>
      </c>
      <c r="AE756" s="40">
        <v>46112</v>
      </c>
      <c r="AF756" s="40">
        <v>46135</v>
      </c>
      <c r="AH756" s="31" t="s">
        <v>153</v>
      </c>
      <c r="AJ756" s="25" t="s">
        <v>168</v>
      </c>
      <c r="AK756" s="30" t="e">
        <f t="shared" ca="1" si="36"/>
        <v>#NAME?</v>
      </c>
      <c r="AR756" s="30" t="e">
        <f t="shared" ca="1" si="37"/>
        <v>#NAME?</v>
      </c>
      <c r="AX756" s="30" t="e">
        <f t="shared" ca="1" si="38"/>
        <v>#NAME?</v>
      </c>
      <c r="BC756" s="23"/>
      <c r="BD756" s="24"/>
      <c r="BE756" s="24"/>
      <c r="BF756" s="31" t="s">
        <v>140</v>
      </c>
      <c r="BI756" s="25" t="s">
        <v>2408</v>
      </c>
      <c r="BJ756" s="25" t="s">
        <v>1256</v>
      </c>
      <c r="BK756" s="25" t="s">
        <v>1257</v>
      </c>
    </row>
    <row r="757" spans="1:63" ht="15.75" customHeight="1" x14ac:dyDescent="0.3">
      <c r="A757" s="32">
        <v>747</v>
      </c>
      <c r="B757" s="25" t="s">
        <v>1973</v>
      </c>
      <c r="C757" s="25">
        <v>5177000057</v>
      </c>
      <c r="D757" s="25" t="s">
        <v>443</v>
      </c>
      <c r="E757" s="25" t="s">
        <v>1407</v>
      </c>
      <c r="F757" s="25" t="s">
        <v>1458</v>
      </c>
      <c r="G757" s="25" t="s">
        <v>1595</v>
      </c>
      <c r="H757" s="25" t="s">
        <v>1972</v>
      </c>
      <c r="I757" s="31" t="s">
        <v>147</v>
      </c>
      <c r="K757" s="31" t="s">
        <v>125</v>
      </c>
      <c r="L757" s="31" t="s">
        <v>166</v>
      </c>
      <c r="M757" s="25">
        <v>90.000000000000298</v>
      </c>
      <c r="N757" s="25">
        <v>300</v>
      </c>
      <c r="O757" s="25">
        <v>35</v>
      </c>
      <c r="Q757" s="31" t="s">
        <v>167</v>
      </c>
      <c r="R757" s="31" t="s">
        <v>148</v>
      </c>
      <c r="S757" s="31" t="s">
        <v>143</v>
      </c>
      <c r="T757" s="31" t="s">
        <v>143</v>
      </c>
      <c r="W757" s="31" t="s">
        <v>151</v>
      </c>
      <c r="AE757" s="40">
        <v>46112</v>
      </c>
      <c r="AF757" s="40">
        <v>46135</v>
      </c>
      <c r="AH757" s="31" t="s">
        <v>153</v>
      </c>
      <c r="AJ757" s="25" t="s">
        <v>168</v>
      </c>
      <c r="AK757" s="30" t="e">
        <f t="shared" ca="1" si="36"/>
        <v>#NAME?</v>
      </c>
      <c r="AR757" s="30" t="e">
        <f t="shared" ca="1" si="37"/>
        <v>#NAME?</v>
      </c>
      <c r="AX757" s="30" t="e">
        <f t="shared" ca="1" si="38"/>
        <v>#NAME?</v>
      </c>
      <c r="BC757" s="23"/>
      <c r="BD757" s="24"/>
      <c r="BE757" s="24"/>
      <c r="BF757" s="31" t="s">
        <v>140</v>
      </c>
      <c r="BI757" s="25" t="s">
        <v>2408</v>
      </c>
      <c r="BJ757" s="25" t="s">
        <v>1256</v>
      </c>
      <c r="BK757" s="25" t="s">
        <v>1257</v>
      </c>
    </row>
    <row r="758" spans="1:63" ht="15.75" customHeight="1" x14ac:dyDescent="0.3">
      <c r="A758" s="32">
        <v>748</v>
      </c>
      <c r="B758" s="25" t="s">
        <v>1974</v>
      </c>
      <c r="C758" s="25">
        <v>5177000058</v>
      </c>
      <c r="D758" s="25" t="s">
        <v>443</v>
      </c>
      <c r="E758" s="25" t="s">
        <v>1407</v>
      </c>
      <c r="F758" s="25" t="s">
        <v>1458</v>
      </c>
      <c r="G758" s="25" t="s">
        <v>1595</v>
      </c>
      <c r="H758" s="25" t="s">
        <v>1972</v>
      </c>
      <c r="I758" s="31" t="s">
        <v>147</v>
      </c>
      <c r="K758" s="31" t="s">
        <v>125</v>
      </c>
      <c r="L758" s="31" t="s">
        <v>146</v>
      </c>
      <c r="M758" s="25">
        <v>35.000000000000142</v>
      </c>
      <c r="N758" s="25">
        <v>300</v>
      </c>
      <c r="O758" s="25">
        <v>35</v>
      </c>
      <c r="Q758" s="31" t="s">
        <v>167</v>
      </c>
      <c r="R758" s="31" t="s">
        <v>148</v>
      </c>
      <c r="S758" s="31" t="s">
        <v>143</v>
      </c>
      <c r="T758" s="31" t="s">
        <v>143</v>
      </c>
      <c r="W758" s="31" t="s">
        <v>151</v>
      </c>
      <c r="AE758" s="40">
        <v>46112</v>
      </c>
      <c r="AF758" s="40">
        <v>46135</v>
      </c>
      <c r="AH758" s="31" t="s">
        <v>153</v>
      </c>
      <c r="AI758" s="25" t="s">
        <v>1264</v>
      </c>
      <c r="AJ758" s="25" t="s">
        <v>1975</v>
      </c>
      <c r="AK758" s="30" t="e">
        <f t="shared" ca="1" si="36"/>
        <v>#NAME?</v>
      </c>
      <c r="AR758" s="30" t="e">
        <f t="shared" ca="1" si="37"/>
        <v>#NAME?</v>
      </c>
      <c r="AX758" s="30" t="e">
        <f t="shared" ca="1" si="38"/>
        <v>#NAME?</v>
      </c>
      <c r="BC758" s="23"/>
      <c r="BD758" s="24"/>
      <c r="BE758" s="24"/>
      <c r="BF758" s="31" t="s">
        <v>140</v>
      </c>
      <c r="BI758" s="25" t="s">
        <v>2408</v>
      </c>
      <c r="BJ758" s="25" t="s">
        <v>1256</v>
      </c>
      <c r="BK758" s="25" t="s">
        <v>1257</v>
      </c>
    </row>
    <row r="759" spans="1:63" ht="15.75" customHeight="1" x14ac:dyDescent="0.3">
      <c r="A759" s="32">
        <v>749</v>
      </c>
      <c r="B759" s="25" t="s">
        <v>1976</v>
      </c>
      <c r="C759" s="25">
        <v>5177000059</v>
      </c>
      <c r="D759" s="25" t="s">
        <v>443</v>
      </c>
      <c r="E759" s="25" t="s">
        <v>1407</v>
      </c>
      <c r="F759" s="25" t="s">
        <v>1458</v>
      </c>
      <c r="G759" s="25" t="s">
        <v>1595</v>
      </c>
      <c r="H759" s="25" t="s">
        <v>1977</v>
      </c>
      <c r="I759" s="31" t="s">
        <v>147</v>
      </c>
      <c r="K759" s="31" t="s">
        <v>125</v>
      </c>
      <c r="L759" s="31" t="s">
        <v>179</v>
      </c>
      <c r="M759" s="25">
        <v>90.000000000000298</v>
      </c>
      <c r="N759" s="25">
        <v>300</v>
      </c>
      <c r="O759" s="25">
        <v>35</v>
      </c>
      <c r="Q759" s="31" t="s">
        <v>167</v>
      </c>
      <c r="R759" s="31" t="s">
        <v>148</v>
      </c>
      <c r="S759" s="31" t="s">
        <v>143</v>
      </c>
      <c r="T759" s="31" t="s">
        <v>143</v>
      </c>
      <c r="W759" s="31" t="s">
        <v>151</v>
      </c>
      <c r="AE759" s="40">
        <v>46112</v>
      </c>
      <c r="AF759" s="40">
        <v>46135</v>
      </c>
      <c r="AH759" s="31" t="s">
        <v>153</v>
      </c>
      <c r="AJ759" s="25" t="s">
        <v>168</v>
      </c>
      <c r="AK759" s="30" t="e">
        <f t="shared" ca="1" si="36"/>
        <v>#NAME?</v>
      </c>
      <c r="AR759" s="30" t="e">
        <f t="shared" ca="1" si="37"/>
        <v>#NAME?</v>
      </c>
      <c r="AX759" s="30" t="e">
        <f t="shared" ca="1" si="38"/>
        <v>#NAME?</v>
      </c>
      <c r="BC759" s="23"/>
      <c r="BD759" s="24"/>
      <c r="BE759" s="24"/>
      <c r="BF759" s="31" t="s">
        <v>140</v>
      </c>
      <c r="BI759" s="25" t="s">
        <v>2408</v>
      </c>
      <c r="BJ759" s="25" t="s">
        <v>1256</v>
      </c>
      <c r="BK759" s="25" t="s">
        <v>1257</v>
      </c>
    </row>
    <row r="760" spans="1:63" ht="15.75" customHeight="1" x14ac:dyDescent="0.3">
      <c r="A760" s="32">
        <v>750</v>
      </c>
      <c r="B760" s="25" t="s">
        <v>1978</v>
      </c>
      <c r="C760" s="25">
        <v>5177000060</v>
      </c>
      <c r="D760" s="25" t="s">
        <v>443</v>
      </c>
      <c r="E760" s="25" t="s">
        <v>1407</v>
      </c>
      <c r="F760" s="25" t="s">
        <v>1458</v>
      </c>
      <c r="G760" s="25" t="s">
        <v>1582</v>
      </c>
      <c r="H760" s="25" t="s">
        <v>1979</v>
      </c>
      <c r="I760" s="31" t="s">
        <v>147</v>
      </c>
      <c r="K760" s="31" t="s">
        <v>125</v>
      </c>
      <c r="L760" s="31" t="s">
        <v>166</v>
      </c>
      <c r="M760" s="25">
        <v>254.99999999999989</v>
      </c>
      <c r="N760" s="25">
        <v>300</v>
      </c>
      <c r="O760" s="25">
        <v>35</v>
      </c>
      <c r="Q760" s="31" t="s">
        <v>167</v>
      </c>
      <c r="R760" s="31" t="s">
        <v>148</v>
      </c>
      <c r="S760" s="31" t="s">
        <v>143</v>
      </c>
      <c r="T760" s="31" t="s">
        <v>143</v>
      </c>
      <c r="W760" s="31" t="s">
        <v>151</v>
      </c>
      <c r="AE760" s="40">
        <v>46112</v>
      </c>
      <c r="AF760" s="40">
        <v>46135</v>
      </c>
      <c r="AH760" s="31" t="s">
        <v>153</v>
      </c>
      <c r="AI760" s="25" t="s">
        <v>1264</v>
      </c>
      <c r="AJ760" s="25" t="s">
        <v>1975</v>
      </c>
      <c r="AK760" s="30" t="e">
        <f t="shared" ca="1" si="36"/>
        <v>#NAME?</v>
      </c>
      <c r="AR760" s="30" t="e">
        <f t="shared" ca="1" si="37"/>
        <v>#NAME?</v>
      </c>
      <c r="AX760" s="30" t="e">
        <f t="shared" ca="1" si="38"/>
        <v>#NAME?</v>
      </c>
      <c r="BC760" s="23"/>
      <c r="BD760" s="24"/>
      <c r="BE760" s="24"/>
      <c r="BF760" s="31" t="s">
        <v>140</v>
      </c>
      <c r="BI760" s="25" t="s">
        <v>2408</v>
      </c>
      <c r="BJ760" s="25" t="s">
        <v>1256</v>
      </c>
      <c r="BK760" s="25" t="s">
        <v>1257</v>
      </c>
    </row>
    <row r="761" spans="1:63" ht="15.75" customHeight="1" x14ac:dyDescent="0.3">
      <c r="A761" s="32">
        <v>751</v>
      </c>
      <c r="B761" s="25" t="s">
        <v>1980</v>
      </c>
      <c r="C761" s="25">
        <v>5177000061</v>
      </c>
      <c r="D761" s="25" t="s">
        <v>443</v>
      </c>
      <c r="E761" s="25" t="s">
        <v>1407</v>
      </c>
      <c r="F761" s="25" t="s">
        <v>1458</v>
      </c>
      <c r="G761" s="25" t="s">
        <v>1582</v>
      </c>
      <c r="H761" s="25" t="s">
        <v>1981</v>
      </c>
      <c r="I761" s="31" t="s">
        <v>147</v>
      </c>
      <c r="K761" s="31" t="s">
        <v>125</v>
      </c>
      <c r="L761" s="31" t="s">
        <v>179</v>
      </c>
      <c r="M761" s="25">
        <v>180.0000000000006</v>
      </c>
      <c r="N761" s="25">
        <v>300</v>
      </c>
      <c r="O761" s="25">
        <v>35</v>
      </c>
      <c r="Q761" s="31" t="s">
        <v>167</v>
      </c>
      <c r="R761" s="31" t="s">
        <v>148</v>
      </c>
      <c r="S761" s="31" t="s">
        <v>143</v>
      </c>
      <c r="T761" s="31" t="s">
        <v>143</v>
      </c>
      <c r="W761" s="31" t="s">
        <v>150</v>
      </c>
      <c r="AE761" s="40">
        <v>46112</v>
      </c>
      <c r="AF761" s="40">
        <v>46135</v>
      </c>
      <c r="AH761" s="31" t="s">
        <v>153</v>
      </c>
      <c r="AJ761" s="25" t="s">
        <v>168</v>
      </c>
      <c r="AK761" s="30" t="e">
        <f t="shared" ca="1" si="36"/>
        <v>#NAME?</v>
      </c>
      <c r="AR761" s="30" t="e">
        <f t="shared" ca="1" si="37"/>
        <v>#NAME?</v>
      </c>
      <c r="AX761" s="30" t="e">
        <f t="shared" ca="1" si="38"/>
        <v>#NAME?</v>
      </c>
      <c r="BC761" s="23"/>
      <c r="BD761" s="24"/>
      <c r="BE761" s="24"/>
      <c r="BF761" s="31" t="s">
        <v>140</v>
      </c>
      <c r="BI761" s="25" t="s">
        <v>2408</v>
      </c>
      <c r="BJ761" s="25" t="s">
        <v>1256</v>
      </c>
      <c r="BK761" s="25" t="s">
        <v>1257</v>
      </c>
    </row>
    <row r="762" spans="1:63" ht="15.75" customHeight="1" x14ac:dyDescent="0.3">
      <c r="A762" s="32">
        <v>752</v>
      </c>
      <c r="B762" s="25" t="s">
        <v>1982</v>
      </c>
      <c r="C762" s="25">
        <v>5177000062</v>
      </c>
      <c r="D762" s="25" t="s">
        <v>443</v>
      </c>
      <c r="E762" s="25" t="s">
        <v>1407</v>
      </c>
      <c r="F762" s="25" t="s">
        <v>1458</v>
      </c>
      <c r="G762" s="25" t="s">
        <v>1582</v>
      </c>
      <c r="H762" s="25" t="s">
        <v>1983</v>
      </c>
      <c r="I762" s="31" t="s">
        <v>147</v>
      </c>
      <c r="K762" s="31" t="s">
        <v>125</v>
      </c>
      <c r="L762" s="31" t="s">
        <v>166</v>
      </c>
      <c r="M762" s="25">
        <v>99.999999999999645</v>
      </c>
      <c r="N762" s="25">
        <v>8</v>
      </c>
      <c r="O762" s="25">
        <v>45</v>
      </c>
      <c r="Q762" s="31" t="s">
        <v>167</v>
      </c>
      <c r="R762" s="31" t="s">
        <v>148</v>
      </c>
      <c r="S762" s="31" t="s">
        <v>143</v>
      </c>
      <c r="T762" s="31" t="s">
        <v>143</v>
      </c>
      <c r="W762" s="31" t="s">
        <v>151</v>
      </c>
      <c r="AE762" s="40">
        <v>46112</v>
      </c>
      <c r="AF762" s="40">
        <v>46135</v>
      </c>
      <c r="AH762" s="31" t="s">
        <v>153</v>
      </c>
      <c r="AJ762" s="25" t="s">
        <v>168</v>
      </c>
      <c r="AK762" s="30" t="e">
        <f t="shared" ca="1" si="36"/>
        <v>#NAME?</v>
      </c>
      <c r="AR762" s="30" t="e">
        <f t="shared" ca="1" si="37"/>
        <v>#NAME?</v>
      </c>
      <c r="AX762" s="30" t="e">
        <f t="shared" ca="1" si="38"/>
        <v>#NAME?</v>
      </c>
      <c r="BC762" s="23"/>
      <c r="BD762" s="24"/>
      <c r="BE762" s="24"/>
      <c r="BF762" s="31" t="s">
        <v>140</v>
      </c>
      <c r="BI762" s="25" t="s">
        <v>2408</v>
      </c>
      <c r="BJ762" s="25" t="s">
        <v>1256</v>
      </c>
      <c r="BK762" s="25" t="s">
        <v>1257</v>
      </c>
    </row>
    <row r="763" spans="1:63" ht="15.75" customHeight="1" x14ac:dyDescent="0.3">
      <c r="A763" s="32">
        <v>753</v>
      </c>
      <c r="B763" s="25" t="s">
        <v>1984</v>
      </c>
      <c r="C763" s="25">
        <v>5177000063</v>
      </c>
      <c r="D763" s="25" t="s">
        <v>443</v>
      </c>
      <c r="E763" s="25" t="s">
        <v>1407</v>
      </c>
      <c r="F763" s="25" t="s">
        <v>1458</v>
      </c>
      <c r="G763" s="25" t="s">
        <v>1637</v>
      </c>
      <c r="H763" s="25" t="s">
        <v>1985</v>
      </c>
      <c r="I763" s="31" t="s">
        <v>147</v>
      </c>
      <c r="K763" s="31" t="s">
        <v>125</v>
      </c>
      <c r="L763" s="31" t="s">
        <v>146</v>
      </c>
      <c r="M763" s="25">
        <v>120.00000000000099</v>
      </c>
      <c r="N763" s="25">
        <v>7</v>
      </c>
      <c r="O763" s="25">
        <v>45</v>
      </c>
      <c r="Q763" s="31" t="s">
        <v>167</v>
      </c>
      <c r="R763" s="31" t="s">
        <v>148</v>
      </c>
      <c r="S763" s="31" t="s">
        <v>143</v>
      </c>
      <c r="T763" s="31" t="s">
        <v>143</v>
      </c>
      <c r="W763" s="31" t="s">
        <v>149</v>
      </c>
      <c r="AE763" s="40">
        <v>46111</v>
      </c>
      <c r="AF763" s="40">
        <v>46135</v>
      </c>
      <c r="AH763" s="31" t="s">
        <v>154</v>
      </c>
      <c r="AI763" s="25">
        <v>1</v>
      </c>
      <c r="AJ763" s="25" t="s">
        <v>1986</v>
      </c>
      <c r="AK763" s="30" t="e">
        <f t="shared" ca="1" si="36"/>
        <v>#NAME?</v>
      </c>
      <c r="AL763" s="31" t="s">
        <v>144</v>
      </c>
      <c r="AP763" s="25">
        <v>1</v>
      </c>
      <c r="AR763" s="30" t="e">
        <f t="shared" ca="1" si="37"/>
        <v>#NAME?</v>
      </c>
      <c r="AW763" s="24">
        <v>1</v>
      </c>
      <c r="AX763" s="30" t="e">
        <f t="shared" ca="1" si="38"/>
        <v>#NAME?</v>
      </c>
      <c r="AY763" s="31" t="s">
        <v>6713</v>
      </c>
      <c r="BC763" s="23">
        <v>1</v>
      </c>
      <c r="BD763" s="24" t="s">
        <v>6696</v>
      </c>
      <c r="BE763" s="24" t="s">
        <v>6708</v>
      </c>
      <c r="BF763" s="31" t="s">
        <v>140</v>
      </c>
      <c r="BI763" s="25" t="s">
        <v>2408</v>
      </c>
      <c r="BJ763" s="25" t="s">
        <v>1256</v>
      </c>
      <c r="BK763" s="25" t="s">
        <v>1257</v>
      </c>
    </row>
    <row r="764" spans="1:63" ht="15.75" customHeight="1" x14ac:dyDescent="0.3">
      <c r="A764" s="32">
        <v>754</v>
      </c>
      <c r="B764" s="25" t="s">
        <v>1987</v>
      </c>
      <c r="C764" s="25">
        <v>5177000064</v>
      </c>
      <c r="D764" s="25" t="s">
        <v>443</v>
      </c>
      <c r="E764" s="25" t="s">
        <v>1407</v>
      </c>
      <c r="F764" s="25" t="s">
        <v>1458</v>
      </c>
      <c r="G764" s="25" t="s">
        <v>1637</v>
      </c>
      <c r="H764" s="25" t="s">
        <v>1988</v>
      </c>
      <c r="I764" s="31" t="s">
        <v>147</v>
      </c>
      <c r="K764" s="31" t="s">
        <v>125</v>
      </c>
      <c r="L764" s="31" t="s">
        <v>179</v>
      </c>
      <c r="M764" s="25">
        <v>4.9999999999990052</v>
      </c>
      <c r="N764" s="25">
        <v>37</v>
      </c>
      <c r="O764" s="25">
        <v>80</v>
      </c>
      <c r="Q764" s="31" t="s">
        <v>167</v>
      </c>
      <c r="R764" s="31" t="s">
        <v>148</v>
      </c>
      <c r="S764" s="31" t="s">
        <v>143</v>
      </c>
      <c r="T764" s="31" t="s">
        <v>143</v>
      </c>
      <c r="W764" s="31" t="s">
        <v>151</v>
      </c>
      <c r="AE764" s="40">
        <v>46111</v>
      </c>
      <c r="AF764" s="40">
        <v>46135</v>
      </c>
      <c r="AH764" s="31" t="s">
        <v>154</v>
      </c>
      <c r="AI764" s="25">
        <v>1</v>
      </c>
      <c r="AJ764" s="25" t="s">
        <v>1989</v>
      </c>
      <c r="AK764" s="30" t="e">
        <f t="shared" ca="1" si="36"/>
        <v>#NAME?</v>
      </c>
      <c r="AM764" s="31" t="s">
        <v>144</v>
      </c>
      <c r="AP764" s="25">
        <v>1</v>
      </c>
      <c r="AR764" s="30" t="e">
        <f t="shared" ca="1" si="37"/>
        <v>#NAME?</v>
      </c>
      <c r="AW764" s="24">
        <v>1</v>
      </c>
      <c r="AX764" s="30" t="e">
        <f t="shared" ca="1" si="38"/>
        <v>#NAME?</v>
      </c>
      <c r="AZ764" s="31" t="s">
        <v>5067</v>
      </c>
      <c r="BC764" s="23">
        <v>1</v>
      </c>
      <c r="BD764" s="24" t="s">
        <v>6699</v>
      </c>
      <c r="BE764" s="24" t="s">
        <v>6707</v>
      </c>
      <c r="BF764" s="31" t="s">
        <v>140</v>
      </c>
      <c r="BI764" s="25" t="s">
        <v>2408</v>
      </c>
      <c r="BJ764" s="25" t="s">
        <v>1256</v>
      </c>
      <c r="BK764" s="25" t="s">
        <v>1257</v>
      </c>
    </row>
    <row r="765" spans="1:63" ht="15.75" customHeight="1" x14ac:dyDescent="0.3">
      <c r="A765" s="32">
        <v>755</v>
      </c>
      <c r="B765" s="25" t="s">
        <v>1990</v>
      </c>
      <c r="C765" s="25">
        <v>5177000065</v>
      </c>
      <c r="D765" s="25" t="s">
        <v>443</v>
      </c>
      <c r="E765" s="25" t="s">
        <v>1407</v>
      </c>
      <c r="F765" s="25" t="s">
        <v>1458</v>
      </c>
      <c r="G765" s="25" t="s">
        <v>1651</v>
      </c>
      <c r="H765" s="25" t="s">
        <v>1991</v>
      </c>
      <c r="I765" s="31" t="s">
        <v>147</v>
      </c>
      <c r="K765" s="31" t="s">
        <v>125</v>
      </c>
      <c r="L765" s="31" t="s">
        <v>166</v>
      </c>
      <c r="M765" s="25">
        <v>19.999999999999574</v>
      </c>
      <c r="N765" s="25">
        <v>8</v>
      </c>
      <c r="O765" s="25">
        <v>80</v>
      </c>
      <c r="Q765" s="31" t="s">
        <v>167</v>
      </c>
      <c r="R765" s="31" t="s">
        <v>148</v>
      </c>
      <c r="S765" s="31" t="s">
        <v>143</v>
      </c>
      <c r="T765" s="31" t="s">
        <v>143</v>
      </c>
      <c r="W765" s="31" t="s">
        <v>149</v>
      </c>
      <c r="AE765" s="40">
        <v>46111</v>
      </c>
      <c r="AF765" s="40">
        <v>46135</v>
      </c>
      <c r="AH765" s="31" t="s">
        <v>153</v>
      </c>
      <c r="AJ765" s="25" t="s">
        <v>168</v>
      </c>
      <c r="AK765" s="30" t="e">
        <f t="shared" ca="1" si="36"/>
        <v>#NAME?</v>
      </c>
      <c r="AR765" s="30" t="e">
        <f t="shared" ca="1" si="37"/>
        <v>#NAME?</v>
      </c>
      <c r="AX765" s="30" t="e">
        <f t="shared" ca="1" si="38"/>
        <v>#NAME?</v>
      </c>
      <c r="BC765" s="23"/>
      <c r="BD765" s="24"/>
      <c r="BE765" s="24"/>
      <c r="BF765" s="31" t="s">
        <v>140</v>
      </c>
      <c r="BI765" s="25" t="s">
        <v>2408</v>
      </c>
      <c r="BJ765" s="25" t="s">
        <v>1256</v>
      </c>
      <c r="BK765" s="25" t="s">
        <v>1257</v>
      </c>
    </row>
    <row r="766" spans="1:63" ht="15.75" customHeight="1" x14ac:dyDescent="0.3">
      <c r="A766" s="32">
        <v>756</v>
      </c>
      <c r="B766" s="25" t="s">
        <v>1992</v>
      </c>
      <c r="C766" s="25">
        <v>5177000066</v>
      </c>
      <c r="D766" s="25" t="s">
        <v>443</v>
      </c>
      <c r="E766" s="25" t="s">
        <v>1407</v>
      </c>
      <c r="F766" s="25" t="s">
        <v>1458</v>
      </c>
      <c r="G766" s="25" t="s">
        <v>1651</v>
      </c>
      <c r="H766" s="25" t="s">
        <v>1993</v>
      </c>
      <c r="I766" s="31" t="s">
        <v>147</v>
      </c>
      <c r="K766" s="31" t="s">
        <v>125</v>
      </c>
      <c r="L766" s="31" t="s">
        <v>166</v>
      </c>
      <c r="M766" s="25">
        <v>9.9999999999997868</v>
      </c>
      <c r="N766" s="25">
        <v>15</v>
      </c>
      <c r="O766" s="25">
        <v>60</v>
      </c>
      <c r="Q766" s="31" t="s">
        <v>167</v>
      </c>
      <c r="R766" s="31" t="s">
        <v>148</v>
      </c>
      <c r="S766" s="31" t="s">
        <v>143</v>
      </c>
      <c r="T766" s="31" t="s">
        <v>143</v>
      </c>
      <c r="W766" s="31" t="s">
        <v>149</v>
      </c>
      <c r="AE766" s="40">
        <v>46111</v>
      </c>
      <c r="AF766" s="40">
        <v>46135</v>
      </c>
      <c r="AH766" s="31" t="s">
        <v>153</v>
      </c>
      <c r="AI766" s="25" t="s">
        <v>1264</v>
      </c>
      <c r="AJ766" s="25" t="s">
        <v>1994</v>
      </c>
      <c r="AK766" s="30" t="e">
        <f t="shared" ca="1" si="36"/>
        <v>#NAME?</v>
      </c>
      <c r="AR766" s="30" t="e">
        <f t="shared" ca="1" si="37"/>
        <v>#NAME?</v>
      </c>
      <c r="AX766" s="30" t="e">
        <f t="shared" ca="1" si="38"/>
        <v>#NAME?</v>
      </c>
      <c r="BC766" s="23"/>
      <c r="BD766" s="24"/>
      <c r="BE766" s="24"/>
      <c r="BF766" s="31" t="s">
        <v>140</v>
      </c>
      <c r="BI766" s="25" t="s">
        <v>2408</v>
      </c>
      <c r="BJ766" s="25" t="s">
        <v>1256</v>
      </c>
      <c r="BK766" s="25" t="s">
        <v>1257</v>
      </c>
    </row>
    <row r="767" spans="1:63" ht="15.75" customHeight="1" x14ac:dyDescent="0.3">
      <c r="A767" s="32">
        <v>757</v>
      </c>
      <c r="B767" s="25" t="s">
        <v>1995</v>
      </c>
      <c r="C767" s="25">
        <v>5177000067</v>
      </c>
      <c r="D767" s="25" t="s">
        <v>443</v>
      </c>
      <c r="E767" s="25" t="s">
        <v>1407</v>
      </c>
      <c r="F767" s="25" t="s">
        <v>1458</v>
      </c>
      <c r="G767" s="25" t="s">
        <v>1651</v>
      </c>
      <c r="H767" s="25" t="s">
        <v>1996</v>
      </c>
      <c r="I767" s="31" t="s">
        <v>147</v>
      </c>
      <c r="K767" s="31" t="s">
        <v>125</v>
      </c>
      <c r="L767" s="31" t="s">
        <v>166</v>
      </c>
      <c r="M767" s="25">
        <v>9.9999999999997868</v>
      </c>
      <c r="N767" s="25">
        <v>16</v>
      </c>
      <c r="O767" s="25">
        <v>73</v>
      </c>
      <c r="Q767" s="31" t="s">
        <v>167</v>
      </c>
      <c r="R767" s="31" t="s">
        <v>148</v>
      </c>
      <c r="S767" s="31" t="s">
        <v>143</v>
      </c>
      <c r="T767" s="31" t="s">
        <v>143</v>
      </c>
      <c r="W767" s="31" t="s">
        <v>151</v>
      </c>
      <c r="AE767" s="40">
        <v>46111</v>
      </c>
      <c r="AF767" s="40">
        <v>46135</v>
      </c>
      <c r="AH767" s="31" t="s">
        <v>153</v>
      </c>
      <c r="AI767" s="25" t="s">
        <v>1264</v>
      </c>
      <c r="AJ767" s="25" t="s">
        <v>1997</v>
      </c>
      <c r="AK767" s="30" t="e">
        <f t="shared" ca="1" si="36"/>
        <v>#NAME?</v>
      </c>
      <c r="AR767" s="30" t="e">
        <f t="shared" ca="1" si="37"/>
        <v>#NAME?</v>
      </c>
      <c r="AX767" s="30" t="e">
        <f t="shared" ca="1" si="38"/>
        <v>#NAME?</v>
      </c>
      <c r="BC767" s="23"/>
      <c r="BD767" s="24"/>
      <c r="BE767" s="24"/>
      <c r="BF767" s="31" t="s">
        <v>140</v>
      </c>
      <c r="BI767" s="25" t="s">
        <v>2408</v>
      </c>
      <c r="BJ767" s="25" t="s">
        <v>1256</v>
      </c>
      <c r="BK767" s="25" t="s">
        <v>1257</v>
      </c>
    </row>
    <row r="768" spans="1:63" ht="15.75" customHeight="1" x14ac:dyDescent="0.3">
      <c r="A768" s="32">
        <v>758</v>
      </c>
      <c r="B768" s="25" t="s">
        <v>1998</v>
      </c>
      <c r="C768" s="25">
        <v>5177000068</v>
      </c>
      <c r="D768" s="25" t="s">
        <v>443</v>
      </c>
      <c r="E768" s="25" t="s">
        <v>1407</v>
      </c>
      <c r="F768" s="25" t="s">
        <v>1660</v>
      </c>
      <c r="G768" s="25" t="s">
        <v>1299</v>
      </c>
      <c r="H768" s="25" t="s">
        <v>1999</v>
      </c>
      <c r="I768" s="31" t="s">
        <v>147</v>
      </c>
      <c r="K768" s="31" t="s">
        <v>125</v>
      </c>
      <c r="L768" s="31" t="s">
        <v>166</v>
      </c>
      <c r="M768" s="25">
        <v>79.999999999998295</v>
      </c>
      <c r="N768" s="25">
        <v>15</v>
      </c>
      <c r="O768" s="25">
        <v>70</v>
      </c>
      <c r="Q768" s="31" t="s">
        <v>167</v>
      </c>
      <c r="R768" s="31" t="s">
        <v>148</v>
      </c>
      <c r="S768" s="31" t="s">
        <v>143</v>
      </c>
      <c r="T768" s="31" t="s">
        <v>143</v>
      </c>
      <c r="W768" s="31" t="s">
        <v>151</v>
      </c>
      <c r="AE768" s="40">
        <v>46111</v>
      </c>
      <c r="AF768" s="40">
        <v>46135</v>
      </c>
      <c r="AH768" s="31" t="s">
        <v>153</v>
      </c>
      <c r="AI768" s="25" t="s">
        <v>1264</v>
      </c>
      <c r="AJ768" s="25" t="s">
        <v>2000</v>
      </c>
      <c r="AK768" s="30" t="e">
        <f t="shared" ca="1" si="36"/>
        <v>#NAME?</v>
      </c>
      <c r="AR768" s="30" t="e">
        <f t="shared" ca="1" si="37"/>
        <v>#NAME?</v>
      </c>
      <c r="AX768" s="30" t="e">
        <f t="shared" ca="1" si="38"/>
        <v>#NAME?</v>
      </c>
      <c r="BC768" s="23"/>
      <c r="BD768" s="24"/>
      <c r="BE768" s="24"/>
      <c r="BF768" s="31" t="s">
        <v>140</v>
      </c>
      <c r="BI768" s="25" t="s">
        <v>2408</v>
      </c>
      <c r="BJ768" s="25" t="s">
        <v>1256</v>
      </c>
      <c r="BK768" s="25" t="s">
        <v>1257</v>
      </c>
    </row>
    <row r="769" spans="1:63" ht="15.75" customHeight="1" x14ac:dyDescent="0.3">
      <c r="A769" s="32">
        <v>759</v>
      </c>
      <c r="B769" s="25" t="s">
        <v>2001</v>
      </c>
      <c r="C769" s="25">
        <v>5177000069</v>
      </c>
      <c r="D769" s="25" t="s">
        <v>443</v>
      </c>
      <c r="E769" s="25" t="s">
        <v>1407</v>
      </c>
      <c r="F769" s="25" t="s">
        <v>1660</v>
      </c>
      <c r="G769" s="25" t="s">
        <v>1299</v>
      </c>
      <c r="H769" s="25" t="s">
        <v>1664</v>
      </c>
      <c r="I769" s="31" t="s">
        <v>147</v>
      </c>
      <c r="K769" s="31" t="s">
        <v>125</v>
      </c>
      <c r="L769" s="31" t="s">
        <v>166</v>
      </c>
      <c r="M769" s="25">
        <v>16.99999999999946</v>
      </c>
      <c r="N769" s="25">
        <v>17</v>
      </c>
      <c r="O769" s="25">
        <v>48</v>
      </c>
      <c r="Q769" s="31" t="s">
        <v>167</v>
      </c>
      <c r="R769" s="31" t="s">
        <v>148</v>
      </c>
      <c r="S769" s="31" t="s">
        <v>143</v>
      </c>
      <c r="T769" s="31" t="s">
        <v>143</v>
      </c>
      <c r="W769" s="31" t="s">
        <v>151</v>
      </c>
      <c r="AE769" s="40">
        <v>46111</v>
      </c>
      <c r="AF769" s="40">
        <v>46135</v>
      </c>
      <c r="AH769" s="31" t="s">
        <v>153</v>
      </c>
      <c r="AJ769" s="25" t="s">
        <v>168</v>
      </c>
      <c r="AK769" s="30" t="e">
        <f t="shared" ca="1" si="36"/>
        <v>#NAME?</v>
      </c>
      <c r="AR769" s="30" t="e">
        <f t="shared" ca="1" si="37"/>
        <v>#NAME?</v>
      </c>
      <c r="AX769" s="30" t="e">
        <f t="shared" ca="1" si="38"/>
        <v>#NAME?</v>
      </c>
      <c r="BC769" s="23"/>
      <c r="BD769" s="24"/>
      <c r="BE769" s="24"/>
      <c r="BF769" s="31" t="s">
        <v>140</v>
      </c>
      <c r="BI769" s="25" t="s">
        <v>2408</v>
      </c>
      <c r="BJ769" s="25" t="s">
        <v>1256</v>
      </c>
      <c r="BK769" s="25" t="s">
        <v>1257</v>
      </c>
    </row>
    <row r="770" spans="1:63" ht="15.75" customHeight="1" x14ac:dyDescent="0.3">
      <c r="A770" s="32">
        <v>760</v>
      </c>
      <c r="B770" s="25" t="s">
        <v>2002</v>
      </c>
      <c r="C770" s="25">
        <v>5177000070</v>
      </c>
      <c r="D770" s="25" t="s">
        <v>443</v>
      </c>
      <c r="E770" s="25" t="s">
        <v>1407</v>
      </c>
      <c r="F770" s="25" t="s">
        <v>1660</v>
      </c>
      <c r="G770" s="25" t="s">
        <v>1299</v>
      </c>
      <c r="H770" s="25" t="s">
        <v>2003</v>
      </c>
      <c r="I770" s="31" t="s">
        <v>147</v>
      </c>
      <c r="K770" s="31" t="s">
        <v>125</v>
      </c>
      <c r="L770" s="31" t="s">
        <v>166</v>
      </c>
      <c r="M770" s="25">
        <v>19.999999999999574</v>
      </c>
      <c r="N770" s="25">
        <v>15</v>
      </c>
      <c r="O770" s="25">
        <v>55</v>
      </c>
      <c r="Q770" s="31" t="s">
        <v>167</v>
      </c>
      <c r="R770" s="31" t="s">
        <v>148</v>
      </c>
      <c r="S770" s="31" t="s">
        <v>143</v>
      </c>
      <c r="T770" s="31" t="s">
        <v>143</v>
      </c>
      <c r="W770" s="31" t="s">
        <v>151</v>
      </c>
      <c r="AE770" s="40">
        <v>46111</v>
      </c>
      <c r="AF770" s="40">
        <v>46135</v>
      </c>
      <c r="AH770" s="31" t="s">
        <v>153</v>
      </c>
      <c r="AJ770" s="25" t="s">
        <v>2004</v>
      </c>
      <c r="AK770" s="30" t="e">
        <f t="shared" ca="1" si="36"/>
        <v>#NAME?</v>
      </c>
      <c r="AR770" s="30" t="e">
        <f t="shared" ca="1" si="37"/>
        <v>#NAME?</v>
      </c>
      <c r="AX770" s="30" t="e">
        <f t="shared" ca="1" si="38"/>
        <v>#NAME?</v>
      </c>
      <c r="BC770" s="23"/>
      <c r="BD770" s="24"/>
      <c r="BE770" s="24"/>
      <c r="BF770" s="31" t="s">
        <v>140</v>
      </c>
      <c r="BI770" s="25" t="s">
        <v>2408</v>
      </c>
      <c r="BJ770" s="25" t="s">
        <v>1256</v>
      </c>
      <c r="BK770" s="25" t="s">
        <v>1257</v>
      </c>
    </row>
    <row r="771" spans="1:63" ht="15.75" customHeight="1" x14ac:dyDescent="0.3">
      <c r="A771" s="32">
        <v>761</v>
      </c>
      <c r="B771" s="25" t="s">
        <v>2005</v>
      </c>
      <c r="C771" s="25">
        <v>5177000071</v>
      </c>
      <c r="D771" s="25" t="s">
        <v>443</v>
      </c>
      <c r="E771" s="25" t="s">
        <v>1407</v>
      </c>
      <c r="F771" s="25" t="s">
        <v>1660</v>
      </c>
      <c r="G771" s="25" t="s">
        <v>1299</v>
      </c>
      <c r="H771" s="25" t="s">
        <v>2006</v>
      </c>
      <c r="I771" s="31" t="s">
        <v>147</v>
      </c>
      <c r="K771" s="31" t="s">
        <v>125</v>
      </c>
      <c r="L771" s="31" t="s">
        <v>166</v>
      </c>
      <c r="M771" s="25">
        <v>0</v>
      </c>
      <c r="N771" s="25">
        <v>15</v>
      </c>
      <c r="O771" s="25">
        <v>70</v>
      </c>
      <c r="Q771" s="31" t="s">
        <v>167</v>
      </c>
      <c r="R771" s="31" t="s">
        <v>148</v>
      </c>
      <c r="S771" s="31" t="s">
        <v>143</v>
      </c>
      <c r="T771" s="31" t="s">
        <v>143</v>
      </c>
      <c r="W771" s="31" t="s">
        <v>151</v>
      </c>
      <c r="AE771" s="40">
        <v>46111</v>
      </c>
      <c r="AF771" s="40">
        <v>46135</v>
      </c>
      <c r="AH771" s="31" t="s">
        <v>154</v>
      </c>
      <c r="AI771" s="25">
        <v>1</v>
      </c>
      <c r="AJ771" s="25" t="s">
        <v>2007</v>
      </c>
      <c r="AK771" s="30" t="e">
        <f t="shared" ca="1" si="36"/>
        <v>#NAME?</v>
      </c>
      <c r="AM771" s="31" t="s">
        <v>144</v>
      </c>
      <c r="AP771" s="25">
        <v>1</v>
      </c>
      <c r="AR771" s="30" t="e">
        <f t="shared" ca="1" si="37"/>
        <v>#NAME?</v>
      </c>
      <c r="AW771" s="24">
        <v>1</v>
      </c>
      <c r="AX771" s="30" t="e">
        <f t="shared" ca="1" si="38"/>
        <v>#NAME?</v>
      </c>
      <c r="AZ771" s="31" t="s">
        <v>5067</v>
      </c>
      <c r="BC771" s="23">
        <v>1</v>
      </c>
      <c r="BD771" s="24" t="s">
        <v>6699</v>
      </c>
      <c r="BE771" s="24" t="s">
        <v>6707</v>
      </c>
      <c r="BF771" s="31" t="s">
        <v>140</v>
      </c>
      <c r="BI771" s="25" t="s">
        <v>2408</v>
      </c>
      <c r="BJ771" s="25" t="s">
        <v>1256</v>
      </c>
      <c r="BK771" s="25" t="s">
        <v>1257</v>
      </c>
    </row>
    <row r="772" spans="1:63" ht="15.75" customHeight="1" x14ac:dyDescent="0.3">
      <c r="A772" s="32">
        <v>762</v>
      </c>
      <c r="B772" s="25" t="s">
        <v>2008</v>
      </c>
      <c r="C772" s="25">
        <v>5177000072</v>
      </c>
      <c r="D772" s="25" t="s">
        <v>443</v>
      </c>
      <c r="E772" s="25" t="s">
        <v>1407</v>
      </c>
      <c r="F772" s="25" t="s">
        <v>1660</v>
      </c>
      <c r="G772" s="25" t="s">
        <v>1299</v>
      </c>
      <c r="H772" s="25" t="s">
        <v>2009</v>
      </c>
      <c r="I772" s="31" t="s">
        <v>147</v>
      </c>
      <c r="K772" s="31" t="s">
        <v>125</v>
      </c>
      <c r="L772" s="31" t="s">
        <v>166</v>
      </c>
      <c r="M772" s="25">
        <v>0</v>
      </c>
      <c r="N772" s="25">
        <v>17</v>
      </c>
      <c r="O772" s="25">
        <v>40</v>
      </c>
      <c r="Q772" s="31" t="s">
        <v>167</v>
      </c>
      <c r="R772" s="31" t="s">
        <v>148</v>
      </c>
      <c r="S772" s="31" t="s">
        <v>143</v>
      </c>
      <c r="T772" s="31" t="s">
        <v>143</v>
      </c>
      <c r="W772" s="31" t="s">
        <v>151</v>
      </c>
      <c r="AE772" s="40">
        <v>46113</v>
      </c>
      <c r="AF772" s="40">
        <v>46135</v>
      </c>
      <c r="AH772" s="31" t="s">
        <v>153</v>
      </c>
      <c r="AI772" s="25" t="s">
        <v>1264</v>
      </c>
      <c r="AJ772" s="25" t="s">
        <v>2010</v>
      </c>
      <c r="AK772" s="30" t="e">
        <f t="shared" ca="1" si="36"/>
        <v>#NAME?</v>
      </c>
      <c r="AR772" s="30" t="e">
        <f t="shared" ca="1" si="37"/>
        <v>#NAME?</v>
      </c>
      <c r="AX772" s="30" t="e">
        <f t="shared" ca="1" si="38"/>
        <v>#NAME?</v>
      </c>
      <c r="BC772" s="23"/>
      <c r="BD772" s="24"/>
      <c r="BE772" s="24"/>
      <c r="BF772" s="31" t="s">
        <v>140</v>
      </c>
      <c r="BI772" s="25" t="s">
        <v>2408</v>
      </c>
      <c r="BJ772" s="25" t="s">
        <v>1256</v>
      </c>
      <c r="BK772" s="25" t="s">
        <v>1257</v>
      </c>
    </row>
    <row r="773" spans="1:63" ht="15.75" customHeight="1" x14ac:dyDescent="0.3">
      <c r="A773" s="32">
        <v>763</v>
      </c>
      <c r="B773" s="25" t="s">
        <v>2011</v>
      </c>
      <c r="C773" s="25">
        <v>5177000073</v>
      </c>
      <c r="D773" s="25" t="s">
        <v>443</v>
      </c>
      <c r="E773" s="25" t="s">
        <v>1407</v>
      </c>
      <c r="F773" s="25" t="s">
        <v>1660</v>
      </c>
      <c r="G773" s="25" t="s">
        <v>1668</v>
      </c>
      <c r="H773" s="25" t="s">
        <v>2012</v>
      </c>
      <c r="I773" s="31" t="s">
        <v>147</v>
      </c>
      <c r="K773" s="31" t="s">
        <v>125</v>
      </c>
      <c r="L773" s="31" t="s">
        <v>166</v>
      </c>
      <c r="M773" s="25">
        <v>52.000000000003155</v>
      </c>
      <c r="N773" s="25">
        <v>25</v>
      </c>
      <c r="O773" s="25">
        <v>70</v>
      </c>
      <c r="Q773" s="31" t="s">
        <v>167</v>
      </c>
      <c r="R773" s="31" t="s">
        <v>148</v>
      </c>
      <c r="S773" s="31" t="s">
        <v>143</v>
      </c>
      <c r="T773" s="31" t="s">
        <v>143</v>
      </c>
      <c r="W773" s="31" t="s">
        <v>151</v>
      </c>
      <c r="AE773" s="40">
        <v>46112</v>
      </c>
      <c r="AF773" s="40">
        <v>46135</v>
      </c>
      <c r="AH773" s="31" t="s">
        <v>153</v>
      </c>
      <c r="AI773" s="25" t="s">
        <v>1264</v>
      </c>
      <c r="AJ773" s="25" t="s">
        <v>2013</v>
      </c>
      <c r="AK773" s="30" t="e">
        <f t="shared" ca="1" si="36"/>
        <v>#NAME?</v>
      </c>
      <c r="AR773" s="30" t="e">
        <f t="shared" ca="1" si="37"/>
        <v>#NAME?</v>
      </c>
      <c r="AX773" s="30" t="e">
        <f t="shared" ca="1" si="38"/>
        <v>#NAME?</v>
      </c>
      <c r="BC773" s="23"/>
      <c r="BD773" s="24"/>
      <c r="BE773" s="24"/>
      <c r="BF773" s="31" t="s">
        <v>140</v>
      </c>
      <c r="BI773" s="25" t="s">
        <v>2408</v>
      </c>
      <c r="BJ773" s="25" t="s">
        <v>1256</v>
      </c>
      <c r="BK773" s="25" t="s">
        <v>1257</v>
      </c>
    </row>
    <row r="774" spans="1:63" ht="15.75" customHeight="1" x14ac:dyDescent="0.3">
      <c r="A774" s="32">
        <v>764</v>
      </c>
      <c r="B774" s="25" t="s">
        <v>2014</v>
      </c>
      <c r="C774" s="25">
        <v>5177000075</v>
      </c>
      <c r="D774" s="25" t="s">
        <v>443</v>
      </c>
      <c r="E774" s="25" t="s">
        <v>1407</v>
      </c>
      <c r="F774" s="25" t="s">
        <v>1660</v>
      </c>
      <c r="G774" s="25" t="s">
        <v>1668</v>
      </c>
      <c r="H774" s="25" t="s">
        <v>2015</v>
      </c>
      <c r="I774" s="31" t="s">
        <v>147</v>
      </c>
      <c r="K774" s="31" t="s">
        <v>125</v>
      </c>
      <c r="L774" s="31" t="s">
        <v>179</v>
      </c>
      <c r="M774" s="25">
        <v>199.99999999999929</v>
      </c>
      <c r="N774" s="25">
        <v>30</v>
      </c>
      <c r="O774" s="25">
        <v>60</v>
      </c>
      <c r="Q774" s="31" t="s">
        <v>167</v>
      </c>
      <c r="R774" s="31" t="s">
        <v>148</v>
      </c>
      <c r="S774" s="31" t="s">
        <v>143</v>
      </c>
      <c r="T774" s="31" t="s">
        <v>143</v>
      </c>
      <c r="W774" s="31" t="s">
        <v>150</v>
      </c>
      <c r="AE774" s="40">
        <v>46112</v>
      </c>
      <c r="AF774" s="40">
        <v>46135</v>
      </c>
      <c r="AH774" s="31" t="s">
        <v>153</v>
      </c>
      <c r="AI774" s="25" t="s">
        <v>1264</v>
      </c>
      <c r="AJ774" s="25" t="s">
        <v>1662</v>
      </c>
      <c r="AK774" s="30" t="e">
        <f t="shared" ca="1" si="36"/>
        <v>#NAME?</v>
      </c>
      <c r="AR774" s="30" t="e">
        <f t="shared" ca="1" si="37"/>
        <v>#NAME?</v>
      </c>
      <c r="AX774" s="30" t="e">
        <f t="shared" ca="1" si="38"/>
        <v>#NAME?</v>
      </c>
      <c r="BC774" s="23"/>
      <c r="BD774" s="24"/>
      <c r="BE774" s="24"/>
      <c r="BF774" s="31" t="s">
        <v>140</v>
      </c>
      <c r="BI774" s="25" t="s">
        <v>2408</v>
      </c>
      <c r="BJ774" s="25" t="s">
        <v>1256</v>
      </c>
      <c r="BK774" s="25" t="s">
        <v>1257</v>
      </c>
    </row>
    <row r="775" spans="1:63" ht="15.75" customHeight="1" x14ac:dyDescent="0.3">
      <c r="A775" s="32">
        <v>765</v>
      </c>
      <c r="B775" s="25" t="s">
        <v>2016</v>
      </c>
      <c r="C775" s="25">
        <v>5177000076</v>
      </c>
      <c r="D775" s="25" t="s">
        <v>443</v>
      </c>
      <c r="E775" s="25" t="s">
        <v>1407</v>
      </c>
      <c r="F775" s="25" t="s">
        <v>1660</v>
      </c>
      <c r="G775" s="25" t="s">
        <v>1674</v>
      </c>
      <c r="H775" s="25" t="s">
        <v>2017</v>
      </c>
      <c r="I775" s="31" t="s">
        <v>147</v>
      </c>
      <c r="K775" s="31" t="s">
        <v>125</v>
      </c>
      <c r="L775" s="31" t="s">
        <v>166</v>
      </c>
      <c r="M775" s="25">
        <v>30.000000000001137</v>
      </c>
      <c r="N775" s="25">
        <v>6</v>
      </c>
      <c r="O775" s="25">
        <v>40</v>
      </c>
      <c r="Q775" s="31" t="s">
        <v>167</v>
      </c>
      <c r="R775" s="31" t="s">
        <v>148</v>
      </c>
      <c r="S775" s="31" t="s">
        <v>143</v>
      </c>
      <c r="T775" s="31" t="s">
        <v>143</v>
      </c>
      <c r="W775" s="31" t="s">
        <v>149</v>
      </c>
      <c r="AE775" s="40">
        <v>46112</v>
      </c>
      <c r="AF775" s="40">
        <v>46135</v>
      </c>
      <c r="AH775" s="31" t="s">
        <v>153</v>
      </c>
      <c r="AJ775" s="25" t="s">
        <v>168</v>
      </c>
      <c r="AK775" s="30" t="e">
        <f t="shared" ca="1" si="36"/>
        <v>#NAME?</v>
      </c>
      <c r="AR775" s="30" t="e">
        <f t="shared" ca="1" si="37"/>
        <v>#NAME?</v>
      </c>
      <c r="AX775" s="30" t="e">
        <f t="shared" ca="1" si="38"/>
        <v>#NAME?</v>
      </c>
      <c r="BC775" s="23"/>
      <c r="BD775" s="24"/>
      <c r="BE775" s="24"/>
      <c r="BF775" s="31" t="s">
        <v>140</v>
      </c>
      <c r="BI775" s="25" t="s">
        <v>2408</v>
      </c>
      <c r="BJ775" s="25" t="s">
        <v>1256</v>
      </c>
      <c r="BK775" s="25" t="s">
        <v>1257</v>
      </c>
    </row>
    <row r="776" spans="1:63" ht="15.75" customHeight="1" x14ac:dyDescent="0.3">
      <c r="A776" s="32">
        <v>766</v>
      </c>
      <c r="B776" s="25" t="s">
        <v>2018</v>
      </c>
      <c r="C776" s="25">
        <v>5177000077</v>
      </c>
      <c r="D776" s="25" t="s">
        <v>443</v>
      </c>
      <c r="E776" s="25" t="s">
        <v>1407</v>
      </c>
      <c r="F776" s="25" t="s">
        <v>1660</v>
      </c>
      <c r="G776" s="25" t="s">
        <v>1674</v>
      </c>
      <c r="H776" s="25" t="s">
        <v>2019</v>
      </c>
      <c r="I776" s="31" t="s">
        <v>147</v>
      </c>
      <c r="K776" s="31" t="s">
        <v>125</v>
      </c>
      <c r="L776" s="31" t="s">
        <v>166</v>
      </c>
      <c r="M776" s="25">
        <v>50.000000000000711</v>
      </c>
      <c r="N776" s="25">
        <v>13</v>
      </c>
      <c r="O776" s="25">
        <v>45</v>
      </c>
      <c r="Q776" s="31" t="s">
        <v>167</v>
      </c>
      <c r="R776" s="31" t="s">
        <v>148</v>
      </c>
      <c r="S776" s="31" t="s">
        <v>143</v>
      </c>
      <c r="T776" s="31" t="s">
        <v>143</v>
      </c>
      <c r="W776" s="31" t="s">
        <v>151</v>
      </c>
      <c r="AE776" s="40">
        <v>46112</v>
      </c>
      <c r="AF776" s="40">
        <v>46135</v>
      </c>
      <c r="AH776" s="31" t="s">
        <v>153</v>
      </c>
      <c r="AJ776" s="25" t="s">
        <v>168</v>
      </c>
      <c r="AK776" s="30" t="e">
        <f t="shared" ca="1" si="36"/>
        <v>#NAME?</v>
      </c>
      <c r="AR776" s="30" t="e">
        <f t="shared" ca="1" si="37"/>
        <v>#NAME?</v>
      </c>
      <c r="AX776" s="30" t="e">
        <f t="shared" ca="1" si="38"/>
        <v>#NAME?</v>
      </c>
      <c r="BC776" s="23"/>
      <c r="BD776" s="24"/>
      <c r="BE776" s="24"/>
      <c r="BF776" s="31" t="s">
        <v>140</v>
      </c>
      <c r="BI776" s="25" t="s">
        <v>2408</v>
      </c>
      <c r="BJ776" s="25" t="s">
        <v>1256</v>
      </c>
      <c r="BK776" s="25" t="s">
        <v>1257</v>
      </c>
    </row>
    <row r="777" spans="1:63" ht="15.75" customHeight="1" x14ac:dyDescent="0.3">
      <c r="A777" s="32">
        <v>767</v>
      </c>
      <c r="B777" s="25" t="s">
        <v>2020</v>
      </c>
      <c r="C777" s="25">
        <v>5177000079</v>
      </c>
      <c r="D777" s="25" t="s">
        <v>443</v>
      </c>
      <c r="E777" s="25" t="s">
        <v>1407</v>
      </c>
      <c r="F777" s="25" t="s">
        <v>1701</v>
      </c>
      <c r="G777" s="25" t="s">
        <v>2021</v>
      </c>
      <c r="H777" s="25" t="s">
        <v>2022</v>
      </c>
      <c r="I777" s="31" t="s">
        <v>147</v>
      </c>
      <c r="K777" s="31" t="s">
        <v>125</v>
      </c>
      <c r="L777" s="31" t="s">
        <v>166</v>
      </c>
      <c r="M777" s="25">
        <v>10.000000000005116</v>
      </c>
      <c r="N777" s="25">
        <v>12</v>
      </c>
      <c r="O777" s="25">
        <v>50</v>
      </c>
      <c r="Q777" s="31" t="s">
        <v>167</v>
      </c>
      <c r="R777" s="31" t="s">
        <v>148</v>
      </c>
      <c r="S777" s="31" t="s">
        <v>143</v>
      </c>
      <c r="T777" s="31" t="s">
        <v>143</v>
      </c>
      <c r="W777" s="31" t="s">
        <v>151</v>
      </c>
      <c r="AE777" s="40">
        <v>46112</v>
      </c>
      <c r="AF777" s="40">
        <v>46135</v>
      </c>
      <c r="AH777" s="31" t="s">
        <v>153</v>
      </c>
      <c r="AJ777" s="25" t="s">
        <v>168</v>
      </c>
      <c r="AK777" s="30" t="e">
        <f t="shared" ca="1" si="36"/>
        <v>#NAME?</v>
      </c>
      <c r="AR777" s="30" t="e">
        <f t="shared" ca="1" si="37"/>
        <v>#NAME?</v>
      </c>
      <c r="AX777" s="30" t="e">
        <f t="shared" ca="1" si="38"/>
        <v>#NAME?</v>
      </c>
      <c r="BC777" s="23"/>
      <c r="BD777" s="24"/>
      <c r="BE777" s="24"/>
      <c r="BF777" s="31" t="s">
        <v>140</v>
      </c>
      <c r="BI777" s="25" t="s">
        <v>2408</v>
      </c>
      <c r="BJ777" s="25" t="s">
        <v>1256</v>
      </c>
      <c r="BK777" s="25" t="s">
        <v>1257</v>
      </c>
    </row>
    <row r="778" spans="1:63" ht="15.75" customHeight="1" x14ac:dyDescent="0.3">
      <c r="A778" s="32">
        <v>768</v>
      </c>
      <c r="B778" s="25" t="s">
        <v>2023</v>
      </c>
      <c r="C778" s="25">
        <v>5177000080</v>
      </c>
      <c r="D778" s="25" t="s">
        <v>443</v>
      </c>
      <c r="E778" s="25" t="s">
        <v>1407</v>
      </c>
      <c r="F778" s="25" t="s">
        <v>1701</v>
      </c>
      <c r="G778" s="25" t="s">
        <v>2021</v>
      </c>
      <c r="H778" s="25" t="s">
        <v>2024</v>
      </c>
      <c r="I778" s="31" t="s">
        <v>147</v>
      </c>
      <c r="K778" s="31" t="s">
        <v>125</v>
      </c>
      <c r="L778" s="31" t="s">
        <v>179</v>
      </c>
      <c r="M778" s="25">
        <v>10.000000000005116</v>
      </c>
      <c r="N778" s="25">
        <v>11</v>
      </c>
      <c r="O778" s="25">
        <v>75</v>
      </c>
      <c r="Q778" s="31" t="s">
        <v>167</v>
      </c>
      <c r="R778" s="31" t="s">
        <v>148</v>
      </c>
      <c r="S778" s="31" t="s">
        <v>143</v>
      </c>
      <c r="T778" s="31" t="s">
        <v>143</v>
      </c>
      <c r="W778" s="31" t="s">
        <v>151</v>
      </c>
      <c r="AE778" s="40">
        <v>46111</v>
      </c>
      <c r="AF778" s="40">
        <v>46135</v>
      </c>
      <c r="AH778" s="31" t="s">
        <v>153</v>
      </c>
      <c r="AJ778" s="25" t="s">
        <v>168</v>
      </c>
      <c r="AK778" s="30" t="e">
        <f t="shared" ca="1" si="36"/>
        <v>#NAME?</v>
      </c>
      <c r="AR778" s="30" t="e">
        <f t="shared" ca="1" si="37"/>
        <v>#NAME?</v>
      </c>
      <c r="AX778" s="30" t="e">
        <f t="shared" ca="1" si="38"/>
        <v>#NAME?</v>
      </c>
      <c r="BC778" s="23"/>
      <c r="BD778" s="24"/>
      <c r="BE778" s="24"/>
      <c r="BF778" s="31" t="s">
        <v>140</v>
      </c>
      <c r="BI778" s="25" t="s">
        <v>2408</v>
      </c>
      <c r="BJ778" s="25" t="s">
        <v>1256</v>
      </c>
      <c r="BK778" s="25" t="s">
        <v>1257</v>
      </c>
    </row>
    <row r="779" spans="1:63" ht="15.75" customHeight="1" x14ac:dyDescent="0.3">
      <c r="A779" s="32">
        <v>769</v>
      </c>
      <c r="B779" s="25" t="s">
        <v>2025</v>
      </c>
      <c r="C779" s="25">
        <v>5177000081</v>
      </c>
      <c r="D779" s="25" t="s">
        <v>443</v>
      </c>
      <c r="E779" s="25" t="s">
        <v>1407</v>
      </c>
      <c r="F779" s="25" t="s">
        <v>1701</v>
      </c>
      <c r="G779" s="25" t="s">
        <v>1702</v>
      </c>
      <c r="H779" s="25" t="s">
        <v>2026</v>
      </c>
      <c r="I779" s="31" t="s">
        <v>147</v>
      </c>
      <c r="K779" s="31" t="s">
        <v>125</v>
      </c>
      <c r="L779" s="31" t="s">
        <v>166</v>
      </c>
      <c r="M779" s="25">
        <v>20.000000000003126</v>
      </c>
      <c r="N779" s="25">
        <v>10</v>
      </c>
      <c r="O779" s="25">
        <v>40</v>
      </c>
      <c r="Q779" s="31" t="s">
        <v>167</v>
      </c>
      <c r="R779" s="31" t="s">
        <v>148</v>
      </c>
      <c r="S779" s="31" t="s">
        <v>143</v>
      </c>
      <c r="T779" s="31" t="s">
        <v>143</v>
      </c>
      <c r="W779" s="31" t="s">
        <v>151</v>
      </c>
      <c r="AE779" s="40">
        <v>46111</v>
      </c>
      <c r="AF779" s="40">
        <v>46135</v>
      </c>
      <c r="AH779" s="31" t="s">
        <v>153</v>
      </c>
      <c r="AJ779" s="25" t="s">
        <v>168</v>
      </c>
      <c r="AK779" s="30" t="e">
        <f t="shared" ca="1" si="36"/>
        <v>#NAME?</v>
      </c>
      <c r="AR779" s="30" t="e">
        <f t="shared" ca="1" si="37"/>
        <v>#NAME?</v>
      </c>
      <c r="AX779" s="30" t="e">
        <f t="shared" ca="1" si="38"/>
        <v>#NAME?</v>
      </c>
      <c r="BC779" s="23"/>
      <c r="BD779" s="24"/>
      <c r="BE779" s="24"/>
      <c r="BF779" s="31" t="s">
        <v>140</v>
      </c>
      <c r="BI779" s="25" t="s">
        <v>2408</v>
      </c>
      <c r="BJ779" s="25" t="s">
        <v>1256</v>
      </c>
      <c r="BK779" s="25" t="s">
        <v>1257</v>
      </c>
    </row>
    <row r="780" spans="1:63" ht="15.75" customHeight="1" x14ac:dyDescent="0.3">
      <c r="A780" s="32">
        <v>770</v>
      </c>
      <c r="B780" s="25" t="s">
        <v>2027</v>
      </c>
      <c r="C780" s="25">
        <v>5177000082</v>
      </c>
      <c r="D780" s="25" t="s">
        <v>443</v>
      </c>
      <c r="E780" s="25" t="s">
        <v>1407</v>
      </c>
      <c r="F780" s="25" t="s">
        <v>1701</v>
      </c>
      <c r="G780" s="25" t="s">
        <v>1702</v>
      </c>
      <c r="H780" s="25">
        <v>258</v>
      </c>
      <c r="I780" s="31" t="s">
        <v>147</v>
      </c>
      <c r="K780" s="31" t="s">
        <v>125</v>
      </c>
      <c r="L780" s="31" t="s">
        <v>179</v>
      </c>
      <c r="M780" s="25">
        <v>159.99999999999659</v>
      </c>
      <c r="N780" s="25">
        <v>10</v>
      </c>
      <c r="O780" s="25">
        <v>65</v>
      </c>
      <c r="Q780" s="31" t="s">
        <v>167</v>
      </c>
      <c r="R780" s="31" t="s">
        <v>148</v>
      </c>
      <c r="S780" s="31" t="s">
        <v>143</v>
      </c>
      <c r="T780" s="31" t="s">
        <v>143</v>
      </c>
      <c r="W780" s="31" t="s">
        <v>151</v>
      </c>
      <c r="AE780" s="40">
        <v>46111</v>
      </c>
      <c r="AF780" s="40">
        <v>46135</v>
      </c>
      <c r="AH780" s="31" t="s">
        <v>153</v>
      </c>
      <c r="AI780" s="25" t="s">
        <v>1264</v>
      </c>
      <c r="AJ780" s="25" t="s">
        <v>2028</v>
      </c>
      <c r="AK780" s="30" t="e">
        <f t="shared" ca="1" si="36"/>
        <v>#NAME?</v>
      </c>
      <c r="AR780" s="30" t="e">
        <f t="shared" ca="1" si="37"/>
        <v>#NAME?</v>
      </c>
      <c r="AX780" s="30" t="e">
        <f t="shared" ca="1" si="38"/>
        <v>#NAME?</v>
      </c>
      <c r="BC780" s="23"/>
      <c r="BD780" s="24"/>
      <c r="BE780" s="24"/>
      <c r="BF780" s="31" t="s">
        <v>140</v>
      </c>
      <c r="BI780" s="25" t="s">
        <v>2408</v>
      </c>
      <c r="BJ780" s="25" t="s">
        <v>1256</v>
      </c>
      <c r="BK780" s="25" t="s">
        <v>1257</v>
      </c>
    </row>
    <row r="781" spans="1:63" ht="15.75" customHeight="1" x14ac:dyDescent="0.3">
      <c r="A781" s="32">
        <v>771</v>
      </c>
      <c r="B781" s="25" t="s">
        <v>2029</v>
      </c>
      <c r="C781" s="25">
        <v>5177000084</v>
      </c>
      <c r="D781" s="25" t="s">
        <v>443</v>
      </c>
      <c r="E781" s="25" t="s">
        <v>1407</v>
      </c>
      <c r="F781" s="25" t="s">
        <v>1701</v>
      </c>
      <c r="G781" s="25" t="s">
        <v>1702</v>
      </c>
      <c r="H781" s="25" t="s">
        <v>2030</v>
      </c>
      <c r="I781" s="31" t="s">
        <v>147</v>
      </c>
      <c r="K781" s="31" t="s">
        <v>125</v>
      </c>
      <c r="L781" s="31" t="s">
        <v>166</v>
      </c>
      <c r="M781" s="25">
        <v>85.000000000000853</v>
      </c>
      <c r="N781" s="25">
        <v>10</v>
      </c>
      <c r="O781" s="25">
        <v>45</v>
      </c>
      <c r="Q781" s="31" t="s">
        <v>167</v>
      </c>
      <c r="R781" s="31" t="s">
        <v>148</v>
      </c>
      <c r="S781" s="31" t="s">
        <v>143</v>
      </c>
      <c r="T781" s="31" t="s">
        <v>143</v>
      </c>
      <c r="W781" s="31" t="s">
        <v>151</v>
      </c>
      <c r="AE781" s="40">
        <v>46111</v>
      </c>
      <c r="AF781" s="40">
        <v>46135</v>
      </c>
      <c r="AH781" s="31" t="s">
        <v>153</v>
      </c>
      <c r="AJ781" s="25" t="s">
        <v>168</v>
      </c>
      <c r="AK781" s="30" t="e">
        <f t="shared" ca="1" si="36"/>
        <v>#NAME?</v>
      </c>
      <c r="AR781" s="30" t="e">
        <f t="shared" ca="1" si="37"/>
        <v>#NAME?</v>
      </c>
      <c r="AX781" s="30" t="e">
        <f t="shared" ca="1" si="38"/>
        <v>#NAME?</v>
      </c>
      <c r="BC781" s="23"/>
      <c r="BD781" s="24"/>
      <c r="BE781" s="24"/>
      <c r="BF781" s="31" t="s">
        <v>140</v>
      </c>
      <c r="BI781" s="25" t="s">
        <v>2408</v>
      </c>
      <c r="BJ781" s="25" t="s">
        <v>1256</v>
      </c>
      <c r="BK781" s="25" t="s">
        <v>1257</v>
      </c>
    </row>
    <row r="782" spans="1:63" ht="15.75" customHeight="1" x14ac:dyDescent="0.3">
      <c r="A782" s="32">
        <v>772</v>
      </c>
      <c r="B782" s="25" t="s">
        <v>2031</v>
      </c>
      <c r="C782" s="25">
        <v>5177000085</v>
      </c>
      <c r="D782" s="25" t="s">
        <v>443</v>
      </c>
      <c r="E782" s="25" t="s">
        <v>1407</v>
      </c>
      <c r="F782" s="25" t="s">
        <v>1701</v>
      </c>
      <c r="G782" s="25" t="s">
        <v>1702</v>
      </c>
      <c r="H782" s="25" t="s">
        <v>2030</v>
      </c>
      <c r="I782" s="31" t="s">
        <v>147</v>
      </c>
      <c r="K782" s="31" t="s">
        <v>125</v>
      </c>
      <c r="L782" s="31" t="s">
        <v>179</v>
      </c>
      <c r="M782" s="25">
        <v>149.99999999999858</v>
      </c>
      <c r="N782" s="25">
        <v>18</v>
      </c>
      <c r="O782" s="25">
        <v>70</v>
      </c>
      <c r="Q782" s="31" t="s">
        <v>167</v>
      </c>
      <c r="R782" s="31" t="s">
        <v>148</v>
      </c>
      <c r="S782" s="31" t="s">
        <v>143</v>
      </c>
      <c r="T782" s="31" t="s">
        <v>143</v>
      </c>
      <c r="W782" s="31" t="s">
        <v>150</v>
      </c>
      <c r="AE782" s="40">
        <v>46111</v>
      </c>
      <c r="AF782" s="40">
        <v>46135</v>
      </c>
      <c r="AH782" s="31" t="s">
        <v>153</v>
      </c>
      <c r="AI782" s="25" t="s">
        <v>1264</v>
      </c>
      <c r="AJ782" s="25" t="s">
        <v>2032</v>
      </c>
      <c r="AK782" s="30" t="e">
        <f t="shared" ca="1" si="36"/>
        <v>#NAME?</v>
      </c>
      <c r="AR782" s="30" t="e">
        <f t="shared" ca="1" si="37"/>
        <v>#NAME?</v>
      </c>
      <c r="AX782" s="30" t="e">
        <f t="shared" ca="1" si="38"/>
        <v>#NAME?</v>
      </c>
      <c r="BC782" s="23"/>
      <c r="BD782" s="24"/>
      <c r="BE782" s="24"/>
      <c r="BF782" s="31" t="s">
        <v>140</v>
      </c>
      <c r="BI782" s="25" t="s">
        <v>2408</v>
      </c>
      <c r="BJ782" s="25" t="s">
        <v>1256</v>
      </c>
      <c r="BK782" s="25" t="s">
        <v>1257</v>
      </c>
    </row>
    <row r="783" spans="1:63" ht="15.75" customHeight="1" x14ac:dyDescent="0.3">
      <c r="A783" s="32">
        <v>773</v>
      </c>
      <c r="B783" s="25" t="s">
        <v>2033</v>
      </c>
      <c r="C783" s="25">
        <v>5177000086</v>
      </c>
      <c r="D783" s="25" t="s">
        <v>443</v>
      </c>
      <c r="E783" s="25" t="s">
        <v>1407</v>
      </c>
      <c r="F783" s="25" t="s">
        <v>1701</v>
      </c>
      <c r="G783" s="25" t="s">
        <v>1702</v>
      </c>
      <c r="H783" s="25" t="s">
        <v>2034</v>
      </c>
      <c r="I783" s="31" t="s">
        <v>147</v>
      </c>
      <c r="K783" s="31" t="s">
        <v>125</v>
      </c>
      <c r="L783" s="31" t="s">
        <v>179</v>
      </c>
      <c r="M783" s="25">
        <v>140.00000000000057</v>
      </c>
      <c r="N783" s="25">
        <v>40</v>
      </c>
      <c r="O783" s="25">
        <v>77</v>
      </c>
      <c r="Q783" s="31" t="s">
        <v>167</v>
      </c>
      <c r="R783" s="31" t="s">
        <v>148</v>
      </c>
      <c r="S783" s="31" t="s">
        <v>143</v>
      </c>
      <c r="T783" s="31" t="s">
        <v>143</v>
      </c>
      <c r="W783" s="31" t="s">
        <v>149</v>
      </c>
      <c r="AE783" s="40">
        <v>46111</v>
      </c>
      <c r="AF783" s="40">
        <v>46135</v>
      </c>
      <c r="AH783" s="31" t="s">
        <v>153</v>
      </c>
      <c r="AI783" s="25" t="s">
        <v>1264</v>
      </c>
      <c r="AJ783" s="25" t="s">
        <v>2035</v>
      </c>
      <c r="AK783" s="30" t="e">
        <f t="shared" ca="1" si="36"/>
        <v>#NAME?</v>
      </c>
      <c r="AR783" s="30" t="e">
        <f t="shared" ca="1" si="37"/>
        <v>#NAME?</v>
      </c>
      <c r="AX783" s="30" t="e">
        <f t="shared" ca="1" si="38"/>
        <v>#NAME?</v>
      </c>
      <c r="BC783" s="23"/>
      <c r="BD783" s="24"/>
      <c r="BE783" s="24"/>
      <c r="BF783" s="31" t="s">
        <v>140</v>
      </c>
      <c r="BI783" s="25" t="s">
        <v>2408</v>
      </c>
      <c r="BJ783" s="25" t="s">
        <v>1256</v>
      </c>
      <c r="BK783" s="25" t="s">
        <v>1257</v>
      </c>
    </row>
    <row r="784" spans="1:63" ht="15.75" customHeight="1" x14ac:dyDescent="0.3">
      <c r="A784" s="32">
        <v>774</v>
      </c>
      <c r="B784" s="25" t="s">
        <v>2036</v>
      </c>
      <c r="C784" s="25">
        <v>5177000087</v>
      </c>
      <c r="D784" s="25" t="s">
        <v>443</v>
      </c>
      <c r="E784" s="25" t="s">
        <v>1407</v>
      </c>
      <c r="F784" s="25" t="s">
        <v>1701</v>
      </c>
      <c r="G784" s="25" t="s">
        <v>1702</v>
      </c>
      <c r="H784" s="25" t="s">
        <v>2037</v>
      </c>
      <c r="I784" s="31" t="s">
        <v>147</v>
      </c>
      <c r="K784" s="31" t="s">
        <v>125</v>
      </c>
      <c r="L784" s="31" t="s">
        <v>166</v>
      </c>
      <c r="M784" s="25">
        <v>49.999999999997158</v>
      </c>
      <c r="N784" s="25">
        <v>20</v>
      </c>
      <c r="O784" s="25">
        <v>45</v>
      </c>
      <c r="Q784" s="31" t="s">
        <v>167</v>
      </c>
      <c r="R784" s="31" t="s">
        <v>148</v>
      </c>
      <c r="S784" s="31" t="s">
        <v>143</v>
      </c>
      <c r="T784" s="31" t="s">
        <v>143</v>
      </c>
      <c r="W784" s="31" t="s">
        <v>149</v>
      </c>
      <c r="AE784" s="40">
        <v>46111</v>
      </c>
      <c r="AF784" s="40">
        <v>46135</v>
      </c>
      <c r="AH784" s="31" t="s">
        <v>153</v>
      </c>
      <c r="AJ784" s="25" t="s">
        <v>168</v>
      </c>
      <c r="AK784" s="30" t="e">
        <f t="shared" ca="1" si="36"/>
        <v>#NAME?</v>
      </c>
      <c r="AR784" s="30" t="e">
        <f t="shared" ca="1" si="37"/>
        <v>#NAME?</v>
      </c>
      <c r="AX784" s="30" t="e">
        <f t="shared" ca="1" si="38"/>
        <v>#NAME?</v>
      </c>
      <c r="BC784" s="23"/>
      <c r="BD784" s="24"/>
      <c r="BE784" s="24"/>
      <c r="BF784" s="31" t="s">
        <v>140</v>
      </c>
      <c r="BI784" s="25" t="s">
        <v>2408</v>
      </c>
      <c r="BJ784" s="25" t="s">
        <v>1256</v>
      </c>
      <c r="BK784" s="25" t="s">
        <v>1257</v>
      </c>
    </row>
    <row r="785" spans="1:63" ht="15.75" customHeight="1" x14ac:dyDescent="0.3">
      <c r="A785" s="32">
        <v>775</v>
      </c>
      <c r="B785" s="25" t="s">
        <v>2038</v>
      </c>
      <c r="C785" s="25">
        <v>9520000088</v>
      </c>
      <c r="D785" s="25" t="s">
        <v>443</v>
      </c>
      <c r="E785" s="25" t="s">
        <v>1407</v>
      </c>
      <c r="F785" s="25" t="s">
        <v>1408</v>
      </c>
      <c r="G785" s="25" t="s">
        <v>1424</v>
      </c>
      <c r="H785" s="25" t="s">
        <v>2039</v>
      </c>
      <c r="I785" s="31" t="s">
        <v>147</v>
      </c>
      <c r="K785" s="31" t="s">
        <v>125</v>
      </c>
      <c r="L785" s="31" t="s">
        <v>166</v>
      </c>
      <c r="M785" s="25">
        <v>99.999999999999645</v>
      </c>
      <c r="N785" s="25">
        <v>12</v>
      </c>
      <c r="O785" s="25">
        <v>65</v>
      </c>
      <c r="Q785" s="31" t="s">
        <v>167</v>
      </c>
      <c r="R785" s="31" t="s">
        <v>148</v>
      </c>
      <c r="S785" s="31" t="s">
        <v>143</v>
      </c>
      <c r="T785" s="31" t="s">
        <v>143</v>
      </c>
      <c r="W785" s="31" t="s">
        <v>151</v>
      </c>
      <c r="AE785" s="40">
        <v>46114</v>
      </c>
      <c r="AF785" s="40">
        <v>46135</v>
      </c>
      <c r="AH785" s="31" t="s">
        <v>153</v>
      </c>
      <c r="AI785" s="25" t="s">
        <v>1264</v>
      </c>
      <c r="AJ785" s="25" t="s">
        <v>2040</v>
      </c>
      <c r="AK785" s="30" t="e">
        <f t="shared" ca="1" si="36"/>
        <v>#NAME?</v>
      </c>
      <c r="AR785" s="30" t="e">
        <f t="shared" ca="1" si="37"/>
        <v>#NAME?</v>
      </c>
      <c r="AX785" s="30" t="e">
        <f t="shared" ca="1" si="38"/>
        <v>#NAME?</v>
      </c>
      <c r="BC785" s="23"/>
      <c r="BD785" s="24"/>
      <c r="BE785" s="24"/>
      <c r="BF785" s="31" t="s">
        <v>140</v>
      </c>
      <c r="BI785" s="25" t="s">
        <v>2408</v>
      </c>
      <c r="BJ785" s="25" t="s">
        <v>1256</v>
      </c>
      <c r="BK785" s="25" t="s">
        <v>1257</v>
      </c>
    </row>
    <row r="786" spans="1:63" ht="15.75" customHeight="1" x14ac:dyDescent="0.3">
      <c r="A786" s="32">
        <v>776</v>
      </c>
      <c r="B786" s="25" t="s">
        <v>2041</v>
      </c>
      <c r="C786" s="25">
        <v>9649000089</v>
      </c>
      <c r="D786" s="25" t="s">
        <v>443</v>
      </c>
      <c r="E786" s="25" t="s">
        <v>1407</v>
      </c>
      <c r="F786" s="25" t="s">
        <v>1408</v>
      </c>
      <c r="G786" s="25" t="s">
        <v>1424</v>
      </c>
      <c r="H786" s="25" t="s">
        <v>2039</v>
      </c>
      <c r="I786" s="31" t="s">
        <v>147</v>
      </c>
      <c r="K786" s="31" t="s">
        <v>125</v>
      </c>
      <c r="L786" s="31" t="s">
        <v>146</v>
      </c>
      <c r="M786" s="25">
        <v>170.00000000000082</v>
      </c>
      <c r="N786" s="25">
        <v>50</v>
      </c>
      <c r="O786" s="25">
        <v>35</v>
      </c>
      <c r="Q786" s="31" t="s">
        <v>167</v>
      </c>
      <c r="R786" s="31" t="s">
        <v>148</v>
      </c>
      <c r="S786" s="31" t="s">
        <v>143</v>
      </c>
      <c r="T786" s="31" t="s">
        <v>143</v>
      </c>
      <c r="W786" s="31" t="s">
        <v>149</v>
      </c>
      <c r="AE786" s="40">
        <v>46114</v>
      </c>
      <c r="AF786" s="40">
        <v>46135</v>
      </c>
      <c r="AH786" s="31" t="s">
        <v>153</v>
      </c>
      <c r="AJ786" s="25" t="s">
        <v>168</v>
      </c>
      <c r="AK786" s="30" t="e">
        <f t="shared" ca="1" si="36"/>
        <v>#NAME?</v>
      </c>
      <c r="AR786" s="30" t="e">
        <f t="shared" ca="1" si="37"/>
        <v>#NAME?</v>
      </c>
      <c r="AX786" s="30" t="e">
        <f t="shared" ca="1" si="38"/>
        <v>#NAME?</v>
      </c>
      <c r="BC786" s="23"/>
      <c r="BD786" s="24"/>
      <c r="BE786" s="24"/>
      <c r="BF786" s="31" t="s">
        <v>140</v>
      </c>
      <c r="BI786" s="25" t="s">
        <v>2408</v>
      </c>
      <c r="BJ786" s="25" t="s">
        <v>1256</v>
      </c>
      <c r="BK786" s="25" t="s">
        <v>1257</v>
      </c>
    </row>
    <row r="787" spans="1:63" ht="15.75" customHeight="1" x14ac:dyDescent="0.3">
      <c r="A787" s="32">
        <v>777</v>
      </c>
      <c r="B787" s="25" t="s">
        <v>2042</v>
      </c>
      <c r="C787" s="25">
        <v>9778000090</v>
      </c>
      <c r="D787" s="25" t="s">
        <v>443</v>
      </c>
      <c r="E787" s="25" t="s">
        <v>1407</v>
      </c>
      <c r="F787" s="25" t="s">
        <v>1408</v>
      </c>
      <c r="G787" s="25" t="s">
        <v>1424</v>
      </c>
      <c r="H787" s="25" t="s">
        <v>2039</v>
      </c>
      <c r="I787" s="31" t="s">
        <v>147</v>
      </c>
      <c r="K787" s="31" t="s">
        <v>125</v>
      </c>
      <c r="L787" s="31" t="s">
        <v>166</v>
      </c>
      <c r="M787" s="25">
        <v>80.000000000000071</v>
      </c>
      <c r="N787" s="25">
        <v>25</v>
      </c>
      <c r="O787" s="25">
        <v>70</v>
      </c>
      <c r="Q787" s="31" t="s">
        <v>167</v>
      </c>
      <c r="R787" s="31" t="s">
        <v>148</v>
      </c>
      <c r="S787" s="31" t="s">
        <v>143</v>
      </c>
      <c r="T787" s="31" t="s">
        <v>143</v>
      </c>
      <c r="W787" s="31" t="s">
        <v>151</v>
      </c>
      <c r="AE787" s="40">
        <v>46114</v>
      </c>
      <c r="AF787" s="40">
        <v>46135</v>
      </c>
      <c r="AH787" s="31" t="s">
        <v>153</v>
      </c>
      <c r="AI787" s="25" t="s">
        <v>1264</v>
      </c>
      <c r="AJ787" s="25" t="s">
        <v>2043</v>
      </c>
      <c r="AK787" s="30" t="e">
        <f t="shared" ca="1" si="36"/>
        <v>#NAME?</v>
      </c>
      <c r="AR787" s="30" t="e">
        <f t="shared" ca="1" si="37"/>
        <v>#NAME?</v>
      </c>
      <c r="AX787" s="30" t="e">
        <f t="shared" ca="1" si="38"/>
        <v>#NAME?</v>
      </c>
      <c r="BC787" s="23"/>
      <c r="BD787" s="24"/>
      <c r="BE787" s="24"/>
      <c r="BF787" s="31" t="s">
        <v>140</v>
      </c>
      <c r="BI787" s="25" t="s">
        <v>2408</v>
      </c>
      <c r="BJ787" s="25" t="s">
        <v>1256</v>
      </c>
      <c r="BK787" s="25" t="s">
        <v>1257</v>
      </c>
    </row>
    <row r="788" spans="1:63" ht="15.75" customHeight="1" x14ac:dyDescent="0.3">
      <c r="A788" s="32">
        <v>778</v>
      </c>
      <c r="B788" s="25" t="s">
        <v>2044</v>
      </c>
      <c r="C788" s="25">
        <v>5175000041</v>
      </c>
      <c r="D788" s="25" t="s">
        <v>443</v>
      </c>
      <c r="E788" s="25" t="s">
        <v>1443</v>
      </c>
      <c r="F788" s="25" t="s">
        <v>1458</v>
      </c>
      <c r="G788" s="25" t="s">
        <v>1459</v>
      </c>
      <c r="H788" s="25">
        <v>1222</v>
      </c>
      <c r="I788" s="31" t="s">
        <v>147</v>
      </c>
      <c r="K788" s="31" t="s">
        <v>125</v>
      </c>
      <c r="L788" s="31" t="s">
        <v>179</v>
      </c>
      <c r="M788" s="25">
        <v>419.99999999999818</v>
      </c>
      <c r="N788" s="25">
        <v>15</v>
      </c>
      <c r="O788" s="25">
        <v>65</v>
      </c>
      <c r="Q788" s="31" t="s">
        <v>167</v>
      </c>
      <c r="R788" s="31" t="s">
        <v>148</v>
      </c>
      <c r="S788" s="31" t="s">
        <v>143</v>
      </c>
      <c r="T788" s="31" t="s">
        <v>143</v>
      </c>
      <c r="W788" s="31" t="s">
        <v>151</v>
      </c>
      <c r="AE788" s="40">
        <v>46122</v>
      </c>
      <c r="AF788" s="40">
        <v>46135</v>
      </c>
      <c r="AH788" s="31" t="s">
        <v>153</v>
      </c>
      <c r="AI788" s="25" t="s">
        <v>1264</v>
      </c>
      <c r="AJ788" s="25" t="s">
        <v>1543</v>
      </c>
      <c r="AK788" s="30" t="e">
        <f t="shared" ca="1" si="36"/>
        <v>#NAME?</v>
      </c>
      <c r="AR788" s="30" t="e">
        <f t="shared" ca="1" si="37"/>
        <v>#NAME?</v>
      </c>
      <c r="AX788" s="30" t="e">
        <f t="shared" ca="1" si="38"/>
        <v>#NAME?</v>
      </c>
      <c r="BC788" s="23"/>
      <c r="BD788" s="24"/>
      <c r="BE788" s="24"/>
      <c r="BF788" s="31" t="s">
        <v>140</v>
      </c>
      <c r="BI788" s="25" t="s">
        <v>2408</v>
      </c>
      <c r="BJ788" s="25" t="s">
        <v>1256</v>
      </c>
      <c r="BK788" s="25" t="s">
        <v>1257</v>
      </c>
    </row>
    <row r="789" spans="1:63" ht="15.75" customHeight="1" x14ac:dyDescent="0.3">
      <c r="A789" s="32">
        <v>779</v>
      </c>
      <c r="B789" s="25" t="s">
        <v>2045</v>
      </c>
      <c r="C789" s="25">
        <v>5175000042</v>
      </c>
      <c r="D789" s="25" t="s">
        <v>443</v>
      </c>
      <c r="E789" s="25" t="s">
        <v>1443</v>
      </c>
      <c r="F789" s="25" t="s">
        <v>1458</v>
      </c>
      <c r="G789" s="25" t="s">
        <v>1459</v>
      </c>
      <c r="H789" s="25" t="s">
        <v>2046</v>
      </c>
      <c r="I789" s="31" t="s">
        <v>147</v>
      </c>
      <c r="K789" s="31" t="s">
        <v>125</v>
      </c>
      <c r="L789" s="31" t="s">
        <v>146</v>
      </c>
      <c r="M789" s="25">
        <v>214.99999999999986</v>
      </c>
      <c r="N789" s="25">
        <v>50</v>
      </c>
      <c r="O789" s="25">
        <v>40</v>
      </c>
      <c r="Q789" s="31" t="s">
        <v>167</v>
      </c>
      <c r="R789" s="31" t="s">
        <v>148</v>
      </c>
      <c r="S789" s="31" t="s">
        <v>143</v>
      </c>
      <c r="T789" s="31" t="s">
        <v>143</v>
      </c>
      <c r="W789" s="31" t="s">
        <v>149</v>
      </c>
      <c r="AE789" s="40">
        <v>46122</v>
      </c>
      <c r="AF789" s="40">
        <v>46135</v>
      </c>
      <c r="AH789" s="31" t="s">
        <v>153</v>
      </c>
      <c r="AI789" s="25" t="s">
        <v>1264</v>
      </c>
      <c r="AJ789" s="25" t="s">
        <v>2047</v>
      </c>
      <c r="AK789" s="30" t="e">
        <f t="shared" ca="1" si="36"/>
        <v>#NAME?</v>
      </c>
      <c r="AR789" s="30" t="e">
        <f t="shared" ca="1" si="37"/>
        <v>#NAME?</v>
      </c>
      <c r="AX789" s="30" t="e">
        <f t="shared" ca="1" si="38"/>
        <v>#NAME?</v>
      </c>
      <c r="BC789" s="23"/>
      <c r="BD789" s="24"/>
      <c r="BE789" s="24"/>
      <c r="BF789" s="31" t="s">
        <v>140</v>
      </c>
      <c r="BI789" s="25" t="s">
        <v>2408</v>
      </c>
      <c r="BJ789" s="25" t="s">
        <v>1256</v>
      </c>
      <c r="BK789" s="25" t="s">
        <v>1257</v>
      </c>
    </row>
    <row r="790" spans="1:63" ht="15.75" customHeight="1" x14ac:dyDescent="0.3">
      <c r="A790" s="32">
        <v>780</v>
      </c>
      <c r="B790" s="25" t="s">
        <v>2048</v>
      </c>
      <c r="C790" s="25">
        <v>5175000043</v>
      </c>
      <c r="D790" s="25" t="s">
        <v>443</v>
      </c>
      <c r="E790" s="25" t="s">
        <v>1443</v>
      </c>
      <c r="F790" s="25" t="s">
        <v>1458</v>
      </c>
      <c r="G790" s="25" t="s">
        <v>1459</v>
      </c>
      <c r="H790" s="25" t="s">
        <v>2046</v>
      </c>
      <c r="I790" s="31" t="s">
        <v>147</v>
      </c>
      <c r="K790" s="31" t="s">
        <v>125</v>
      </c>
      <c r="L790" s="31" t="s">
        <v>179</v>
      </c>
      <c r="M790" s="25">
        <v>85.000000000000853</v>
      </c>
      <c r="N790" s="25">
        <v>60</v>
      </c>
      <c r="O790" s="25">
        <v>40</v>
      </c>
      <c r="Q790" s="31" t="s">
        <v>167</v>
      </c>
      <c r="R790" s="31" t="s">
        <v>148</v>
      </c>
      <c r="S790" s="31" t="s">
        <v>143</v>
      </c>
      <c r="T790" s="31" t="s">
        <v>143</v>
      </c>
      <c r="W790" s="31" t="s">
        <v>149</v>
      </c>
      <c r="AE790" s="40">
        <v>46122</v>
      </c>
      <c r="AF790" s="40">
        <v>46135</v>
      </c>
      <c r="AH790" s="31" t="s">
        <v>153</v>
      </c>
      <c r="AJ790" s="25" t="s">
        <v>168</v>
      </c>
      <c r="AK790" s="30" t="e">
        <f t="shared" ca="1" si="36"/>
        <v>#NAME?</v>
      </c>
      <c r="AR790" s="30" t="e">
        <f t="shared" ca="1" si="37"/>
        <v>#NAME?</v>
      </c>
      <c r="AX790" s="30" t="e">
        <f t="shared" ca="1" si="38"/>
        <v>#NAME?</v>
      </c>
      <c r="BC790" s="23"/>
      <c r="BD790" s="24"/>
      <c r="BE790" s="24"/>
      <c r="BF790" s="31" t="s">
        <v>140</v>
      </c>
      <c r="BI790" s="25" t="s">
        <v>2408</v>
      </c>
      <c r="BJ790" s="25" t="s">
        <v>1256</v>
      </c>
      <c r="BK790" s="25" t="s">
        <v>1257</v>
      </c>
    </row>
    <row r="791" spans="1:63" ht="15.75" customHeight="1" x14ac:dyDescent="0.3">
      <c r="A791" s="32">
        <v>781</v>
      </c>
      <c r="B791" s="25" t="s">
        <v>2049</v>
      </c>
      <c r="C791" s="25">
        <v>5175000044</v>
      </c>
      <c r="D791" s="25" t="s">
        <v>443</v>
      </c>
      <c r="E791" s="25" t="s">
        <v>1443</v>
      </c>
      <c r="F791" s="25" t="s">
        <v>1458</v>
      </c>
      <c r="G791" s="25" t="s">
        <v>1459</v>
      </c>
      <c r="H791" s="25" t="s">
        <v>550</v>
      </c>
      <c r="I791" s="31" t="s">
        <v>147</v>
      </c>
      <c r="K791" s="31" t="s">
        <v>125</v>
      </c>
      <c r="L791" s="31" t="s">
        <v>179</v>
      </c>
      <c r="M791" s="25">
        <v>44.999999999998153</v>
      </c>
      <c r="N791" s="25">
        <v>10</v>
      </c>
      <c r="O791" s="25">
        <v>40</v>
      </c>
      <c r="Q791" s="31" t="s">
        <v>167</v>
      </c>
      <c r="R791" s="31" t="s">
        <v>148</v>
      </c>
      <c r="S791" s="31" t="s">
        <v>143</v>
      </c>
      <c r="T791" s="31" t="s">
        <v>143</v>
      </c>
      <c r="W791" s="31" t="s">
        <v>149</v>
      </c>
      <c r="AE791" s="40">
        <v>46120</v>
      </c>
      <c r="AF791" s="40">
        <v>46135</v>
      </c>
      <c r="AH791" s="31" t="s">
        <v>153</v>
      </c>
      <c r="AI791" s="25" t="s">
        <v>1264</v>
      </c>
      <c r="AJ791" s="25" t="s">
        <v>1543</v>
      </c>
      <c r="AK791" s="30" t="e">
        <f t="shared" ca="1" si="36"/>
        <v>#NAME?</v>
      </c>
      <c r="AR791" s="30" t="e">
        <f t="shared" ca="1" si="37"/>
        <v>#NAME?</v>
      </c>
      <c r="AX791" s="30" t="e">
        <f t="shared" ca="1" si="38"/>
        <v>#NAME?</v>
      </c>
      <c r="BC791" s="23"/>
      <c r="BD791" s="24"/>
      <c r="BE791" s="24"/>
      <c r="BF791" s="31" t="s">
        <v>140</v>
      </c>
      <c r="BI791" s="25" t="s">
        <v>2408</v>
      </c>
      <c r="BJ791" s="25" t="s">
        <v>1256</v>
      </c>
      <c r="BK791" s="25" t="s">
        <v>1257</v>
      </c>
    </row>
    <row r="792" spans="1:63" ht="15.75" customHeight="1" x14ac:dyDescent="0.3">
      <c r="A792" s="32">
        <v>782</v>
      </c>
      <c r="B792" s="25" t="s">
        <v>2050</v>
      </c>
      <c r="C792" s="25">
        <v>5175000045</v>
      </c>
      <c r="D792" s="25" t="s">
        <v>443</v>
      </c>
      <c r="E792" s="25" t="s">
        <v>1443</v>
      </c>
      <c r="F792" s="25" t="s">
        <v>1458</v>
      </c>
      <c r="G792" s="25" t="s">
        <v>1486</v>
      </c>
      <c r="H792" s="25" t="s">
        <v>2034</v>
      </c>
      <c r="I792" s="31" t="s">
        <v>147</v>
      </c>
      <c r="K792" s="31" t="s">
        <v>125</v>
      </c>
      <c r="L792" s="31" t="s">
        <v>179</v>
      </c>
      <c r="M792" s="25">
        <v>70.000000000000284</v>
      </c>
      <c r="N792" s="25">
        <v>6</v>
      </c>
      <c r="O792" s="25">
        <v>70</v>
      </c>
      <c r="Q792" s="31" t="s">
        <v>167</v>
      </c>
      <c r="R792" s="31" t="s">
        <v>148</v>
      </c>
      <c r="S792" s="31" t="s">
        <v>143</v>
      </c>
      <c r="T792" s="31" t="s">
        <v>143</v>
      </c>
      <c r="W792" s="31" t="s">
        <v>151</v>
      </c>
      <c r="AE792" s="40">
        <v>46120</v>
      </c>
      <c r="AF792" s="40">
        <v>46135</v>
      </c>
      <c r="AH792" s="31" t="s">
        <v>153</v>
      </c>
      <c r="AI792" s="25" t="s">
        <v>1264</v>
      </c>
      <c r="AJ792" s="25" t="s">
        <v>2051</v>
      </c>
      <c r="AK792" s="30" t="e">
        <f t="shared" ref="AK792:AK855" ca="1" si="39">_xlfn.TEXTJOIN(", ", TRUE,
 IF(AL792="O", LEFT($AL$9,4), ""),
 IF(AM792="O", LEFT($AM$9,6), ""),
 IF(AN792="O", LEFT($AN$9,7), ""),
 IF(AO792="O", LEFT($AO$9,9), "")
)</f>
        <v>#NAME?</v>
      </c>
      <c r="AR792" s="30" t="e">
        <f t="shared" ref="AR792:AR855" ca="1" si="40">_xlfn.TEXTJOIN(", ", TRUE,
 IF(AS792&lt;&gt;"", LEFT(AS$9,4), ""),
 IF(AT792&lt;&gt;"", LEFT(AT$9,6), ""),
 IF(AU792="O", LEFT(AU$9,4), ""),
 IF(AV792="O", LEFT(AV$9,6), "")
)</f>
        <v>#NAME?</v>
      </c>
      <c r="AX792" s="30" t="e">
        <f t="shared" ref="AX792:AX855" ca="1" si="41">_xlfn.TEXTJOIN(", ", TRUE,
 IF(AY792&lt;&gt;"", LEFT(AY$9,4), ""),
 IF(AZ792&lt;&gt;"", LEFT(AZ$9,4), ""),
 IF(BA792="O", LEFT(BA$9,4), ""),
 IF(BB792="O", LEFT(BB$9,6), "")
)</f>
        <v>#NAME?</v>
      </c>
      <c r="BC792" s="23"/>
      <c r="BD792" s="24"/>
      <c r="BE792" s="24"/>
      <c r="BF792" s="31" t="s">
        <v>140</v>
      </c>
      <c r="BI792" s="25" t="s">
        <v>2408</v>
      </c>
      <c r="BJ792" s="25" t="s">
        <v>1256</v>
      </c>
      <c r="BK792" s="25" t="s">
        <v>1257</v>
      </c>
    </row>
    <row r="793" spans="1:63" ht="15.75" customHeight="1" x14ac:dyDescent="0.3">
      <c r="A793" s="32">
        <v>783</v>
      </c>
      <c r="B793" s="25" t="s">
        <v>2052</v>
      </c>
      <c r="C793" s="25">
        <v>5175000046</v>
      </c>
      <c r="D793" s="25" t="s">
        <v>443</v>
      </c>
      <c r="E793" s="25" t="s">
        <v>1443</v>
      </c>
      <c r="F793" s="25" t="s">
        <v>1458</v>
      </c>
      <c r="G793" s="25" t="s">
        <v>1486</v>
      </c>
      <c r="H793" s="25" t="s">
        <v>2053</v>
      </c>
      <c r="I793" s="31" t="s">
        <v>147</v>
      </c>
      <c r="K793" s="31" t="s">
        <v>125</v>
      </c>
      <c r="L793" s="31" t="s">
        <v>166</v>
      </c>
      <c r="M793" s="25">
        <v>50.000000000000711</v>
      </c>
      <c r="N793" s="25">
        <v>12</v>
      </c>
      <c r="O793" s="25">
        <v>80</v>
      </c>
      <c r="Q793" s="31" t="s">
        <v>167</v>
      </c>
      <c r="R793" s="31" t="s">
        <v>148</v>
      </c>
      <c r="S793" s="31" t="s">
        <v>143</v>
      </c>
      <c r="T793" s="31" t="s">
        <v>143</v>
      </c>
      <c r="W793" s="31" t="s">
        <v>151</v>
      </c>
      <c r="AE793" s="40">
        <v>46120</v>
      </c>
      <c r="AF793" s="40">
        <v>46135</v>
      </c>
      <c r="AH793" s="31" t="s">
        <v>153</v>
      </c>
      <c r="AJ793" s="25" t="s">
        <v>168</v>
      </c>
      <c r="AK793" s="30" t="e">
        <f t="shared" ca="1" si="39"/>
        <v>#NAME?</v>
      </c>
      <c r="AR793" s="30" t="e">
        <f t="shared" ca="1" si="40"/>
        <v>#NAME?</v>
      </c>
      <c r="AX793" s="30" t="e">
        <f t="shared" ca="1" si="41"/>
        <v>#NAME?</v>
      </c>
      <c r="BC793" s="23"/>
      <c r="BD793" s="24"/>
      <c r="BE793" s="24"/>
      <c r="BF793" s="31" t="s">
        <v>140</v>
      </c>
      <c r="BI793" s="25" t="s">
        <v>2408</v>
      </c>
      <c r="BJ793" s="25" t="s">
        <v>1256</v>
      </c>
      <c r="BK793" s="25" t="s">
        <v>1257</v>
      </c>
    </row>
    <row r="794" spans="1:63" ht="15.75" customHeight="1" x14ac:dyDescent="0.3">
      <c r="A794" s="32">
        <v>784</v>
      </c>
      <c r="B794" s="25" t="s">
        <v>2054</v>
      </c>
      <c r="C794" s="25">
        <v>5175000047</v>
      </c>
      <c r="D794" s="25" t="s">
        <v>443</v>
      </c>
      <c r="E794" s="25" t="s">
        <v>1443</v>
      </c>
      <c r="F794" s="25" t="s">
        <v>1458</v>
      </c>
      <c r="G794" s="25" t="s">
        <v>2055</v>
      </c>
      <c r="H794" s="25" t="s">
        <v>2056</v>
      </c>
      <c r="I794" s="31" t="s">
        <v>147</v>
      </c>
      <c r="K794" s="31" t="s">
        <v>125</v>
      </c>
      <c r="L794" s="31" t="s">
        <v>166</v>
      </c>
      <c r="M794" s="25">
        <v>62.000000000001165</v>
      </c>
      <c r="N794" s="25">
        <v>12</v>
      </c>
      <c r="O794" s="25">
        <v>80</v>
      </c>
      <c r="Q794" s="31" t="s">
        <v>167</v>
      </c>
      <c r="R794" s="31" t="s">
        <v>148</v>
      </c>
      <c r="S794" s="31" t="s">
        <v>143</v>
      </c>
      <c r="T794" s="31" t="s">
        <v>143</v>
      </c>
      <c r="W794" s="31" t="s">
        <v>149</v>
      </c>
      <c r="AE794" s="40">
        <v>46120</v>
      </c>
      <c r="AF794" s="40">
        <v>46135</v>
      </c>
      <c r="AH794" s="31" t="s">
        <v>153</v>
      </c>
      <c r="AJ794" s="25" t="s">
        <v>168</v>
      </c>
      <c r="AK794" s="30" t="e">
        <f t="shared" ca="1" si="39"/>
        <v>#NAME?</v>
      </c>
      <c r="AR794" s="30" t="e">
        <f t="shared" ca="1" si="40"/>
        <v>#NAME?</v>
      </c>
      <c r="AX794" s="30" t="e">
        <f t="shared" ca="1" si="41"/>
        <v>#NAME?</v>
      </c>
      <c r="BC794" s="23"/>
      <c r="BD794" s="24"/>
      <c r="BE794" s="24"/>
      <c r="BF794" s="31" t="s">
        <v>140</v>
      </c>
      <c r="BI794" s="25" t="s">
        <v>2408</v>
      </c>
      <c r="BJ794" s="25" t="s">
        <v>1256</v>
      </c>
      <c r="BK794" s="25" t="s">
        <v>1257</v>
      </c>
    </row>
    <row r="795" spans="1:63" ht="15.75" customHeight="1" x14ac:dyDescent="0.3">
      <c r="A795" s="32">
        <v>785</v>
      </c>
      <c r="B795" s="25" t="s">
        <v>2057</v>
      </c>
      <c r="C795" s="25">
        <v>5175000048</v>
      </c>
      <c r="D795" s="25" t="s">
        <v>443</v>
      </c>
      <c r="E795" s="25" t="s">
        <v>1443</v>
      </c>
      <c r="F795" s="25" t="s">
        <v>1458</v>
      </c>
      <c r="G795" s="25" t="s">
        <v>2055</v>
      </c>
      <c r="H795" s="25" t="s">
        <v>2058</v>
      </c>
      <c r="I795" s="31" t="s">
        <v>147</v>
      </c>
      <c r="K795" s="31" t="s">
        <v>125</v>
      </c>
      <c r="L795" s="31" t="s">
        <v>182</v>
      </c>
      <c r="M795" s="25">
        <v>29.999999999997584</v>
      </c>
      <c r="N795" s="25">
        <v>11</v>
      </c>
      <c r="O795" s="25">
        <v>80</v>
      </c>
      <c r="Q795" s="31" t="s">
        <v>167</v>
      </c>
      <c r="R795" s="31" t="s">
        <v>148</v>
      </c>
      <c r="S795" s="31" t="s">
        <v>143</v>
      </c>
      <c r="T795" s="31" t="s">
        <v>143</v>
      </c>
      <c r="W795" s="31" t="s">
        <v>149</v>
      </c>
      <c r="AE795" s="40">
        <v>46119</v>
      </c>
      <c r="AF795" s="40">
        <v>46135</v>
      </c>
      <c r="AH795" s="31" t="s">
        <v>153</v>
      </c>
      <c r="AJ795" s="25" t="s">
        <v>168</v>
      </c>
      <c r="AK795" s="30" t="e">
        <f t="shared" ca="1" si="39"/>
        <v>#NAME?</v>
      </c>
      <c r="AR795" s="30" t="e">
        <f t="shared" ca="1" si="40"/>
        <v>#NAME?</v>
      </c>
      <c r="AX795" s="30" t="e">
        <f t="shared" ca="1" si="41"/>
        <v>#NAME?</v>
      </c>
      <c r="BC795" s="23"/>
      <c r="BD795" s="24"/>
      <c r="BE795" s="24"/>
      <c r="BF795" s="31" t="s">
        <v>140</v>
      </c>
      <c r="BI795" s="25" t="s">
        <v>2408</v>
      </c>
      <c r="BJ795" s="25" t="s">
        <v>1256</v>
      </c>
      <c r="BK795" s="25" t="s">
        <v>1257</v>
      </c>
    </row>
    <row r="796" spans="1:63" ht="15.75" customHeight="1" x14ac:dyDescent="0.3">
      <c r="A796" s="32">
        <v>786</v>
      </c>
      <c r="B796" s="25" t="s">
        <v>2059</v>
      </c>
      <c r="C796" s="25">
        <v>5175000049</v>
      </c>
      <c r="D796" s="25" t="s">
        <v>443</v>
      </c>
      <c r="E796" s="25" t="s">
        <v>1443</v>
      </c>
      <c r="F796" s="25" t="s">
        <v>1458</v>
      </c>
      <c r="G796" s="25" t="s">
        <v>2055</v>
      </c>
      <c r="H796" s="25" t="s">
        <v>2060</v>
      </c>
      <c r="I796" s="31" t="s">
        <v>147</v>
      </c>
      <c r="K796" s="31" t="s">
        <v>125</v>
      </c>
      <c r="L796" s="31" t="s">
        <v>179</v>
      </c>
      <c r="M796" s="25">
        <v>10.000000000001563</v>
      </c>
      <c r="N796" s="25">
        <v>12</v>
      </c>
      <c r="O796" s="25">
        <v>70</v>
      </c>
      <c r="Q796" s="31" t="s">
        <v>167</v>
      </c>
      <c r="R796" s="31" t="s">
        <v>148</v>
      </c>
      <c r="S796" s="31" t="s">
        <v>143</v>
      </c>
      <c r="T796" s="31" t="s">
        <v>143</v>
      </c>
      <c r="W796" s="31" t="s">
        <v>151</v>
      </c>
      <c r="AE796" s="40">
        <v>46119</v>
      </c>
      <c r="AF796" s="40">
        <v>46135</v>
      </c>
      <c r="AH796" s="31" t="s">
        <v>153</v>
      </c>
      <c r="AJ796" s="25" t="s">
        <v>168</v>
      </c>
      <c r="AK796" s="30" t="e">
        <f t="shared" ca="1" si="39"/>
        <v>#NAME?</v>
      </c>
      <c r="AR796" s="30" t="e">
        <f t="shared" ca="1" si="40"/>
        <v>#NAME?</v>
      </c>
      <c r="AX796" s="30" t="e">
        <f t="shared" ca="1" si="41"/>
        <v>#NAME?</v>
      </c>
      <c r="BC796" s="23"/>
      <c r="BD796" s="24"/>
      <c r="BE796" s="24"/>
      <c r="BF796" s="31" t="s">
        <v>140</v>
      </c>
      <c r="BI796" s="25" t="s">
        <v>2408</v>
      </c>
      <c r="BJ796" s="25" t="s">
        <v>1256</v>
      </c>
      <c r="BK796" s="25" t="s">
        <v>1257</v>
      </c>
    </row>
    <row r="797" spans="1:63" ht="15.75" customHeight="1" x14ac:dyDescent="0.3">
      <c r="A797" s="32">
        <v>787</v>
      </c>
      <c r="B797" s="25" t="s">
        <v>2061</v>
      </c>
      <c r="C797" s="25">
        <v>5175000051</v>
      </c>
      <c r="D797" s="25" t="s">
        <v>443</v>
      </c>
      <c r="E797" s="25" t="s">
        <v>1443</v>
      </c>
      <c r="F797" s="25" t="s">
        <v>1501</v>
      </c>
      <c r="G797" s="25" t="s">
        <v>1508</v>
      </c>
      <c r="H797" s="25" t="s">
        <v>2062</v>
      </c>
      <c r="I797" s="31" t="s">
        <v>147</v>
      </c>
      <c r="K797" s="31" t="s">
        <v>125</v>
      </c>
      <c r="L797" s="31" t="s">
        <v>166</v>
      </c>
      <c r="M797" s="25">
        <v>74.999999999995737</v>
      </c>
      <c r="N797" s="25">
        <v>6</v>
      </c>
      <c r="O797" s="25">
        <v>45</v>
      </c>
      <c r="Q797" s="31" t="s">
        <v>167</v>
      </c>
      <c r="R797" s="31" t="s">
        <v>148</v>
      </c>
      <c r="S797" s="31" t="s">
        <v>143</v>
      </c>
      <c r="T797" s="31" t="s">
        <v>143</v>
      </c>
      <c r="W797" s="31" t="s">
        <v>149</v>
      </c>
      <c r="AE797" s="40">
        <v>46119</v>
      </c>
      <c r="AF797" s="40">
        <v>46135</v>
      </c>
      <c r="AH797" s="31" t="s">
        <v>153</v>
      </c>
      <c r="AJ797" s="25" t="s">
        <v>168</v>
      </c>
      <c r="AK797" s="30" t="e">
        <f t="shared" ca="1" si="39"/>
        <v>#NAME?</v>
      </c>
      <c r="AR797" s="30" t="e">
        <f t="shared" ca="1" si="40"/>
        <v>#NAME?</v>
      </c>
      <c r="AX797" s="30" t="e">
        <f t="shared" ca="1" si="41"/>
        <v>#NAME?</v>
      </c>
      <c r="BC797" s="23"/>
      <c r="BD797" s="24"/>
      <c r="BE797" s="24"/>
      <c r="BF797" s="31" t="s">
        <v>140</v>
      </c>
      <c r="BI797" s="25" t="s">
        <v>2408</v>
      </c>
      <c r="BJ797" s="25" t="s">
        <v>1256</v>
      </c>
      <c r="BK797" s="25" t="s">
        <v>1257</v>
      </c>
    </row>
    <row r="798" spans="1:63" ht="15.75" customHeight="1" x14ac:dyDescent="0.3">
      <c r="A798" s="32">
        <v>788</v>
      </c>
      <c r="B798" s="25" t="s">
        <v>2063</v>
      </c>
      <c r="C798" s="25">
        <v>5175000052</v>
      </c>
      <c r="D798" s="25" t="s">
        <v>443</v>
      </c>
      <c r="E798" s="25" t="s">
        <v>1443</v>
      </c>
      <c r="F798" s="25" t="s">
        <v>1501</v>
      </c>
      <c r="G798" s="25" t="s">
        <v>1508</v>
      </c>
      <c r="H798" s="25" t="s">
        <v>2064</v>
      </c>
      <c r="I798" s="31" t="s">
        <v>147</v>
      </c>
      <c r="K798" s="31" t="s">
        <v>125</v>
      </c>
      <c r="L798" s="31" t="s">
        <v>146</v>
      </c>
      <c r="M798" s="25">
        <v>30.000000000001137</v>
      </c>
      <c r="N798" s="25">
        <v>12</v>
      </c>
      <c r="O798" s="25">
        <v>80</v>
      </c>
      <c r="Q798" s="31" t="s">
        <v>167</v>
      </c>
      <c r="R798" s="31" t="s">
        <v>148</v>
      </c>
      <c r="S798" s="31" t="s">
        <v>143</v>
      </c>
      <c r="T798" s="31" t="s">
        <v>143</v>
      </c>
      <c r="W798" s="31" t="s">
        <v>151</v>
      </c>
      <c r="AE798" s="40">
        <v>46119</v>
      </c>
      <c r="AF798" s="40">
        <v>46135</v>
      </c>
      <c r="AH798" s="31" t="s">
        <v>153</v>
      </c>
      <c r="AJ798" s="25" t="s">
        <v>168</v>
      </c>
      <c r="AK798" s="30" t="e">
        <f t="shared" ca="1" si="39"/>
        <v>#NAME?</v>
      </c>
      <c r="AR798" s="30" t="e">
        <f t="shared" ca="1" si="40"/>
        <v>#NAME?</v>
      </c>
      <c r="AX798" s="30" t="e">
        <f t="shared" ca="1" si="41"/>
        <v>#NAME?</v>
      </c>
      <c r="BC798" s="23"/>
      <c r="BD798" s="24"/>
      <c r="BE798" s="24"/>
      <c r="BF798" s="31" t="s">
        <v>140</v>
      </c>
      <c r="BI798" s="25" t="s">
        <v>2408</v>
      </c>
      <c r="BJ798" s="25" t="s">
        <v>1256</v>
      </c>
      <c r="BK798" s="25" t="s">
        <v>1257</v>
      </c>
    </row>
    <row r="799" spans="1:63" ht="15.75" customHeight="1" x14ac:dyDescent="0.3">
      <c r="A799" s="32">
        <v>789</v>
      </c>
      <c r="B799" s="25" t="s">
        <v>2065</v>
      </c>
      <c r="C799" s="25">
        <v>5175000053</v>
      </c>
      <c r="D799" s="25" t="s">
        <v>443</v>
      </c>
      <c r="E799" s="25" t="s">
        <v>1443</v>
      </c>
      <c r="F799" s="25" t="s">
        <v>1501</v>
      </c>
      <c r="G799" s="25" t="s">
        <v>1508</v>
      </c>
      <c r="H799" s="25" t="s">
        <v>2066</v>
      </c>
      <c r="I799" s="31" t="s">
        <v>147</v>
      </c>
      <c r="K799" s="31" t="s">
        <v>125</v>
      </c>
      <c r="L799" s="31" t="s">
        <v>166</v>
      </c>
      <c r="M799" s="25">
        <v>15.000000000000568</v>
      </c>
      <c r="N799" s="25">
        <v>25</v>
      </c>
      <c r="O799" s="25">
        <v>40</v>
      </c>
      <c r="Q799" s="31" t="s">
        <v>167</v>
      </c>
      <c r="R799" s="31" t="s">
        <v>148</v>
      </c>
      <c r="S799" s="31" t="s">
        <v>143</v>
      </c>
      <c r="T799" s="31" t="s">
        <v>143</v>
      </c>
      <c r="W799" s="31" t="s">
        <v>151</v>
      </c>
      <c r="AE799" s="40">
        <v>46119</v>
      </c>
      <c r="AF799" s="40">
        <v>46135</v>
      </c>
      <c r="AH799" s="31" t="s">
        <v>153</v>
      </c>
      <c r="AJ799" s="25" t="s">
        <v>168</v>
      </c>
      <c r="AK799" s="30" t="e">
        <f t="shared" ca="1" si="39"/>
        <v>#NAME?</v>
      </c>
      <c r="AR799" s="30" t="e">
        <f t="shared" ca="1" si="40"/>
        <v>#NAME?</v>
      </c>
      <c r="AX799" s="30" t="e">
        <f t="shared" ca="1" si="41"/>
        <v>#NAME?</v>
      </c>
      <c r="BC799" s="23"/>
      <c r="BD799" s="24"/>
      <c r="BE799" s="24"/>
      <c r="BF799" s="31" t="s">
        <v>140</v>
      </c>
      <c r="BI799" s="25" t="s">
        <v>2408</v>
      </c>
      <c r="BJ799" s="25" t="s">
        <v>1256</v>
      </c>
      <c r="BK799" s="25" t="s">
        <v>1257</v>
      </c>
    </row>
    <row r="800" spans="1:63" ht="15.75" customHeight="1" x14ac:dyDescent="0.3">
      <c r="A800" s="32">
        <v>790</v>
      </c>
      <c r="B800" s="25" t="s">
        <v>2067</v>
      </c>
      <c r="C800" s="25">
        <v>5175000054</v>
      </c>
      <c r="D800" s="25" t="s">
        <v>443</v>
      </c>
      <c r="E800" s="25" t="s">
        <v>1443</v>
      </c>
      <c r="F800" s="25" t="s">
        <v>1501</v>
      </c>
      <c r="G800" s="25" t="s">
        <v>1508</v>
      </c>
      <c r="H800" s="25" t="s">
        <v>2068</v>
      </c>
      <c r="I800" s="31" t="s">
        <v>147</v>
      </c>
      <c r="K800" s="31" t="s">
        <v>125</v>
      </c>
      <c r="L800" s="31" t="s">
        <v>182</v>
      </c>
      <c r="M800" s="25">
        <v>4.9999999999954525</v>
      </c>
      <c r="N800" s="25">
        <v>10</v>
      </c>
      <c r="O800" s="25">
        <v>80</v>
      </c>
      <c r="Q800" s="31" t="s">
        <v>167</v>
      </c>
      <c r="R800" s="31" t="s">
        <v>148</v>
      </c>
      <c r="S800" s="31" t="s">
        <v>143</v>
      </c>
      <c r="T800" s="31" t="s">
        <v>143</v>
      </c>
      <c r="W800" s="31" t="s">
        <v>149</v>
      </c>
      <c r="AE800" s="40">
        <v>46118</v>
      </c>
      <c r="AF800" s="40">
        <v>46135</v>
      </c>
      <c r="AH800" s="31" t="s">
        <v>153</v>
      </c>
      <c r="AJ800" s="25" t="s">
        <v>168</v>
      </c>
      <c r="AK800" s="30" t="e">
        <f t="shared" ca="1" si="39"/>
        <v>#NAME?</v>
      </c>
      <c r="AR800" s="30" t="e">
        <f t="shared" ca="1" si="40"/>
        <v>#NAME?</v>
      </c>
      <c r="AX800" s="30" t="e">
        <f t="shared" ca="1" si="41"/>
        <v>#NAME?</v>
      </c>
      <c r="BC800" s="23"/>
      <c r="BD800" s="24"/>
      <c r="BE800" s="24"/>
      <c r="BF800" s="31" t="s">
        <v>140</v>
      </c>
      <c r="BI800" s="25" t="s">
        <v>2408</v>
      </c>
      <c r="BJ800" s="25" t="s">
        <v>1256</v>
      </c>
      <c r="BK800" s="25" t="s">
        <v>1257</v>
      </c>
    </row>
    <row r="801" spans="1:63" ht="15.75" customHeight="1" x14ac:dyDescent="0.3">
      <c r="A801" s="32">
        <v>791</v>
      </c>
      <c r="B801" s="25" t="s">
        <v>2069</v>
      </c>
      <c r="C801" s="25">
        <v>5175000055</v>
      </c>
      <c r="D801" s="25" t="s">
        <v>443</v>
      </c>
      <c r="E801" s="25" t="s">
        <v>1443</v>
      </c>
      <c r="F801" s="25" t="s">
        <v>1501</v>
      </c>
      <c r="G801" s="25" t="s">
        <v>1508</v>
      </c>
      <c r="H801" s="25" t="s">
        <v>2068</v>
      </c>
      <c r="I801" s="31" t="s">
        <v>147</v>
      </c>
      <c r="K801" s="31" t="s">
        <v>125</v>
      </c>
      <c r="L801" s="31" t="s">
        <v>166</v>
      </c>
      <c r="M801" s="25">
        <v>0</v>
      </c>
      <c r="N801" s="25">
        <v>18</v>
      </c>
      <c r="O801" s="25">
        <v>70</v>
      </c>
      <c r="Q801" s="31" t="s">
        <v>167</v>
      </c>
      <c r="R801" s="31" t="s">
        <v>148</v>
      </c>
      <c r="S801" s="31" t="s">
        <v>143</v>
      </c>
      <c r="T801" s="31" t="s">
        <v>143</v>
      </c>
      <c r="W801" s="31" t="s">
        <v>151</v>
      </c>
      <c r="AE801" s="40">
        <v>46118</v>
      </c>
      <c r="AF801" s="40">
        <v>46135</v>
      </c>
      <c r="AH801" s="31" t="s">
        <v>153</v>
      </c>
      <c r="AJ801" s="25" t="s">
        <v>168</v>
      </c>
      <c r="AK801" s="30" t="e">
        <f t="shared" ca="1" si="39"/>
        <v>#NAME?</v>
      </c>
      <c r="AR801" s="30" t="e">
        <f t="shared" ca="1" si="40"/>
        <v>#NAME?</v>
      </c>
      <c r="AX801" s="30" t="e">
        <f t="shared" ca="1" si="41"/>
        <v>#NAME?</v>
      </c>
      <c r="BC801" s="23"/>
      <c r="BD801" s="24"/>
      <c r="BE801" s="24"/>
      <c r="BF801" s="31" t="s">
        <v>140</v>
      </c>
      <c r="BI801" s="25" t="s">
        <v>2408</v>
      </c>
      <c r="BJ801" s="25" t="s">
        <v>1256</v>
      </c>
      <c r="BK801" s="25" t="s">
        <v>1257</v>
      </c>
    </row>
    <row r="802" spans="1:63" ht="15.75" customHeight="1" x14ac:dyDescent="0.3">
      <c r="A802" s="32">
        <v>792</v>
      </c>
      <c r="B802" s="25" t="s">
        <v>2070</v>
      </c>
      <c r="C802" s="25">
        <v>5175000056</v>
      </c>
      <c r="D802" s="25" t="s">
        <v>443</v>
      </c>
      <c r="E802" s="25" t="s">
        <v>1443</v>
      </c>
      <c r="F802" s="25" t="s">
        <v>1501</v>
      </c>
      <c r="G802" s="25" t="s">
        <v>1508</v>
      </c>
      <c r="H802" s="25" t="s">
        <v>2071</v>
      </c>
      <c r="I802" s="31" t="s">
        <v>147</v>
      </c>
      <c r="K802" s="31" t="s">
        <v>125</v>
      </c>
      <c r="L802" s="31" t="s">
        <v>182</v>
      </c>
      <c r="M802" s="25">
        <v>20.000000000003126</v>
      </c>
      <c r="N802" s="25">
        <v>12</v>
      </c>
      <c r="O802" s="25">
        <v>80</v>
      </c>
      <c r="Q802" s="31" t="s">
        <v>167</v>
      </c>
      <c r="R802" s="31" t="s">
        <v>148</v>
      </c>
      <c r="S802" s="31" t="s">
        <v>143</v>
      </c>
      <c r="T802" s="31" t="s">
        <v>143</v>
      </c>
      <c r="W802" s="31" t="s">
        <v>149</v>
      </c>
      <c r="AE802" s="40">
        <v>46118</v>
      </c>
      <c r="AF802" s="40">
        <v>46135</v>
      </c>
      <c r="AH802" s="31" t="s">
        <v>153</v>
      </c>
      <c r="AI802" s="25" t="s">
        <v>1264</v>
      </c>
      <c r="AJ802" s="25" t="s">
        <v>2072</v>
      </c>
      <c r="AK802" s="30" t="e">
        <f t="shared" ca="1" si="39"/>
        <v>#NAME?</v>
      </c>
      <c r="AR802" s="30" t="e">
        <f t="shared" ca="1" si="40"/>
        <v>#NAME?</v>
      </c>
      <c r="AX802" s="30" t="e">
        <f t="shared" ca="1" si="41"/>
        <v>#NAME?</v>
      </c>
      <c r="BC802" s="23"/>
      <c r="BD802" s="24"/>
      <c r="BE802" s="24"/>
      <c r="BF802" s="31" t="s">
        <v>140</v>
      </c>
      <c r="BI802" s="25" t="s">
        <v>2408</v>
      </c>
      <c r="BJ802" s="25" t="s">
        <v>1256</v>
      </c>
      <c r="BK802" s="25" t="s">
        <v>1257</v>
      </c>
    </row>
    <row r="803" spans="1:63" ht="15.75" customHeight="1" x14ac:dyDescent="0.3">
      <c r="A803" s="32">
        <v>793</v>
      </c>
      <c r="B803" s="25" t="s">
        <v>2073</v>
      </c>
      <c r="C803" s="25">
        <v>5175000057</v>
      </c>
      <c r="D803" s="25" t="s">
        <v>443</v>
      </c>
      <c r="E803" s="25" t="s">
        <v>1443</v>
      </c>
      <c r="F803" s="25" t="s">
        <v>1501</v>
      </c>
      <c r="G803" s="25" t="s">
        <v>1508</v>
      </c>
      <c r="H803" s="25" t="s">
        <v>2074</v>
      </c>
      <c r="I803" s="31" t="s">
        <v>147</v>
      </c>
      <c r="K803" s="31" t="s">
        <v>125</v>
      </c>
      <c r="L803" s="31" t="s">
        <v>166</v>
      </c>
      <c r="M803" s="25">
        <v>49.999999999997158</v>
      </c>
      <c r="N803" s="25">
        <v>32</v>
      </c>
      <c r="O803" s="25">
        <v>73</v>
      </c>
      <c r="Q803" s="31" t="s">
        <v>167</v>
      </c>
      <c r="R803" s="31" t="s">
        <v>148</v>
      </c>
      <c r="S803" s="31" t="s">
        <v>143</v>
      </c>
      <c r="T803" s="31" t="s">
        <v>143</v>
      </c>
      <c r="W803" s="31" t="s">
        <v>151</v>
      </c>
      <c r="AE803" s="40">
        <v>46118</v>
      </c>
      <c r="AF803" s="40">
        <v>46135</v>
      </c>
      <c r="AH803" s="31" t="s">
        <v>153</v>
      </c>
      <c r="AJ803" s="25" t="s">
        <v>168</v>
      </c>
      <c r="AK803" s="30" t="e">
        <f t="shared" ca="1" si="39"/>
        <v>#NAME?</v>
      </c>
      <c r="AR803" s="30" t="e">
        <f t="shared" ca="1" si="40"/>
        <v>#NAME?</v>
      </c>
      <c r="AX803" s="30" t="e">
        <f t="shared" ca="1" si="41"/>
        <v>#NAME?</v>
      </c>
      <c r="BC803" s="23"/>
      <c r="BD803" s="24"/>
      <c r="BE803" s="24"/>
      <c r="BF803" s="31" t="s">
        <v>140</v>
      </c>
      <c r="BI803" s="25" t="s">
        <v>2408</v>
      </c>
      <c r="BJ803" s="25" t="s">
        <v>1256</v>
      </c>
      <c r="BK803" s="25" t="s">
        <v>1257</v>
      </c>
    </row>
    <row r="804" spans="1:63" ht="15.75" customHeight="1" x14ac:dyDescent="0.3">
      <c r="A804" s="32">
        <v>794</v>
      </c>
      <c r="B804" s="25" t="s">
        <v>2075</v>
      </c>
      <c r="C804" s="25">
        <v>5175000059</v>
      </c>
      <c r="D804" s="25" t="s">
        <v>443</v>
      </c>
      <c r="E804" s="25" t="s">
        <v>1443</v>
      </c>
      <c r="F804" s="25" t="s">
        <v>1501</v>
      </c>
      <c r="G804" s="25" t="s">
        <v>1508</v>
      </c>
      <c r="H804" s="25" t="s">
        <v>2074</v>
      </c>
      <c r="I804" s="31" t="s">
        <v>147</v>
      </c>
      <c r="K804" s="31" t="s">
        <v>125</v>
      </c>
      <c r="L804" s="31" t="s">
        <v>179</v>
      </c>
      <c r="M804" s="25">
        <v>100.00000000000142</v>
      </c>
      <c r="N804" s="25">
        <v>8</v>
      </c>
      <c r="O804" s="25">
        <v>60</v>
      </c>
      <c r="Q804" s="31" t="s">
        <v>167</v>
      </c>
      <c r="R804" s="31" t="s">
        <v>148</v>
      </c>
      <c r="S804" s="31" t="s">
        <v>143</v>
      </c>
      <c r="T804" s="31" t="s">
        <v>143</v>
      </c>
      <c r="W804" s="31" t="s">
        <v>151</v>
      </c>
      <c r="AE804" s="40">
        <v>46118</v>
      </c>
      <c r="AF804" s="40">
        <v>46135</v>
      </c>
      <c r="AH804" s="31" t="s">
        <v>154</v>
      </c>
      <c r="AI804" s="25">
        <v>1</v>
      </c>
      <c r="AJ804" s="25" t="s">
        <v>6677</v>
      </c>
      <c r="AK804" s="30" t="e">
        <f t="shared" ca="1" si="39"/>
        <v>#NAME?</v>
      </c>
      <c r="AM804" s="31" t="s">
        <v>144</v>
      </c>
      <c r="AP804" s="25">
        <v>1</v>
      </c>
      <c r="AR804" s="30" t="e">
        <f t="shared" ca="1" si="40"/>
        <v>#NAME?</v>
      </c>
      <c r="AW804" s="24">
        <v>1</v>
      </c>
      <c r="AX804" s="30" t="e">
        <f t="shared" ca="1" si="41"/>
        <v>#NAME?</v>
      </c>
      <c r="AZ804" s="31" t="s">
        <v>5067</v>
      </c>
      <c r="BC804" s="23">
        <v>1</v>
      </c>
      <c r="BD804" s="24" t="s">
        <v>6699</v>
      </c>
      <c r="BE804" s="24" t="s">
        <v>6707</v>
      </c>
      <c r="BF804" s="31" t="s">
        <v>140</v>
      </c>
      <c r="BI804" s="25" t="s">
        <v>2408</v>
      </c>
      <c r="BJ804" s="25" t="s">
        <v>1256</v>
      </c>
      <c r="BK804" s="25" t="s">
        <v>1257</v>
      </c>
    </row>
    <row r="805" spans="1:63" ht="15.75" customHeight="1" x14ac:dyDescent="0.3">
      <c r="A805" s="32">
        <v>795</v>
      </c>
      <c r="B805" s="25" t="s">
        <v>2076</v>
      </c>
      <c r="C805" s="25">
        <v>5175000060</v>
      </c>
      <c r="D805" s="25" t="s">
        <v>443</v>
      </c>
      <c r="E805" s="25" t="s">
        <v>1443</v>
      </c>
      <c r="F805" s="25" t="s">
        <v>1524</v>
      </c>
      <c r="G805" s="25" t="s">
        <v>1525</v>
      </c>
      <c r="H805" s="25" t="s">
        <v>2077</v>
      </c>
      <c r="I805" s="31" t="s">
        <v>147</v>
      </c>
      <c r="K805" s="31" t="s">
        <v>125</v>
      </c>
      <c r="L805" s="31" t="s">
        <v>166</v>
      </c>
      <c r="M805" s="25">
        <v>30.000000000001137</v>
      </c>
      <c r="N805" s="25">
        <v>25</v>
      </c>
      <c r="O805" s="25">
        <v>65</v>
      </c>
      <c r="Q805" s="31" t="s">
        <v>167</v>
      </c>
      <c r="R805" s="31" t="s">
        <v>148</v>
      </c>
      <c r="S805" s="31" t="s">
        <v>143</v>
      </c>
      <c r="T805" s="31" t="s">
        <v>143</v>
      </c>
      <c r="W805" s="31" t="s">
        <v>151</v>
      </c>
      <c r="AE805" s="40">
        <v>46118</v>
      </c>
      <c r="AF805" s="40">
        <v>46135</v>
      </c>
      <c r="AH805" s="31" t="s">
        <v>154</v>
      </c>
      <c r="AI805" s="25">
        <v>1</v>
      </c>
      <c r="AJ805" s="25" t="s">
        <v>6682</v>
      </c>
      <c r="AK805" s="30" t="e">
        <f t="shared" ca="1" si="39"/>
        <v>#NAME?</v>
      </c>
      <c r="AL805" s="31" t="s">
        <v>144</v>
      </c>
      <c r="AP805" s="25">
        <v>1</v>
      </c>
      <c r="AR805" s="30" t="e">
        <f t="shared" ca="1" si="40"/>
        <v>#NAME?</v>
      </c>
      <c r="AW805" s="24">
        <v>1</v>
      </c>
      <c r="AX805" s="30" t="e">
        <f t="shared" ca="1" si="41"/>
        <v>#NAME?</v>
      </c>
      <c r="AY805" s="31" t="s">
        <v>5067</v>
      </c>
      <c r="BC805" s="23">
        <v>1</v>
      </c>
      <c r="BD805" s="24" t="s">
        <v>6696</v>
      </c>
      <c r="BE805" s="24" t="s">
        <v>6708</v>
      </c>
      <c r="BF805" s="31" t="s">
        <v>140</v>
      </c>
      <c r="BI805" s="25" t="s">
        <v>2408</v>
      </c>
      <c r="BJ805" s="25" t="s">
        <v>1256</v>
      </c>
      <c r="BK805" s="25" t="s">
        <v>1257</v>
      </c>
    </row>
    <row r="806" spans="1:63" ht="15.75" customHeight="1" x14ac:dyDescent="0.3">
      <c r="A806" s="32">
        <v>796</v>
      </c>
      <c r="B806" s="25" t="s">
        <v>2078</v>
      </c>
      <c r="C806" s="25">
        <v>5175000061</v>
      </c>
      <c r="D806" s="25" t="s">
        <v>443</v>
      </c>
      <c r="E806" s="25" t="s">
        <v>1443</v>
      </c>
      <c r="F806" s="25" t="s">
        <v>2079</v>
      </c>
      <c r="G806" s="25" t="s">
        <v>1525</v>
      </c>
      <c r="H806" s="25" t="s">
        <v>2080</v>
      </c>
      <c r="I806" s="31" t="s">
        <v>147</v>
      </c>
      <c r="K806" s="31" t="s">
        <v>125</v>
      </c>
      <c r="L806" s="31" t="s">
        <v>166</v>
      </c>
      <c r="M806" s="25">
        <v>20.000000000003126</v>
      </c>
      <c r="N806" s="25">
        <v>12</v>
      </c>
      <c r="O806" s="25">
        <v>75</v>
      </c>
      <c r="Q806" s="31" t="s">
        <v>167</v>
      </c>
      <c r="R806" s="31" t="s">
        <v>148</v>
      </c>
      <c r="S806" s="31" t="s">
        <v>143</v>
      </c>
      <c r="T806" s="31" t="s">
        <v>143</v>
      </c>
      <c r="W806" s="31" t="s">
        <v>151</v>
      </c>
      <c r="AE806" s="40">
        <v>46118</v>
      </c>
      <c r="AF806" s="40">
        <v>46135</v>
      </c>
      <c r="AH806" s="31" t="s">
        <v>153</v>
      </c>
      <c r="AJ806" s="25" t="s">
        <v>168</v>
      </c>
      <c r="AK806" s="30" t="e">
        <f t="shared" ca="1" si="39"/>
        <v>#NAME?</v>
      </c>
      <c r="AR806" s="30" t="e">
        <f t="shared" ca="1" si="40"/>
        <v>#NAME?</v>
      </c>
      <c r="AX806" s="30" t="e">
        <f t="shared" ca="1" si="41"/>
        <v>#NAME?</v>
      </c>
      <c r="BC806" s="23"/>
      <c r="BD806" s="24"/>
      <c r="BE806" s="24"/>
      <c r="BF806" s="31" t="s">
        <v>140</v>
      </c>
      <c r="BI806" s="25" t="s">
        <v>2408</v>
      </c>
      <c r="BJ806" s="25" t="s">
        <v>1256</v>
      </c>
      <c r="BK806" s="25" t="s">
        <v>1257</v>
      </c>
    </row>
    <row r="807" spans="1:63" ht="15.75" customHeight="1" x14ac:dyDescent="0.3">
      <c r="A807" s="32">
        <v>797</v>
      </c>
      <c r="B807" s="25" t="s">
        <v>2081</v>
      </c>
      <c r="C807" s="25">
        <v>5175000062</v>
      </c>
      <c r="D807" s="25" t="s">
        <v>443</v>
      </c>
      <c r="E807" s="25" t="s">
        <v>1443</v>
      </c>
      <c r="F807" s="25" t="s">
        <v>1524</v>
      </c>
      <c r="G807" s="25" t="s">
        <v>1525</v>
      </c>
      <c r="H807" s="25" t="s">
        <v>1532</v>
      </c>
      <c r="I807" s="31" t="s">
        <v>147</v>
      </c>
      <c r="K807" s="31" t="s">
        <v>125</v>
      </c>
      <c r="L807" s="31" t="s">
        <v>166</v>
      </c>
      <c r="M807" s="25">
        <v>79.999999999998295</v>
      </c>
      <c r="N807" s="25">
        <v>20</v>
      </c>
      <c r="O807" s="25">
        <v>55</v>
      </c>
      <c r="Q807" s="31" t="s">
        <v>167</v>
      </c>
      <c r="R807" s="31" t="s">
        <v>148</v>
      </c>
      <c r="S807" s="31" t="s">
        <v>143</v>
      </c>
      <c r="T807" s="31" t="s">
        <v>143</v>
      </c>
      <c r="W807" s="31" t="s">
        <v>151</v>
      </c>
      <c r="AE807" s="40">
        <v>46115</v>
      </c>
      <c r="AF807" s="40">
        <v>46135</v>
      </c>
      <c r="AH807" s="31" t="s">
        <v>153</v>
      </c>
      <c r="AJ807" s="25" t="s">
        <v>168</v>
      </c>
      <c r="AK807" s="30" t="e">
        <f t="shared" ca="1" si="39"/>
        <v>#NAME?</v>
      </c>
      <c r="AR807" s="30" t="e">
        <f t="shared" ca="1" si="40"/>
        <v>#NAME?</v>
      </c>
      <c r="AX807" s="30" t="e">
        <f t="shared" ca="1" si="41"/>
        <v>#NAME?</v>
      </c>
      <c r="BC807" s="23"/>
      <c r="BD807" s="24"/>
      <c r="BE807" s="24"/>
      <c r="BF807" s="31" t="s">
        <v>140</v>
      </c>
      <c r="BI807" s="25" t="s">
        <v>2408</v>
      </c>
      <c r="BJ807" s="25" t="s">
        <v>1256</v>
      </c>
      <c r="BK807" s="25" t="s">
        <v>1257</v>
      </c>
    </row>
    <row r="808" spans="1:63" ht="15.75" customHeight="1" x14ac:dyDescent="0.3">
      <c r="A808" s="32">
        <v>798</v>
      </c>
      <c r="B808" s="25" t="s">
        <v>2082</v>
      </c>
      <c r="C808" s="25">
        <v>5175000063</v>
      </c>
      <c r="D808" s="25" t="s">
        <v>443</v>
      </c>
      <c r="E808" s="25" t="s">
        <v>1443</v>
      </c>
      <c r="F808" s="25" t="s">
        <v>2079</v>
      </c>
      <c r="G808" s="25" t="s">
        <v>1525</v>
      </c>
      <c r="H808" s="25" t="s">
        <v>2083</v>
      </c>
      <c r="I808" s="31" t="s">
        <v>147</v>
      </c>
      <c r="K808" s="31" t="s">
        <v>125</v>
      </c>
      <c r="L808" s="31" t="s">
        <v>179</v>
      </c>
      <c r="M808" s="25">
        <v>0</v>
      </c>
      <c r="N808" s="25">
        <v>20</v>
      </c>
      <c r="O808" s="25">
        <v>75</v>
      </c>
      <c r="Q808" s="31" t="s">
        <v>167</v>
      </c>
      <c r="R808" s="31" t="s">
        <v>148</v>
      </c>
      <c r="S808" s="31" t="s">
        <v>143</v>
      </c>
      <c r="T808" s="31" t="s">
        <v>143</v>
      </c>
      <c r="W808" s="31" t="s">
        <v>151</v>
      </c>
      <c r="AE808" s="40">
        <v>46115</v>
      </c>
      <c r="AF808" s="40">
        <v>46135</v>
      </c>
      <c r="AH808" s="31" t="s">
        <v>154</v>
      </c>
      <c r="AI808" s="25">
        <v>1</v>
      </c>
      <c r="AJ808" s="25" t="s">
        <v>2084</v>
      </c>
      <c r="AK808" s="30" t="e">
        <f t="shared" ca="1" si="39"/>
        <v>#NAME?</v>
      </c>
      <c r="AL808" s="31" t="s">
        <v>144</v>
      </c>
      <c r="AP808" s="25">
        <v>1</v>
      </c>
      <c r="AR808" s="30" t="e">
        <f t="shared" ca="1" si="40"/>
        <v>#NAME?</v>
      </c>
      <c r="AW808" s="24">
        <v>1</v>
      </c>
      <c r="AX808" s="30" t="e">
        <f t="shared" ca="1" si="41"/>
        <v>#NAME?</v>
      </c>
      <c r="AY808" s="31" t="s">
        <v>5067</v>
      </c>
      <c r="BC808" s="23">
        <v>1</v>
      </c>
      <c r="BD808" s="24" t="s">
        <v>6696</v>
      </c>
      <c r="BE808" s="24" t="s">
        <v>6708</v>
      </c>
      <c r="BF808" s="31" t="s">
        <v>140</v>
      </c>
      <c r="BI808" s="25" t="s">
        <v>2408</v>
      </c>
      <c r="BJ808" s="25" t="s">
        <v>1256</v>
      </c>
      <c r="BK808" s="25" t="s">
        <v>1257</v>
      </c>
    </row>
    <row r="809" spans="1:63" ht="15.75" customHeight="1" x14ac:dyDescent="0.3">
      <c r="A809" s="32">
        <v>799</v>
      </c>
      <c r="B809" s="25" t="s">
        <v>2085</v>
      </c>
      <c r="C809" s="25">
        <v>5175000064</v>
      </c>
      <c r="D809" s="25" t="s">
        <v>443</v>
      </c>
      <c r="E809" s="25" t="s">
        <v>1443</v>
      </c>
      <c r="F809" s="25" t="s">
        <v>2079</v>
      </c>
      <c r="G809" s="25" t="s">
        <v>1525</v>
      </c>
      <c r="H809" s="25" t="s">
        <v>2086</v>
      </c>
      <c r="I809" s="31" t="s">
        <v>147</v>
      </c>
      <c r="K809" s="31" t="s">
        <v>125</v>
      </c>
      <c r="L809" s="31" t="s">
        <v>166</v>
      </c>
      <c r="M809" s="25">
        <v>119.99999999999744</v>
      </c>
      <c r="N809" s="25">
        <v>70</v>
      </c>
      <c r="O809" s="25">
        <v>48</v>
      </c>
      <c r="Q809" s="31" t="s">
        <v>167</v>
      </c>
      <c r="R809" s="31" t="s">
        <v>148</v>
      </c>
      <c r="S809" s="31" t="s">
        <v>143</v>
      </c>
      <c r="T809" s="31" t="s">
        <v>143</v>
      </c>
      <c r="W809" s="31" t="s">
        <v>151</v>
      </c>
      <c r="AE809" s="40">
        <v>46115</v>
      </c>
      <c r="AF809" s="40">
        <v>46135</v>
      </c>
      <c r="AH809" s="31" t="s">
        <v>153</v>
      </c>
      <c r="AJ809" s="25" t="s">
        <v>168</v>
      </c>
      <c r="AK809" s="30" t="e">
        <f t="shared" ca="1" si="39"/>
        <v>#NAME?</v>
      </c>
      <c r="AR809" s="30" t="e">
        <f t="shared" ca="1" si="40"/>
        <v>#NAME?</v>
      </c>
      <c r="AX809" s="30" t="e">
        <f t="shared" ca="1" si="41"/>
        <v>#NAME?</v>
      </c>
      <c r="BC809" s="23"/>
      <c r="BD809" s="24"/>
      <c r="BE809" s="24"/>
      <c r="BF809" s="31" t="s">
        <v>140</v>
      </c>
      <c r="BI809" s="25" t="s">
        <v>2408</v>
      </c>
      <c r="BJ809" s="25" t="s">
        <v>1256</v>
      </c>
      <c r="BK809" s="25" t="s">
        <v>1257</v>
      </c>
    </row>
    <row r="810" spans="1:63" ht="15.75" customHeight="1" x14ac:dyDescent="0.3">
      <c r="A810" s="32">
        <v>800</v>
      </c>
      <c r="B810" s="25" t="s">
        <v>2087</v>
      </c>
      <c r="C810" s="25">
        <v>5175000065</v>
      </c>
      <c r="D810" s="25" t="s">
        <v>443</v>
      </c>
      <c r="E810" s="25" t="s">
        <v>1443</v>
      </c>
      <c r="F810" s="25" t="s">
        <v>2079</v>
      </c>
      <c r="G810" s="25" t="s">
        <v>1539</v>
      </c>
      <c r="H810" s="25" t="s">
        <v>2088</v>
      </c>
      <c r="I810" s="31" t="s">
        <v>147</v>
      </c>
      <c r="K810" s="31" t="s">
        <v>125</v>
      </c>
      <c r="L810" s="31" t="s">
        <v>166</v>
      </c>
      <c r="M810" s="25">
        <v>129.99999999999545</v>
      </c>
      <c r="N810" s="25">
        <v>65</v>
      </c>
      <c r="O810" s="25">
        <v>40</v>
      </c>
      <c r="Q810" s="31" t="s">
        <v>167</v>
      </c>
      <c r="R810" s="31" t="s">
        <v>148</v>
      </c>
      <c r="S810" s="31" t="s">
        <v>143</v>
      </c>
      <c r="T810" s="31" t="s">
        <v>143</v>
      </c>
      <c r="W810" s="31" t="s">
        <v>151</v>
      </c>
      <c r="AE810" s="40">
        <v>46115</v>
      </c>
      <c r="AF810" s="40">
        <v>46135</v>
      </c>
      <c r="AH810" s="31" t="s">
        <v>153</v>
      </c>
      <c r="AJ810" s="25" t="s">
        <v>168</v>
      </c>
      <c r="AK810" s="30" t="e">
        <f t="shared" ca="1" si="39"/>
        <v>#NAME?</v>
      </c>
      <c r="AR810" s="30" t="e">
        <f t="shared" ca="1" si="40"/>
        <v>#NAME?</v>
      </c>
      <c r="AX810" s="30" t="e">
        <f t="shared" ca="1" si="41"/>
        <v>#NAME?</v>
      </c>
      <c r="BC810" s="23"/>
      <c r="BD810" s="24"/>
      <c r="BE810" s="24"/>
      <c r="BF810" s="31" t="s">
        <v>140</v>
      </c>
      <c r="BI810" s="25" t="s">
        <v>2408</v>
      </c>
      <c r="BJ810" s="25" t="s">
        <v>1256</v>
      </c>
      <c r="BK810" s="25" t="s">
        <v>1257</v>
      </c>
    </row>
    <row r="811" spans="1:63" ht="15.75" customHeight="1" x14ac:dyDescent="0.3">
      <c r="A811" s="32">
        <v>801</v>
      </c>
      <c r="B811" s="25" t="s">
        <v>2089</v>
      </c>
      <c r="C811" s="25">
        <v>5175000090</v>
      </c>
      <c r="D811" s="25" t="s">
        <v>443</v>
      </c>
      <c r="E811" s="25" t="s">
        <v>1407</v>
      </c>
      <c r="F811" s="25" t="s">
        <v>1408</v>
      </c>
      <c r="G811" s="25" t="s">
        <v>2090</v>
      </c>
      <c r="H811" s="25" t="s">
        <v>2091</v>
      </c>
      <c r="I811" s="31" t="s">
        <v>147</v>
      </c>
      <c r="K811" s="31" t="s">
        <v>125</v>
      </c>
      <c r="L811" s="31" t="s">
        <v>146</v>
      </c>
      <c r="M811" s="25">
        <v>90.000000000003411</v>
      </c>
      <c r="N811" s="25">
        <v>80</v>
      </c>
      <c r="O811" s="25">
        <v>35</v>
      </c>
      <c r="Q811" s="31" t="s">
        <v>167</v>
      </c>
      <c r="R811" s="31" t="s">
        <v>148</v>
      </c>
      <c r="S811" s="31" t="s">
        <v>143</v>
      </c>
      <c r="T811" s="31" t="s">
        <v>143</v>
      </c>
      <c r="W811" s="31" t="s">
        <v>151</v>
      </c>
      <c r="AE811" s="40">
        <v>46115</v>
      </c>
      <c r="AF811" s="40">
        <v>46135</v>
      </c>
      <c r="AH811" s="31" t="s">
        <v>153</v>
      </c>
      <c r="AJ811" s="25" t="s">
        <v>168</v>
      </c>
      <c r="AK811" s="30" t="e">
        <f t="shared" ca="1" si="39"/>
        <v>#NAME?</v>
      </c>
      <c r="AR811" s="30" t="e">
        <f t="shared" ca="1" si="40"/>
        <v>#NAME?</v>
      </c>
      <c r="AX811" s="30" t="e">
        <f t="shared" ca="1" si="41"/>
        <v>#NAME?</v>
      </c>
      <c r="BC811" s="23"/>
      <c r="BD811" s="24"/>
      <c r="BE811" s="24"/>
      <c r="BF811" s="31" t="s">
        <v>140</v>
      </c>
      <c r="BI811" s="25" t="s">
        <v>2408</v>
      </c>
      <c r="BJ811" s="25" t="s">
        <v>1256</v>
      </c>
      <c r="BK811" s="25" t="s">
        <v>1257</v>
      </c>
    </row>
    <row r="812" spans="1:63" ht="15.75" customHeight="1" x14ac:dyDescent="0.3">
      <c r="A812" s="32">
        <v>802</v>
      </c>
      <c r="B812" s="25" t="s">
        <v>2092</v>
      </c>
      <c r="C812" s="25">
        <v>5175000091</v>
      </c>
      <c r="D812" s="25" t="s">
        <v>443</v>
      </c>
      <c r="E812" s="25" t="s">
        <v>1407</v>
      </c>
      <c r="F812" s="25" t="s">
        <v>1408</v>
      </c>
      <c r="G812" s="25" t="s">
        <v>1409</v>
      </c>
      <c r="H812" s="25" t="s">
        <v>2093</v>
      </c>
      <c r="I812" s="31" t="s">
        <v>147</v>
      </c>
      <c r="K812" s="31" t="s">
        <v>125</v>
      </c>
      <c r="L812" s="31" t="s">
        <v>166</v>
      </c>
      <c r="M812" s="25">
        <v>45.000000000001705</v>
      </c>
      <c r="N812" s="25">
        <v>15</v>
      </c>
      <c r="O812" s="25">
        <v>55</v>
      </c>
      <c r="Q812" s="31" t="s">
        <v>167</v>
      </c>
      <c r="R812" s="31" t="s">
        <v>148</v>
      </c>
      <c r="S812" s="31" t="s">
        <v>143</v>
      </c>
      <c r="T812" s="31" t="s">
        <v>143</v>
      </c>
      <c r="W812" s="31" t="s">
        <v>151</v>
      </c>
      <c r="AE812" s="40">
        <v>46115</v>
      </c>
      <c r="AF812" s="40">
        <v>46135</v>
      </c>
      <c r="AH812" s="31" t="s">
        <v>153</v>
      </c>
      <c r="AJ812" s="25" t="s">
        <v>168</v>
      </c>
      <c r="AK812" s="30" t="e">
        <f t="shared" ca="1" si="39"/>
        <v>#NAME?</v>
      </c>
      <c r="AR812" s="30" t="e">
        <f t="shared" ca="1" si="40"/>
        <v>#NAME?</v>
      </c>
      <c r="AX812" s="30" t="e">
        <f t="shared" ca="1" si="41"/>
        <v>#NAME?</v>
      </c>
      <c r="BC812" s="23"/>
      <c r="BD812" s="24"/>
      <c r="BE812" s="24"/>
      <c r="BF812" s="31" t="s">
        <v>140</v>
      </c>
      <c r="BI812" s="25" t="s">
        <v>2408</v>
      </c>
      <c r="BJ812" s="25" t="s">
        <v>1256</v>
      </c>
      <c r="BK812" s="25" t="s">
        <v>1257</v>
      </c>
    </row>
    <row r="813" spans="1:63" ht="15.75" customHeight="1" x14ac:dyDescent="0.3">
      <c r="A813" s="32">
        <v>803</v>
      </c>
      <c r="B813" s="25" t="s">
        <v>2094</v>
      </c>
      <c r="C813" s="25">
        <v>5175000092</v>
      </c>
      <c r="D813" s="25" t="s">
        <v>443</v>
      </c>
      <c r="E813" s="25" t="s">
        <v>1407</v>
      </c>
      <c r="F813" s="25" t="s">
        <v>1408</v>
      </c>
      <c r="G813" s="25" t="s">
        <v>1409</v>
      </c>
      <c r="H813" s="25" t="s">
        <v>2095</v>
      </c>
      <c r="I813" s="31" t="s">
        <v>147</v>
      </c>
      <c r="K813" s="31" t="s">
        <v>125</v>
      </c>
      <c r="L813" s="31" t="s">
        <v>179</v>
      </c>
      <c r="M813" s="25">
        <v>23.00000000000324</v>
      </c>
      <c r="N813" s="25">
        <v>13</v>
      </c>
      <c r="O813" s="25">
        <v>75</v>
      </c>
      <c r="Q813" s="31" t="s">
        <v>167</v>
      </c>
      <c r="R813" s="31" t="s">
        <v>148</v>
      </c>
      <c r="S813" s="31" t="s">
        <v>143</v>
      </c>
      <c r="T813" s="31" t="s">
        <v>143</v>
      </c>
      <c r="W813" s="31" t="s">
        <v>151</v>
      </c>
      <c r="AE813" s="40">
        <v>46113</v>
      </c>
      <c r="AF813" s="40">
        <v>46135</v>
      </c>
      <c r="AH813" s="31" t="s">
        <v>153</v>
      </c>
      <c r="AI813" s="25" t="s">
        <v>1264</v>
      </c>
      <c r="AJ813" s="25" t="s">
        <v>2096</v>
      </c>
      <c r="AK813" s="30" t="e">
        <f t="shared" ca="1" si="39"/>
        <v>#NAME?</v>
      </c>
      <c r="AR813" s="30" t="e">
        <f t="shared" ca="1" si="40"/>
        <v>#NAME?</v>
      </c>
      <c r="AX813" s="30" t="e">
        <f t="shared" ca="1" si="41"/>
        <v>#NAME?</v>
      </c>
      <c r="BC813" s="23"/>
      <c r="BD813" s="24"/>
      <c r="BE813" s="24"/>
      <c r="BF813" s="31" t="s">
        <v>140</v>
      </c>
      <c r="BI813" s="25" t="s">
        <v>2408</v>
      </c>
      <c r="BJ813" s="25" t="s">
        <v>1256</v>
      </c>
      <c r="BK813" s="25" t="s">
        <v>1257</v>
      </c>
    </row>
    <row r="814" spans="1:63" ht="15.75" customHeight="1" x14ac:dyDescent="0.3">
      <c r="A814" s="32">
        <v>804</v>
      </c>
      <c r="B814" s="25" t="s">
        <v>2097</v>
      </c>
      <c r="C814" s="25">
        <v>5175000093</v>
      </c>
      <c r="D814" s="25" t="s">
        <v>443</v>
      </c>
      <c r="E814" s="25" t="s">
        <v>1407</v>
      </c>
      <c r="F814" s="25" t="s">
        <v>1408</v>
      </c>
      <c r="G814" s="25" t="s">
        <v>1409</v>
      </c>
      <c r="H814" s="25" t="s">
        <v>754</v>
      </c>
      <c r="I814" s="31" t="s">
        <v>147</v>
      </c>
      <c r="K814" s="31" t="s">
        <v>125</v>
      </c>
      <c r="L814" s="31" t="s">
        <v>179</v>
      </c>
      <c r="M814" s="25">
        <v>37.999999999996703</v>
      </c>
      <c r="N814" s="25">
        <v>11</v>
      </c>
      <c r="O814" s="25">
        <v>70</v>
      </c>
      <c r="Q814" s="31" t="s">
        <v>167</v>
      </c>
      <c r="R814" s="31" t="s">
        <v>148</v>
      </c>
      <c r="S814" s="31" t="s">
        <v>143</v>
      </c>
      <c r="T814" s="31" t="s">
        <v>143</v>
      </c>
      <c r="W814" s="31" t="s">
        <v>151</v>
      </c>
      <c r="AE814" s="40">
        <v>46115</v>
      </c>
      <c r="AF814" s="40">
        <v>46135</v>
      </c>
      <c r="AH814" s="31" t="s">
        <v>153</v>
      </c>
      <c r="AI814" s="25" t="s">
        <v>1264</v>
      </c>
      <c r="AJ814" s="25" t="s">
        <v>2098</v>
      </c>
      <c r="AK814" s="30" t="e">
        <f t="shared" ca="1" si="39"/>
        <v>#NAME?</v>
      </c>
      <c r="AR814" s="30" t="e">
        <f t="shared" ca="1" si="40"/>
        <v>#NAME?</v>
      </c>
      <c r="AX814" s="30" t="e">
        <f t="shared" ca="1" si="41"/>
        <v>#NAME?</v>
      </c>
      <c r="BC814" s="23"/>
      <c r="BD814" s="24"/>
      <c r="BE814" s="24"/>
      <c r="BF814" s="31" t="s">
        <v>140</v>
      </c>
      <c r="BI814" s="25" t="s">
        <v>2408</v>
      </c>
      <c r="BJ814" s="25" t="s">
        <v>1256</v>
      </c>
      <c r="BK814" s="25" t="s">
        <v>1257</v>
      </c>
    </row>
    <row r="815" spans="1:63" ht="15.75" customHeight="1" x14ac:dyDescent="0.3">
      <c r="A815" s="32">
        <v>805</v>
      </c>
      <c r="B815" s="25" t="s">
        <v>2099</v>
      </c>
      <c r="C815" s="25">
        <v>5175000094</v>
      </c>
      <c r="D815" s="25" t="s">
        <v>443</v>
      </c>
      <c r="E815" s="25" t="s">
        <v>1407</v>
      </c>
      <c r="F815" s="25" t="s">
        <v>1408</v>
      </c>
      <c r="G815" s="25" t="s">
        <v>1424</v>
      </c>
      <c r="H815" s="25" t="s">
        <v>578</v>
      </c>
      <c r="I815" s="31" t="s">
        <v>147</v>
      </c>
      <c r="K815" s="31" t="s">
        <v>125</v>
      </c>
      <c r="L815" s="31" t="s">
        <v>166</v>
      </c>
      <c r="M815" s="25">
        <v>20.000000000003126</v>
      </c>
      <c r="N815" s="25">
        <v>15</v>
      </c>
      <c r="O815" s="25">
        <v>55</v>
      </c>
      <c r="Q815" s="31" t="s">
        <v>167</v>
      </c>
      <c r="R815" s="31" t="s">
        <v>148</v>
      </c>
      <c r="S815" s="31" t="s">
        <v>143</v>
      </c>
      <c r="T815" s="31" t="s">
        <v>143</v>
      </c>
      <c r="W815" s="31" t="s">
        <v>151</v>
      </c>
      <c r="AE815" s="40">
        <v>46114</v>
      </c>
      <c r="AF815" s="40">
        <v>46135</v>
      </c>
      <c r="AH815" s="31" t="s">
        <v>153</v>
      </c>
      <c r="AJ815" s="25" t="s">
        <v>168</v>
      </c>
      <c r="AK815" s="30" t="e">
        <f t="shared" ca="1" si="39"/>
        <v>#NAME?</v>
      </c>
      <c r="AR815" s="30" t="e">
        <f t="shared" ca="1" si="40"/>
        <v>#NAME?</v>
      </c>
      <c r="AX815" s="30" t="e">
        <f t="shared" ca="1" si="41"/>
        <v>#NAME?</v>
      </c>
      <c r="BC815" s="23"/>
      <c r="BD815" s="24"/>
      <c r="BE815" s="24"/>
      <c r="BF815" s="31" t="s">
        <v>140</v>
      </c>
      <c r="BI815" s="25" t="s">
        <v>2408</v>
      </c>
      <c r="BJ815" s="25" t="s">
        <v>1256</v>
      </c>
      <c r="BK815" s="25" t="s">
        <v>1257</v>
      </c>
    </row>
    <row r="816" spans="1:63" ht="15.75" customHeight="1" x14ac:dyDescent="0.3">
      <c r="A816" s="32">
        <v>806</v>
      </c>
      <c r="B816" s="25" t="s">
        <v>2100</v>
      </c>
      <c r="C816" s="25">
        <v>5175000095</v>
      </c>
      <c r="D816" s="25" t="s">
        <v>443</v>
      </c>
      <c r="E816" s="25" t="s">
        <v>1407</v>
      </c>
      <c r="F816" s="25" t="s">
        <v>1408</v>
      </c>
      <c r="G816" s="25" t="s">
        <v>1424</v>
      </c>
      <c r="H816" s="25" t="s">
        <v>581</v>
      </c>
      <c r="I816" s="31" t="s">
        <v>147</v>
      </c>
      <c r="K816" s="31" t="s">
        <v>125</v>
      </c>
      <c r="L816" s="31" t="s">
        <v>146</v>
      </c>
      <c r="M816" s="25">
        <v>0</v>
      </c>
      <c r="N816" s="25">
        <v>11</v>
      </c>
      <c r="O816" s="25">
        <v>45</v>
      </c>
      <c r="Q816" s="31" t="s">
        <v>167</v>
      </c>
      <c r="R816" s="31" t="s">
        <v>148</v>
      </c>
      <c r="S816" s="31" t="s">
        <v>143</v>
      </c>
      <c r="T816" s="31" t="s">
        <v>143</v>
      </c>
      <c r="W816" s="31" t="s">
        <v>151</v>
      </c>
      <c r="AE816" s="40">
        <v>46114</v>
      </c>
      <c r="AF816" s="40">
        <v>46135</v>
      </c>
      <c r="AH816" s="31" t="s">
        <v>153</v>
      </c>
      <c r="AJ816" s="25" t="s">
        <v>168</v>
      </c>
      <c r="AK816" s="30" t="e">
        <f t="shared" ca="1" si="39"/>
        <v>#NAME?</v>
      </c>
      <c r="AR816" s="30" t="e">
        <f t="shared" ca="1" si="40"/>
        <v>#NAME?</v>
      </c>
      <c r="AX816" s="30" t="e">
        <f t="shared" ca="1" si="41"/>
        <v>#NAME?</v>
      </c>
      <c r="BC816" s="23"/>
      <c r="BD816" s="24"/>
      <c r="BE816" s="24"/>
      <c r="BF816" s="31" t="s">
        <v>140</v>
      </c>
      <c r="BI816" s="25" t="s">
        <v>2408</v>
      </c>
      <c r="BJ816" s="25" t="s">
        <v>1256</v>
      </c>
      <c r="BK816" s="25" t="s">
        <v>1257</v>
      </c>
    </row>
    <row r="817" spans="1:63" ht="15.75" customHeight="1" x14ac:dyDescent="0.3">
      <c r="A817" s="32">
        <v>807</v>
      </c>
      <c r="B817" s="25" t="s">
        <v>2101</v>
      </c>
      <c r="C817" s="25">
        <v>5175000096</v>
      </c>
      <c r="D817" s="25" t="s">
        <v>443</v>
      </c>
      <c r="E817" s="25" t="s">
        <v>1407</v>
      </c>
      <c r="F817" s="25" t="s">
        <v>1408</v>
      </c>
      <c r="G817" s="25" t="s">
        <v>1424</v>
      </c>
      <c r="H817" s="25" t="s">
        <v>2093</v>
      </c>
      <c r="I817" s="31" t="s">
        <v>147</v>
      </c>
      <c r="K817" s="31" t="s">
        <v>125</v>
      </c>
      <c r="L817" s="31" t="s">
        <v>179</v>
      </c>
      <c r="M817" s="25">
        <v>54.999999999999716</v>
      </c>
      <c r="N817" s="25">
        <v>6</v>
      </c>
      <c r="O817" s="25">
        <v>70</v>
      </c>
      <c r="Q817" s="31" t="s">
        <v>167</v>
      </c>
      <c r="R817" s="31" t="s">
        <v>148</v>
      </c>
      <c r="S817" s="31" t="s">
        <v>143</v>
      </c>
      <c r="T817" s="31" t="s">
        <v>143</v>
      </c>
      <c r="W817" s="31" t="s">
        <v>149</v>
      </c>
      <c r="AE817" s="40">
        <v>46114</v>
      </c>
      <c r="AF817" s="40">
        <v>46135</v>
      </c>
      <c r="AH817" s="31" t="s">
        <v>153</v>
      </c>
      <c r="AJ817" s="25" t="s">
        <v>168</v>
      </c>
      <c r="AK817" s="30" t="e">
        <f t="shared" ca="1" si="39"/>
        <v>#NAME?</v>
      </c>
      <c r="AR817" s="30" t="e">
        <f t="shared" ca="1" si="40"/>
        <v>#NAME?</v>
      </c>
      <c r="AX817" s="30" t="e">
        <f t="shared" ca="1" si="41"/>
        <v>#NAME?</v>
      </c>
      <c r="BC817" s="23"/>
      <c r="BD817" s="24"/>
      <c r="BE817" s="24"/>
      <c r="BF817" s="31" t="s">
        <v>140</v>
      </c>
      <c r="BI817" s="25" t="s">
        <v>2408</v>
      </c>
      <c r="BJ817" s="25" t="s">
        <v>1256</v>
      </c>
      <c r="BK817" s="25" t="s">
        <v>1257</v>
      </c>
    </row>
    <row r="818" spans="1:63" ht="15.75" customHeight="1" x14ac:dyDescent="0.3">
      <c r="A818" s="32">
        <v>808</v>
      </c>
      <c r="B818" s="25" t="s">
        <v>2102</v>
      </c>
      <c r="C818" s="25">
        <v>5175000097</v>
      </c>
      <c r="D818" s="25" t="s">
        <v>443</v>
      </c>
      <c r="E818" s="25" t="s">
        <v>1407</v>
      </c>
      <c r="F818" s="25" t="s">
        <v>1408</v>
      </c>
      <c r="G818" s="25" t="s">
        <v>1424</v>
      </c>
      <c r="H818" s="25" t="s">
        <v>2103</v>
      </c>
      <c r="I818" s="31" t="s">
        <v>147</v>
      </c>
      <c r="K818" s="31" t="s">
        <v>125</v>
      </c>
      <c r="L818" s="31" t="s">
        <v>166</v>
      </c>
      <c r="M818" s="25">
        <v>60.000000000002274</v>
      </c>
      <c r="N818" s="25">
        <v>15</v>
      </c>
      <c r="O818" s="25">
        <v>60</v>
      </c>
      <c r="Q818" s="31" t="s">
        <v>167</v>
      </c>
      <c r="R818" s="31" t="s">
        <v>148</v>
      </c>
      <c r="S818" s="31" t="s">
        <v>143</v>
      </c>
      <c r="T818" s="31" t="s">
        <v>143</v>
      </c>
      <c r="W818" s="31" t="s">
        <v>151</v>
      </c>
      <c r="AE818" s="40">
        <v>46114</v>
      </c>
      <c r="AF818" s="40">
        <v>46135</v>
      </c>
      <c r="AH818" s="31" t="s">
        <v>153</v>
      </c>
      <c r="AJ818" s="25" t="s">
        <v>168</v>
      </c>
      <c r="AK818" s="30" t="e">
        <f t="shared" ca="1" si="39"/>
        <v>#NAME?</v>
      </c>
      <c r="AR818" s="30" t="e">
        <f t="shared" ca="1" si="40"/>
        <v>#NAME?</v>
      </c>
      <c r="AX818" s="30" t="e">
        <f t="shared" ca="1" si="41"/>
        <v>#NAME?</v>
      </c>
      <c r="BC818" s="23"/>
      <c r="BD818" s="24"/>
      <c r="BE818" s="24"/>
      <c r="BF818" s="31" t="s">
        <v>140</v>
      </c>
      <c r="BI818" s="25" t="s">
        <v>2408</v>
      </c>
      <c r="BJ818" s="25" t="s">
        <v>1256</v>
      </c>
      <c r="BK818" s="25" t="s">
        <v>1257</v>
      </c>
    </row>
    <row r="819" spans="1:63" ht="15.75" customHeight="1" x14ac:dyDescent="0.3">
      <c r="A819" s="32">
        <v>809</v>
      </c>
      <c r="B819" s="25" t="s">
        <v>2104</v>
      </c>
      <c r="C819" s="25">
        <v>5175000098</v>
      </c>
      <c r="D819" s="25" t="s">
        <v>443</v>
      </c>
      <c r="E819" s="25" t="s">
        <v>1407</v>
      </c>
      <c r="F819" s="25" t="s">
        <v>1408</v>
      </c>
      <c r="G819" s="25" t="s">
        <v>1424</v>
      </c>
      <c r="H819" s="25" t="s">
        <v>1574</v>
      </c>
      <c r="I819" s="31" t="s">
        <v>147</v>
      </c>
      <c r="K819" s="31" t="s">
        <v>125</v>
      </c>
      <c r="L819" s="31" t="s">
        <v>166</v>
      </c>
      <c r="M819" s="25">
        <v>39.999999999999147</v>
      </c>
      <c r="N819" s="25">
        <v>22</v>
      </c>
      <c r="O819" s="25">
        <v>75</v>
      </c>
      <c r="Q819" s="31" t="s">
        <v>167</v>
      </c>
      <c r="R819" s="31" t="s">
        <v>148</v>
      </c>
      <c r="S819" s="31" t="s">
        <v>143</v>
      </c>
      <c r="T819" s="31" t="s">
        <v>143</v>
      </c>
      <c r="W819" s="31" t="s">
        <v>151</v>
      </c>
      <c r="AE819" s="40">
        <v>46114</v>
      </c>
      <c r="AF819" s="40">
        <v>46135</v>
      </c>
      <c r="AH819" s="31" t="s">
        <v>154</v>
      </c>
      <c r="AI819" s="25">
        <v>1</v>
      </c>
      <c r="AJ819" s="25" t="s">
        <v>2105</v>
      </c>
      <c r="AK819" s="30" t="e">
        <f t="shared" ca="1" si="39"/>
        <v>#NAME?</v>
      </c>
      <c r="AL819" s="31" t="s">
        <v>144</v>
      </c>
      <c r="AP819" s="25">
        <v>1</v>
      </c>
      <c r="AR819" s="30" t="e">
        <f t="shared" ca="1" si="40"/>
        <v>#NAME?</v>
      </c>
      <c r="AW819" s="24">
        <v>1</v>
      </c>
      <c r="AX819" s="30" t="e">
        <f t="shared" ca="1" si="41"/>
        <v>#NAME?</v>
      </c>
      <c r="AY819" s="31" t="s">
        <v>5067</v>
      </c>
      <c r="BC819" s="23">
        <v>1</v>
      </c>
      <c r="BD819" s="24" t="s">
        <v>6696</v>
      </c>
      <c r="BE819" s="24" t="s">
        <v>6708</v>
      </c>
      <c r="BF819" s="31" t="s">
        <v>140</v>
      </c>
      <c r="BI819" s="25" t="s">
        <v>2408</v>
      </c>
      <c r="BJ819" s="25" t="s">
        <v>1256</v>
      </c>
      <c r="BK819" s="25" t="s">
        <v>1257</v>
      </c>
    </row>
    <row r="820" spans="1:63" ht="15.75" customHeight="1" x14ac:dyDescent="0.3">
      <c r="A820" s="32">
        <v>810</v>
      </c>
      <c r="B820" s="25" t="s">
        <v>2106</v>
      </c>
      <c r="C820" s="25">
        <v>5175000100</v>
      </c>
      <c r="D820" s="25" t="s">
        <v>443</v>
      </c>
      <c r="E820" s="25" t="s">
        <v>1407</v>
      </c>
      <c r="F820" s="25" t="s">
        <v>1408</v>
      </c>
      <c r="G820" s="25" t="s">
        <v>1424</v>
      </c>
      <c r="H820" s="25" t="s">
        <v>2107</v>
      </c>
      <c r="I820" s="31" t="s">
        <v>147</v>
      </c>
      <c r="K820" s="31" t="s">
        <v>125</v>
      </c>
      <c r="L820" s="31" t="s">
        <v>166</v>
      </c>
      <c r="M820" s="25">
        <v>119.99999999999744</v>
      </c>
      <c r="N820" s="25">
        <v>25</v>
      </c>
      <c r="O820" s="25">
        <v>65</v>
      </c>
      <c r="Q820" s="31" t="s">
        <v>167</v>
      </c>
      <c r="R820" s="31" t="s">
        <v>148</v>
      </c>
      <c r="S820" s="31" t="s">
        <v>143</v>
      </c>
      <c r="T820" s="31" t="s">
        <v>143</v>
      </c>
      <c r="W820" s="31" t="s">
        <v>151</v>
      </c>
      <c r="AE820" s="40">
        <v>46114</v>
      </c>
      <c r="AF820" s="40">
        <v>46135</v>
      </c>
      <c r="AH820" s="31" t="s">
        <v>153</v>
      </c>
      <c r="AJ820" s="25" t="s">
        <v>168</v>
      </c>
      <c r="AK820" s="30" t="e">
        <f t="shared" ca="1" si="39"/>
        <v>#NAME?</v>
      </c>
      <c r="AR820" s="30" t="e">
        <f t="shared" ca="1" si="40"/>
        <v>#NAME?</v>
      </c>
      <c r="AX820" s="30" t="e">
        <f t="shared" ca="1" si="41"/>
        <v>#NAME?</v>
      </c>
      <c r="BC820" s="23"/>
      <c r="BD820" s="24"/>
      <c r="BE820" s="24"/>
      <c r="BF820" s="31" t="s">
        <v>140</v>
      </c>
      <c r="BI820" s="25" t="s">
        <v>2408</v>
      </c>
      <c r="BJ820" s="25" t="s">
        <v>1256</v>
      </c>
      <c r="BK820" s="25" t="s">
        <v>1257</v>
      </c>
    </row>
    <row r="821" spans="1:63" ht="15.75" customHeight="1" x14ac:dyDescent="0.3">
      <c r="A821" s="32">
        <v>811</v>
      </c>
      <c r="B821" s="25" t="s">
        <v>2108</v>
      </c>
      <c r="C821" s="25">
        <v>5175000101</v>
      </c>
      <c r="D821" s="25" t="s">
        <v>443</v>
      </c>
      <c r="E821" s="25" t="s">
        <v>1407</v>
      </c>
      <c r="F821" s="25" t="s">
        <v>1408</v>
      </c>
      <c r="G821" s="25" t="s">
        <v>1424</v>
      </c>
      <c r="H821" s="25" t="s">
        <v>2109</v>
      </c>
      <c r="I821" s="31" t="s">
        <v>147</v>
      </c>
      <c r="K821" s="31" t="s">
        <v>125</v>
      </c>
      <c r="L821" s="31" t="s">
        <v>179</v>
      </c>
      <c r="M821" s="25">
        <v>149.99999999999858</v>
      </c>
      <c r="N821" s="25">
        <v>5</v>
      </c>
      <c r="O821" s="25">
        <v>65</v>
      </c>
      <c r="Q821" s="31" t="s">
        <v>167</v>
      </c>
      <c r="R821" s="31" t="s">
        <v>148</v>
      </c>
      <c r="S821" s="31" t="s">
        <v>143</v>
      </c>
      <c r="T821" s="31" t="s">
        <v>143</v>
      </c>
      <c r="W821" s="31" t="s">
        <v>149</v>
      </c>
      <c r="AE821" s="40">
        <v>46113</v>
      </c>
      <c r="AF821" s="40">
        <v>46135</v>
      </c>
      <c r="AH821" s="31" t="s">
        <v>154</v>
      </c>
      <c r="AI821" s="25">
        <v>1</v>
      </c>
      <c r="AJ821" s="25" t="s">
        <v>6678</v>
      </c>
      <c r="AK821" s="30" t="e">
        <f t="shared" ca="1" si="39"/>
        <v>#NAME?</v>
      </c>
      <c r="AM821" s="31" t="s">
        <v>144</v>
      </c>
      <c r="AP821" s="25">
        <v>1</v>
      </c>
      <c r="AR821" s="30" t="e">
        <f t="shared" ca="1" si="40"/>
        <v>#NAME?</v>
      </c>
      <c r="AW821" s="24">
        <v>1</v>
      </c>
      <c r="AX821" s="30" t="e">
        <f t="shared" ca="1" si="41"/>
        <v>#NAME?</v>
      </c>
      <c r="AZ821" s="31" t="s">
        <v>5067</v>
      </c>
      <c r="BC821" s="23">
        <v>1</v>
      </c>
      <c r="BD821" s="24" t="s">
        <v>6699</v>
      </c>
      <c r="BE821" s="24" t="s">
        <v>6707</v>
      </c>
      <c r="BF821" s="31" t="s">
        <v>140</v>
      </c>
      <c r="BI821" s="25" t="s">
        <v>2408</v>
      </c>
      <c r="BJ821" s="25" t="s">
        <v>1256</v>
      </c>
      <c r="BK821" s="25" t="s">
        <v>1257</v>
      </c>
    </row>
    <row r="822" spans="1:63" ht="15.75" customHeight="1" x14ac:dyDescent="0.3">
      <c r="A822" s="32">
        <v>812</v>
      </c>
      <c r="B822" s="25" t="s">
        <v>2110</v>
      </c>
      <c r="C822" s="25">
        <v>5175000102</v>
      </c>
      <c r="D822" s="25" t="s">
        <v>443</v>
      </c>
      <c r="E822" s="25" t="s">
        <v>1407</v>
      </c>
      <c r="F822" s="25" t="s">
        <v>1408</v>
      </c>
      <c r="G822" s="25" t="s">
        <v>1424</v>
      </c>
      <c r="H822" s="25" t="s">
        <v>2111</v>
      </c>
      <c r="I822" s="31" t="s">
        <v>147</v>
      </c>
      <c r="K822" s="31" t="s">
        <v>125</v>
      </c>
      <c r="L822" s="31" t="s">
        <v>166</v>
      </c>
      <c r="M822" s="25">
        <v>24.999999999998579</v>
      </c>
      <c r="N822" s="25">
        <v>13</v>
      </c>
      <c r="O822" s="25">
        <v>75</v>
      </c>
      <c r="Q822" s="31" t="s">
        <v>167</v>
      </c>
      <c r="R822" s="31" t="s">
        <v>148</v>
      </c>
      <c r="S822" s="31" t="s">
        <v>143</v>
      </c>
      <c r="T822" s="31" t="s">
        <v>143</v>
      </c>
      <c r="W822" s="31" t="s">
        <v>151</v>
      </c>
      <c r="AE822" s="40">
        <v>46113</v>
      </c>
      <c r="AF822" s="40">
        <v>46135</v>
      </c>
      <c r="AH822" s="31" t="s">
        <v>153</v>
      </c>
      <c r="AJ822" s="25" t="s">
        <v>168</v>
      </c>
      <c r="AK822" s="30" t="e">
        <f t="shared" ca="1" si="39"/>
        <v>#NAME?</v>
      </c>
      <c r="AR822" s="30" t="e">
        <f t="shared" ca="1" si="40"/>
        <v>#NAME?</v>
      </c>
      <c r="AX822" s="30" t="e">
        <f t="shared" ca="1" si="41"/>
        <v>#NAME?</v>
      </c>
      <c r="BC822" s="23"/>
      <c r="BD822" s="24"/>
      <c r="BE822" s="24"/>
      <c r="BF822" s="31" t="s">
        <v>140</v>
      </c>
      <c r="BI822" s="25" t="s">
        <v>2408</v>
      </c>
      <c r="BJ822" s="25" t="s">
        <v>1256</v>
      </c>
      <c r="BK822" s="25" t="s">
        <v>1257</v>
      </c>
    </row>
    <row r="823" spans="1:63" ht="15.75" customHeight="1" x14ac:dyDescent="0.3">
      <c r="A823" s="32">
        <v>813</v>
      </c>
      <c r="B823" s="25" t="s">
        <v>2112</v>
      </c>
      <c r="C823" s="25">
        <v>5175000103</v>
      </c>
      <c r="D823" s="25" t="s">
        <v>443</v>
      </c>
      <c r="E823" s="25" t="s">
        <v>1407</v>
      </c>
      <c r="F823" s="25" t="s">
        <v>1408</v>
      </c>
      <c r="G823" s="25" t="s">
        <v>1424</v>
      </c>
      <c r="H823" s="25" t="s">
        <v>2113</v>
      </c>
      <c r="I823" s="31" t="s">
        <v>147</v>
      </c>
      <c r="K823" s="31" t="s">
        <v>125</v>
      </c>
      <c r="L823" s="31" t="s">
        <v>166</v>
      </c>
      <c r="M823" s="25">
        <v>49.999999999997158</v>
      </c>
      <c r="N823" s="25">
        <v>12</v>
      </c>
      <c r="O823" s="25">
        <v>40</v>
      </c>
      <c r="Q823" s="31" t="s">
        <v>167</v>
      </c>
      <c r="R823" s="31" t="s">
        <v>148</v>
      </c>
      <c r="S823" s="31" t="s">
        <v>143</v>
      </c>
      <c r="T823" s="31" t="s">
        <v>143</v>
      </c>
      <c r="W823" s="31" t="s">
        <v>151</v>
      </c>
      <c r="AE823" s="40">
        <v>46113</v>
      </c>
      <c r="AF823" s="40">
        <v>46135</v>
      </c>
      <c r="AH823" s="31" t="s">
        <v>154</v>
      </c>
      <c r="AI823" s="25">
        <v>1</v>
      </c>
      <c r="AJ823" s="25" t="s">
        <v>2114</v>
      </c>
      <c r="AK823" s="30" t="e">
        <f t="shared" ca="1" si="39"/>
        <v>#NAME?</v>
      </c>
      <c r="AL823" s="31" t="s">
        <v>144</v>
      </c>
      <c r="AP823" s="25">
        <v>1</v>
      </c>
      <c r="AR823" s="30" t="e">
        <f t="shared" ca="1" si="40"/>
        <v>#NAME?</v>
      </c>
      <c r="AW823" s="24">
        <v>1</v>
      </c>
      <c r="AX823" s="30" t="e">
        <f t="shared" ca="1" si="41"/>
        <v>#NAME?</v>
      </c>
      <c r="AY823" s="31" t="s">
        <v>5067</v>
      </c>
      <c r="BC823" s="23">
        <v>1</v>
      </c>
      <c r="BD823" s="24" t="s">
        <v>6696</v>
      </c>
      <c r="BE823" s="24" t="s">
        <v>6708</v>
      </c>
      <c r="BF823" s="31" t="s">
        <v>140</v>
      </c>
      <c r="BI823" s="25" t="s">
        <v>2408</v>
      </c>
      <c r="BJ823" s="25" t="s">
        <v>1256</v>
      </c>
      <c r="BK823" s="25" t="s">
        <v>1257</v>
      </c>
    </row>
    <row r="824" spans="1:63" ht="15.75" customHeight="1" x14ac:dyDescent="0.3">
      <c r="A824" s="32">
        <v>814</v>
      </c>
      <c r="B824" s="25" t="s">
        <v>2115</v>
      </c>
      <c r="C824" s="25">
        <v>5177000104</v>
      </c>
      <c r="D824" s="25" t="s">
        <v>443</v>
      </c>
      <c r="E824" s="25" t="s">
        <v>1407</v>
      </c>
      <c r="F824" s="25" t="s">
        <v>1408</v>
      </c>
      <c r="G824" s="25" t="s">
        <v>1424</v>
      </c>
      <c r="H824" s="25" t="s">
        <v>555</v>
      </c>
      <c r="I824" s="31" t="s">
        <v>147</v>
      </c>
      <c r="K824" s="31" t="s">
        <v>125</v>
      </c>
      <c r="L824" s="31" t="s">
        <v>179</v>
      </c>
      <c r="M824" s="25">
        <v>45.000000000001705</v>
      </c>
      <c r="N824" s="25">
        <v>20</v>
      </c>
      <c r="O824" s="25">
        <v>55</v>
      </c>
      <c r="Q824" s="31" t="s">
        <v>167</v>
      </c>
      <c r="R824" s="31" t="s">
        <v>148</v>
      </c>
      <c r="S824" s="31" t="s">
        <v>143</v>
      </c>
      <c r="T824" s="31" t="s">
        <v>143</v>
      </c>
      <c r="W824" s="31" t="s">
        <v>151</v>
      </c>
      <c r="AE824" s="40">
        <v>46113</v>
      </c>
      <c r="AF824" s="40">
        <v>46135</v>
      </c>
      <c r="AH824" s="31" t="s">
        <v>153</v>
      </c>
      <c r="AJ824" s="25" t="s">
        <v>168</v>
      </c>
      <c r="AK824" s="30" t="e">
        <f t="shared" ca="1" si="39"/>
        <v>#NAME?</v>
      </c>
      <c r="AR824" s="30" t="e">
        <f t="shared" ca="1" si="40"/>
        <v>#NAME?</v>
      </c>
      <c r="AX824" s="30" t="e">
        <f t="shared" ca="1" si="41"/>
        <v>#NAME?</v>
      </c>
      <c r="BC824" s="23"/>
      <c r="BD824" s="24"/>
      <c r="BE824" s="24"/>
      <c r="BF824" s="31" t="s">
        <v>140</v>
      </c>
      <c r="BI824" s="25" t="s">
        <v>2408</v>
      </c>
      <c r="BJ824" s="25" t="s">
        <v>1256</v>
      </c>
      <c r="BK824" s="25" t="s">
        <v>1257</v>
      </c>
    </row>
    <row r="825" spans="1:63" ht="15.75" customHeight="1" x14ac:dyDescent="0.3">
      <c r="A825" s="32">
        <v>815</v>
      </c>
      <c r="B825" s="25" t="s">
        <v>2116</v>
      </c>
      <c r="C825" s="25">
        <v>5177000105</v>
      </c>
      <c r="D825" s="25" t="s">
        <v>443</v>
      </c>
      <c r="E825" s="25" t="s">
        <v>1407</v>
      </c>
      <c r="F825" s="25" t="s">
        <v>1408</v>
      </c>
      <c r="G825" s="25" t="s">
        <v>1424</v>
      </c>
      <c r="H825" s="25" t="s">
        <v>555</v>
      </c>
      <c r="I825" s="31" t="s">
        <v>147</v>
      </c>
      <c r="K825" s="31" t="s">
        <v>125</v>
      </c>
      <c r="L825" s="31" t="s">
        <v>179</v>
      </c>
      <c r="M825" s="25">
        <v>24.999999999998579</v>
      </c>
      <c r="N825" s="25">
        <v>15</v>
      </c>
      <c r="O825" s="25">
        <v>65</v>
      </c>
      <c r="Q825" s="31" t="s">
        <v>167</v>
      </c>
      <c r="R825" s="31" t="s">
        <v>148</v>
      </c>
      <c r="S825" s="31" t="s">
        <v>143</v>
      </c>
      <c r="T825" s="31" t="s">
        <v>143</v>
      </c>
      <c r="W825" s="31" t="s">
        <v>150</v>
      </c>
      <c r="AE825" s="40">
        <v>46114</v>
      </c>
      <c r="AF825" s="40">
        <v>46135</v>
      </c>
      <c r="AH825" s="31" t="s">
        <v>154</v>
      </c>
      <c r="AI825" s="25">
        <v>1</v>
      </c>
      <c r="AJ825" s="25" t="s">
        <v>2117</v>
      </c>
      <c r="AK825" s="30" t="e">
        <f t="shared" ca="1" si="39"/>
        <v>#NAME?</v>
      </c>
      <c r="AM825" s="31" t="s">
        <v>144</v>
      </c>
      <c r="AP825" s="25">
        <v>1</v>
      </c>
      <c r="AR825" s="30" t="e">
        <f t="shared" ca="1" si="40"/>
        <v>#NAME?</v>
      </c>
      <c r="AW825" s="24">
        <v>1</v>
      </c>
      <c r="AX825" s="30" t="e">
        <f t="shared" ca="1" si="41"/>
        <v>#NAME?</v>
      </c>
      <c r="AZ825" s="31" t="s">
        <v>5067</v>
      </c>
      <c r="BC825" s="23">
        <v>1</v>
      </c>
      <c r="BD825" s="24" t="s">
        <v>6699</v>
      </c>
      <c r="BE825" s="24" t="s">
        <v>6707</v>
      </c>
      <c r="BF825" s="31" t="s">
        <v>140</v>
      </c>
      <c r="BI825" s="25" t="s">
        <v>2408</v>
      </c>
      <c r="BJ825" s="25" t="s">
        <v>1256</v>
      </c>
      <c r="BK825" s="25" t="s">
        <v>1257</v>
      </c>
    </row>
    <row r="826" spans="1:63" ht="15.75" customHeight="1" x14ac:dyDescent="0.3">
      <c r="A826" s="32">
        <v>816</v>
      </c>
      <c r="B826" s="25" t="s">
        <v>2118</v>
      </c>
      <c r="C826" s="25">
        <v>5177000106</v>
      </c>
      <c r="D826" s="25" t="s">
        <v>443</v>
      </c>
      <c r="E826" s="25" t="s">
        <v>1407</v>
      </c>
      <c r="F826" s="25" t="s">
        <v>1408</v>
      </c>
      <c r="G826" s="25" t="s">
        <v>1424</v>
      </c>
      <c r="H826" s="25" t="s">
        <v>851</v>
      </c>
      <c r="I826" s="31" t="s">
        <v>147</v>
      </c>
      <c r="K826" s="31" t="s">
        <v>125</v>
      </c>
      <c r="L826" s="31" t="s">
        <v>166</v>
      </c>
      <c r="M826" s="25">
        <v>39.999999999999147</v>
      </c>
      <c r="N826" s="25">
        <v>15</v>
      </c>
      <c r="O826" s="25">
        <v>70</v>
      </c>
      <c r="Q826" s="31" t="s">
        <v>167</v>
      </c>
      <c r="R826" s="31" t="s">
        <v>148</v>
      </c>
      <c r="S826" s="31" t="s">
        <v>143</v>
      </c>
      <c r="T826" s="31" t="s">
        <v>143</v>
      </c>
      <c r="W826" s="31" t="s">
        <v>151</v>
      </c>
      <c r="AE826" s="40">
        <v>46114</v>
      </c>
      <c r="AF826" s="40">
        <v>46135</v>
      </c>
      <c r="AH826" s="31" t="s">
        <v>153</v>
      </c>
      <c r="AJ826" s="25" t="s">
        <v>168</v>
      </c>
      <c r="AK826" s="30" t="e">
        <f t="shared" ca="1" si="39"/>
        <v>#NAME?</v>
      </c>
      <c r="AR826" s="30" t="e">
        <f t="shared" ca="1" si="40"/>
        <v>#NAME?</v>
      </c>
      <c r="AX826" s="30" t="e">
        <f t="shared" ca="1" si="41"/>
        <v>#NAME?</v>
      </c>
      <c r="BC826" s="23"/>
      <c r="BD826" s="24"/>
      <c r="BE826" s="24"/>
      <c r="BF826" s="31" t="s">
        <v>140</v>
      </c>
      <c r="BI826" s="25" t="s">
        <v>2408</v>
      </c>
      <c r="BJ826" s="25" t="s">
        <v>1256</v>
      </c>
      <c r="BK826" s="25" t="s">
        <v>1257</v>
      </c>
    </row>
    <row r="827" spans="1:63" ht="15.75" customHeight="1" x14ac:dyDescent="0.3">
      <c r="A827" s="32">
        <v>817</v>
      </c>
      <c r="B827" s="25" t="s">
        <v>2119</v>
      </c>
      <c r="C827" s="25">
        <v>5177000107</v>
      </c>
      <c r="D827" s="25" t="s">
        <v>443</v>
      </c>
      <c r="E827" s="25" t="s">
        <v>1407</v>
      </c>
      <c r="F827" s="25" t="s">
        <v>1458</v>
      </c>
      <c r="G827" s="25" t="s">
        <v>1582</v>
      </c>
      <c r="H827" s="25" t="s">
        <v>2120</v>
      </c>
      <c r="I827" s="31" t="s">
        <v>147</v>
      </c>
      <c r="K827" s="31" t="s">
        <v>125</v>
      </c>
      <c r="L827" s="31" t="s">
        <v>146</v>
      </c>
      <c r="M827" s="25">
        <v>39.999999999999147</v>
      </c>
      <c r="N827" s="25">
        <v>15</v>
      </c>
      <c r="O827" s="25">
        <v>35</v>
      </c>
      <c r="Q827" s="31" t="s">
        <v>167</v>
      </c>
      <c r="R827" s="31" t="s">
        <v>148</v>
      </c>
      <c r="S827" s="31" t="s">
        <v>143</v>
      </c>
      <c r="T827" s="31" t="s">
        <v>143</v>
      </c>
      <c r="W827" s="31" t="s">
        <v>149</v>
      </c>
      <c r="AE827" s="40">
        <v>46113</v>
      </c>
      <c r="AF827" s="40">
        <v>46135</v>
      </c>
      <c r="AH827" s="31" t="s">
        <v>153</v>
      </c>
      <c r="AJ827" s="25" t="s">
        <v>168</v>
      </c>
      <c r="AK827" s="30" t="e">
        <f t="shared" ca="1" si="39"/>
        <v>#NAME?</v>
      </c>
      <c r="AR827" s="30" t="e">
        <f t="shared" ca="1" si="40"/>
        <v>#NAME?</v>
      </c>
      <c r="AX827" s="30" t="e">
        <f t="shared" ca="1" si="41"/>
        <v>#NAME?</v>
      </c>
      <c r="BC827" s="23"/>
      <c r="BD827" s="24"/>
      <c r="BE827" s="24"/>
      <c r="BF827" s="31" t="s">
        <v>140</v>
      </c>
      <c r="BI827" s="25" t="s">
        <v>2408</v>
      </c>
      <c r="BJ827" s="25" t="s">
        <v>1256</v>
      </c>
      <c r="BK827" s="25" t="s">
        <v>1257</v>
      </c>
    </row>
    <row r="828" spans="1:63" ht="15.75" customHeight="1" x14ac:dyDescent="0.3">
      <c r="A828" s="32">
        <v>818</v>
      </c>
      <c r="B828" s="25" t="s">
        <v>2121</v>
      </c>
      <c r="C828" s="25">
        <v>5177000109</v>
      </c>
      <c r="D828" s="25" t="s">
        <v>443</v>
      </c>
      <c r="E828" s="25" t="s">
        <v>1407</v>
      </c>
      <c r="F828" s="25" t="s">
        <v>1458</v>
      </c>
      <c r="G828" s="25" t="s">
        <v>1582</v>
      </c>
      <c r="H828" s="25" t="s">
        <v>500</v>
      </c>
      <c r="I828" s="31" t="s">
        <v>147</v>
      </c>
      <c r="K828" s="31" t="s">
        <v>125</v>
      </c>
      <c r="L828" s="31" t="s">
        <v>166</v>
      </c>
      <c r="M828" s="25">
        <v>0</v>
      </c>
      <c r="N828" s="25">
        <v>7</v>
      </c>
      <c r="O828" s="25">
        <v>80</v>
      </c>
      <c r="Q828" s="31" t="s">
        <v>167</v>
      </c>
      <c r="R828" s="31" t="s">
        <v>148</v>
      </c>
      <c r="S828" s="31" t="s">
        <v>143</v>
      </c>
      <c r="T828" s="31" t="s">
        <v>143</v>
      </c>
      <c r="W828" s="31" t="s">
        <v>149</v>
      </c>
      <c r="AE828" s="40">
        <v>46113</v>
      </c>
      <c r="AF828" s="40">
        <v>46135</v>
      </c>
      <c r="AH828" s="31" t="s">
        <v>153</v>
      </c>
      <c r="AJ828" s="25" t="s">
        <v>168</v>
      </c>
      <c r="AK828" s="30" t="e">
        <f t="shared" ca="1" si="39"/>
        <v>#NAME?</v>
      </c>
      <c r="AR828" s="30" t="e">
        <f t="shared" ca="1" si="40"/>
        <v>#NAME?</v>
      </c>
      <c r="AX828" s="30" t="e">
        <f t="shared" ca="1" si="41"/>
        <v>#NAME?</v>
      </c>
      <c r="BC828" s="23"/>
      <c r="BD828" s="24"/>
      <c r="BE828" s="24"/>
      <c r="BF828" s="31" t="s">
        <v>140</v>
      </c>
      <c r="BI828" s="25" t="s">
        <v>2408</v>
      </c>
      <c r="BJ828" s="25" t="s">
        <v>1256</v>
      </c>
      <c r="BK828" s="25" t="s">
        <v>1257</v>
      </c>
    </row>
    <row r="829" spans="1:63" ht="15.75" customHeight="1" x14ac:dyDescent="0.3">
      <c r="A829" s="32">
        <v>819</v>
      </c>
      <c r="B829" s="25" t="s">
        <v>2122</v>
      </c>
      <c r="C829" s="25">
        <v>5177000110</v>
      </c>
      <c r="D829" s="25" t="s">
        <v>443</v>
      </c>
      <c r="E829" s="25" t="s">
        <v>1407</v>
      </c>
      <c r="F829" s="25" t="s">
        <v>1458</v>
      </c>
      <c r="G829" s="25" t="s">
        <v>1582</v>
      </c>
      <c r="H829" s="25" t="s">
        <v>2123</v>
      </c>
      <c r="I829" s="31" t="s">
        <v>147</v>
      </c>
      <c r="K829" s="31" t="s">
        <v>125</v>
      </c>
      <c r="L829" s="31" t="s">
        <v>166</v>
      </c>
      <c r="M829" s="25">
        <v>0</v>
      </c>
      <c r="N829" s="25">
        <v>15</v>
      </c>
      <c r="O829" s="25">
        <v>80</v>
      </c>
      <c r="Q829" s="31" t="s">
        <v>167</v>
      </c>
      <c r="R829" s="31" t="s">
        <v>148</v>
      </c>
      <c r="S829" s="31" t="s">
        <v>143</v>
      </c>
      <c r="T829" s="31" t="s">
        <v>143</v>
      </c>
      <c r="W829" s="31" t="s">
        <v>151</v>
      </c>
      <c r="AE829" s="40">
        <v>46113</v>
      </c>
      <c r="AF829" s="40">
        <v>46135</v>
      </c>
      <c r="AH829" s="31" t="s">
        <v>154</v>
      </c>
      <c r="AI829" s="25">
        <v>1</v>
      </c>
      <c r="AJ829" s="25" t="s">
        <v>2124</v>
      </c>
      <c r="AK829" s="30" t="e">
        <f t="shared" ca="1" si="39"/>
        <v>#NAME?</v>
      </c>
      <c r="AL829" s="31" t="s">
        <v>144</v>
      </c>
      <c r="AP829" s="25">
        <v>1</v>
      </c>
      <c r="AR829" s="30" t="e">
        <f t="shared" ca="1" si="40"/>
        <v>#NAME?</v>
      </c>
      <c r="AW829" s="24">
        <v>1</v>
      </c>
      <c r="AX829" s="30" t="e">
        <f t="shared" ca="1" si="41"/>
        <v>#NAME?</v>
      </c>
      <c r="AY829" s="31" t="s">
        <v>5067</v>
      </c>
      <c r="BC829" s="23">
        <v>1</v>
      </c>
      <c r="BD829" s="24" t="s">
        <v>6696</v>
      </c>
      <c r="BE829" s="24" t="s">
        <v>6708</v>
      </c>
      <c r="BF829" s="31" t="s">
        <v>140</v>
      </c>
      <c r="BI829" s="25" t="s">
        <v>2408</v>
      </c>
      <c r="BJ829" s="25" t="s">
        <v>1256</v>
      </c>
      <c r="BK829" s="25" t="s">
        <v>1257</v>
      </c>
    </row>
    <row r="830" spans="1:63" ht="15.75" customHeight="1" x14ac:dyDescent="0.3">
      <c r="A830" s="32">
        <v>820</v>
      </c>
      <c r="B830" s="25" t="s">
        <v>2125</v>
      </c>
      <c r="C830" s="25">
        <v>5177000111</v>
      </c>
      <c r="D830" s="25" t="s">
        <v>443</v>
      </c>
      <c r="E830" s="25" t="s">
        <v>1407</v>
      </c>
      <c r="F830" s="25" t="s">
        <v>1458</v>
      </c>
      <c r="G830" s="25" t="s">
        <v>1582</v>
      </c>
      <c r="H830" s="25" t="s">
        <v>2126</v>
      </c>
      <c r="I830" s="31" t="s">
        <v>147</v>
      </c>
      <c r="K830" s="31" t="s">
        <v>125</v>
      </c>
      <c r="L830" s="31" t="s">
        <v>179</v>
      </c>
      <c r="M830" s="25">
        <v>0</v>
      </c>
      <c r="N830" s="25">
        <v>17</v>
      </c>
      <c r="O830" s="25">
        <v>55</v>
      </c>
      <c r="Q830" s="31" t="s">
        <v>167</v>
      </c>
      <c r="R830" s="31" t="s">
        <v>148</v>
      </c>
      <c r="S830" s="31" t="s">
        <v>143</v>
      </c>
      <c r="T830" s="31" t="s">
        <v>143</v>
      </c>
      <c r="W830" s="31" t="s">
        <v>151</v>
      </c>
      <c r="AE830" s="40">
        <v>46113</v>
      </c>
      <c r="AF830" s="40">
        <v>46135</v>
      </c>
      <c r="AH830" s="31" t="s">
        <v>153</v>
      </c>
      <c r="AJ830" s="25" t="s">
        <v>168</v>
      </c>
      <c r="AK830" s="30" t="e">
        <f t="shared" ca="1" si="39"/>
        <v>#NAME?</v>
      </c>
      <c r="AR830" s="30" t="e">
        <f t="shared" ca="1" si="40"/>
        <v>#NAME?</v>
      </c>
      <c r="AX830" s="30" t="e">
        <f t="shared" ca="1" si="41"/>
        <v>#NAME?</v>
      </c>
      <c r="BC830" s="23"/>
      <c r="BD830" s="24"/>
      <c r="BE830" s="24"/>
      <c r="BF830" s="31" t="s">
        <v>140</v>
      </c>
      <c r="BI830" s="25" t="s">
        <v>2408</v>
      </c>
      <c r="BJ830" s="25" t="s">
        <v>1256</v>
      </c>
      <c r="BK830" s="25" t="s">
        <v>1257</v>
      </c>
    </row>
    <row r="831" spans="1:63" ht="15.75" customHeight="1" x14ac:dyDescent="0.3">
      <c r="A831" s="32">
        <v>821</v>
      </c>
      <c r="B831" s="25" t="s">
        <v>2127</v>
      </c>
      <c r="C831" s="25">
        <v>5177000112</v>
      </c>
      <c r="D831" s="25" t="s">
        <v>443</v>
      </c>
      <c r="E831" s="25" t="s">
        <v>1407</v>
      </c>
      <c r="F831" s="25" t="s">
        <v>1458</v>
      </c>
      <c r="G831" s="25" t="s">
        <v>1582</v>
      </c>
      <c r="H831" s="25" t="s">
        <v>2128</v>
      </c>
      <c r="I831" s="31" t="s">
        <v>147</v>
      </c>
      <c r="K831" s="31" t="s">
        <v>125</v>
      </c>
      <c r="L831" s="31" t="s">
        <v>179</v>
      </c>
      <c r="M831" s="25">
        <v>0</v>
      </c>
      <c r="N831" s="25">
        <v>14</v>
      </c>
      <c r="O831" s="25">
        <v>65</v>
      </c>
      <c r="Q831" s="31" t="s">
        <v>167</v>
      </c>
      <c r="R831" s="31" t="s">
        <v>148</v>
      </c>
      <c r="S831" s="31" t="s">
        <v>143</v>
      </c>
      <c r="T831" s="31" t="s">
        <v>143</v>
      </c>
      <c r="W831" s="31" t="s">
        <v>151</v>
      </c>
      <c r="AE831" s="40">
        <v>46113</v>
      </c>
      <c r="AF831" s="40">
        <v>46135</v>
      </c>
      <c r="AH831" s="31" t="s">
        <v>154</v>
      </c>
      <c r="AI831" s="25">
        <v>1</v>
      </c>
      <c r="AJ831" s="25" t="s">
        <v>2129</v>
      </c>
      <c r="AK831" s="30" t="e">
        <f t="shared" ca="1" si="39"/>
        <v>#NAME?</v>
      </c>
      <c r="AM831" s="31" t="s">
        <v>144</v>
      </c>
      <c r="AP831" s="25">
        <v>1</v>
      </c>
      <c r="AR831" s="30" t="e">
        <f t="shared" ca="1" si="40"/>
        <v>#NAME?</v>
      </c>
      <c r="AW831" s="24">
        <v>1</v>
      </c>
      <c r="AX831" s="30" t="e">
        <f t="shared" ca="1" si="41"/>
        <v>#NAME?</v>
      </c>
      <c r="AZ831" s="31" t="s">
        <v>5067</v>
      </c>
      <c r="BC831" s="23">
        <v>1</v>
      </c>
      <c r="BD831" s="24" t="s">
        <v>6699</v>
      </c>
      <c r="BE831" s="24" t="s">
        <v>6707</v>
      </c>
      <c r="BF831" s="31" t="s">
        <v>140</v>
      </c>
      <c r="BI831" s="25" t="s">
        <v>2408</v>
      </c>
      <c r="BJ831" s="25" t="s">
        <v>1256</v>
      </c>
      <c r="BK831" s="25" t="s">
        <v>1257</v>
      </c>
    </row>
    <row r="832" spans="1:63" ht="15.75" customHeight="1" x14ac:dyDescent="0.3">
      <c r="A832" s="32">
        <v>822</v>
      </c>
      <c r="B832" s="25" t="s">
        <v>2130</v>
      </c>
      <c r="C832" s="25">
        <v>5177000113</v>
      </c>
      <c r="D832" s="25" t="s">
        <v>443</v>
      </c>
      <c r="E832" s="25" t="s">
        <v>1407</v>
      </c>
      <c r="F832" s="25" t="s">
        <v>1458</v>
      </c>
      <c r="G832" s="25" t="s">
        <v>1582</v>
      </c>
      <c r="H832" s="25" t="s">
        <v>2131</v>
      </c>
      <c r="I832" s="31" t="s">
        <v>147</v>
      </c>
      <c r="K832" s="31" t="s">
        <v>125</v>
      </c>
      <c r="L832" s="31" t="s">
        <v>166</v>
      </c>
      <c r="M832" s="25">
        <v>30.000000000001137</v>
      </c>
      <c r="N832" s="25">
        <v>25</v>
      </c>
      <c r="O832" s="25">
        <v>65</v>
      </c>
      <c r="Q832" s="31" t="s">
        <v>167</v>
      </c>
      <c r="R832" s="31" t="s">
        <v>148</v>
      </c>
      <c r="S832" s="31" t="s">
        <v>143</v>
      </c>
      <c r="T832" s="31" t="s">
        <v>143</v>
      </c>
      <c r="W832" s="31" t="s">
        <v>151</v>
      </c>
      <c r="AE832" s="40">
        <v>46113</v>
      </c>
      <c r="AF832" s="40">
        <v>46135</v>
      </c>
      <c r="AH832" s="31" t="s">
        <v>154</v>
      </c>
      <c r="AI832" s="25">
        <v>1</v>
      </c>
      <c r="AJ832" s="25" t="s">
        <v>2132</v>
      </c>
      <c r="AK832" s="30" t="e">
        <f t="shared" ca="1" si="39"/>
        <v>#NAME?</v>
      </c>
      <c r="AL832" s="31" t="s">
        <v>144</v>
      </c>
      <c r="AP832" s="25">
        <v>1</v>
      </c>
      <c r="AR832" s="30" t="e">
        <f t="shared" ca="1" si="40"/>
        <v>#NAME?</v>
      </c>
      <c r="AW832" s="24">
        <v>1</v>
      </c>
      <c r="AX832" s="30" t="e">
        <f t="shared" ca="1" si="41"/>
        <v>#NAME?</v>
      </c>
      <c r="AY832" s="31" t="s">
        <v>5067</v>
      </c>
      <c r="BC832" s="23">
        <v>1</v>
      </c>
      <c r="BD832" s="24" t="s">
        <v>6696</v>
      </c>
      <c r="BE832" s="24" t="s">
        <v>6708</v>
      </c>
      <c r="BF832" s="31" t="s">
        <v>140</v>
      </c>
      <c r="BI832" s="25" t="s">
        <v>2408</v>
      </c>
      <c r="BJ832" s="25" t="s">
        <v>1256</v>
      </c>
      <c r="BK832" s="25" t="s">
        <v>1257</v>
      </c>
    </row>
    <row r="833" spans="1:63" ht="15.75" customHeight="1" x14ac:dyDescent="0.3">
      <c r="A833" s="32">
        <v>823</v>
      </c>
      <c r="B833" s="25" t="s">
        <v>2133</v>
      </c>
      <c r="C833" s="25">
        <v>5177000114</v>
      </c>
      <c r="D833" s="25" t="s">
        <v>443</v>
      </c>
      <c r="E833" s="25" t="s">
        <v>1407</v>
      </c>
      <c r="F833" s="25" t="s">
        <v>1458</v>
      </c>
      <c r="G833" s="25" t="s">
        <v>1582</v>
      </c>
      <c r="H833" s="25" t="s">
        <v>2134</v>
      </c>
      <c r="I833" s="31" t="s">
        <v>147</v>
      </c>
      <c r="K833" s="31" t="s">
        <v>125</v>
      </c>
      <c r="L833" s="31" t="s">
        <v>166</v>
      </c>
      <c r="M833" s="25">
        <v>9.9999999999909051</v>
      </c>
      <c r="N833" s="25">
        <v>15</v>
      </c>
      <c r="O833" s="25">
        <v>65</v>
      </c>
      <c r="Q833" s="31" t="s">
        <v>167</v>
      </c>
      <c r="R833" s="31" t="s">
        <v>148</v>
      </c>
      <c r="S833" s="31" t="s">
        <v>143</v>
      </c>
      <c r="T833" s="31" t="s">
        <v>143</v>
      </c>
      <c r="W833" s="31" t="s">
        <v>151</v>
      </c>
      <c r="AE833" s="40">
        <v>46113</v>
      </c>
      <c r="AF833" s="40">
        <v>46135</v>
      </c>
      <c r="AH833" s="31" t="s">
        <v>153</v>
      </c>
      <c r="AJ833" s="25" t="s">
        <v>168</v>
      </c>
      <c r="AK833" s="30" t="e">
        <f t="shared" ca="1" si="39"/>
        <v>#NAME?</v>
      </c>
      <c r="AR833" s="30" t="e">
        <f t="shared" ca="1" si="40"/>
        <v>#NAME?</v>
      </c>
      <c r="AX833" s="30" t="e">
        <f t="shared" ca="1" si="41"/>
        <v>#NAME?</v>
      </c>
      <c r="BC833" s="23"/>
      <c r="BD833" s="24"/>
      <c r="BE833" s="24"/>
      <c r="BF833" s="31" t="s">
        <v>140</v>
      </c>
      <c r="BI833" s="25" t="s">
        <v>2408</v>
      </c>
      <c r="BJ833" s="25" t="s">
        <v>1256</v>
      </c>
      <c r="BK833" s="25" t="s">
        <v>1257</v>
      </c>
    </row>
    <row r="834" spans="1:63" ht="15.75" customHeight="1" x14ac:dyDescent="0.3">
      <c r="A834" s="32">
        <v>824</v>
      </c>
      <c r="B834" s="25" t="s">
        <v>2135</v>
      </c>
      <c r="C834" s="25">
        <v>5177000115</v>
      </c>
      <c r="D834" s="25" t="s">
        <v>443</v>
      </c>
      <c r="E834" s="25" t="s">
        <v>1407</v>
      </c>
      <c r="F834" s="25" t="s">
        <v>1458</v>
      </c>
      <c r="G834" s="25" t="s">
        <v>1582</v>
      </c>
      <c r="H834" s="25" t="s">
        <v>2136</v>
      </c>
      <c r="I834" s="31" t="s">
        <v>147</v>
      </c>
      <c r="K834" s="31" t="s">
        <v>125</v>
      </c>
      <c r="L834" s="31" t="s">
        <v>179</v>
      </c>
      <c r="M834" s="25">
        <v>35.0000000000108</v>
      </c>
      <c r="N834" s="25">
        <v>17</v>
      </c>
      <c r="O834" s="25">
        <v>55</v>
      </c>
      <c r="Q834" s="31" t="s">
        <v>167</v>
      </c>
      <c r="R834" s="31" t="s">
        <v>148</v>
      </c>
      <c r="S834" s="31" t="s">
        <v>143</v>
      </c>
      <c r="T834" s="31" t="s">
        <v>143</v>
      </c>
      <c r="W834" s="31" t="s">
        <v>151</v>
      </c>
      <c r="AE834" s="40">
        <v>46113</v>
      </c>
      <c r="AF834" s="40">
        <v>46135</v>
      </c>
      <c r="AH834" s="31" t="s">
        <v>153</v>
      </c>
      <c r="AI834" s="25" t="s">
        <v>1264</v>
      </c>
      <c r="AJ834" s="25" t="s">
        <v>2137</v>
      </c>
      <c r="AK834" s="30" t="e">
        <f t="shared" ca="1" si="39"/>
        <v>#NAME?</v>
      </c>
      <c r="AR834" s="30" t="e">
        <f t="shared" ca="1" si="40"/>
        <v>#NAME?</v>
      </c>
      <c r="AX834" s="30" t="e">
        <f t="shared" ca="1" si="41"/>
        <v>#NAME?</v>
      </c>
      <c r="BC834" s="23"/>
      <c r="BD834" s="24"/>
      <c r="BE834" s="24"/>
      <c r="BF834" s="31" t="s">
        <v>140</v>
      </c>
      <c r="BI834" s="25" t="s">
        <v>2408</v>
      </c>
      <c r="BJ834" s="25" t="s">
        <v>1256</v>
      </c>
      <c r="BK834" s="25" t="s">
        <v>1257</v>
      </c>
    </row>
    <row r="835" spans="1:63" ht="15.75" customHeight="1" x14ac:dyDescent="0.3">
      <c r="A835" s="32">
        <v>825</v>
      </c>
      <c r="B835" s="25" t="s">
        <v>2138</v>
      </c>
      <c r="C835" s="25">
        <v>5177000116</v>
      </c>
      <c r="D835" s="25" t="s">
        <v>443</v>
      </c>
      <c r="E835" s="25" t="s">
        <v>1407</v>
      </c>
      <c r="F835" s="25" t="s">
        <v>1458</v>
      </c>
      <c r="G835" s="25" t="s">
        <v>1582</v>
      </c>
      <c r="H835" s="25" t="s">
        <v>477</v>
      </c>
      <c r="I835" s="31" t="s">
        <v>147</v>
      </c>
      <c r="K835" s="31" t="s">
        <v>125</v>
      </c>
      <c r="L835" s="31" t="s">
        <v>166</v>
      </c>
      <c r="M835" s="25">
        <v>10.000000000005116</v>
      </c>
      <c r="N835" s="25">
        <v>20</v>
      </c>
      <c r="O835" s="25">
        <v>65</v>
      </c>
      <c r="Q835" s="31" t="s">
        <v>167</v>
      </c>
      <c r="R835" s="31" t="s">
        <v>148</v>
      </c>
      <c r="S835" s="31" t="s">
        <v>143</v>
      </c>
      <c r="T835" s="31" t="s">
        <v>143</v>
      </c>
      <c r="W835" s="31" t="s">
        <v>151</v>
      </c>
      <c r="AE835" s="40">
        <v>46113</v>
      </c>
      <c r="AF835" s="40">
        <v>46135</v>
      </c>
      <c r="AH835" s="31" t="s">
        <v>153</v>
      </c>
      <c r="AI835" s="25" t="s">
        <v>1264</v>
      </c>
      <c r="AJ835" s="25" t="s">
        <v>2139</v>
      </c>
      <c r="AK835" s="30" t="e">
        <f t="shared" ca="1" si="39"/>
        <v>#NAME?</v>
      </c>
      <c r="AR835" s="30" t="e">
        <f t="shared" ca="1" si="40"/>
        <v>#NAME?</v>
      </c>
      <c r="AX835" s="30" t="e">
        <f t="shared" ca="1" si="41"/>
        <v>#NAME?</v>
      </c>
      <c r="BC835" s="23"/>
      <c r="BD835" s="24"/>
      <c r="BE835" s="24"/>
      <c r="BF835" s="31" t="s">
        <v>140</v>
      </c>
      <c r="BI835" s="25" t="s">
        <v>2408</v>
      </c>
      <c r="BJ835" s="25" t="s">
        <v>1256</v>
      </c>
      <c r="BK835" s="25" t="s">
        <v>1257</v>
      </c>
    </row>
    <row r="836" spans="1:63" ht="15.75" customHeight="1" x14ac:dyDescent="0.3">
      <c r="A836" s="32">
        <v>826</v>
      </c>
      <c r="B836" s="25" t="s">
        <v>2140</v>
      </c>
      <c r="C836" s="25">
        <v>5177000117</v>
      </c>
      <c r="D836" s="25" t="s">
        <v>443</v>
      </c>
      <c r="E836" s="25" t="s">
        <v>1407</v>
      </c>
      <c r="F836" s="25" t="s">
        <v>1458</v>
      </c>
      <c r="G836" s="25" t="s">
        <v>1582</v>
      </c>
      <c r="H836" s="25" t="s">
        <v>2141</v>
      </c>
      <c r="I836" s="31" t="s">
        <v>147</v>
      </c>
      <c r="K836" s="31" t="s">
        <v>125</v>
      </c>
      <c r="L836" s="31" t="s">
        <v>179</v>
      </c>
      <c r="M836" s="25">
        <v>17.999999999986471</v>
      </c>
      <c r="N836" s="25">
        <v>22</v>
      </c>
      <c r="O836" s="25">
        <v>70</v>
      </c>
      <c r="Q836" s="31" t="s">
        <v>167</v>
      </c>
      <c r="R836" s="31" t="s">
        <v>148</v>
      </c>
      <c r="S836" s="31" t="s">
        <v>143</v>
      </c>
      <c r="T836" s="31" t="s">
        <v>143</v>
      </c>
      <c r="W836" s="31" t="s">
        <v>151</v>
      </c>
      <c r="AE836" s="40">
        <v>46113</v>
      </c>
      <c r="AF836" s="40">
        <v>46135</v>
      </c>
      <c r="AH836" s="31" t="s">
        <v>153</v>
      </c>
      <c r="AJ836" s="25" t="s">
        <v>168</v>
      </c>
      <c r="AK836" s="30" t="e">
        <f t="shared" ca="1" si="39"/>
        <v>#NAME?</v>
      </c>
      <c r="AR836" s="30" t="e">
        <f t="shared" ca="1" si="40"/>
        <v>#NAME?</v>
      </c>
      <c r="AX836" s="30" t="e">
        <f t="shared" ca="1" si="41"/>
        <v>#NAME?</v>
      </c>
      <c r="BC836" s="23"/>
      <c r="BD836" s="24"/>
      <c r="BE836" s="24"/>
      <c r="BF836" s="31" t="s">
        <v>140</v>
      </c>
      <c r="BI836" s="25" t="s">
        <v>2408</v>
      </c>
      <c r="BJ836" s="25" t="s">
        <v>1256</v>
      </c>
      <c r="BK836" s="25" t="s">
        <v>1257</v>
      </c>
    </row>
    <row r="837" spans="1:63" ht="15.75" customHeight="1" x14ac:dyDescent="0.3">
      <c r="A837" s="32">
        <v>827</v>
      </c>
      <c r="B837" s="25" t="s">
        <v>2142</v>
      </c>
      <c r="C837" s="25">
        <v>5177000118</v>
      </c>
      <c r="D837" s="25" t="s">
        <v>443</v>
      </c>
      <c r="E837" s="25" t="s">
        <v>1407</v>
      </c>
      <c r="F837" s="25" t="s">
        <v>1458</v>
      </c>
      <c r="G837" s="25" t="s">
        <v>1582</v>
      </c>
      <c r="H837" s="25" t="s">
        <v>2141</v>
      </c>
      <c r="I837" s="31" t="s">
        <v>147</v>
      </c>
      <c r="K837" s="31" t="s">
        <v>125</v>
      </c>
      <c r="L837" s="31" t="s">
        <v>166</v>
      </c>
      <c r="M837" s="25">
        <v>34.999999999996589</v>
      </c>
      <c r="N837" s="25">
        <v>12</v>
      </c>
      <c r="O837" s="25">
        <v>65</v>
      </c>
      <c r="Q837" s="31" t="s">
        <v>167</v>
      </c>
      <c r="R837" s="31" t="s">
        <v>148</v>
      </c>
      <c r="S837" s="31" t="s">
        <v>143</v>
      </c>
      <c r="T837" s="31" t="s">
        <v>143</v>
      </c>
      <c r="W837" s="31" t="s">
        <v>151</v>
      </c>
      <c r="AE837" s="40">
        <v>46113</v>
      </c>
      <c r="AF837" s="40">
        <v>46135</v>
      </c>
      <c r="AH837" s="31" t="s">
        <v>153</v>
      </c>
      <c r="AJ837" s="25" t="s">
        <v>168</v>
      </c>
      <c r="AK837" s="30" t="e">
        <f t="shared" ca="1" si="39"/>
        <v>#NAME?</v>
      </c>
      <c r="AR837" s="30" t="e">
        <f t="shared" ca="1" si="40"/>
        <v>#NAME?</v>
      </c>
      <c r="AX837" s="30" t="e">
        <f t="shared" ca="1" si="41"/>
        <v>#NAME?</v>
      </c>
      <c r="BC837" s="23"/>
      <c r="BD837" s="24"/>
      <c r="BE837" s="24"/>
      <c r="BF837" s="31" t="s">
        <v>140</v>
      </c>
      <c r="BI837" s="25" t="s">
        <v>2408</v>
      </c>
      <c r="BJ837" s="25" t="s">
        <v>1256</v>
      </c>
      <c r="BK837" s="25" t="s">
        <v>1257</v>
      </c>
    </row>
    <row r="838" spans="1:63" ht="15.75" customHeight="1" x14ac:dyDescent="0.3">
      <c r="A838" s="32">
        <v>828</v>
      </c>
      <c r="B838" s="25" t="s">
        <v>2143</v>
      </c>
      <c r="C838" s="25">
        <v>5177000120</v>
      </c>
      <c r="D838" s="25" t="s">
        <v>443</v>
      </c>
      <c r="E838" s="25" t="s">
        <v>1407</v>
      </c>
      <c r="F838" s="25" t="s">
        <v>1458</v>
      </c>
      <c r="G838" s="25" t="s">
        <v>1582</v>
      </c>
      <c r="H838" s="25" t="s">
        <v>1831</v>
      </c>
      <c r="I838" s="31" t="s">
        <v>147</v>
      </c>
      <c r="K838" s="31" t="s">
        <v>125</v>
      </c>
      <c r="L838" s="31" t="s">
        <v>166</v>
      </c>
      <c r="M838" s="25">
        <v>42.000000000001592</v>
      </c>
      <c r="N838" s="25">
        <v>10</v>
      </c>
      <c r="O838" s="25">
        <v>40</v>
      </c>
      <c r="Q838" s="31" t="s">
        <v>167</v>
      </c>
      <c r="R838" s="31" t="s">
        <v>148</v>
      </c>
      <c r="S838" s="31" t="s">
        <v>143</v>
      </c>
      <c r="T838" s="31" t="s">
        <v>143</v>
      </c>
      <c r="W838" s="31" t="s">
        <v>149</v>
      </c>
      <c r="AE838" s="40">
        <v>46113</v>
      </c>
      <c r="AF838" s="40">
        <v>46135</v>
      </c>
      <c r="AH838" s="31" t="s">
        <v>153</v>
      </c>
      <c r="AJ838" s="25" t="s">
        <v>168</v>
      </c>
      <c r="AK838" s="30" t="e">
        <f t="shared" ca="1" si="39"/>
        <v>#NAME?</v>
      </c>
      <c r="AR838" s="30" t="e">
        <f t="shared" ca="1" si="40"/>
        <v>#NAME?</v>
      </c>
      <c r="AX838" s="30" t="e">
        <f t="shared" ca="1" si="41"/>
        <v>#NAME?</v>
      </c>
      <c r="BC838" s="23"/>
      <c r="BD838" s="24"/>
      <c r="BE838" s="24"/>
      <c r="BF838" s="31" t="s">
        <v>140</v>
      </c>
      <c r="BI838" s="25" t="s">
        <v>2408</v>
      </c>
      <c r="BJ838" s="25" t="s">
        <v>1256</v>
      </c>
      <c r="BK838" s="25" t="s">
        <v>1257</v>
      </c>
    </row>
    <row r="839" spans="1:63" ht="15.75" customHeight="1" x14ac:dyDescent="0.3">
      <c r="A839" s="32">
        <v>829</v>
      </c>
      <c r="B839" s="25" t="s">
        <v>2144</v>
      </c>
      <c r="C839" s="25">
        <v>5177000121</v>
      </c>
      <c r="D839" s="25" t="s">
        <v>443</v>
      </c>
      <c r="E839" s="25" t="s">
        <v>1407</v>
      </c>
      <c r="F839" s="25" t="s">
        <v>1458</v>
      </c>
      <c r="G839" s="25" t="s">
        <v>1582</v>
      </c>
      <c r="H839" s="25" t="s">
        <v>2145</v>
      </c>
      <c r="I839" s="31" t="s">
        <v>147</v>
      </c>
      <c r="K839" s="31" t="s">
        <v>125</v>
      </c>
      <c r="L839" s="31" t="s">
        <v>179</v>
      </c>
      <c r="M839" s="25">
        <v>16.999999999995907</v>
      </c>
      <c r="N839" s="25">
        <v>17</v>
      </c>
      <c r="O839" s="25">
        <v>35</v>
      </c>
      <c r="Q839" s="31" t="s">
        <v>167</v>
      </c>
      <c r="R839" s="31" t="s">
        <v>148</v>
      </c>
      <c r="S839" s="31" t="s">
        <v>143</v>
      </c>
      <c r="T839" s="31" t="s">
        <v>143</v>
      </c>
      <c r="W839" s="31" t="s">
        <v>149</v>
      </c>
      <c r="AE839" s="40">
        <v>46113</v>
      </c>
      <c r="AF839" s="40">
        <v>46135</v>
      </c>
      <c r="AH839" s="31" t="s">
        <v>153</v>
      </c>
      <c r="AJ839" s="25" t="s">
        <v>168</v>
      </c>
      <c r="AK839" s="30" t="e">
        <f t="shared" ca="1" si="39"/>
        <v>#NAME?</v>
      </c>
      <c r="AR839" s="30" t="e">
        <f t="shared" ca="1" si="40"/>
        <v>#NAME?</v>
      </c>
      <c r="AX839" s="30" t="e">
        <f t="shared" ca="1" si="41"/>
        <v>#NAME?</v>
      </c>
      <c r="BC839" s="23"/>
      <c r="BD839" s="24"/>
      <c r="BE839" s="24"/>
      <c r="BF839" s="31" t="s">
        <v>140</v>
      </c>
      <c r="BI839" s="25" t="s">
        <v>2408</v>
      </c>
      <c r="BJ839" s="25" t="s">
        <v>1256</v>
      </c>
      <c r="BK839" s="25" t="s">
        <v>1257</v>
      </c>
    </row>
    <row r="840" spans="1:63" ht="15.75" customHeight="1" x14ac:dyDescent="0.3">
      <c r="A840" s="32">
        <v>830</v>
      </c>
      <c r="B840" s="25" t="s">
        <v>2146</v>
      </c>
      <c r="C840" s="25">
        <v>5177000122</v>
      </c>
      <c r="D840" s="25" t="s">
        <v>443</v>
      </c>
      <c r="E840" s="25" t="s">
        <v>1407</v>
      </c>
      <c r="F840" s="25" t="s">
        <v>1458</v>
      </c>
      <c r="G840" s="25" t="s">
        <v>1582</v>
      </c>
      <c r="H840" s="25" t="s">
        <v>2147</v>
      </c>
      <c r="I840" s="31" t="s">
        <v>147</v>
      </c>
      <c r="K840" s="31" t="s">
        <v>125</v>
      </c>
      <c r="L840" s="31" t="s">
        <v>166</v>
      </c>
      <c r="M840" s="25">
        <v>9.9999999999909051</v>
      </c>
      <c r="N840" s="25">
        <v>17</v>
      </c>
      <c r="O840" s="25">
        <v>55</v>
      </c>
      <c r="Q840" s="31" t="s">
        <v>167</v>
      </c>
      <c r="R840" s="31" t="s">
        <v>148</v>
      </c>
      <c r="S840" s="31" t="s">
        <v>143</v>
      </c>
      <c r="T840" s="31" t="s">
        <v>143</v>
      </c>
      <c r="W840" s="31" t="s">
        <v>151</v>
      </c>
      <c r="AE840" s="40">
        <v>46113</v>
      </c>
      <c r="AF840" s="40">
        <v>46135</v>
      </c>
      <c r="AH840" s="31" t="s">
        <v>153</v>
      </c>
      <c r="AJ840" s="25" t="s">
        <v>168</v>
      </c>
      <c r="AK840" s="30" t="e">
        <f t="shared" ca="1" si="39"/>
        <v>#NAME?</v>
      </c>
      <c r="AR840" s="30" t="e">
        <f t="shared" ca="1" si="40"/>
        <v>#NAME?</v>
      </c>
      <c r="AX840" s="30" t="e">
        <f t="shared" ca="1" si="41"/>
        <v>#NAME?</v>
      </c>
      <c r="BC840" s="23"/>
      <c r="BD840" s="24"/>
      <c r="BE840" s="24"/>
      <c r="BF840" s="31" t="s">
        <v>140</v>
      </c>
      <c r="BI840" s="25" t="s">
        <v>2408</v>
      </c>
      <c r="BJ840" s="25" t="s">
        <v>1256</v>
      </c>
      <c r="BK840" s="25" t="s">
        <v>1257</v>
      </c>
    </row>
    <row r="841" spans="1:63" ht="15.75" customHeight="1" x14ac:dyDescent="0.3">
      <c r="A841" s="32">
        <v>831</v>
      </c>
      <c r="B841" s="25" t="s">
        <v>2148</v>
      </c>
      <c r="C841" s="25">
        <v>5177000123</v>
      </c>
      <c r="D841" s="25" t="s">
        <v>443</v>
      </c>
      <c r="E841" s="25" t="s">
        <v>1407</v>
      </c>
      <c r="F841" s="25" t="s">
        <v>1458</v>
      </c>
      <c r="G841" s="25" t="s">
        <v>1582</v>
      </c>
      <c r="H841" s="25" t="s">
        <v>2149</v>
      </c>
      <c r="I841" s="31" t="s">
        <v>147</v>
      </c>
      <c r="K841" s="31" t="s">
        <v>125</v>
      </c>
      <c r="L841" s="31" t="s">
        <v>182</v>
      </c>
      <c r="M841" s="25">
        <v>0</v>
      </c>
      <c r="N841" s="25">
        <v>7</v>
      </c>
      <c r="O841" s="25">
        <v>80</v>
      </c>
      <c r="Q841" s="31" t="s">
        <v>167</v>
      </c>
      <c r="R841" s="31" t="s">
        <v>148</v>
      </c>
      <c r="S841" s="31" t="s">
        <v>143</v>
      </c>
      <c r="T841" s="31" t="s">
        <v>143</v>
      </c>
      <c r="W841" s="31" t="s">
        <v>151</v>
      </c>
      <c r="AE841" s="40">
        <v>46112</v>
      </c>
      <c r="AF841" s="40">
        <v>46135</v>
      </c>
      <c r="AH841" s="31" t="s">
        <v>153</v>
      </c>
      <c r="AJ841" s="25" t="s">
        <v>168</v>
      </c>
      <c r="AK841" s="30" t="e">
        <f t="shared" ca="1" si="39"/>
        <v>#NAME?</v>
      </c>
      <c r="AR841" s="30" t="e">
        <f t="shared" ca="1" si="40"/>
        <v>#NAME?</v>
      </c>
      <c r="AX841" s="30" t="e">
        <f t="shared" ca="1" si="41"/>
        <v>#NAME?</v>
      </c>
      <c r="BC841" s="23"/>
      <c r="BD841" s="24"/>
      <c r="BE841" s="24"/>
      <c r="BF841" s="31" t="s">
        <v>140</v>
      </c>
      <c r="BI841" s="25" t="s">
        <v>2408</v>
      </c>
      <c r="BJ841" s="25" t="s">
        <v>1256</v>
      </c>
      <c r="BK841" s="25" t="s">
        <v>1257</v>
      </c>
    </row>
    <row r="842" spans="1:63" ht="15.75" customHeight="1" x14ac:dyDescent="0.3">
      <c r="A842" s="32">
        <v>832</v>
      </c>
      <c r="B842" s="25" t="s">
        <v>2150</v>
      </c>
      <c r="C842" s="25">
        <v>5177000125</v>
      </c>
      <c r="D842" s="25" t="s">
        <v>443</v>
      </c>
      <c r="E842" s="25" t="s">
        <v>1407</v>
      </c>
      <c r="F842" s="25" t="s">
        <v>1458</v>
      </c>
      <c r="G842" s="25" t="s">
        <v>1595</v>
      </c>
      <c r="H842" s="25" t="s">
        <v>2151</v>
      </c>
      <c r="I842" s="31" t="s">
        <v>147</v>
      </c>
      <c r="K842" s="31" t="s">
        <v>125</v>
      </c>
      <c r="L842" s="31" t="s">
        <v>166</v>
      </c>
      <c r="M842" s="25">
        <v>19.999999999996021</v>
      </c>
      <c r="N842" s="25">
        <v>24</v>
      </c>
      <c r="O842" s="25">
        <v>70</v>
      </c>
      <c r="Q842" s="31" t="s">
        <v>167</v>
      </c>
      <c r="R842" s="31" t="s">
        <v>148</v>
      </c>
      <c r="S842" s="31" t="s">
        <v>143</v>
      </c>
      <c r="T842" s="31" t="s">
        <v>143</v>
      </c>
      <c r="W842" s="31" t="s">
        <v>151</v>
      </c>
      <c r="AE842" s="40">
        <v>46115</v>
      </c>
      <c r="AF842" s="40">
        <v>46135</v>
      </c>
      <c r="AH842" s="31" t="s">
        <v>153</v>
      </c>
      <c r="AJ842" s="25" t="s">
        <v>168</v>
      </c>
      <c r="AK842" s="30" t="e">
        <f t="shared" ca="1" si="39"/>
        <v>#NAME?</v>
      </c>
      <c r="AR842" s="30" t="e">
        <f t="shared" ca="1" si="40"/>
        <v>#NAME?</v>
      </c>
      <c r="AX842" s="30" t="e">
        <f t="shared" ca="1" si="41"/>
        <v>#NAME?</v>
      </c>
      <c r="BC842" s="23"/>
      <c r="BD842" s="24"/>
      <c r="BE842" s="24"/>
      <c r="BF842" s="31" t="s">
        <v>140</v>
      </c>
      <c r="BI842" s="25" t="s">
        <v>2408</v>
      </c>
      <c r="BJ842" s="25" t="s">
        <v>1256</v>
      </c>
      <c r="BK842" s="25" t="s">
        <v>1257</v>
      </c>
    </row>
    <row r="843" spans="1:63" ht="15.75" customHeight="1" x14ac:dyDescent="0.3">
      <c r="A843" s="32">
        <v>833</v>
      </c>
      <c r="B843" s="25" t="s">
        <v>2152</v>
      </c>
      <c r="C843" s="25">
        <v>5177000126</v>
      </c>
      <c r="D843" s="25" t="s">
        <v>443</v>
      </c>
      <c r="E843" s="25" t="s">
        <v>1407</v>
      </c>
      <c r="F843" s="25" t="s">
        <v>1458</v>
      </c>
      <c r="G843" s="25" t="s">
        <v>1595</v>
      </c>
      <c r="H843" s="25" t="s">
        <v>2153</v>
      </c>
      <c r="I843" s="31" t="s">
        <v>147</v>
      </c>
      <c r="K843" s="31" t="s">
        <v>125</v>
      </c>
      <c r="L843" s="31" t="s">
        <v>146</v>
      </c>
      <c r="M843" s="25">
        <v>200.00000000000284</v>
      </c>
      <c r="N843" s="25">
        <v>13</v>
      </c>
      <c r="O843" s="25">
        <v>48</v>
      </c>
      <c r="Q843" s="31" t="s">
        <v>167</v>
      </c>
      <c r="R843" s="31" t="s">
        <v>148</v>
      </c>
      <c r="S843" s="31" t="s">
        <v>143</v>
      </c>
      <c r="T843" s="31" t="s">
        <v>143</v>
      </c>
      <c r="W843" s="31" t="s">
        <v>151</v>
      </c>
      <c r="AE843" s="40">
        <v>46115</v>
      </c>
      <c r="AF843" s="40">
        <v>46135</v>
      </c>
      <c r="AH843" s="31" t="s">
        <v>154</v>
      </c>
      <c r="AI843" s="25">
        <v>1</v>
      </c>
      <c r="AJ843" s="25" t="s">
        <v>6679</v>
      </c>
      <c r="AK843" s="30" t="e">
        <f t="shared" ca="1" si="39"/>
        <v>#NAME?</v>
      </c>
      <c r="AM843" s="31" t="s">
        <v>144</v>
      </c>
      <c r="AP843" s="25">
        <v>1</v>
      </c>
      <c r="AR843" s="30" t="e">
        <f t="shared" ca="1" si="40"/>
        <v>#NAME?</v>
      </c>
      <c r="AW843" s="24">
        <v>1</v>
      </c>
      <c r="AX843" s="30" t="e">
        <f t="shared" ca="1" si="41"/>
        <v>#NAME?</v>
      </c>
      <c r="AZ843" s="31" t="s">
        <v>5067</v>
      </c>
      <c r="BC843" s="23">
        <v>1</v>
      </c>
      <c r="BD843" s="24" t="s">
        <v>6699</v>
      </c>
      <c r="BE843" s="24" t="s">
        <v>6707</v>
      </c>
      <c r="BF843" s="31" t="s">
        <v>140</v>
      </c>
      <c r="BI843" s="25" t="s">
        <v>2408</v>
      </c>
      <c r="BJ843" s="25" t="s">
        <v>1256</v>
      </c>
      <c r="BK843" s="25" t="s">
        <v>1257</v>
      </c>
    </row>
    <row r="844" spans="1:63" ht="15.75" customHeight="1" x14ac:dyDescent="0.3">
      <c r="A844" s="32">
        <v>834</v>
      </c>
      <c r="B844" s="25" t="s">
        <v>2154</v>
      </c>
      <c r="C844" s="25">
        <v>5177000127</v>
      </c>
      <c r="D844" s="25" t="s">
        <v>443</v>
      </c>
      <c r="E844" s="25" t="s">
        <v>1407</v>
      </c>
      <c r="F844" s="25" t="s">
        <v>1458</v>
      </c>
      <c r="G844" s="25" t="s">
        <v>1595</v>
      </c>
      <c r="H844" s="25" t="s">
        <v>1204</v>
      </c>
      <c r="I844" s="31" t="s">
        <v>147</v>
      </c>
      <c r="K844" s="31" t="s">
        <v>125</v>
      </c>
      <c r="L844" s="31" t="s">
        <v>179</v>
      </c>
      <c r="M844" s="25">
        <v>239.99999999999488</v>
      </c>
      <c r="N844" s="25">
        <v>23</v>
      </c>
      <c r="O844" s="25">
        <v>70</v>
      </c>
      <c r="Q844" s="31" t="s">
        <v>167</v>
      </c>
      <c r="R844" s="31" t="s">
        <v>148</v>
      </c>
      <c r="S844" s="31" t="s">
        <v>143</v>
      </c>
      <c r="T844" s="31" t="s">
        <v>143</v>
      </c>
      <c r="W844" s="31" t="s">
        <v>150</v>
      </c>
      <c r="AE844" s="40">
        <v>46115</v>
      </c>
      <c r="AF844" s="40">
        <v>46135</v>
      </c>
      <c r="AH844" s="31" t="s">
        <v>154</v>
      </c>
      <c r="AI844" s="25">
        <v>2</v>
      </c>
      <c r="AJ844" s="87" t="s">
        <v>6669</v>
      </c>
      <c r="AK844" s="30" t="e">
        <f t="shared" ca="1" si="39"/>
        <v>#NAME?</v>
      </c>
      <c r="AL844" s="31" t="s">
        <v>144</v>
      </c>
      <c r="AM844" s="31" t="s">
        <v>144</v>
      </c>
      <c r="AP844" s="25">
        <v>2</v>
      </c>
      <c r="AR844" s="30" t="e">
        <f t="shared" ca="1" si="40"/>
        <v>#NAME?</v>
      </c>
      <c r="AW844" s="24">
        <v>2</v>
      </c>
      <c r="AX844" s="30" t="e">
        <f t="shared" ca="1" si="41"/>
        <v>#NAME?</v>
      </c>
      <c r="AY844" s="31" t="s">
        <v>5067</v>
      </c>
      <c r="AZ844" s="31" t="s">
        <v>6712</v>
      </c>
      <c r="BC844" s="23">
        <v>2</v>
      </c>
      <c r="BD844" s="86" t="s">
        <v>6709</v>
      </c>
      <c r="BE844" s="86" t="s">
        <v>6710</v>
      </c>
      <c r="BF844" s="31" t="s">
        <v>140</v>
      </c>
      <c r="BI844" s="25" t="s">
        <v>2408</v>
      </c>
      <c r="BJ844" s="25" t="s">
        <v>1256</v>
      </c>
      <c r="BK844" s="25" t="s">
        <v>1257</v>
      </c>
    </row>
    <row r="845" spans="1:63" ht="15.75" customHeight="1" x14ac:dyDescent="0.3">
      <c r="A845" s="32">
        <v>835</v>
      </c>
      <c r="B845" s="25" t="s">
        <v>2155</v>
      </c>
      <c r="C845" s="25">
        <v>5177000128</v>
      </c>
      <c r="D845" s="25" t="s">
        <v>443</v>
      </c>
      <c r="E845" s="25" t="s">
        <v>1407</v>
      </c>
      <c r="F845" s="25" t="s">
        <v>1458</v>
      </c>
      <c r="G845" s="25" t="s">
        <v>1595</v>
      </c>
      <c r="H845" s="25" t="s">
        <v>2156</v>
      </c>
      <c r="I845" s="31" t="s">
        <v>147</v>
      </c>
      <c r="K845" s="31" t="s">
        <v>125</v>
      </c>
      <c r="L845" s="31" t="s">
        <v>179</v>
      </c>
      <c r="M845" s="25">
        <v>179.99999999999261</v>
      </c>
      <c r="N845" s="25">
        <v>20</v>
      </c>
      <c r="O845" s="25">
        <v>60</v>
      </c>
      <c r="Q845" s="31" t="s">
        <v>167</v>
      </c>
      <c r="R845" s="31" t="s">
        <v>148</v>
      </c>
      <c r="S845" s="31" t="s">
        <v>143</v>
      </c>
      <c r="T845" s="31" t="s">
        <v>143</v>
      </c>
      <c r="W845" s="31" t="s">
        <v>151</v>
      </c>
      <c r="AE845" s="40">
        <v>46115</v>
      </c>
      <c r="AF845" s="40">
        <v>46135</v>
      </c>
      <c r="AH845" s="31" t="s">
        <v>154</v>
      </c>
      <c r="AI845" s="25">
        <v>1</v>
      </c>
      <c r="AJ845" s="25" t="s">
        <v>2157</v>
      </c>
      <c r="AK845" s="30" t="e">
        <f t="shared" ca="1" si="39"/>
        <v>#NAME?</v>
      </c>
      <c r="AL845" s="31" t="s">
        <v>144</v>
      </c>
      <c r="AP845" s="25">
        <v>1</v>
      </c>
      <c r="AR845" s="30" t="e">
        <f t="shared" ca="1" si="40"/>
        <v>#NAME?</v>
      </c>
      <c r="AW845" s="24">
        <v>1</v>
      </c>
      <c r="AX845" s="30" t="e">
        <f t="shared" ca="1" si="41"/>
        <v>#NAME?</v>
      </c>
      <c r="AY845" s="31" t="s">
        <v>5067</v>
      </c>
      <c r="BC845" s="23">
        <v>1</v>
      </c>
      <c r="BD845" s="24" t="s">
        <v>6696</v>
      </c>
      <c r="BE845" s="24" t="s">
        <v>6708</v>
      </c>
      <c r="BF845" s="31" t="s">
        <v>140</v>
      </c>
      <c r="BI845" s="25" t="s">
        <v>2408</v>
      </c>
      <c r="BJ845" s="25" t="s">
        <v>1256</v>
      </c>
      <c r="BK845" s="25" t="s">
        <v>1257</v>
      </c>
    </row>
    <row r="846" spans="1:63" ht="15.75" customHeight="1" x14ac:dyDescent="0.3">
      <c r="A846" s="32">
        <v>836</v>
      </c>
      <c r="B846" s="25" t="s">
        <v>2158</v>
      </c>
      <c r="C846" s="25">
        <v>5177000129</v>
      </c>
      <c r="D846" s="25" t="s">
        <v>443</v>
      </c>
      <c r="E846" s="25" t="s">
        <v>1407</v>
      </c>
      <c r="F846" s="25" t="s">
        <v>1458</v>
      </c>
      <c r="G846" s="25" t="s">
        <v>1595</v>
      </c>
      <c r="H846" s="25" t="s">
        <v>2159</v>
      </c>
      <c r="I846" s="31" t="s">
        <v>147</v>
      </c>
      <c r="K846" s="31" t="s">
        <v>125</v>
      </c>
      <c r="L846" s="31" t="s">
        <v>179</v>
      </c>
      <c r="M846" s="25">
        <v>9.9999999999909051</v>
      </c>
      <c r="N846" s="25">
        <v>70</v>
      </c>
      <c r="O846" s="25">
        <v>40</v>
      </c>
      <c r="Q846" s="31" t="s">
        <v>167</v>
      </c>
      <c r="R846" s="31" t="s">
        <v>148</v>
      </c>
      <c r="S846" s="31" t="s">
        <v>143</v>
      </c>
      <c r="T846" s="31" t="s">
        <v>143</v>
      </c>
      <c r="W846" s="31" t="s">
        <v>149</v>
      </c>
      <c r="AE846" s="40">
        <v>46115</v>
      </c>
      <c r="AF846" s="40">
        <v>46135</v>
      </c>
      <c r="AH846" s="31" t="s">
        <v>153</v>
      </c>
      <c r="AI846" s="25" t="s">
        <v>1264</v>
      </c>
      <c r="AJ846" s="25" t="s">
        <v>2160</v>
      </c>
      <c r="AK846" s="30" t="e">
        <f t="shared" ca="1" si="39"/>
        <v>#NAME?</v>
      </c>
      <c r="AR846" s="30" t="e">
        <f t="shared" ca="1" si="40"/>
        <v>#NAME?</v>
      </c>
      <c r="AX846" s="30" t="e">
        <f t="shared" ca="1" si="41"/>
        <v>#NAME?</v>
      </c>
      <c r="BC846" s="23"/>
      <c r="BD846" s="24"/>
      <c r="BE846" s="24"/>
      <c r="BF846" s="31" t="s">
        <v>140</v>
      </c>
      <c r="BI846" s="25" t="s">
        <v>2408</v>
      </c>
      <c r="BJ846" s="25" t="s">
        <v>1256</v>
      </c>
      <c r="BK846" s="25" t="s">
        <v>1257</v>
      </c>
    </row>
    <row r="847" spans="1:63" ht="15.75" customHeight="1" x14ac:dyDescent="0.3">
      <c r="A847" s="32">
        <v>837</v>
      </c>
      <c r="B847" s="25" t="s">
        <v>2161</v>
      </c>
      <c r="C847" s="25">
        <v>5177000130</v>
      </c>
      <c r="D847" s="25" t="s">
        <v>443</v>
      </c>
      <c r="E847" s="25" t="s">
        <v>1407</v>
      </c>
      <c r="F847" s="25" t="s">
        <v>1458</v>
      </c>
      <c r="G847" s="25" t="s">
        <v>1595</v>
      </c>
      <c r="H847" s="25" t="s">
        <v>2162</v>
      </c>
      <c r="I847" s="31" t="s">
        <v>147</v>
      </c>
      <c r="K847" s="31" t="s">
        <v>125</v>
      </c>
      <c r="L847" s="31" t="s">
        <v>179</v>
      </c>
      <c r="M847" s="25">
        <v>19.999999999996021</v>
      </c>
      <c r="N847" s="25">
        <v>24</v>
      </c>
      <c r="O847" s="25">
        <v>70</v>
      </c>
      <c r="Q847" s="31" t="s">
        <v>167</v>
      </c>
      <c r="R847" s="31" t="s">
        <v>148</v>
      </c>
      <c r="S847" s="31" t="s">
        <v>143</v>
      </c>
      <c r="T847" s="31" t="s">
        <v>143</v>
      </c>
      <c r="W847" s="31" t="s">
        <v>151</v>
      </c>
      <c r="AE847" s="40">
        <v>46115</v>
      </c>
      <c r="AF847" s="40">
        <v>46135</v>
      </c>
      <c r="AH847" s="31" t="s">
        <v>153</v>
      </c>
      <c r="AI847" s="25" t="s">
        <v>1264</v>
      </c>
      <c r="AJ847" s="25" t="s">
        <v>2163</v>
      </c>
      <c r="AK847" s="30" t="e">
        <f t="shared" ca="1" si="39"/>
        <v>#NAME?</v>
      </c>
      <c r="AR847" s="30" t="e">
        <f t="shared" ca="1" si="40"/>
        <v>#NAME?</v>
      </c>
      <c r="AX847" s="30" t="e">
        <f t="shared" ca="1" si="41"/>
        <v>#NAME?</v>
      </c>
      <c r="BC847" s="23"/>
      <c r="BD847" s="24"/>
      <c r="BE847" s="24"/>
      <c r="BF847" s="31" t="s">
        <v>140</v>
      </c>
      <c r="BI847" s="25" t="s">
        <v>2408</v>
      </c>
      <c r="BJ847" s="25" t="s">
        <v>1256</v>
      </c>
      <c r="BK847" s="25" t="s">
        <v>1257</v>
      </c>
    </row>
    <row r="848" spans="1:63" ht="15.75" customHeight="1" x14ac:dyDescent="0.3">
      <c r="A848" s="32">
        <v>838</v>
      </c>
      <c r="B848" s="25" t="s">
        <v>2164</v>
      </c>
      <c r="C848" s="25">
        <v>5177000131</v>
      </c>
      <c r="D848" s="25" t="s">
        <v>443</v>
      </c>
      <c r="E848" s="25" t="s">
        <v>1407</v>
      </c>
      <c r="F848" s="25" t="s">
        <v>1458</v>
      </c>
      <c r="G848" s="25" t="s">
        <v>1595</v>
      </c>
      <c r="H848" s="25" t="s">
        <v>2162</v>
      </c>
      <c r="I848" s="31" t="s">
        <v>147</v>
      </c>
      <c r="K848" s="31" t="s">
        <v>125</v>
      </c>
      <c r="L848" s="31" t="s">
        <v>179</v>
      </c>
      <c r="M848" s="25">
        <v>60.000000000002274</v>
      </c>
      <c r="N848" s="25">
        <v>60</v>
      </c>
      <c r="O848" s="25">
        <v>50</v>
      </c>
      <c r="Q848" s="31" t="s">
        <v>167</v>
      </c>
      <c r="R848" s="31" t="s">
        <v>148</v>
      </c>
      <c r="S848" s="31" t="s">
        <v>143</v>
      </c>
      <c r="T848" s="31" t="s">
        <v>143</v>
      </c>
      <c r="W848" s="31" t="s">
        <v>151</v>
      </c>
      <c r="AE848" s="40">
        <v>46115</v>
      </c>
      <c r="AF848" s="40">
        <v>46135</v>
      </c>
      <c r="AH848" s="31" t="s">
        <v>154</v>
      </c>
      <c r="AI848" s="25">
        <v>1</v>
      </c>
      <c r="AJ848" s="25" t="s">
        <v>2165</v>
      </c>
      <c r="AK848" s="30" t="e">
        <f t="shared" ca="1" si="39"/>
        <v>#NAME?</v>
      </c>
      <c r="AL848" s="31" t="s">
        <v>144</v>
      </c>
      <c r="AP848" s="25">
        <v>1</v>
      </c>
      <c r="AR848" s="30" t="e">
        <f t="shared" ca="1" si="40"/>
        <v>#NAME?</v>
      </c>
      <c r="AW848" s="24">
        <v>1</v>
      </c>
      <c r="AX848" s="30" t="e">
        <f t="shared" ca="1" si="41"/>
        <v>#NAME?</v>
      </c>
      <c r="AY848" s="31" t="s">
        <v>5067</v>
      </c>
      <c r="BC848" s="23">
        <v>1</v>
      </c>
      <c r="BD848" s="24" t="s">
        <v>6696</v>
      </c>
      <c r="BE848" s="24" t="s">
        <v>6708</v>
      </c>
      <c r="BF848" s="31" t="s">
        <v>140</v>
      </c>
      <c r="BI848" s="25" t="s">
        <v>2408</v>
      </c>
      <c r="BJ848" s="25" t="s">
        <v>1256</v>
      </c>
      <c r="BK848" s="25" t="s">
        <v>1257</v>
      </c>
    </row>
    <row r="849" spans="1:63" ht="15.75" customHeight="1" x14ac:dyDescent="0.3">
      <c r="A849" s="32">
        <v>839</v>
      </c>
      <c r="B849" s="25" t="s">
        <v>2166</v>
      </c>
      <c r="C849" s="25">
        <v>5177000132</v>
      </c>
      <c r="D849" s="25" t="s">
        <v>443</v>
      </c>
      <c r="E849" s="25" t="s">
        <v>1407</v>
      </c>
      <c r="F849" s="25" t="s">
        <v>1458</v>
      </c>
      <c r="G849" s="25" t="s">
        <v>1595</v>
      </c>
      <c r="H849" s="25" t="s">
        <v>2167</v>
      </c>
      <c r="I849" s="31" t="s">
        <v>147</v>
      </c>
      <c r="K849" s="31" t="s">
        <v>125</v>
      </c>
      <c r="L849" s="31" t="s">
        <v>182</v>
      </c>
      <c r="M849" s="25">
        <v>199.99999999998863</v>
      </c>
      <c r="N849" s="25">
        <v>7</v>
      </c>
      <c r="O849" s="25">
        <v>80</v>
      </c>
      <c r="Q849" s="31" t="s">
        <v>167</v>
      </c>
      <c r="R849" s="31" t="s">
        <v>148</v>
      </c>
      <c r="S849" s="31" t="s">
        <v>143</v>
      </c>
      <c r="T849" s="31" t="s">
        <v>143</v>
      </c>
      <c r="W849" s="31" t="s">
        <v>149</v>
      </c>
      <c r="AE849" s="40">
        <v>46115</v>
      </c>
      <c r="AF849" s="40">
        <v>46135</v>
      </c>
      <c r="AH849" s="31" t="s">
        <v>153</v>
      </c>
      <c r="AI849" s="25" t="s">
        <v>1264</v>
      </c>
      <c r="AJ849" s="25" t="s">
        <v>2168</v>
      </c>
      <c r="AK849" s="30" t="e">
        <f t="shared" ca="1" si="39"/>
        <v>#NAME?</v>
      </c>
      <c r="AR849" s="30" t="e">
        <f t="shared" ca="1" si="40"/>
        <v>#NAME?</v>
      </c>
      <c r="AX849" s="30" t="e">
        <f t="shared" ca="1" si="41"/>
        <v>#NAME?</v>
      </c>
      <c r="BC849" s="23"/>
      <c r="BD849" s="24"/>
      <c r="BE849" s="24"/>
      <c r="BF849" s="31" t="s">
        <v>140</v>
      </c>
      <c r="BI849" s="25" t="s">
        <v>2408</v>
      </c>
      <c r="BJ849" s="25" t="s">
        <v>1256</v>
      </c>
      <c r="BK849" s="25" t="s">
        <v>1257</v>
      </c>
    </row>
    <row r="850" spans="1:63" ht="15.75" customHeight="1" x14ac:dyDescent="0.3">
      <c r="A850" s="32">
        <v>840</v>
      </c>
      <c r="B850" s="25" t="s">
        <v>2169</v>
      </c>
      <c r="C850" s="25">
        <v>5177000134</v>
      </c>
      <c r="D850" s="25" t="s">
        <v>443</v>
      </c>
      <c r="E850" s="25" t="s">
        <v>1407</v>
      </c>
      <c r="F850" s="25" t="s">
        <v>1458</v>
      </c>
      <c r="G850" s="25" t="s">
        <v>1595</v>
      </c>
      <c r="H850" s="25" t="s">
        <v>2170</v>
      </c>
      <c r="I850" s="31" t="s">
        <v>147</v>
      </c>
      <c r="K850" s="31" t="s">
        <v>125</v>
      </c>
      <c r="L850" s="31" t="s">
        <v>179</v>
      </c>
      <c r="M850" s="25">
        <v>0</v>
      </c>
      <c r="N850" s="25">
        <v>50</v>
      </c>
      <c r="O850" s="25">
        <v>43</v>
      </c>
      <c r="Q850" s="31" t="s">
        <v>167</v>
      </c>
      <c r="R850" s="31" t="s">
        <v>148</v>
      </c>
      <c r="S850" s="31" t="s">
        <v>143</v>
      </c>
      <c r="T850" s="31" t="s">
        <v>143</v>
      </c>
      <c r="W850" s="31" t="s">
        <v>149</v>
      </c>
      <c r="AE850" s="40">
        <v>46115</v>
      </c>
      <c r="AF850" s="40">
        <v>46135</v>
      </c>
      <c r="AH850" s="31" t="s">
        <v>153</v>
      </c>
      <c r="AJ850" s="25" t="s">
        <v>168</v>
      </c>
      <c r="AK850" s="30" t="e">
        <f t="shared" ca="1" si="39"/>
        <v>#NAME?</v>
      </c>
      <c r="AR850" s="30" t="e">
        <f t="shared" ca="1" si="40"/>
        <v>#NAME?</v>
      </c>
      <c r="AX850" s="30" t="e">
        <f t="shared" ca="1" si="41"/>
        <v>#NAME?</v>
      </c>
      <c r="BC850" s="23"/>
      <c r="BD850" s="24"/>
      <c r="BE850" s="24"/>
      <c r="BF850" s="31" t="s">
        <v>140</v>
      </c>
      <c r="BI850" s="25" t="s">
        <v>2408</v>
      </c>
      <c r="BJ850" s="25" t="s">
        <v>1256</v>
      </c>
      <c r="BK850" s="25" t="s">
        <v>1257</v>
      </c>
    </row>
    <row r="851" spans="1:63" ht="15.75" customHeight="1" x14ac:dyDescent="0.3">
      <c r="A851" s="32">
        <v>841</v>
      </c>
      <c r="B851" s="25" t="s">
        <v>2171</v>
      </c>
      <c r="C851" s="25">
        <v>5177000136</v>
      </c>
      <c r="D851" s="25" t="s">
        <v>443</v>
      </c>
      <c r="E851" s="25" t="s">
        <v>1407</v>
      </c>
      <c r="F851" s="25" t="s">
        <v>1458</v>
      </c>
      <c r="G851" s="25" t="s">
        <v>1595</v>
      </c>
      <c r="H851" s="25" t="s">
        <v>2170</v>
      </c>
      <c r="I851" s="31" t="s">
        <v>147</v>
      </c>
      <c r="K851" s="31" t="s">
        <v>125</v>
      </c>
      <c r="L851" s="31" t="s">
        <v>166</v>
      </c>
      <c r="M851" s="25">
        <v>0</v>
      </c>
      <c r="N851" s="25">
        <v>15</v>
      </c>
      <c r="O851" s="25">
        <v>55</v>
      </c>
      <c r="Q851" s="31" t="s">
        <v>167</v>
      </c>
      <c r="R851" s="31" t="s">
        <v>148</v>
      </c>
      <c r="S851" s="31" t="s">
        <v>143</v>
      </c>
      <c r="T851" s="31" t="s">
        <v>143</v>
      </c>
      <c r="W851" s="31" t="s">
        <v>151</v>
      </c>
      <c r="AE851" s="40">
        <v>46114</v>
      </c>
      <c r="AF851" s="40">
        <v>46135</v>
      </c>
      <c r="AH851" s="31" t="s">
        <v>153</v>
      </c>
      <c r="AJ851" s="25" t="s">
        <v>168</v>
      </c>
      <c r="AK851" s="30" t="e">
        <f t="shared" ca="1" si="39"/>
        <v>#NAME?</v>
      </c>
      <c r="AR851" s="30" t="e">
        <f t="shared" ca="1" si="40"/>
        <v>#NAME?</v>
      </c>
      <c r="AX851" s="30" t="e">
        <f t="shared" ca="1" si="41"/>
        <v>#NAME?</v>
      </c>
      <c r="BC851" s="23"/>
      <c r="BD851" s="24"/>
      <c r="BE851" s="24"/>
      <c r="BF851" s="31" t="s">
        <v>140</v>
      </c>
      <c r="BI851" s="25" t="s">
        <v>2408</v>
      </c>
      <c r="BJ851" s="25" t="s">
        <v>1256</v>
      </c>
      <c r="BK851" s="25" t="s">
        <v>1257</v>
      </c>
    </row>
    <row r="852" spans="1:63" ht="15.75" customHeight="1" x14ac:dyDescent="0.3">
      <c r="A852" s="32">
        <v>842</v>
      </c>
      <c r="B852" s="25" t="s">
        <v>2172</v>
      </c>
      <c r="C852" s="25">
        <v>5177000137</v>
      </c>
      <c r="D852" s="25" t="s">
        <v>443</v>
      </c>
      <c r="E852" s="25" t="s">
        <v>1407</v>
      </c>
      <c r="F852" s="25" t="s">
        <v>1458</v>
      </c>
      <c r="G852" s="25" t="s">
        <v>1595</v>
      </c>
      <c r="H852" s="25" t="s">
        <v>2173</v>
      </c>
      <c r="I852" s="31" t="s">
        <v>147</v>
      </c>
      <c r="K852" s="31" t="s">
        <v>125</v>
      </c>
      <c r="L852" s="31" t="s">
        <v>179</v>
      </c>
      <c r="M852" s="25">
        <v>17.000000000010118</v>
      </c>
      <c r="N852" s="25">
        <v>53</v>
      </c>
      <c r="O852" s="25">
        <v>60</v>
      </c>
      <c r="Q852" s="31" t="s">
        <v>167</v>
      </c>
      <c r="R852" s="31" t="s">
        <v>148</v>
      </c>
      <c r="S852" s="31" t="s">
        <v>143</v>
      </c>
      <c r="T852" s="31" t="s">
        <v>143</v>
      </c>
      <c r="W852" s="31" t="s">
        <v>151</v>
      </c>
      <c r="AE852" s="40">
        <v>46114</v>
      </c>
      <c r="AF852" s="40">
        <v>46135</v>
      </c>
      <c r="AH852" s="31" t="s">
        <v>154</v>
      </c>
      <c r="AI852" s="25">
        <v>1</v>
      </c>
      <c r="AJ852" s="25" t="s">
        <v>2174</v>
      </c>
      <c r="AK852" s="30" t="e">
        <f t="shared" ca="1" si="39"/>
        <v>#NAME?</v>
      </c>
      <c r="AM852" s="31" t="s">
        <v>144</v>
      </c>
      <c r="AP852" s="25">
        <v>1</v>
      </c>
      <c r="AR852" s="30" t="e">
        <f t="shared" ca="1" si="40"/>
        <v>#NAME?</v>
      </c>
      <c r="AW852" s="24">
        <v>1</v>
      </c>
      <c r="AX852" s="30" t="e">
        <f t="shared" ca="1" si="41"/>
        <v>#NAME?</v>
      </c>
      <c r="AZ852" s="31" t="s">
        <v>6712</v>
      </c>
      <c r="BC852" s="23">
        <v>1</v>
      </c>
      <c r="BD852" s="24" t="s">
        <v>6699</v>
      </c>
      <c r="BE852" s="24" t="s">
        <v>6707</v>
      </c>
      <c r="BF852" s="31" t="s">
        <v>140</v>
      </c>
      <c r="BI852" s="25" t="s">
        <v>2408</v>
      </c>
      <c r="BJ852" s="25" t="s">
        <v>1256</v>
      </c>
      <c r="BK852" s="25" t="s">
        <v>1257</v>
      </c>
    </row>
    <row r="853" spans="1:63" ht="15.75" customHeight="1" x14ac:dyDescent="0.3">
      <c r="A853" s="32">
        <v>843</v>
      </c>
      <c r="B853" s="25" t="s">
        <v>2175</v>
      </c>
      <c r="C853" s="25">
        <v>5177000138</v>
      </c>
      <c r="D853" s="25" t="s">
        <v>443</v>
      </c>
      <c r="E853" s="25" t="s">
        <v>1407</v>
      </c>
      <c r="F853" s="25" t="s">
        <v>1615</v>
      </c>
      <c r="G853" s="25" t="s">
        <v>1616</v>
      </c>
      <c r="H853" s="25" t="s">
        <v>2176</v>
      </c>
      <c r="I853" s="31" t="s">
        <v>147</v>
      </c>
      <c r="K853" s="31" t="s">
        <v>125</v>
      </c>
      <c r="L853" s="31" t="s">
        <v>166</v>
      </c>
      <c r="M853" s="25">
        <v>0</v>
      </c>
      <c r="N853" s="25">
        <v>12</v>
      </c>
      <c r="O853" s="25">
        <v>75</v>
      </c>
      <c r="Q853" s="31" t="s">
        <v>167</v>
      </c>
      <c r="R853" s="31" t="s">
        <v>148</v>
      </c>
      <c r="S853" s="31" t="s">
        <v>143</v>
      </c>
      <c r="T853" s="31" t="s">
        <v>143</v>
      </c>
      <c r="W853" s="31" t="s">
        <v>151</v>
      </c>
      <c r="AE853" s="40">
        <v>46114</v>
      </c>
      <c r="AF853" s="40">
        <v>46135</v>
      </c>
      <c r="AH853" s="31" t="s">
        <v>153</v>
      </c>
      <c r="AJ853" s="25" t="s">
        <v>168</v>
      </c>
      <c r="AK853" s="30" t="e">
        <f t="shared" ca="1" si="39"/>
        <v>#NAME?</v>
      </c>
      <c r="AR853" s="30" t="e">
        <f t="shared" ca="1" si="40"/>
        <v>#NAME?</v>
      </c>
      <c r="AX853" s="30" t="e">
        <f t="shared" ca="1" si="41"/>
        <v>#NAME?</v>
      </c>
      <c r="BC853" s="23"/>
      <c r="BD853" s="24"/>
      <c r="BE853" s="24"/>
      <c r="BF853" s="31" t="s">
        <v>140</v>
      </c>
      <c r="BI853" s="25" t="s">
        <v>2408</v>
      </c>
      <c r="BJ853" s="25" t="s">
        <v>1256</v>
      </c>
      <c r="BK853" s="25" t="s">
        <v>1257</v>
      </c>
    </row>
    <row r="854" spans="1:63" ht="15.75" customHeight="1" x14ac:dyDescent="0.3">
      <c r="A854" s="32">
        <v>844</v>
      </c>
      <c r="B854" s="25" t="s">
        <v>2177</v>
      </c>
      <c r="C854" s="25">
        <v>5177000139</v>
      </c>
      <c r="D854" s="25" t="s">
        <v>443</v>
      </c>
      <c r="E854" s="25" t="s">
        <v>1407</v>
      </c>
      <c r="F854" s="25" t="s">
        <v>1615</v>
      </c>
      <c r="G854" s="25" t="s">
        <v>1616</v>
      </c>
      <c r="H854" s="25" t="s">
        <v>2178</v>
      </c>
      <c r="I854" s="31" t="s">
        <v>147</v>
      </c>
      <c r="K854" s="31" t="s">
        <v>125</v>
      </c>
      <c r="L854" s="31" t="s">
        <v>179</v>
      </c>
      <c r="M854" s="25">
        <v>85.000000000007958</v>
      </c>
      <c r="N854" s="25">
        <v>11</v>
      </c>
      <c r="O854" s="25">
        <v>48</v>
      </c>
      <c r="Q854" s="31" t="s">
        <v>167</v>
      </c>
      <c r="R854" s="31" t="s">
        <v>148</v>
      </c>
      <c r="S854" s="31" t="s">
        <v>143</v>
      </c>
      <c r="T854" s="31" t="s">
        <v>143</v>
      </c>
      <c r="W854" s="31" t="s">
        <v>151</v>
      </c>
      <c r="AE854" s="40">
        <v>46114</v>
      </c>
      <c r="AF854" s="40">
        <v>46135</v>
      </c>
      <c r="AH854" s="31" t="s">
        <v>153</v>
      </c>
      <c r="AJ854" s="25" t="s">
        <v>168</v>
      </c>
      <c r="AK854" s="30" t="e">
        <f t="shared" ca="1" si="39"/>
        <v>#NAME?</v>
      </c>
      <c r="AR854" s="30" t="e">
        <f t="shared" ca="1" si="40"/>
        <v>#NAME?</v>
      </c>
      <c r="AX854" s="30" t="e">
        <f t="shared" ca="1" si="41"/>
        <v>#NAME?</v>
      </c>
      <c r="BC854" s="23"/>
      <c r="BD854" s="24"/>
      <c r="BE854" s="24"/>
      <c r="BF854" s="31" t="s">
        <v>140</v>
      </c>
      <c r="BI854" s="25" t="s">
        <v>2408</v>
      </c>
      <c r="BJ854" s="25" t="s">
        <v>1256</v>
      </c>
      <c r="BK854" s="25" t="s">
        <v>1257</v>
      </c>
    </row>
    <row r="855" spans="1:63" ht="15.75" customHeight="1" x14ac:dyDescent="0.3">
      <c r="A855" s="32">
        <v>845</v>
      </c>
      <c r="B855" s="25" t="s">
        <v>2179</v>
      </c>
      <c r="C855" s="25">
        <v>5177000140</v>
      </c>
      <c r="D855" s="25" t="s">
        <v>443</v>
      </c>
      <c r="E855" s="25" t="s">
        <v>1407</v>
      </c>
      <c r="F855" s="25" t="s">
        <v>1615</v>
      </c>
      <c r="G855" s="25" t="s">
        <v>1616</v>
      </c>
      <c r="H855" s="25" t="s">
        <v>2176</v>
      </c>
      <c r="I855" s="31" t="s">
        <v>147</v>
      </c>
      <c r="K855" s="31" t="s">
        <v>125</v>
      </c>
      <c r="L855" s="31" t="s">
        <v>179</v>
      </c>
      <c r="M855" s="25">
        <v>135.00000000000512</v>
      </c>
      <c r="N855" s="25">
        <v>50</v>
      </c>
      <c r="O855" s="25">
        <v>35</v>
      </c>
      <c r="Q855" s="31" t="s">
        <v>167</v>
      </c>
      <c r="R855" s="31" t="s">
        <v>148</v>
      </c>
      <c r="S855" s="31" t="s">
        <v>143</v>
      </c>
      <c r="T855" s="31" t="s">
        <v>143</v>
      </c>
      <c r="W855" s="31" t="s">
        <v>151</v>
      </c>
      <c r="AE855" s="40">
        <v>46114</v>
      </c>
      <c r="AF855" s="40">
        <v>46135</v>
      </c>
      <c r="AH855" s="31" t="s">
        <v>153</v>
      </c>
      <c r="AJ855" s="25" t="s">
        <v>168</v>
      </c>
      <c r="AK855" s="30" t="e">
        <f t="shared" ca="1" si="39"/>
        <v>#NAME?</v>
      </c>
      <c r="AR855" s="30" t="e">
        <f t="shared" ca="1" si="40"/>
        <v>#NAME?</v>
      </c>
      <c r="AX855" s="30" t="e">
        <f t="shared" ca="1" si="41"/>
        <v>#NAME?</v>
      </c>
      <c r="BC855" s="23"/>
      <c r="BD855" s="24"/>
      <c r="BE855" s="24"/>
      <c r="BF855" s="31" t="s">
        <v>140</v>
      </c>
      <c r="BI855" s="25" t="s">
        <v>2408</v>
      </c>
      <c r="BJ855" s="25" t="s">
        <v>1256</v>
      </c>
      <c r="BK855" s="25" t="s">
        <v>1257</v>
      </c>
    </row>
    <row r="856" spans="1:63" ht="15.75" customHeight="1" x14ac:dyDescent="0.3">
      <c r="A856" s="32">
        <v>846</v>
      </c>
      <c r="B856" s="25" t="s">
        <v>2180</v>
      </c>
      <c r="C856" s="25">
        <v>5177000141</v>
      </c>
      <c r="D856" s="25" t="s">
        <v>443</v>
      </c>
      <c r="E856" s="25" t="s">
        <v>1407</v>
      </c>
      <c r="F856" s="25" t="s">
        <v>1615</v>
      </c>
      <c r="G856" s="25" t="s">
        <v>1616</v>
      </c>
      <c r="H856" s="25" t="s">
        <v>2181</v>
      </c>
      <c r="I856" s="31" t="s">
        <v>147</v>
      </c>
      <c r="K856" s="31" t="s">
        <v>125</v>
      </c>
      <c r="L856" s="31" t="s">
        <v>179</v>
      </c>
      <c r="M856" s="25">
        <v>15.000000000000568</v>
      </c>
      <c r="N856" s="25">
        <v>20</v>
      </c>
      <c r="O856" s="25">
        <v>65</v>
      </c>
      <c r="Q856" s="31" t="s">
        <v>167</v>
      </c>
      <c r="R856" s="31" t="s">
        <v>148</v>
      </c>
      <c r="S856" s="31" t="s">
        <v>143</v>
      </c>
      <c r="T856" s="31" t="s">
        <v>143</v>
      </c>
      <c r="W856" s="31" t="s">
        <v>150</v>
      </c>
      <c r="AE856" s="40">
        <v>46114</v>
      </c>
      <c r="AF856" s="40">
        <v>46135</v>
      </c>
      <c r="AH856" s="31" t="s">
        <v>154</v>
      </c>
      <c r="AI856" s="25">
        <v>1</v>
      </c>
      <c r="AJ856" s="25" t="s">
        <v>6670</v>
      </c>
      <c r="AK856" s="30" t="e">
        <f t="shared" ref="AK856:AK919" ca="1" si="42">_xlfn.TEXTJOIN(", ", TRUE,
 IF(AL856="O", LEFT($AL$9,4), ""),
 IF(AM856="O", LEFT($AM$9,6), ""),
 IF(AN856="O", LEFT($AN$9,7), ""),
 IF(AO856="O", LEFT($AO$9,9), "")
)</f>
        <v>#NAME?</v>
      </c>
      <c r="AM856" s="31" t="s">
        <v>144</v>
      </c>
      <c r="AP856" s="25">
        <v>1</v>
      </c>
      <c r="AR856" s="30" t="e">
        <f t="shared" ref="AR856:AR919" ca="1" si="43">_xlfn.TEXTJOIN(", ", TRUE,
 IF(AS856&lt;&gt;"", LEFT(AS$9,4), ""),
 IF(AT856&lt;&gt;"", LEFT(AT$9,6), ""),
 IF(AU856="O", LEFT(AU$9,4), ""),
 IF(AV856="O", LEFT(AV$9,6), "")
)</f>
        <v>#NAME?</v>
      </c>
      <c r="AW856" s="24">
        <v>1</v>
      </c>
      <c r="AX856" s="30" t="e">
        <f t="shared" ref="AX856:AX919" ca="1" si="44">_xlfn.TEXTJOIN(", ", TRUE,
 IF(AY856&lt;&gt;"", LEFT(AY$9,4), ""),
 IF(AZ856&lt;&gt;"", LEFT(AZ$9,4), ""),
 IF(BA856="O", LEFT(BA$9,4), ""),
 IF(BB856="O", LEFT(BB$9,6), "")
)</f>
        <v>#NAME?</v>
      </c>
      <c r="AZ856" s="31" t="s">
        <v>5067</v>
      </c>
      <c r="BC856" s="23">
        <v>1</v>
      </c>
      <c r="BD856" s="24" t="s">
        <v>6699</v>
      </c>
      <c r="BE856" s="24" t="s">
        <v>6707</v>
      </c>
      <c r="BF856" s="31" t="s">
        <v>140</v>
      </c>
      <c r="BI856" s="25" t="s">
        <v>2408</v>
      </c>
      <c r="BJ856" s="25" t="s">
        <v>1256</v>
      </c>
      <c r="BK856" s="25" t="s">
        <v>1257</v>
      </c>
    </row>
    <row r="857" spans="1:63" ht="15.75" customHeight="1" x14ac:dyDescent="0.3">
      <c r="A857" s="32">
        <v>847</v>
      </c>
      <c r="B857" s="25" t="s">
        <v>2182</v>
      </c>
      <c r="C857" s="25">
        <v>5177000142</v>
      </c>
      <c r="D857" s="25" t="s">
        <v>443</v>
      </c>
      <c r="E857" s="25" t="s">
        <v>1407</v>
      </c>
      <c r="F857" s="25" t="s">
        <v>1619</v>
      </c>
      <c r="G857" s="25" t="s">
        <v>1620</v>
      </c>
      <c r="H857" s="25" t="s">
        <v>578</v>
      </c>
      <c r="I857" s="31" t="s">
        <v>147</v>
      </c>
      <c r="K857" s="31" t="s">
        <v>125</v>
      </c>
      <c r="L857" s="31" t="s">
        <v>179</v>
      </c>
      <c r="M857" s="25">
        <v>35.0000000000108</v>
      </c>
      <c r="N857" s="25">
        <v>11</v>
      </c>
      <c r="O857" s="25">
        <v>70</v>
      </c>
      <c r="Q857" s="31" t="s">
        <v>167</v>
      </c>
      <c r="R857" s="31" t="s">
        <v>148</v>
      </c>
      <c r="S857" s="31" t="s">
        <v>143</v>
      </c>
      <c r="T857" s="31" t="s">
        <v>143</v>
      </c>
      <c r="W857" s="31" t="s">
        <v>151</v>
      </c>
      <c r="AE857" s="40">
        <v>46114</v>
      </c>
      <c r="AF857" s="40">
        <v>46135</v>
      </c>
      <c r="AH857" s="31" t="s">
        <v>153</v>
      </c>
      <c r="AJ857" s="25" t="s">
        <v>168</v>
      </c>
      <c r="AK857" s="30" t="e">
        <f t="shared" ca="1" si="42"/>
        <v>#NAME?</v>
      </c>
      <c r="AR857" s="30" t="e">
        <f t="shared" ca="1" si="43"/>
        <v>#NAME?</v>
      </c>
      <c r="AX857" s="30" t="e">
        <f t="shared" ca="1" si="44"/>
        <v>#NAME?</v>
      </c>
      <c r="BC857" s="23"/>
      <c r="BD857" s="24"/>
      <c r="BE857" s="24"/>
      <c r="BF857" s="31" t="s">
        <v>140</v>
      </c>
      <c r="BI857" s="25" t="s">
        <v>2408</v>
      </c>
      <c r="BJ857" s="25" t="s">
        <v>1256</v>
      </c>
      <c r="BK857" s="25" t="s">
        <v>1257</v>
      </c>
    </row>
    <row r="858" spans="1:63" ht="15.75" customHeight="1" x14ac:dyDescent="0.3">
      <c r="A858" s="32">
        <v>848</v>
      </c>
      <c r="B858" s="25" t="s">
        <v>2183</v>
      </c>
      <c r="C858" s="25">
        <v>5177000144</v>
      </c>
      <c r="D858" s="25" t="s">
        <v>443</v>
      </c>
      <c r="E858" s="25" t="s">
        <v>1407</v>
      </c>
      <c r="F858" s="25" t="s">
        <v>1619</v>
      </c>
      <c r="G858" s="25" t="s">
        <v>1620</v>
      </c>
      <c r="H858" s="25" t="s">
        <v>1295</v>
      </c>
      <c r="I858" s="31" t="s">
        <v>147</v>
      </c>
      <c r="K858" s="31" t="s">
        <v>125</v>
      </c>
      <c r="L858" s="31" t="s">
        <v>146</v>
      </c>
      <c r="M858" s="25">
        <v>79.999999999998295</v>
      </c>
      <c r="N858" s="25">
        <v>50</v>
      </c>
      <c r="O858" s="25">
        <v>43</v>
      </c>
      <c r="Q858" s="31" t="s">
        <v>167</v>
      </c>
      <c r="R858" s="31" t="s">
        <v>148</v>
      </c>
      <c r="S858" s="31" t="s">
        <v>143</v>
      </c>
      <c r="T858" s="31" t="s">
        <v>143</v>
      </c>
      <c r="W858" s="31" t="s">
        <v>151</v>
      </c>
      <c r="AE858" s="40">
        <v>46114</v>
      </c>
      <c r="AF858" s="40">
        <v>46135</v>
      </c>
      <c r="AH858" s="31" t="s">
        <v>153</v>
      </c>
      <c r="AJ858" s="25" t="s">
        <v>168</v>
      </c>
      <c r="AK858" s="30" t="e">
        <f t="shared" ca="1" si="42"/>
        <v>#NAME?</v>
      </c>
      <c r="AR858" s="30" t="e">
        <f t="shared" ca="1" si="43"/>
        <v>#NAME?</v>
      </c>
      <c r="AX858" s="30" t="e">
        <f t="shared" ca="1" si="44"/>
        <v>#NAME?</v>
      </c>
      <c r="BC858" s="23"/>
      <c r="BD858" s="24"/>
      <c r="BE858" s="24"/>
      <c r="BF858" s="31" t="s">
        <v>140</v>
      </c>
      <c r="BI858" s="25" t="s">
        <v>2408</v>
      </c>
      <c r="BJ858" s="25" t="s">
        <v>1256</v>
      </c>
      <c r="BK858" s="25" t="s">
        <v>1257</v>
      </c>
    </row>
    <row r="859" spans="1:63" ht="15.75" customHeight="1" x14ac:dyDescent="0.3">
      <c r="A859" s="32">
        <v>849</v>
      </c>
      <c r="B859" s="25" t="s">
        <v>2184</v>
      </c>
      <c r="C859" s="25">
        <v>5177000145</v>
      </c>
      <c r="D859" s="25" t="s">
        <v>443</v>
      </c>
      <c r="E859" s="25" t="s">
        <v>1407</v>
      </c>
      <c r="F859" s="25" t="s">
        <v>1619</v>
      </c>
      <c r="G859" s="25" t="s">
        <v>1620</v>
      </c>
      <c r="H859" s="25" t="s">
        <v>2185</v>
      </c>
      <c r="I859" s="31" t="s">
        <v>147</v>
      </c>
      <c r="K859" s="31" t="s">
        <v>125</v>
      </c>
      <c r="L859" s="31" t="s">
        <v>179</v>
      </c>
      <c r="M859" s="25">
        <v>45.000000000001705</v>
      </c>
      <c r="N859" s="25">
        <v>12</v>
      </c>
      <c r="O859" s="25">
        <v>50</v>
      </c>
      <c r="Q859" s="31" t="s">
        <v>167</v>
      </c>
      <c r="R859" s="31" t="s">
        <v>148</v>
      </c>
      <c r="S859" s="31" t="s">
        <v>143</v>
      </c>
      <c r="T859" s="31" t="s">
        <v>143</v>
      </c>
      <c r="W859" s="31" t="s">
        <v>151</v>
      </c>
      <c r="AE859" s="40">
        <v>46113</v>
      </c>
      <c r="AF859" s="40">
        <v>46135</v>
      </c>
      <c r="AH859" s="31" t="s">
        <v>153</v>
      </c>
      <c r="AJ859" s="25" t="s">
        <v>168</v>
      </c>
      <c r="AK859" s="30" t="e">
        <f t="shared" ca="1" si="42"/>
        <v>#NAME?</v>
      </c>
      <c r="AR859" s="30" t="e">
        <f t="shared" ca="1" si="43"/>
        <v>#NAME?</v>
      </c>
      <c r="AX859" s="30" t="e">
        <f t="shared" ca="1" si="44"/>
        <v>#NAME?</v>
      </c>
      <c r="BC859" s="23"/>
      <c r="BD859" s="24"/>
      <c r="BE859" s="24"/>
      <c r="BF859" s="31" t="s">
        <v>140</v>
      </c>
      <c r="BI859" s="25" t="s">
        <v>2408</v>
      </c>
      <c r="BJ859" s="25" t="s">
        <v>1256</v>
      </c>
      <c r="BK859" s="25" t="s">
        <v>1257</v>
      </c>
    </row>
    <row r="860" spans="1:63" ht="15.75" customHeight="1" x14ac:dyDescent="0.3">
      <c r="A860" s="32">
        <v>850</v>
      </c>
      <c r="B860" s="25" t="s">
        <v>2186</v>
      </c>
      <c r="C860" s="25">
        <v>5177000146</v>
      </c>
      <c r="D860" s="25" t="s">
        <v>443</v>
      </c>
      <c r="E860" s="25" t="s">
        <v>1407</v>
      </c>
      <c r="F860" s="25" t="s">
        <v>1619</v>
      </c>
      <c r="G860" s="25" t="s">
        <v>1620</v>
      </c>
      <c r="H860" s="25" t="s">
        <v>2187</v>
      </c>
      <c r="I860" s="31" t="s">
        <v>147</v>
      </c>
      <c r="K860" s="31" t="s">
        <v>125</v>
      </c>
      <c r="L860" s="31" t="s">
        <v>179</v>
      </c>
      <c r="M860" s="25">
        <v>19.999999999996021</v>
      </c>
      <c r="N860" s="25">
        <v>24</v>
      </c>
      <c r="O860" s="25">
        <v>40</v>
      </c>
      <c r="Q860" s="31" t="s">
        <v>167</v>
      </c>
      <c r="R860" s="31" t="s">
        <v>148</v>
      </c>
      <c r="S860" s="31" t="s">
        <v>143</v>
      </c>
      <c r="T860" s="31" t="s">
        <v>143</v>
      </c>
      <c r="W860" s="31" t="s">
        <v>151</v>
      </c>
      <c r="AE860" s="40">
        <v>46113</v>
      </c>
      <c r="AF860" s="40">
        <v>46135</v>
      </c>
      <c r="AH860" s="31" t="s">
        <v>153</v>
      </c>
      <c r="AJ860" s="25" t="s">
        <v>168</v>
      </c>
      <c r="AK860" s="30" t="e">
        <f t="shared" ca="1" si="42"/>
        <v>#NAME?</v>
      </c>
      <c r="AR860" s="30" t="e">
        <f t="shared" ca="1" si="43"/>
        <v>#NAME?</v>
      </c>
      <c r="AX860" s="30" t="e">
        <f t="shared" ca="1" si="44"/>
        <v>#NAME?</v>
      </c>
      <c r="BC860" s="23"/>
      <c r="BD860" s="24"/>
      <c r="BE860" s="24"/>
      <c r="BF860" s="31" t="s">
        <v>140</v>
      </c>
      <c r="BI860" s="25" t="s">
        <v>2408</v>
      </c>
      <c r="BJ860" s="25" t="s">
        <v>1256</v>
      </c>
      <c r="BK860" s="25" t="s">
        <v>1257</v>
      </c>
    </row>
    <row r="861" spans="1:63" ht="15.75" customHeight="1" x14ac:dyDescent="0.3">
      <c r="A861" s="32">
        <v>851</v>
      </c>
      <c r="B861" s="25" t="s">
        <v>2188</v>
      </c>
      <c r="C861" s="25">
        <v>5177000147</v>
      </c>
      <c r="D861" s="25" t="s">
        <v>443</v>
      </c>
      <c r="E861" s="25" t="s">
        <v>1407</v>
      </c>
      <c r="F861" s="25" t="s">
        <v>1619</v>
      </c>
      <c r="G861" s="25" t="s">
        <v>1620</v>
      </c>
      <c r="H861" s="25" t="s">
        <v>2189</v>
      </c>
      <c r="I861" s="31" t="s">
        <v>147</v>
      </c>
      <c r="K861" s="31" t="s">
        <v>125</v>
      </c>
      <c r="L861" s="31" t="s">
        <v>166</v>
      </c>
      <c r="M861" s="25">
        <v>60.000000000002274</v>
      </c>
      <c r="N861" s="25">
        <v>25</v>
      </c>
      <c r="O861" s="25">
        <v>48</v>
      </c>
      <c r="Q861" s="31" t="s">
        <v>167</v>
      </c>
      <c r="R861" s="31" t="s">
        <v>148</v>
      </c>
      <c r="S861" s="31" t="s">
        <v>143</v>
      </c>
      <c r="T861" s="31" t="s">
        <v>143</v>
      </c>
      <c r="W861" s="31" t="s">
        <v>151</v>
      </c>
      <c r="AE861" s="40">
        <v>46113</v>
      </c>
      <c r="AF861" s="40">
        <v>46135</v>
      </c>
      <c r="AH861" s="31" t="s">
        <v>153</v>
      </c>
      <c r="AJ861" s="25" t="s">
        <v>168</v>
      </c>
      <c r="AK861" s="30" t="e">
        <f t="shared" ca="1" si="42"/>
        <v>#NAME?</v>
      </c>
      <c r="AR861" s="30" t="e">
        <f t="shared" ca="1" si="43"/>
        <v>#NAME?</v>
      </c>
      <c r="AX861" s="30" t="e">
        <f t="shared" ca="1" si="44"/>
        <v>#NAME?</v>
      </c>
      <c r="BC861" s="23"/>
      <c r="BD861" s="24"/>
      <c r="BE861" s="24"/>
      <c r="BF861" s="31" t="s">
        <v>140</v>
      </c>
      <c r="BI861" s="25" t="s">
        <v>2408</v>
      </c>
      <c r="BJ861" s="25" t="s">
        <v>1256</v>
      </c>
      <c r="BK861" s="25" t="s">
        <v>1257</v>
      </c>
    </row>
    <row r="862" spans="1:63" ht="15.75" customHeight="1" x14ac:dyDescent="0.3">
      <c r="A862" s="32">
        <v>852</v>
      </c>
      <c r="B862" s="25" t="s">
        <v>2190</v>
      </c>
      <c r="C862" s="25">
        <v>5177000148</v>
      </c>
      <c r="D862" s="25" t="s">
        <v>443</v>
      </c>
      <c r="E862" s="25" t="s">
        <v>1407</v>
      </c>
      <c r="F862" s="25" t="s">
        <v>1619</v>
      </c>
      <c r="G862" s="25" t="s">
        <v>1620</v>
      </c>
      <c r="H862" s="25" t="s">
        <v>2191</v>
      </c>
      <c r="I862" s="31" t="s">
        <v>147</v>
      </c>
      <c r="K862" s="31" t="s">
        <v>125</v>
      </c>
      <c r="L862" s="31" t="s">
        <v>179</v>
      </c>
      <c r="M862" s="25">
        <v>91.999999999998749</v>
      </c>
      <c r="N862" s="25">
        <v>22</v>
      </c>
      <c r="O862" s="25">
        <v>40</v>
      </c>
      <c r="Q862" s="31" t="s">
        <v>167</v>
      </c>
      <c r="R862" s="31" t="s">
        <v>148</v>
      </c>
      <c r="S862" s="31" t="s">
        <v>143</v>
      </c>
      <c r="T862" s="31" t="s">
        <v>143</v>
      </c>
      <c r="W862" s="31" t="s">
        <v>151</v>
      </c>
      <c r="AE862" s="40">
        <v>46113</v>
      </c>
      <c r="AF862" s="40">
        <v>46135</v>
      </c>
      <c r="AH862" s="31" t="s">
        <v>153</v>
      </c>
      <c r="AJ862" s="25" t="s">
        <v>168</v>
      </c>
      <c r="AK862" s="30" t="e">
        <f t="shared" ca="1" si="42"/>
        <v>#NAME?</v>
      </c>
      <c r="AR862" s="30" t="e">
        <f t="shared" ca="1" si="43"/>
        <v>#NAME?</v>
      </c>
      <c r="AX862" s="30" t="e">
        <f t="shared" ca="1" si="44"/>
        <v>#NAME?</v>
      </c>
      <c r="BC862" s="23"/>
      <c r="BD862" s="24"/>
      <c r="BE862" s="24"/>
      <c r="BF862" s="31" t="s">
        <v>140</v>
      </c>
      <c r="BI862" s="25" t="s">
        <v>2408</v>
      </c>
      <c r="BJ862" s="25" t="s">
        <v>1256</v>
      </c>
      <c r="BK862" s="25" t="s">
        <v>1257</v>
      </c>
    </row>
    <row r="863" spans="1:63" ht="15.75" customHeight="1" x14ac:dyDescent="0.3">
      <c r="A863" s="32">
        <v>853</v>
      </c>
      <c r="B863" s="25" t="s">
        <v>2192</v>
      </c>
      <c r="C863" s="25">
        <v>5177000149</v>
      </c>
      <c r="D863" s="25" t="s">
        <v>443</v>
      </c>
      <c r="E863" s="25" t="s">
        <v>1407</v>
      </c>
      <c r="F863" s="25" t="s">
        <v>1619</v>
      </c>
      <c r="G863" s="25" t="s">
        <v>1620</v>
      </c>
      <c r="H863" s="25" t="s">
        <v>2193</v>
      </c>
      <c r="I863" s="31" t="s">
        <v>147</v>
      </c>
      <c r="K863" s="31" t="s">
        <v>125</v>
      </c>
      <c r="L863" s="31" t="s">
        <v>179</v>
      </c>
      <c r="M863" s="25">
        <v>69.999999999993179</v>
      </c>
      <c r="N863" s="25">
        <v>28</v>
      </c>
      <c r="O863" s="25">
        <v>70</v>
      </c>
      <c r="Q863" s="31" t="s">
        <v>167</v>
      </c>
      <c r="R863" s="31" t="s">
        <v>148</v>
      </c>
      <c r="S863" s="31" t="s">
        <v>143</v>
      </c>
      <c r="T863" s="31" t="s">
        <v>143</v>
      </c>
      <c r="W863" s="31" t="s">
        <v>151</v>
      </c>
      <c r="AE863" s="40">
        <v>46113</v>
      </c>
      <c r="AF863" s="40">
        <v>46135</v>
      </c>
      <c r="AH863" s="31" t="s">
        <v>153</v>
      </c>
      <c r="AI863" s="25" t="s">
        <v>1264</v>
      </c>
      <c r="AJ863" s="25" t="s">
        <v>2194</v>
      </c>
      <c r="AK863" s="30" t="e">
        <f t="shared" ca="1" si="42"/>
        <v>#NAME?</v>
      </c>
      <c r="AR863" s="30" t="e">
        <f t="shared" ca="1" si="43"/>
        <v>#NAME?</v>
      </c>
      <c r="AX863" s="30" t="e">
        <f t="shared" ca="1" si="44"/>
        <v>#NAME?</v>
      </c>
      <c r="BC863" s="23"/>
      <c r="BD863" s="24"/>
      <c r="BE863" s="24"/>
      <c r="BF863" s="31" t="s">
        <v>140</v>
      </c>
      <c r="BI863" s="25" t="s">
        <v>2408</v>
      </c>
      <c r="BJ863" s="25" t="s">
        <v>1256</v>
      </c>
      <c r="BK863" s="25" t="s">
        <v>1257</v>
      </c>
    </row>
    <row r="864" spans="1:63" ht="15.75" customHeight="1" x14ac:dyDescent="0.3">
      <c r="A864" s="32">
        <v>854</v>
      </c>
      <c r="B864" s="25" t="s">
        <v>2195</v>
      </c>
      <c r="C864" s="25">
        <v>4315000430</v>
      </c>
      <c r="D864" s="25" t="s">
        <v>1432</v>
      </c>
      <c r="E864" s="25" t="s">
        <v>1433</v>
      </c>
      <c r="F864" s="25" t="s">
        <v>1743</v>
      </c>
      <c r="G864" s="25" t="s">
        <v>1744</v>
      </c>
      <c r="H864" s="25" t="s">
        <v>2196</v>
      </c>
      <c r="I864" s="31" t="s">
        <v>147</v>
      </c>
      <c r="K864" s="31" t="s">
        <v>125</v>
      </c>
      <c r="L864" s="31" t="s">
        <v>166</v>
      </c>
      <c r="M864" s="25">
        <v>30</v>
      </c>
      <c r="N864" s="25">
        <v>17</v>
      </c>
      <c r="O864" s="25">
        <v>72</v>
      </c>
      <c r="Q864" s="31" t="s">
        <v>167</v>
      </c>
      <c r="R864" s="31" t="s">
        <v>148</v>
      </c>
      <c r="S864" s="31" t="s">
        <v>143</v>
      </c>
      <c r="T864" s="31" t="s">
        <v>143</v>
      </c>
      <c r="W864" s="31" t="s">
        <v>151</v>
      </c>
      <c r="AE864" s="40">
        <v>46129</v>
      </c>
      <c r="AF864" s="40">
        <v>46135</v>
      </c>
      <c r="AH864" s="31" t="s">
        <v>153</v>
      </c>
      <c r="AI864" s="25" t="s">
        <v>1264</v>
      </c>
      <c r="AJ864" s="25" t="s">
        <v>2197</v>
      </c>
      <c r="AK864" s="30" t="e">
        <f t="shared" ca="1" si="42"/>
        <v>#NAME?</v>
      </c>
      <c r="AR864" s="30" t="e">
        <f t="shared" ca="1" si="43"/>
        <v>#NAME?</v>
      </c>
      <c r="AX864" s="30" t="e">
        <f t="shared" ca="1" si="44"/>
        <v>#NAME?</v>
      </c>
      <c r="BC864" s="23"/>
      <c r="BD864" s="24"/>
      <c r="BE864" s="24"/>
      <c r="BF864" s="31" t="s">
        <v>140</v>
      </c>
      <c r="BI864" s="25" t="s">
        <v>2408</v>
      </c>
      <c r="BJ864" s="25" t="s">
        <v>1256</v>
      </c>
      <c r="BK864" s="25" t="s">
        <v>1257</v>
      </c>
    </row>
    <row r="865" spans="1:63" ht="15.75" customHeight="1" x14ac:dyDescent="0.3">
      <c r="A865" s="32">
        <v>855</v>
      </c>
      <c r="B865" s="25" t="s">
        <v>2198</v>
      </c>
      <c r="C865" s="25">
        <v>4315000431</v>
      </c>
      <c r="D865" s="25" t="s">
        <v>1432</v>
      </c>
      <c r="E865" s="25" t="s">
        <v>1433</v>
      </c>
      <c r="F865" s="25" t="s">
        <v>1743</v>
      </c>
      <c r="G865" s="25" t="s">
        <v>1750</v>
      </c>
      <c r="H865" s="25" t="s">
        <v>2199</v>
      </c>
      <c r="I865" s="31" t="s">
        <v>147</v>
      </c>
      <c r="K865" s="31" t="s">
        <v>125</v>
      </c>
      <c r="L865" s="31" t="s">
        <v>166</v>
      </c>
      <c r="M865" s="25">
        <v>79.999999999998295</v>
      </c>
      <c r="N865" s="25">
        <v>50</v>
      </c>
      <c r="O865" s="25">
        <v>64</v>
      </c>
      <c r="Q865" s="31" t="s">
        <v>167</v>
      </c>
      <c r="R865" s="31" t="s">
        <v>148</v>
      </c>
      <c r="S865" s="31" t="s">
        <v>143</v>
      </c>
      <c r="T865" s="31" t="s">
        <v>143</v>
      </c>
      <c r="W865" s="31" t="s">
        <v>151</v>
      </c>
      <c r="AE865" s="40">
        <v>46129</v>
      </c>
      <c r="AF865" s="40">
        <v>46135</v>
      </c>
      <c r="AH865" s="31" t="s">
        <v>153</v>
      </c>
      <c r="AJ865" s="25" t="s">
        <v>168</v>
      </c>
      <c r="AK865" s="30" t="e">
        <f t="shared" ca="1" si="42"/>
        <v>#NAME?</v>
      </c>
      <c r="AR865" s="30" t="e">
        <f t="shared" ca="1" si="43"/>
        <v>#NAME?</v>
      </c>
      <c r="AX865" s="30" t="e">
        <f t="shared" ca="1" si="44"/>
        <v>#NAME?</v>
      </c>
      <c r="BC865" s="23"/>
      <c r="BD865" s="24"/>
      <c r="BE865" s="24"/>
      <c r="BF865" s="31" t="s">
        <v>140</v>
      </c>
      <c r="BI865" s="25" t="s">
        <v>2408</v>
      </c>
      <c r="BJ865" s="25" t="s">
        <v>1256</v>
      </c>
      <c r="BK865" s="25" t="s">
        <v>1257</v>
      </c>
    </row>
    <row r="866" spans="1:63" ht="15.75" customHeight="1" x14ac:dyDescent="0.3">
      <c r="A866" s="32">
        <v>856</v>
      </c>
      <c r="B866" s="25" t="s">
        <v>2200</v>
      </c>
      <c r="C866" s="25">
        <v>4315000432</v>
      </c>
      <c r="D866" s="25" t="s">
        <v>1432</v>
      </c>
      <c r="E866" s="25" t="s">
        <v>1433</v>
      </c>
      <c r="F866" s="25" t="s">
        <v>2201</v>
      </c>
      <c r="G866" s="25" t="s">
        <v>830</v>
      </c>
      <c r="H866" s="25" t="s">
        <v>2202</v>
      </c>
      <c r="I866" s="31" t="s">
        <v>147</v>
      </c>
      <c r="K866" s="31" t="s">
        <v>125</v>
      </c>
      <c r="L866" s="31" t="s">
        <v>146</v>
      </c>
      <c r="M866" s="25">
        <v>189.99999999999949</v>
      </c>
      <c r="N866" s="25">
        <v>20</v>
      </c>
      <c r="O866" s="25">
        <v>38</v>
      </c>
      <c r="Q866" s="31" t="s">
        <v>167</v>
      </c>
      <c r="R866" s="31" t="s">
        <v>148</v>
      </c>
      <c r="S866" s="31" t="s">
        <v>143</v>
      </c>
      <c r="T866" s="31" t="s">
        <v>143</v>
      </c>
      <c r="W866" s="31" t="s">
        <v>151</v>
      </c>
      <c r="AE866" s="40">
        <v>46128</v>
      </c>
      <c r="AF866" s="40">
        <v>46135</v>
      </c>
      <c r="AH866" s="31" t="s">
        <v>153</v>
      </c>
      <c r="AJ866" s="25" t="s">
        <v>168</v>
      </c>
      <c r="AK866" s="30" t="e">
        <f t="shared" ca="1" si="42"/>
        <v>#NAME?</v>
      </c>
      <c r="AR866" s="30" t="e">
        <f t="shared" ca="1" si="43"/>
        <v>#NAME?</v>
      </c>
      <c r="AX866" s="30" t="e">
        <f t="shared" ca="1" si="44"/>
        <v>#NAME?</v>
      </c>
      <c r="BC866" s="23"/>
      <c r="BD866" s="24"/>
      <c r="BE866" s="24"/>
      <c r="BF866" s="31" t="s">
        <v>140</v>
      </c>
      <c r="BI866" s="25" t="s">
        <v>2408</v>
      </c>
      <c r="BJ866" s="25" t="s">
        <v>1256</v>
      </c>
      <c r="BK866" s="25" t="s">
        <v>1257</v>
      </c>
    </row>
    <row r="867" spans="1:63" ht="15.75" customHeight="1" x14ac:dyDescent="0.3">
      <c r="A867" s="32">
        <v>857</v>
      </c>
      <c r="B867" s="25" t="s">
        <v>2203</v>
      </c>
      <c r="C867" s="25">
        <v>4315000433</v>
      </c>
      <c r="D867" s="25" t="s">
        <v>1432</v>
      </c>
      <c r="E867" s="25" t="s">
        <v>1433</v>
      </c>
      <c r="F867" s="25" t="s">
        <v>2201</v>
      </c>
      <c r="G867" s="25" t="s">
        <v>830</v>
      </c>
      <c r="H867" s="25" t="s">
        <v>2202</v>
      </c>
      <c r="I867" s="31" t="s">
        <v>147</v>
      </c>
      <c r="K867" s="31" t="s">
        <v>125</v>
      </c>
      <c r="L867" s="31" t="s">
        <v>146</v>
      </c>
      <c r="M867" s="25">
        <v>140.00000000000057</v>
      </c>
      <c r="N867" s="25">
        <v>17</v>
      </c>
      <c r="O867" s="25">
        <v>38</v>
      </c>
      <c r="Q867" s="31" t="s">
        <v>167</v>
      </c>
      <c r="R867" s="31" t="s">
        <v>148</v>
      </c>
      <c r="S867" s="31" t="s">
        <v>143</v>
      </c>
      <c r="T867" s="31" t="s">
        <v>143</v>
      </c>
      <c r="W867" s="31" t="s">
        <v>151</v>
      </c>
      <c r="AE867" s="40">
        <v>46128</v>
      </c>
      <c r="AF867" s="40">
        <v>46135</v>
      </c>
      <c r="AH867" s="31" t="s">
        <v>153</v>
      </c>
      <c r="AJ867" s="25" t="s">
        <v>168</v>
      </c>
      <c r="AK867" s="30" t="e">
        <f t="shared" ca="1" si="42"/>
        <v>#NAME?</v>
      </c>
      <c r="AR867" s="30" t="e">
        <f t="shared" ca="1" si="43"/>
        <v>#NAME?</v>
      </c>
      <c r="AX867" s="30" t="e">
        <f t="shared" ca="1" si="44"/>
        <v>#NAME?</v>
      </c>
      <c r="BC867" s="23"/>
      <c r="BD867" s="24"/>
      <c r="BE867" s="24"/>
      <c r="BF867" s="31" t="s">
        <v>140</v>
      </c>
      <c r="BI867" s="25" t="s">
        <v>2408</v>
      </c>
      <c r="BJ867" s="25" t="s">
        <v>1256</v>
      </c>
      <c r="BK867" s="25" t="s">
        <v>1257</v>
      </c>
    </row>
    <row r="868" spans="1:63" ht="15.75" customHeight="1" x14ac:dyDescent="0.3">
      <c r="A868" s="32">
        <v>858</v>
      </c>
      <c r="B868" s="25" t="s">
        <v>2204</v>
      </c>
      <c r="C868" s="25">
        <v>4315000434</v>
      </c>
      <c r="D868" s="25" t="s">
        <v>1432</v>
      </c>
      <c r="E868" s="25" t="s">
        <v>1433</v>
      </c>
      <c r="F868" s="25" t="s">
        <v>2201</v>
      </c>
      <c r="G868" s="25" t="s">
        <v>830</v>
      </c>
      <c r="H868" s="25" t="s">
        <v>2205</v>
      </c>
      <c r="I868" s="31" t="s">
        <v>147</v>
      </c>
      <c r="K868" s="31" t="s">
        <v>125</v>
      </c>
      <c r="L868" s="31" t="s">
        <v>146</v>
      </c>
      <c r="M868" s="25">
        <v>200.00000000000017</v>
      </c>
      <c r="N868" s="25">
        <v>17</v>
      </c>
      <c r="O868" s="25">
        <v>40</v>
      </c>
      <c r="Q868" s="31" t="s">
        <v>167</v>
      </c>
      <c r="R868" s="31" t="s">
        <v>148</v>
      </c>
      <c r="S868" s="31" t="s">
        <v>143</v>
      </c>
      <c r="T868" s="31" t="s">
        <v>143</v>
      </c>
      <c r="W868" s="31" t="s">
        <v>151</v>
      </c>
      <c r="AE868" s="40">
        <v>46128</v>
      </c>
      <c r="AF868" s="40">
        <v>46135</v>
      </c>
      <c r="AH868" s="31" t="s">
        <v>154</v>
      </c>
      <c r="AI868" s="25">
        <v>1</v>
      </c>
      <c r="AJ868" s="25" t="s">
        <v>2206</v>
      </c>
      <c r="AK868" s="30" t="e">
        <f t="shared" ca="1" si="42"/>
        <v>#NAME?</v>
      </c>
      <c r="AL868" s="31" t="s">
        <v>144</v>
      </c>
      <c r="AP868" s="25">
        <v>1</v>
      </c>
      <c r="AR868" s="30" t="e">
        <f t="shared" ca="1" si="43"/>
        <v>#NAME?</v>
      </c>
      <c r="AW868" s="24">
        <v>1</v>
      </c>
      <c r="AX868" s="30" t="e">
        <f t="shared" ca="1" si="44"/>
        <v>#NAME?</v>
      </c>
      <c r="AY868" s="31" t="s">
        <v>5067</v>
      </c>
      <c r="BC868" s="23">
        <v>1</v>
      </c>
      <c r="BD868" s="24" t="s">
        <v>6696</v>
      </c>
      <c r="BE868" s="24" t="s">
        <v>6708</v>
      </c>
      <c r="BF868" s="31" t="s">
        <v>140</v>
      </c>
      <c r="BI868" s="25" t="s">
        <v>2408</v>
      </c>
      <c r="BJ868" s="25" t="s">
        <v>1256</v>
      </c>
      <c r="BK868" s="25" t="s">
        <v>1257</v>
      </c>
    </row>
    <row r="869" spans="1:63" ht="15.75" customHeight="1" x14ac:dyDescent="0.3">
      <c r="A869" s="32">
        <v>859</v>
      </c>
      <c r="B869" s="25" t="s">
        <v>2207</v>
      </c>
      <c r="C869" s="25">
        <v>4315000435</v>
      </c>
      <c r="D869" s="25" t="s">
        <v>1432</v>
      </c>
      <c r="E869" s="25" t="s">
        <v>1433</v>
      </c>
      <c r="F869" s="25" t="s">
        <v>2201</v>
      </c>
      <c r="G869" s="25" t="s">
        <v>830</v>
      </c>
      <c r="H869" s="25" t="s">
        <v>2205</v>
      </c>
      <c r="I869" s="31" t="s">
        <v>147</v>
      </c>
      <c r="K869" s="31" t="s">
        <v>125</v>
      </c>
      <c r="L869" s="31" t="s">
        <v>146</v>
      </c>
      <c r="M869" s="25">
        <v>89.999999999999858</v>
      </c>
      <c r="N869" s="25">
        <v>9</v>
      </c>
      <c r="O869" s="25">
        <v>40</v>
      </c>
      <c r="Q869" s="31" t="s">
        <v>167</v>
      </c>
      <c r="R869" s="31" t="s">
        <v>148</v>
      </c>
      <c r="S869" s="31" t="s">
        <v>143</v>
      </c>
      <c r="T869" s="31" t="s">
        <v>143</v>
      </c>
      <c r="W869" s="31" t="s">
        <v>151</v>
      </c>
      <c r="AE869" s="40">
        <v>46128</v>
      </c>
      <c r="AF869" s="40">
        <v>46135</v>
      </c>
      <c r="AH869" s="31" t="s">
        <v>154</v>
      </c>
      <c r="AI869" s="25">
        <v>1</v>
      </c>
      <c r="AJ869" s="25" t="s">
        <v>2208</v>
      </c>
      <c r="AK869" s="30" t="e">
        <f t="shared" ca="1" si="42"/>
        <v>#NAME?</v>
      </c>
      <c r="AL869" s="31" t="s">
        <v>144</v>
      </c>
      <c r="AP869" s="25">
        <v>1</v>
      </c>
      <c r="AR869" s="30" t="e">
        <f t="shared" ca="1" si="43"/>
        <v>#NAME?</v>
      </c>
      <c r="AW869" s="24">
        <v>1</v>
      </c>
      <c r="AX869" s="30" t="e">
        <f t="shared" ca="1" si="44"/>
        <v>#NAME?</v>
      </c>
      <c r="AY869" s="31" t="s">
        <v>5067</v>
      </c>
      <c r="BC869" s="23">
        <v>1</v>
      </c>
      <c r="BD869" s="24" t="s">
        <v>6696</v>
      </c>
      <c r="BE869" s="24" t="s">
        <v>6708</v>
      </c>
      <c r="BF869" s="31" t="s">
        <v>140</v>
      </c>
      <c r="BI869" s="25" t="s">
        <v>2408</v>
      </c>
      <c r="BJ869" s="25" t="s">
        <v>1256</v>
      </c>
      <c r="BK869" s="25" t="s">
        <v>1257</v>
      </c>
    </row>
    <row r="870" spans="1:63" ht="15.75" customHeight="1" x14ac:dyDescent="0.3">
      <c r="A870" s="32">
        <v>860</v>
      </c>
      <c r="B870" s="25" t="s">
        <v>2209</v>
      </c>
      <c r="C870" s="25">
        <v>4315000436</v>
      </c>
      <c r="D870" s="25" t="s">
        <v>1432</v>
      </c>
      <c r="E870" s="25" t="s">
        <v>1433</v>
      </c>
      <c r="F870" s="25" t="s">
        <v>2201</v>
      </c>
      <c r="G870" s="25" t="s">
        <v>830</v>
      </c>
      <c r="H870" s="25" t="s">
        <v>342</v>
      </c>
      <c r="I870" s="31" t="s">
        <v>147</v>
      </c>
      <c r="K870" s="31" t="s">
        <v>125</v>
      </c>
      <c r="L870" s="31" t="s">
        <v>166</v>
      </c>
      <c r="M870" s="25">
        <v>40</v>
      </c>
      <c r="N870" s="25">
        <v>12</v>
      </c>
      <c r="O870" s="25">
        <v>59</v>
      </c>
      <c r="Q870" s="31" t="s">
        <v>167</v>
      </c>
      <c r="R870" s="31" t="s">
        <v>148</v>
      </c>
      <c r="S870" s="31" t="s">
        <v>143</v>
      </c>
      <c r="T870" s="31" t="s">
        <v>143</v>
      </c>
      <c r="W870" s="31" t="s">
        <v>151</v>
      </c>
      <c r="AE870" s="40">
        <v>46128</v>
      </c>
      <c r="AF870" s="40">
        <v>46135</v>
      </c>
      <c r="AH870" s="31" t="s">
        <v>153</v>
      </c>
      <c r="AJ870" s="25" t="s">
        <v>168</v>
      </c>
      <c r="AK870" s="30" t="e">
        <f t="shared" ca="1" si="42"/>
        <v>#NAME?</v>
      </c>
      <c r="AR870" s="30" t="e">
        <f t="shared" ca="1" si="43"/>
        <v>#NAME?</v>
      </c>
      <c r="AX870" s="30" t="e">
        <f t="shared" ca="1" si="44"/>
        <v>#NAME?</v>
      </c>
      <c r="BC870" s="23"/>
      <c r="BD870" s="24"/>
      <c r="BE870" s="24"/>
      <c r="BF870" s="31" t="s">
        <v>140</v>
      </c>
      <c r="BI870" s="25" t="s">
        <v>2408</v>
      </c>
      <c r="BJ870" s="25" t="s">
        <v>1256</v>
      </c>
      <c r="BK870" s="25" t="s">
        <v>1257</v>
      </c>
    </row>
    <row r="871" spans="1:63" ht="15.75" customHeight="1" x14ac:dyDescent="0.3">
      <c r="A871" s="32">
        <v>861</v>
      </c>
      <c r="B871" s="25" t="s">
        <v>2210</v>
      </c>
      <c r="C871" s="25">
        <v>4315000437</v>
      </c>
      <c r="D871" s="25" t="s">
        <v>1432</v>
      </c>
      <c r="E871" s="25" t="s">
        <v>1433</v>
      </c>
      <c r="F871" s="25" t="s">
        <v>2201</v>
      </c>
      <c r="G871" s="25" t="s">
        <v>830</v>
      </c>
      <c r="H871" s="25" t="s">
        <v>2211</v>
      </c>
      <c r="I871" s="31" t="s">
        <v>147</v>
      </c>
      <c r="K871" s="31" t="s">
        <v>125</v>
      </c>
      <c r="L871" s="31" t="s">
        <v>166</v>
      </c>
      <c r="M871" s="25">
        <v>80</v>
      </c>
      <c r="N871" s="25">
        <v>90</v>
      </c>
      <c r="O871" s="25">
        <v>42</v>
      </c>
      <c r="Q871" s="31" t="s">
        <v>167</v>
      </c>
      <c r="R871" s="31" t="s">
        <v>148</v>
      </c>
      <c r="S871" s="31" t="s">
        <v>143</v>
      </c>
      <c r="T871" s="31" t="s">
        <v>143</v>
      </c>
      <c r="W871" s="31" t="s">
        <v>151</v>
      </c>
      <c r="AE871" s="40">
        <v>46128</v>
      </c>
      <c r="AF871" s="40">
        <v>46135</v>
      </c>
      <c r="AH871" s="31" t="s">
        <v>154</v>
      </c>
      <c r="AI871" s="25">
        <v>1</v>
      </c>
      <c r="AJ871" s="25" t="s">
        <v>2212</v>
      </c>
      <c r="AK871" s="30" t="e">
        <f t="shared" ca="1" si="42"/>
        <v>#NAME?</v>
      </c>
      <c r="AL871" s="31" t="s">
        <v>144</v>
      </c>
      <c r="AP871" s="25">
        <v>1</v>
      </c>
      <c r="AR871" s="30" t="e">
        <f t="shared" ca="1" si="43"/>
        <v>#NAME?</v>
      </c>
      <c r="AW871" s="24">
        <v>1</v>
      </c>
      <c r="AX871" s="30" t="e">
        <f t="shared" ca="1" si="44"/>
        <v>#NAME?</v>
      </c>
      <c r="AY871" s="31" t="s">
        <v>5067</v>
      </c>
      <c r="BC871" s="23">
        <v>1</v>
      </c>
      <c r="BD871" s="24" t="s">
        <v>6696</v>
      </c>
      <c r="BE871" s="24" t="s">
        <v>6708</v>
      </c>
      <c r="BF871" s="31" t="s">
        <v>140</v>
      </c>
      <c r="BI871" s="25" t="s">
        <v>2408</v>
      </c>
      <c r="BJ871" s="25" t="s">
        <v>1256</v>
      </c>
      <c r="BK871" s="25" t="s">
        <v>1257</v>
      </c>
    </row>
    <row r="872" spans="1:63" ht="15.75" customHeight="1" x14ac:dyDescent="0.3">
      <c r="A872" s="32">
        <v>862</v>
      </c>
      <c r="B872" s="25" t="s">
        <v>2213</v>
      </c>
      <c r="C872" s="25">
        <v>4315000439</v>
      </c>
      <c r="D872" s="25" t="s">
        <v>1432</v>
      </c>
      <c r="E872" s="25" t="s">
        <v>1433</v>
      </c>
      <c r="F872" s="25" t="s">
        <v>1434</v>
      </c>
      <c r="G872" s="25" t="s">
        <v>1435</v>
      </c>
      <c r="H872" s="25" t="s">
        <v>1547</v>
      </c>
      <c r="I872" s="31" t="s">
        <v>147</v>
      </c>
      <c r="K872" s="31" t="s">
        <v>125</v>
      </c>
      <c r="L872" s="31" t="s">
        <v>166</v>
      </c>
      <c r="M872" s="25">
        <v>79.999999999998295</v>
      </c>
      <c r="N872" s="25">
        <v>9</v>
      </c>
      <c r="O872" s="25">
        <v>40</v>
      </c>
      <c r="Q872" s="31" t="s">
        <v>167</v>
      </c>
      <c r="R872" s="31" t="s">
        <v>148</v>
      </c>
      <c r="S872" s="31" t="s">
        <v>143</v>
      </c>
      <c r="T872" s="31" t="s">
        <v>143</v>
      </c>
      <c r="W872" s="31" t="s">
        <v>151</v>
      </c>
      <c r="AE872" s="40">
        <v>46128</v>
      </c>
      <c r="AF872" s="40">
        <v>46135</v>
      </c>
      <c r="AH872" s="31" t="s">
        <v>153</v>
      </c>
      <c r="AJ872" s="25" t="s">
        <v>168</v>
      </c>
      <c r="AK872" s="30" t="e">
        <f t="shared" ca="1" si="42"/>
        <v>#NAME?</v>
      </c>
      <c r="AR872" s="30" t="e">
        <f t="shared" ca="1" si="43"/>
        <v>#NAME?</v>
      </c>
      <c r="AX872" s="30" t="e">
        <f t="shared" ca="1" si="44"/>
        <v>#NAME?</v>
      </c>
      <c r="BC872" s="23"/>
      <c r="BD872" s="24"/>
      <c r="BE872" s="24"/>
      <c r="BF872" s="31" t="s">
        <v>140</v>
      </c>
      <c r="BI872" s="25" t="s">
        <v>2408</v>
      </c>
      <c r="BJ872" s="25" t="s">
        <v>1256</v>
      </c>
      <c r="BK872" s="25" t="s">
        <v>1257</v>
      </c>
    </row>
    <row r="873" spans="1:63" ht="15.75" customHeight="1" x14ac:dyDescent="0.3">
      <c r="A873" s="32">
        <v>863</v>
      </c>
      <c r="B873" s="25" t="s">
        <v>2214</v>
      </c>
      <c r="C873" s="25">
        <v>4183000288</v>
      </c>
      <c r="D873" s="25" t="s">
        <v>1781</v>
      </c>
      <c r="E873" s="25" t="s">
        <v>1782</v>
      </c>
      <c r="F873" s="25" t="s">
        <v>2215</v>
      </c>
      <c r="G873" s="25" t="s">
        <v>2216</v>
      </c>
      <c r="H873" s="25" t="s">
        <v>2217</v>
      </c>
      <c r="I873" s="31" t="s">
        <v>147</v>
      </c>
      <c r="K873" s="31" t="s">
        <v>125</v>
      </c>
      <c r="L873" s="31" t="s">
        <v>166</v>
      </c>
      <c r="M873" s="25">
        <v>40</v>
      </c>
      <c r="N873" s="25">
        <v>35</v>
      </c>
      <c r="O873" s="25">
        <v>42</v>
      </c>
      <c r="Q873" s="31" t="s">
        <v>167</v>
      </c>
      <c r="R873" s="31" t="s">
        <v>148</v>
      </c>
      <c r="S873" s="31" t="s">
        <v>143</v>
      </c>
      <c r="T873" s="31" t="s">
        <v>143</v>
      </c>
      <c r="W873" s="31" t="s">
        <v>151</v>
      </c>
      <c r="AE873" s="40">
        <v>46107</v>
      </c>
      <c r="AF873" s="40">
        <v>46135</v>
      </c>
      <c r="AH873" s="31" t="s">
        <v>154</v>
      </c>
      <c r="AI873" s="25">
        <v>1</v>
      </c>
      <c r="AJ873" s="25" t="s">
        <v>2218</v>
      </c>
      <c r="AK873" s="30" t="e">
        <f t="shared" ca="1" si="42"/>
        <v>#NAME?</v>
      </c>
      <c r="AL873" s="31" t="s">
        <v>144</v>
      </c>
      <c r="AP873" s="25">
        <v>1</v>
      </c>
      <c r="AR873" s="30" t="e">
        <f t="shared" ca="1" si="43"/>
        <v>#NAME?</v>
      </c>
      <c r="AW873" s="24">
        <v>1</v>
      </c>
      <c r="AX873" s="30" t="e">
        <f t="shared" ca="1" si="44"/>
        <v>#NAME?</v>
      </c>
      <c r="AY873" s="31" t="s">
        <v>5067</v>
      </c>
      <c r="BC873" s="23">
        <v>1</v>
      </c>
      <c r="BD873" s="24" t="s">
        <v>6696</v>
      </c>
      <c r="BE873" s="24" t="s">
        <v>6708</v>
      </c>
      <c r="BF873" s="31" t="s">
        <v>140</v>
      </c>
      <c r="BI873" s="25" t="s">
        <v>2408</v>
      </c>
      <c r="BJ873" s="25" t="s">
        <v>1256</v>
      </c>
      <c r="BK873" s="25" t="s">
        <v>1257</v>
      </c>
    </row>
    <row r="874" spans="1:63" ht="15.75" customHeight="1" x14ac:dyDescent="0.3">
      <c r="A874" s="32">
        <v>864</v>
      </c>
      <c r="B874" s="25" t="s">
        <v>2219</v>
      </c>
      <c r="C874" s="25">
        <v>4183000289</v>
      </c>
      <c r="D874" s="25" t="s">
        <v>1781</v>
      </c>
      <c r="E874" s="25" t="s">
        <v>1782</v>
      </c>
      <c r="F874" s="25" t="s">
        <v>2215</v>
      </c>
      <c r="G874" s="25" t="s">
        <v>2220</v>
      </c>
      <c r="H874" s="25" t="s">
        <v>2221</v>
      </c>
      <c r="I874" s="31" t="s">
        <v>147</v>
      </c>
      <c r="K874" s="31" t="s">
        <v>125</v>
      </c>
      <c r="L874" s="31" t="s">
        <v>166</v>
      </c>
      <c r="M874" s="25">
        <v>89.9999999999892</v>
      </c>
      <c r="N874" s="25">
        <v>28</v>
      </c>
      <c r="O874" s="25">
        <v>40</v>
      </c>
      <c r="Q874" s="31" t="s">
        <v>167</v>
      </c>
      <c r="R874" s="31" t="s">
        <v>148</v>
      </c>
      <c r="S874" s="31" t="s">
        <v>143</v>
      </c>
      <c r="T874" s="31" t="s">
        <v>143</v>
      </c>
      <c r="W874" s="31" t="s">
        <v>151</v>
      </c>
      <c r="AE874" s="40">
        <v>46107</v>
      </c>
      <c r="AF874" s="40">
        <v>46135</v>
      </c>
      <c r="AH874" s="31" t="s">
        <v>153</v>
      </c>
      <c r="AJ874" s="25" t="s">
        <v>168</v>
      </c>
      <c r="AK874" s="30" t="e">
        <f t="shared" ca="1" si="42"/>
        <v>#NAME?</v>
      </c>
      <c r="AR874" s="30" t="e">
        <f t="shared" ca="1" si="43"/>
        <v>#NAME?</v>
      </c>
      <c r="AX874" s="30" t="e">
        <f t="shared" ca="1" si="44"/>
        <v>#NAME?</v>
      </c>
      <c r="BC874" s="23"/>
      <c r="BD874" s="24"/>
      <c r="BE874" s="24"/>
      <c r="BF874" s="31" t="s">
        <v>140</v>
      </c>
      <c r="BI874" s="25" t="s">
        <v>2408</v>
      </c>
      <c r="BJ874" s="25" t="s">
        <v>1256</v>
      </c>
      <c r="BK874" s="25" t="s">
        <v>1257</v>
      </c>
    </row>
    <row r="875" spans="1:63" ht="15.75" customHeight="1" x14ac:dyDescent="0.3">
      <c r="A875" s="32">
        <v>865</v>
      </c>
      <c r="B875" s="25" t="s">
        <v>2222</v>
      </c>
      <c r="C875" s="25">
        <v>4183000290</v>
      </c>
      <c r="D875" s="25" t="s">
        <v>1781</v>
      </c>
      <c r="E875" s="25" t="s">
        <v>1782</v>
      </c>
      <c r="F875" s="25" t="s">
        <v>2215</v>
      </c>
      <c r="G875" s="25" t="s">
        <v>2220</v>
      </c>
      <c r="H875" s="25" t="s">
        <v>2223</v>
      </c>
      <c r="I875" s="31" t="s">
        <v>147</v>
      </c>
      <c r="K875" s="31" t="s">
        <v>125</v>
      </c>
      <c r="L875" s="31" t="s">
        <v>146</v>
      </c>
      <c r="M875" s="25">
        <v>120.00000000000455</v>
      </c>
      <c r="N875" s="25">
        <v>13</v>
      </c>
      <c r="O875" s="25">
        <v>45</v>
      </c>
      <c r="Q875" s="31" t="s">
        <v>167</v>
      </c>
      <c r="R875" s="31" t="s">
        <v>148</v>
      </c>
      <c r="S875" s="31" t="s">
        <v>143</v>
      </c>
      <c r="T875" s="31" t="s">
        <v>143</v>
      </c>
      <c r="W875" s="31" t="s">
        <v>151</v>
      </c>
      <c r="AE875" s="40">
        <v>46107</v>
      </c>
      <c r="AF875" s="40">
        <v>46135</v>
      </c>
      <c r="AH875" s="31" t="s">
        <v>153</v>
      </c>
      <c r="AJ875" s="25" t="s">
        <v>168</v>
      </c>
      <c r="AK875" s="30" t="e">
        <f t="shared" ca="1" si="42"/>
        <v>#NAME?</v>
      </c>
      <c r="AR875" s="30" t="e">
        <f t="shared" ca="1" si="43"/>
        <v>#NAME?</v>
      </c>
      <c r="AX875" s="30" t="e">
        <f t="shared" ca="1" si="44"/>
        <v>#NAME?</v>
      </c>
      <c r="BC875" s="23"/>
      <c r="BD875" s="24"/>
      <c r="BE875" s="24"/>
      <c r="BF875" s="31" t="s">
        <v>140</v>
      </c>
      <c r="BI875" s="25" t="s">
        <v>2408</v>
      </c>
      <c r="BJ875" s="25" t="s">
        <v>1256</v>
      </c>
      <c r="BK875" s="25" t="s">
        <v>1257</v>
      </c>
    </row>
    <row r="876" spans="1:63" ht="15.75" customHeight="1" x14ac:dyDescent="0.3">
      <c r="A876" s="32">
        <v>866</v>
      </c>
      <c r="B876" s="25" t="s">
        <v>2224</v>
      </c>
      <c r="C876" s="25">
        <v>4183000291</v>
      </c>
      <c r="D876" s="25" t="s">
        <v>1781</v>
      </c>
      <c r="E876" s="25" t="s">
        <v>1782</v>
      </c>
      <c r="F876" s="25" t="s">
        <v>2215</v>
      </c>
      <c r="G876" s="25" t="s">
        <v>2220</v>
      </c>
      <c r="H876" s="25" t="s">
        <v>2225</v>
      </c>
      <c r="I876" s="31" t="s">
        <v>147</v>
      </c>
      <c r="K876" s="31" t="s">
        <v>125</v>
      </c>
      <c r="L876" s="31" t="s">
        <v>146</v>
      </c>
      <c r="M876" s="25">
        <v>170.00000000000171</v>
      </c>
      <c r="N876" s="25">
        <v>12</v>
      </c>
      <c r="O876" s="25">
        <v>45</v>
      </c>
      <c r="Q876" s="31" t="s">
        <v>167</v>
      </c>
      <c r="R876" s="31" t="s">
        <v>148</v>
      </c>
      <c r="S876" s="31" t="s">
        <v>143</v>
      </c>
      <c r="T876" s="31" t="s">
        <v>143</v>
      </c>
      <c r="W876" s="31" t="s">
        <v>151</v>
      </c>
      <c r="AE876" s="40">
        <v>46107</v>
      </c>
      <c r="AF876" s="40">
        <v>46135</v>
      </c>
      <c r="AH876" s="31" t="s">
        <v>153</v>
      </c>
      <c r="AI876" s="25" t="s">
        <v>1264</v>
      </c>
      <c r="AJ876" s="25" t="s">
        <v>2226</v>
      </c>
      <c r="AK876" s="30" t="e">
        <f t="shared" ca="1" si="42"/>
        <v>#NAME?</v>
      </c>
      <c r="AR876" s="30" t="e">
        <f t="shared" ca="1" si="43"/>
        <v>#NAME?</v>
      </c>
      <c r="AX876" s="30" t="e">
        <f t="shared" ca="1" si="44"/>
        <v>#NAME?</v>
      </c>
      <c r="BC876" s="23"/>
      <c r="BD876" s="24"/>
      <c r="BE876" s="24"/>
      <c r="BF876" s="31" t="s">
        <v>140</v>
      </c>
      <c r="BI876" s="25" t="s">
        <v>2408</v>
      </c>
      <c r="BJ876" s="25" t="s">
        <v>1256</v>
      </c>
      <c r="BK876" s="25" t="s">
        <v>1257</v>
      </c>
    </row>
    <row r="877" spans="1:63" ht="15.75" customHeight="1" x14ac:dyDescent="0.3">
      <c r="A877" s="32">
        <v>867</v>
      </c>
      <c r="B877" s="25" t="s">
        <v>2227</v>
      </c>
      <c r="C877" s="25">
        <v>4183000292</v>
      </c>
      <c r="D877" s="25" t="s">
        <v>1781</v>
      </c>
      <c r="E877" s="25" t="s">
        <v>1782</v>
      </c>
      <c r="F877" s="25" t="s">
        <v>2215</v>
      </c>
      <c r="G877" s="25" t="s">
        <v>2228</v>
      </c>
      <c r="H877" s="25" t="s">
        <v>2229</v>
      </c>
      <c r="I877" s="31" t="s">
        <v>147</v>
      </c>
      <c r="K877" s="31" t="s">
        <v>125</v>
      </c>
      <c r="L877" s="31" t="s">
        <v>166</v>
      </c>
      <c r="M877" s="25">
        <v>50</v>
      </c>
      <c r="N877" s="25">
        <v>40</v>
      </c>
      <c r="O877" s="25">
        <v>45</v>
      </c>
      <c r="Q877" s="31" t="s">
        <v>167</v>
      </c>
      <c r="R877" s="31" t="s">
        <v>148</v>
      </c>
      <c r="S877" s="31" t="s">
        <v>143</v>
      </c>
      <c r="T877" s="31" t="s">
        <v>143</v>
      </c>
      <c r="W877" s="31" t="s">
        <v>151</v>
      </c>
      <c r="AE877" s="40">
        <v>46107</v>
      </c>
      <c r="AF877" s="40">
        <v>46135</v>
      </c>
      <c r="AH877" s="31" t="s">
        <v>153</v>
      </c>
      <c r="AJ877" s="25" t="s">
        <v>168</v>
      </c>
      <c r="AK877" s="30" t="e">
        <f t="shared" ca="1" si="42"/>
        <v>#NAME?</v>
      </c>
      <c r="AR877" s="30" t="e">
        <f t="shared" ca="1" si="43"/>
        <v>#NAME?</v>
      </c>
      <c r="AX877" s="30" t="e">
        <f t="shared" ca="1" si="44"/>
        <v>#NAME?</v>
      </c>
      <c r="BC877" s="23"/>
      <c r="BD877" s="24"/>
      <c r="BE877" s="24"/>
      <c r="BF877" s="31" t="s">
        <v>140</v>
      </c>
      <c r="BI877" s="25" t="s">
        <v>2408</v>
      </c>
      <c r="BJ877" s="25" t="s">
        <v>1256</v>
      </c>
      <c r="BK877" s="25" t="s">
        <v>1257</v>
      </c>
    </row>
    <row r="878" spans="1:63" ht="15.75" customHeight="1" x14ac:dyDescent="0.3">
      <c r="A878" s="32">
        <v>868</v>
      </c>
      <c r="B878" s="25" t="s">
        <v>2230</v>
      </c>
      <c r="C878" s="25">
        <v>4183000293</v>
      </c>
      <c r="D878" s="25" t="s">
        <v>1781</v>
      </c>
      <c r="E878" s="25" t="s">
        <v>1782</v>
      </c>
      <c r="F878" s="25" t="s">
        <v>2215</v>
      </c>
      <c r="G878" s="25" t="s">
        <v>2228</v>
      </c>
      <c r="H878" s="25" t="s">
        <v>2231</v>
      </c>
      <c r="I878" s="31" t="s">
        <v>147</v>
      </c>
      <c r="K878" s="31" t="s">
        <v>125</v>
      </c>
      <c r="L878" s="31" t="s">
        <v>146</v>
      </c>
      <c r="M878" s="25">
        <v>90</v>
      </c>
      <c r="N878" s="25">
        <v>22</v>
      </c>
      <c r="O878" s="25">
        <v>48</v>
      </c>
      <c r="Q878" s="31" t="s">
        <v>167</v>
      </c>
      <c r="R878" s="31" t="s">
        <v>148</v>
      </c>
      <c r="S878" s="31" t="s">
        <v>143</v>
      </c>
      <c r="T878" s="31" t="s">
        <v>143</v>
      </c>
      <c r="W878" s="31" t="s">
        <v>151</v>
      </c>
      <c r="AE878" s="40">
        <v>46107</v>
      </c>
      <c r="AF878" s="40">
        <v>46135</v>
      </c>
      <c r="AH878" s="31" t="s">
        <v>153</v>
      </c>
      <c r="AJ878" s="25" t="s">
        <v>168</v>
      </c>
      <c r="AK878" s="30" t="e">
        <f t="shared" ca="1" si="42"/>
        <v>#NAME?</v>
      </c>
      <c r="AR878" s="30" t="e">
        <f t="shared" ca="1" si="43"/>
        <v>#NAME?</v>
      </c>
      <c r="AX878" s="30" t="e">
        <f t="shared" ca="1" si="44"/>
        <v>#NAME?</v>
      </c>
      <c r="BC878" s="23"/>
      <c r="BD878" s="24"/>
      <c r="BE878" s="24"/>
      <c r="BF878" s="31" t="s">
        <v>140</v>
      </c>
      <c r="BI878" s="25" t="s">
        <v>2408</v>
      </c>
      <c r="BJ878" s="25" t="s">
        <v>1256</v>
      </c>
      <c r="BK878" s="25" t="s">
        <v>1257</v>
      </c>
    </row>
    <row r="879" spans="1:63" ht="15.75" customHeight="1" x14ac:dyDescent="0.3">
      <c r="A879" s="32">
        <v>869</v>
      </c>
      <c r="B879" s="25" t="s">
        <v>2232</v>
      </c>
      <c r="C879" s="25">
        <v>4183000294</v>
      </c>
      <c r="D879" s="25" t="s">
        <v>1781</v>
      </c>
      <c r="E879" s="25" t="s">
        <v>1782</v>
      </c>
      <c r="F879" s="25" t="s">
        <v>1783</v>
      </c>
      <c r="G879" s="25" t="s">
        <v>2233</v>
      </c>
      <c r="H879" s="25" t="s">
        <v>2234</v>
      </c>
      <c r="I879" s="31" t="s">
        <v>147</v>
      </c>
      <c r="K879" s="31" t="s">
        <v>125</v>
      </c>
      <c r="L879" s="31" t="s">
        <v>166</v>
      </c>
      <c r="M879" s="25">
        <v>90.000000000003411</v>
      </c>
      <c r="N879" s="25">
        <v>22</v>
      </c>
      <c r="O879" s="25">
        <v>48</v>
      </c>
      <c r="Q879" s="31" t="s">
        <v>167</v>
      </c>
      <c r="R879" s="31" t="s">
        <v>148</v>
      </c>
      <c r="S879" s="31" t="s">
        <v>143</v>
      </c>
      <c r="T879" s="31" t="s">
        <v>143</v>
      </c>
      <c r="W879" s="31" t="s">
        <v>151</v>
      </c>
      <c r="AE879" s="40">
        <v>46107</v>
      </c>
      <c r="AF879" s="40">
        <v>46135</v>
      </c>
      <c r="AH879" s="31" t="s">
        <v>153</v>
      </c>
      <c r="AJ879" s="25" t="s">
        <v>168</v>
      </c>
      <c r="AK879" s="30" t="e">
        <f t="shared" ca="1" si="42"/>
        <v>#NAME?</v>
      </c>
      <c r="AR879" s="30" t="e">
        <f t="shared" ca="1" si="43"/>
        <v>#NAME?</v>
      </c>
      <c r="AX879" s="30" t="e">
        <f t="shared" ca="1" si="44"/>
        <v>#NAME?</v>
      </c>
      <c r="BC879" s="23"/>
      <c r="BD879" s="24"/>
      <c r="BE879" s="24"/>
      <c r="BF879" s="31" t="s">
        <v>140</v>
      </c>
      <c r="BI879" s="25" t="s">
        <v>2408</v>
      </c>
      <c r="BJ879" s="25" t="s">
        <v>1256</v>
      </c>
      <c r="BK879" s="25" t="s">
        <v>1257</v>
      </c>
    </row>
    <row r="880" spans="1:63" ht="15.75" customHeight="1" x14ac:dyDescent="0.3">
      <c r="A880" s="32">
        <v>870</v>
      </c>
      <c r="B880" s="25" t="s">
        <v>2235</v>
      </c>
      <c r="C880" s="25">
        <v>5113000073</v>
      </c>
      <c r="D880" s="25" t="s">
        <v>443</v>
      </c>
      <c r="E880" s="25" t="s">
        <v>615</v>
      </c>
      <c r="F880" s="25" t="s">
        <v>616</v>
      </c>
      <c r="G880" s="25" t="s">
        <v>1791</v>
      </c>
      <c r="H880" s="25" t="s">
        <v>2236</v>
      </c>
      <c r="I880" s="31" t="s">
        <v>147</v>
      </c>
      <c r="K880" s="31" t="s">
        <v>125</v>
      </c>
      <c r="L880" s="31" t="s">
        <v>166</v>
      </c>
      <c r="M880" s="25">
        <v>30</v>
      </c>
      <c r="N880" s="25">
        <v>50</v>
      </c>
      <c r="O880" s="25">
        <v>48</v>
      </c>
      <c r="Q880" s="31" t="s">
        <v>167</v>
      </c>
      <c r="R880" s="31" t="s">
        <v>148</v>
      </c>
      <c r="S880" s="31" t="s">
        <v>143</v>
      </c>
      <c r="T880" s="31" t="s">
        <v>143</v>
      </c>
      <c r="W880" s="31" t="s">
        <v>151</v>
      </c>
      <c r="AE880" s="40">
        <v>46108</v>
      </c>
      <c r="AF880" s="40">
        <v>46135</v>
      </c>
      <c r="AH880" s="31" t="s">
        <v>153</v>
      </c>
      <c r="AJ880" s="25" t="s">
        <v>168</v>
      </c>
      <c r="AK880" s="30" t="e">
        <f t="shared" ca="1" si="42"/>
        <v>#NAME?</v>
      </c>
      <c r="AR880" s="30" t="e">
        <f t="shared" ca="1" si="43"/>
        <v>#NAME?</v>
      </c>
      <c r="AX880" s="30" t="e">
        <f t="shared" ca="1" si="44"/>
        <v>#NAME?</v>
      </c>
      <c r="BC880" s="23"/>
      <c r="BD880" s="24"/>
      <c r="BE880" s="24"/>
      <c r="BF880" s="31" t="s">
        <v>140</v>
      </c>
      <c r="BI880" s="25" t="s">
        <v>2408</v>
      </c>
      <c r="BJ880" s="25" t="s">
        <v>1256</v>
      </c>
      <c r="BK880" s="25" t="s">
        <v>1257</v>
      </c>
    </row>
    <row r="881" spans="1:63" ht="15.75" customHeight="1" x14ac:dyDescent="0.3">
      <c r="A881" s="32">
        <v>871</v>
      </c>
      <c r="B881" s="25" t="s">
        <v>2237</v>
      </c>
      <c r="C881" s="25">
        <v>5113000074</v>
      </c>
      <c r="D881" s="25" t="s">
        <v>443</v>
      </c>
      <c r="E881" s="25" t="s">
        <v>615</v>
      </c>
      <c r="F881" s="25" t="s">
        <v>616</v>
      </c>
      <c r="G881" s="25" t="s">
        <v>1791</v>
      </c>
      <c r="H881" s="25" t="s">
        <v>2238</v>
      </c>
      <c r="I881" s="31" t="s">
        <v>147</v>
      </c>
      <c r="K881" s="31" t="s">
        <v>125</v>
      </c>
      <c r="L881" s="31" t="s">
        <v>166</v>
      </c>
      <c r="M881" s="25">
        <v>40</v>
      </c>
      <c r="N881" s="25">
        <v>45</v>
      </c>
      <c r="O881" s="25">
        <v>68</v>
      </c>
      <c r="Q881" s="31" t="s">
        <v>167</v>
      </c>
      <c r="R881" s="31" t="s">
        <v>148</v>
      </c>
      <c r="S881" s="31" t="s">
        <v>143</v>
      </c>
      <c r="T881" s="31" t="s">
        <v>143</v>
      </c>
      <c r="W881" s="31" t="s">
        <v>151</v>
      </c>
      <c r="AE881" s="40">
        <v>46108</v>
      </c>
      <c r="AF881" s="40">
        <v>46135</v>
      </c>
      <c r="AH881" s="31" t="s">
        <v>153</v>
      </c>
      <c r="AJ881" s="25" t="s">
        <v>168</v>
      </c>
      <c r="AK881" s="30" t="e">
        <f t="shared" ca="1" si="42"/>
        <v>#NAME?</v>
      </c>
      <c r="AR881" s="30" t="e">
        <f t="shared" ca="1" si="43"/>
        <v>#NAME?</v>
      </c>
      <c r="AX881" s="30" t="e">
        <f t="shared" ca="1" si="44"/>
        <v>#NAME?</v>
      </c>
      <c r="BC881" s="23"/>
      <c r="BD881" s="24"/>
      <c r="BE881" s="24"/>
      <c r="BF881" s="31" t="s">
        <v>140</v>
      </c>
      <c r="BI881" s="25" t="s">
        <v>2408</v>
      </c>
      <c r="BJ881" s="25" t="s">
        <v>1256</v>
      </c>
      <c r="BK881" s="25" t="s">
        <v>1257</v>
      </c>
    </row>
    <row r="882" spans="1:63" ht="15.75" customHeight="1" x14ac:dyDescent="0.3">
      <c r="A882" s="32">
        <v>872</v>
      </c>
      <c r="B882" s="25" t="s">
        <v>2239</v>
      </c>
      <c r="C882" s="25">
        <v>5113000075</v>
      </c>
      <c r="D882" s="25" t="s">
        <v>443</v>
      </c>
      <c r="E882" s="25" t="s">
        <v>615</v>
      </c>
      <c r="F882" s="25" t="s">
        <v>616</v>
      </c>
      <c r="G882" s="25" t="s">
        <v>1791</v>
      </c>
      <c r="H882" s="25" t="s">
        <v>2240</v>
      </c>
      <c r="I882" s="31" t="s">
        <v>147</v>
      </c>
      <c r="K882" s="31" t="s">
        <v>125</v>
      </c>
      <c r="L882" s="31" t="s">
        <v>166</v>
      </c>
      <c r="M882" s="25">
        <v>79.999999999998295</v>
      </c>
      <c r="N882" s="25">
        <v>28</v>
      </c>
      <c r="O882" s="25">
        <v>45</v>
      </c>
      <c r="Q882" s="31" t="s">
        <v>167</v>
      </c>
      <c r="R882" s="31" t="s">
        <v>148</v>
      </c>
      <c r="S882" s="31" t="s">
        <v>143</v>
      </c>
      <c r="T882" s="31" t="s">
        <v>143</v>
      </c>
      <c r="W882" s="31" t="s">
        <v>151</v>
      </c>
      <c r="AE882" s="40">
        <v>46108</v>
      </c>
      <c r="AF882" s="40">
        <v>46135</v>
      </c>
      <c r="AH882" s="31" t="s">
        <v>153</v>
      </c>
      <c r="AJ882" s="25" t="s">
        <v>168</v>
      </c>
      <c r="AK882" s="30" t="e">
        <f t="shared" ca="1" si="42"/>
        <v>#NAME?</v>
      </c>
      <c r="AR882" s="30" t="e">
        <f t="shared" ca="1" si="43"/>
        <v>#NAME?</v>
      </c>
      <c r="AX882" s="30" t="e">
        <f t="shared" ca="1" si="44"/>
        <v>#NAME?</v>
      </c>
      <c r="BC882" s="23"/>
      <c r="BD882" s="24"/>
      <c r="BE882" s="24"/>
      <c r="BF882" s="31" t="s">
        <v>140</v>
      </c>
      <c r="BI882" s="25" t="s">
        <v>2408</v>
      </c>
      <c r="BJ882" s="25" t="s">
        <v>1256</v>
      </c>
      <c r="BK882" s="25" t="s">
        <v>1257</v>
      </c>
    </row>
    <row r="883" spans="1:63" ht="15.75" customHeight="1" x14ac:dyDescent="0.3">
      <c r="A883" s="32">
        <v>873</v>
      </c>
      <c r="B883" s="25" t="s">
        <v>2241</v>
      </c>
      <c r="C883" s="25">
        <v>5113000076</v>
      </c>
      <c r="D883" s="25" t="s">
        <v>443</v>
      </c>
      <c r="E883" s="25" t="s">
        <v>615</v>
      </c>
      <c r="F883" s="25" t="s">
        <v>616</v>
      </c>
      <c r="G883" s="25" t="s">
        <v>1791</v>
      </c>
      <c r="H883" s="25" t="s">
        <v>2242</v>
      </c>
      <c r="I883" s="31" t="s">
        <v>147</v>
      </c>
      <c r="K883" s="31" t="s">
        <v>125</v>
      </c>
      <c r="L883" s="31" t="s">
        <v>166</v>
      </c>
      <c r="M883" s="25">
        <v>40</v>
      </c>
      <c r="N883" s="25">
        <v>27</v>
      </c>
      <c r="O883" s="25">
        <v>46</v>
      </c>
      <c r="Q883" s="31" t="s">
        <v>167</v>
      </c>
      <c r="R883" s="31" t="s">
        <v>148</v>
      </c>
      <c r="S883" s="31" t="s">
        <v>143</v>
      </c>
      <c r="T883" s="31" t="s">
        <v>143</v>
      </c>
      <c r="W883" s="31" t="s">
        <v>151</v>
      </c>
      <c r="AE883" s="40">
        <v>46108</v>
      </c>
      <c r="AF883" s="40">
        <v>46135</v>
      </c>
      <c r="AH883" s="31" t="s">
        <v>153</v>
      </c>
      <c r="AJ883" s="25" t="s">
        <v>168</v>
      </c>
      <c r="AK883" s="30" t="e">
        <f t="shared" ca="1" si="42"/>
        <v>#NAME?</v>
      </c>
      <c r="AR883" s="30" t="e">
        <f t="shared" ca="1" si="43"/>
        <v>#NAME?</v>
      </c>
      <c r="AX883" s="30" t="e">
        <f t="shared" ca="1" si="44"/>
        <v>#NAME?</v>
      </c>
      <c r="BC883" s="23"/>
      <c r="BD883" s="24"/>
      <c r="BE883" s="24"/>
      <c r="BF883" s="31" t="s">
        <v>140</v>
      </c>
      <c r="BI883" s="25" t="s">
        <v>2408</v>
      </c>
      <c r="BJ883" s="25" t="s">
        <v>1256</v>
      </c>
      <c r="BK883" s="25" t="s">
        <v>1257</v>
      </c>
    </row>
    <row r="884" spans="1:63" ht="15.75" customHeight="1" x14ac:dyDescent="0.3">
      <c r="A884" s="32">
        <v>874</v>
      </c>
      <c r="B884" s="25" t="s">
        <v>2243</v>
      </c>
      <c r="C884" s="25">
        <v>5113000077</v>
      </c>
      <c r="D884" s="25" t="s">
        <v>443</v>
      </c>
      <c r="E884" s="25" t="s">
        <v>615</v>
      </c>
      <c r="F884" s="25" t="s">
        <v>616</v>
      </c>
      <c r="G884" s="25" t="s">
        <v>1791</v>
      </c>
      <c r="H884" s="25" t="s">
        <v>2244</v>
      </c>
      <c r="I884" s="31" t="s">
        <v>147</v>
      </c>
      <c r="K884" s="31" t="s">
        <v>125</v>
      </c>
      <c r="L884" s="31" t="s">
        <v>166</v>
      </c>
      <c r="M884" s="25">
        <v>40</v>
      </c>
      <c r="N884" s="25">
        <v>53</v>
      </c>
      <c r="O884" s="25">
        <v>56</v>
      </c>
      <c r="Q884" s="31" t="s">
        <v>167</v>
      </c>
      <c r="R884" s="31" t="s">
        <v>148</v>
      </c>
      <c r="S884" s="31" t="s">
        <v>143</v>
      </c>
      <c r="T884" s="31" t="s">
        <v>143</v>
      </c>
      <c r="W884" s="31" t="s">
        <v>151</v>
      </c>
      <c r="AE884" s="40">
        <v>46108</v>
      </c>
      <c r="AF884" s="40">
        <v>46135</v>
      </c>
      <c r="AH884" s="31" t="s">
        <v>153</v>
      </c>
      <c r="AJ884" s="25" t="s">
        <v>168</v>
      </c>
      <c r="AK884" s="30" t="e">
        <f t="shared" ca="1" si="42"/>
        <v>#NAME?</v>
      </c>
      <c r="AR884" s="30" t="e">
        <f t="shared" ca="1" si="43"/>
        <v>#NAME?</v>
      </c>
      <c r="AX884" s="30" t="e">
        <f t="shared" ca="1" si="44"/>
        <v>#NAME?</v>
      </c>
      <c r="BC884" s="23"/>
      <c r="BD884" s="24"/>
      <c r="BE884" s="24"/>
      <c r="BF884" s="31" t="s">
        <v>140</v>
      </c>
      <c r="BI884" s="25" t="s">
        <v>2408</v>
      </c>
      <c r="BJ884" s="25" t="s">
        <v>1256</v>
      </c>
      <c r="BK884" s="25" t="s">
        <v>1257</v>
      </c>
    </row>
    <row r="885" spans="1:63" ht="15.75" customHeight="1" x14ac:dyDescent="0.3">
      <c r="A885" s="32">
        <v>875</v>
      </c>
      <c r="B885" s="25" t="s">
        <v>2245</v>
      </c>
      <c r="C885" s="25">
        <v>4380000320</v>
      </c>
      <c r="D885" s="25" t="s">
        <v>1432</v>
      </c>
      <c r="E885" s="25" t="s">
        <v>1824</v>
      </c>
      <c r="F885" s="25" t="s">
        <v>1820</v>
      </c>
      <c r="G885" s="25" t="s">
        <v>1825</v>
      </c>
      <c r="H885" s="25" t="s">
        <v>2246</v>
      </c>
      <c r="I885" s="31" t="s">
        <v>147</v>
      </c>
      <c r="K885" s="31" t="s">
        <v>125</v>
      </c>
      <c r="L885" s="31" t="s">
        <v>166</v>
      </c>
      <c r="M885" s="25">
        <v>60.000000000002274</v>
      </c>
      <c r="N885" s="25">
        <v>25</v>
      </c>
      <c r="O885" s="25">
        <v>54</v>
      </c>
      <c r="Q885" s="31" t="s">
        <v>167</v>
      </c>
      <c r="R885" s="31" t="s">
        <v>148</v>
      </c>
      <c r="S885" s="31" t="s">
        <v>143</v>
      </c>
      <c r="T885" s="31" t="s">
        <v>143</v>
      </c>
      <c r="W885" s="31" t="s">
        <v>151</v>
      </c>
      <c r="AE885" s="40">
        <v>46127</v>
      </c>
      <c r="AF885" s="40">
        <v>46135</v>
      </c>
      <c r="AH885" s="31" t="s">
        <v>153</v>
      </c>
      <c r="AI885" s="25" t="s">
        <v>1264</v>
      </c>
      <c r="AJ885" s="25" t="s">
        <v>2247</v>
      </c>
      <c r="AK885" s="30" t="e">
        <f t="shared" ca="1" si="42"/>
        <v>#NAME?</v>
      </c>
      <c r="AR885" s="30" t="e">
        <f t="shared" ca="1" si="43"/>
        <v>#NAME?</v>
      </c>
      <c r="AX885" s="30" t="e">
        <f t="shared" ca="1" si="44"/>
        <v>#NAME?</v>
      </c>
      <c r="BC885" s="23"/>
      <c r="BD885" s="24"/>
      <c r="BE885" s="24"/>
      <c r="BF885" s="31" t="s">
        <v>140</v>
      </c>
      <c r="BI885" s="25" t="s">
        <v>2408</v>
      </c>
      <c r="BJ885" s="25" t="s">
        <v>1256</v>
      </c>
      <c r="BK885" s="25" t="s">
        <v>1257</v>
      </c>
    </row>
    <row r="886" spans="1:63" ht="15.75" customHeight="1" x14ac:dyDescent="0.3">
      <c r="A886" s="32">
        <v>876</v>
      </c>
      <c r="B886" s="25" t="s">
        <v>2248</v>
      </c>
      <c r="C886" s="25">
        <v>4380000321</v>
      </c>
      <c r="D886" s="25" t="s">
        <v>1432</v>
      </c>
      <c r="E886" s="25" t="s">
        <v>1824</v>
      </c>
      <c r="F886" s="25" t="s">
        <v>1820</v>
      </c>
      <c r="G886" s="25" t="s">
        <v>1825</v>
      </c>
      <c r="H886" s="25" t="s">
        <v>2249</v>
      </c>
      <c r="I886" s="31" t="s">
        <v>147</v>
      </c>
      <c r="K886" s="31" t="s">
        <v>125</v>
      </c>
      <c r="L886" s="31" t="s">
        <v>166</v>
      </c>
      <c r="M886" s="25">
        <v>50.000000000011369</v>
      </c>
      <c r="N886" s="25">
        <v>30</v>
      </c>
      <c r="O886" s="25">
        <v>45</v>
      </c>
      <c r="Q886" s="31" t="s">
        <v>167</v>
      </c>
      <c r="R886" s="31" t="s">
        <v>148</v>
      </c>
      <c r="S886" s="31" t="s">
        <v>143</v>
      </c>
      <c r="T886" s="31" t="s">
        <v>143</v>
      </c>
      <c r="W886" s="31" t="s">
        <v>151</v>
      </c>
      <c r="AE886" s="40">
        <v>46127</v>
      </c>
      <c r="AF886" s="40">
        <v>46135</v>
      </c>
      <c r="AH886" s="31" t="s">
        <v>153</v>
      </c>
      <c r="AI886" s="25" t="s">
        <v>1264</v>
      </c>
      <c r="AJ886" s="25" t="s">
        <v>8378</v>
      </c>
      <c r="AK886" s="30" t="e">
        <f t="shared" ca="1" si="42"/>
        <v>#NAME?</v>
      </c>
      <c r="AR886" s="30" t="e">
        <f t="shared" ca="1" si="43"/>
        <v>#NAME?</v>
      </c>
      <c r="AX886" s="30" t="e">
        <f t="shared" ca="1" si="44"/>
        <v>#NAME?</v>
      </c>
      <c r="BC886" s="23"/>
      <c r="BD886" s="24"/>
      <c r="BE886" s="24"/>
      <c r="BF886" s="31" t="s">
        <v>140</v>
      </c>
      <c r="BI886" s="25" t="s">
        <v>2408</v>
      </c>
      <c r="BJ886" s="25" t="s">
        <v>1256</v>
      </c>
      <c r="BK886" s="25" t="s">
        <v>1257</v>
      </c>
    </row>
    <row r="887" spans="1:63" ht="15.75" customHeight="1" x14ac:dyDescent="0.3">
      <c r="A887" s="32">
        <v>877</v>
      </c>
      <c r="B887" s="25" t="s">
        <v>2250</v>
      </c>
      <c r="C887" s="25">
        <v>4380000322</v>
      </c>
      <c r="D887" s="25" t="s">
        <v>1432</v>
      </c>
      <c r="E887" s="25" t="s">
        <v>1824</v>
      </c>
      <c r="F887" s="25" t="s">
        <v>1820</v>
      </c>
      <c r="G887" s="25" t="s">
        <v>1825</v>
      </c>
      <c r="H887" s="25" t="s">
        <v>2251</v>
      </c>
      <c r="I887" s="31" t="s">
        <v>147</v>
      </c>
      <c r="K887" s="31" t="s">
        <v>125</v>
      </c>
      <c r="L887" s="31" t="s">
        <v>166</v>
      </c>
      <c r="M887" s="25">
        <v>170.00000000001592</v>
      </c>
      <c r="N887" s="25">
        <v>25</v>
      </c>
      <c r="O887" s="25">
        <v>65</v>
      </c>
      <c r="Q887" s="31" t="s">
        <v>167</v>
      </c>
      <c r="R887" s="31" t="s">
        <v>148</v>
      </c>
      <c r="S887" s="31" t="s">
        <v>143</v>
      </c>
      <c r="T887" s="31" t="s">
        <v>143</v>
      </c>
      <c r="W887" s="31" t="s">
        <v>151</v>
      </c>
      <c r="AE887" s="40">
        <v>46127</v>
      </c>
      <c r="AF887" s="40">
        <v>46135</v>
      </c>
      <c r="AH887" s="31" t="s">
        <v>154</v>
      </c>
      <c r="AI887" s="25">
        <v>1</v>
      </c>
      <c r="AJ887" s="25" t="s">
        <v>6680</v>
      </c>
      <c r="AK887" s="30" t="e">
        <f t="shared" ca="1" si="42"/>
        <v>#NAME?</v>
      </c>
      <c r="AM887" s="31" t="s">
        <v>144</v>
      </c>
      <c r="AP887" s="25">
        <v>1</v>
      </c>
      <c r="AR887" s="30" t="e">
        <f t="shared" ca="1" si="43"/>
        <v>#NAME?</v>
      </c>
      <c r="AW887" s="24">
        <v>1</v>
      </c>
      <c r="AX887" s="30" t="e">
        <f t="shared" ca="1" si="44"/>
        <v>#NAME?</v>
      </c>
      <c r="AZ887" s="31" t="s">
        <v>5067</v>
      </c>
      <c r="BC887" s="23">
        <v>1</v>
      </c>
      <c r="BD887" s="24" t="s">
        <v>6699</v>
      </c>
      <c r="BE887" s="24" t="s">
        <v>6707</v>
      </c>
      <c r="BF887" s="31" t="s">
        <v>140</v>
      </c>
      <c r="BI887" s="25" t="s">
        <v>2408</v>
      </c>
      <c r="BJ887" s="25" t="s">
        <v>1256</v>
      </c>
      <c r="BK887" s="25" t="s">
        <v>1257</v>
      </c>
    </row>
    <row r="888" spans="1:63" ht="15.75" customHeight="1" x14ac:dyDescent="0.3">
      <c r="A888" s="32">
        <v>878</v>
      </c>
      <c r="B888" s="25" t="s">
        <v>2252</v>
      </c>
      <c r="C888" s="25">
        <v>4380000323</v>
      </c>
      <c r="D888" s="25" t="s">
        <v>1432</v>
      </c>
      <c r="E888" s="25" t="s">
        <v>1824</v>
      </c>
      <c r="F888" s="25" t="s">
        <v>1820</v>
      </c>
      <c r="G888" s="25" t="s">
        <v>1828</v>
      </c>
      <c r="H888" s="25" t="s">
        <v>2253</v>
      </c>
      <c r="I888" s="31" t="s">
        <v>147</v>
      </c>
      <c r="K888" s="31" t="s">
        <v>125</v>
      </c>
      <c r="L888" s="31" t="s">
        <v>166</v>
      </c>
      <c r="M888" s="25">
        <v>99.999999999994316</v>
      </c>
      <c r="N888" s="25">
        <v>20</v>
      </c>
      <c r="O888" s="25">
        <v>54</v>
      </c>
      <c r="Q888" s="31" t="s">
        <v>167</v>
      </c>
      <c r="R888" s="31" t="s">
        <v>148</v>
      </c>
      <c r="S888" s="31" t="s">
        <v>143</v>
      </c>
      <c r="T888" s="31" t="s">
        <v>143</v>
      </c>
      <c r="W888" s="31" t="s">
        <v>149</v>
      </c>
      <c r="AE888" s="40">
        <v>46127</v>
      </c>
      <c r="AF888" s="40">
        <v>46135</v>
      </c>
      <c r="AH888" s="31" t="s">
        <v>153</v>
      </c>
      <c r="AI888" s="25" t="s">
        <v>1264</v>
      </c>
      <c r="AJ888" s="25" t="s">
        <v>2254</v>
      </c>
      <c r="AK888" s="30" t="e">
        <f t="shared" ca="1" si="42"/>
        <v>#NAME?</v>
      </c>
      <c r="AR888" s="30" t="e">
        <f t="shared" ca="1" si="43"/>
        <v>#NAME?</v>
      </c>
      <c r="AX888" s="30" t="e">
        <f t="shared" ca="1" si="44"/>
        <v>#NAME?</v>
      </c>
      <c r="BC888" s="23"/>
      <c r="BD888" s="24"/>
      <c r="BE888" s="24"/>
      <c r="BF888" s="31" t="s">
        <v>140</v>
      </c>
      <c r="BI888" s="25" t="s">
        <v>2408</v>
      </c>
      <c r="BJ888" s="25" t="s">
        <v>1256</v>
      </c>
      <c r="BK888" s="25" t="s">
        <v>1257</v>
      </c>
    </row>
    <row r="889" spans="1:63" ht="15.75" customHeight="1" x14ac:dyDescent="0.3">
      <c r="A889" s="32">
        <v>879</v>
      </c>
      <c r="B889" s="25" t="s">
        <v>2255</v>
      </c>
      <c r="C889" s="25">
        <v>4380000324</v>
      </c>
      <c r="D889" s="25" t="s">
        <v>1432</v>
      </c>
      <c r="E889" s="25" t="s">
        <v>1824</v>
      </c>
      <c r="F889" s="25" t="s">
        <v>1820</v>
      </c>
      <c r="G889" s="25" t="s">
        <v>1821</v>
      </c>
      <c r="H889" s="25" t="s">
        <v>2256</v>
      </c>
      <c r="I889" s="31" t="s">
        <v>147</v>
      </c>
      <c r="K889" s="31" t="s">
        <v>125</v>
      </c>
      <c r="L889" s="31" t="s">
        <v>166</v>
      </c>
      <c r="M889" s="25">
        <v>99.999999999994316</v>
      </c>
      <c r="N889" s="25">
        <v>13</v>
      </c>
      <c r="O889" s="25">
        <v>54</v>
      </c>
      <c r="Q889" s="31" t="s">
        <v>167</v>
      </c>
      <c r="R889" s="31" t="s">
        <v>148</v>
      </c>
      <c r="S889" s="31" t="s">
        <v>143</v>
      </c>
      <c r="T889" s="31" t="s">
        <v>143</v>
      </c>
      <c r="W889" s="31" t="s">
        <v>149</v>
      </c>
      <c r="AE889" s="40">
        <v>46127</v>
      </c>
      <c r="AF889" s="40">
        <v>46135</v>
      </c>
      <c r="AH889" s="31" t="s">
        <v>153</v>
      </c>
      <c r="AJ889" s="25" t="s">
        <v>168</v>
      </c>
      <c r="AK889" s="30" t="e">
        <f t="shared" ca="1" si="42"/>
        <v>#NAME?</v>
      </c>
      <c r="AR889" s="30" t="e">
        <f t="shared" ca="1" si="43"/>
        <v>#NAME?</v>
      </c>
      <c r="AX889" s="30" t="e">
        <f t="shared" ca="1" si="44"/>
        <v>#NAME?</v>
      </c>
      <c r="BC889" s="23"/>
      <c r="BD889" s="24"/>
      <c r="BE889" s="24"/>
      <c r="BF889" s="31" t="s">
        <v>140</v>
      </c>
      <c r="BI889" s="25" t="s">
        <v>2408</v>
      </c>
      <c r="BJ889" s="25" t="s">
        <v>1256</v>
      </c>
      <c r="BK889" s="25" t="s">
        <v>1257</v>
      </c>
    </row>
    <row r="890" spans="1:63" ht="15.75" customHeight="1" x14ac:dyDescent="0.3">
      <c r="A890" s="32">
        <v>880</v>
      </c>
      <c r="B890" s="25" t="s">
        <v>2257</v>
      </c>
      <c r="C890" s="25">
        <v>4380000325</v>
      </c>
      <c r="D890" s="25" t="s">
        <v>1432</v>
      </c>
      <c r="E890" s="25" t="s">
        <v>1824</v>
      </c>
      <c r="F890" s="25" t="s">
        <v>1820</v>
      </c>
      <c r="G890" s="25" t="s">
        <v>1821</v>
      </c>
      <c r="H890" s="25" t="s">
        <v>2258</v>
      </c>
      <c r="I890" s="31" t="s">
        <v>147</v>
      </c>
      <c r="K890" s="31" t="s">
        <v>125</v>
      </c>
      <c r="L890" s="31" t="s">
        <v>146</v>
      </c>
      <c r="M890" s="25">
        <v>129.99999999999545</v>
      </c>
      <c r="N890" s="25">
        <v>35</v>
      </c>
      <c r="O890" s="25">
        <v>35</v>
      </c>
      <c r="Q890" s="31" t="s">
        <v>167</v>
      </c>
      <c r="R890" s="31" t="s">
        <v>148</v>
      </c>
      <c r="S890" s="31" t="s">
        <v>143</v>
      </c>
      <c r="T890" s="31" t="s">
        <v>143</v>
      </c>
      <c r="W890" s="31" t="s">
        <v>151</v>
      </c>
      <c r="AE890" s="40">
        <v>46127</v>
      </c>
      <c r="AF890" s="40">
        <v>46135</v>
      </c>
      <c r="AH890" s="31" t="s">
        <v>154</v>
      </c>
      <c r="AI890" s="25">
        <v>1</v>
      </c>
      <c r="AJ890" s="25" t="s">
        <v>2259</v>
      </c>
      <c r="AK890" s="30" t="e">
        <f t="shared" ca="1" si="42"/>
        <v>#NAME?</v>
      </c>
      <c r="AL890" s="31" t="s">
        <v>144</v>
      </c>
      <c r="AP890" s="25">
        <v>1</v>
      </c>
      <c r="AR890" s="30" t="e">
        <f t="shared" ca="1" si="43"/>
        <v>#NAME?</v>
      </c>
      <c r="AW890" s="24">
        <v>1</v>
      </c>
      <c r="AX890" s="30" t="e">
        <f t="shared" ca="1" si="44"/>
        <v>#NAME?</v>
      </c>
      <c r="AY890" s="31" t="s">
        <v>5067</v>
      </c>
      <c r="BC890" s="23">
        <v>1</v>
      </c>
      <c r="BD890" s="24" t="s">
        <v>6696</v>
      </c>
      <c r="BE890" s="24" t="s">
        <v>6708</v>
      </c>
      <c r="BF890" s="31" t="s">
        <v>140</v>
      </c>
      <c r="BI890" s="25" t="s">
        <v>2408</v>
      </c>
      <c r="BJ890" s="25" t="s">
        <v>1256</v>
      </c>
      <c r="BK890" s="25" t="s">
        <v>1257</v>
      </c>
    </row>
    <row r="891" spans="1:63" ht="15.75" customHeight="1" x14ac:dyDescent="0.3">
      <c r="A891" s="32">
        <v>881</v>
      </c>
      <c r="B891" s="25" t="s">
        <v>2260</v>
      </c>
      <c r="C891" s="25">
        <v>4380000326</v>
      </c>
      <c r="D891" s="25" t="s">
        <v>1432</v>
      </c>
      <c r="E891" s="25" t="s">
        <v>1824</v>
      </c>
      <c r="F891" s="25" t="s">
        <v>1820</v>
      </c>
      <c r="G891" s="25" t="s">
        <v>1821</v>
      </c>
      <c r="H891" s="25" t="s">
        <v>2261</v>
      </c>
      <c r="I891" s="31" t="s">
        <v>147</v>
      </c>
      <c r="K891" s="31" t="s">
        <v>125</v>
      </c>
      <c r="L891" s="31" t="s">
        <v>146</v>
      </c>
      <c r="M891" s="25">
        <v>160.00000000002501</v>
      </c>
      <c r="N891" s="25">
        <v>30</v>
      </c>
      <c r="O891" s="25">
        <v>35</v>
      </c>
      <c r="Q891" s="31" t="s">
        <v>167</v>
      </c>
      <c r="R891" s="31" t="s">
        <v>148</v>
      </c>
      <c r="S891" s="31" t="s">
        <v>143</v>
      </c>
      <c r="T891" s="31" t="s">
        <v>143</v>
      </c>
      <c r="W891" s="31" t="s">
        <v>151</v>
      </c>
      <c r="AE891" s="40">
        <v>46127</v>
      </c>
      <c r="AF891" s="40">
        <v>46135</v>
      </c>
      <c r="AH891" s="31" t="s">
        <v>154</v>
      </c>
      <c r="AI891" s="25">
        <v>1</v>
      </c>
      <c r="AJ891" s="25" t="s">
        <v>2262</v>
      </c>
      <c r="AK891" s="30" t="e">
        <f t="shared" ca="1" si="42"/>
        <v>#NAME?</v>
      </c>
      <c r="AL891" s="31" t="s">
        <v>144</v>
      </c>
      <c r="AP891" s="25">
        <v>1</v>
      </c>
      <c r="AR891" s="30" t="e">
        <f t="shared" ca="1" si="43"/>
        <v>#NAME?</v>
      </c>
      <c r="AW891" s="24">
        <v>1</v>
      </c>
      <c r="AX891" s="30" t="e">
        <f t="shared" ca="1" si="44"/>
        <v>#NAME?</v>
      </c>
      <c r="AY891" s="31" t="s">
        <v>5067</v>
      </c>
      <c r="BC891" s="23">
        <v>1</v>
      </c>
      <c r="BD891" s="24" t="s">
        <v>6696</v>
      </c>
      <c r="BE891" s="24" t="s">
        <v>6708</v>
      </c>
      <c r="BF891" s="31" t="s">
        <v>140</v>
      </c>
      <c r="BI891" s="25" t="s">
        <v>2408</v>
      </c>
      <c r="BJ891" s="25" t="s">
        <v>1256</v>
      </c>
      <c r="BK891" s="25" t="s">
        <v>1257</v>
      </c>
    </row>
    <row r="892" spans="1:63" ht="15.75" customHeight="1" x14ac:dyDescent="0.3">
      <c r="A892" s="32">
        <v>882</v>
      </c>
      <c r="B892" s="25" t="s">
        <v>2263</v>
      </c>
      <c r="C892" s="25">
        <v>4380000327</v>
      </c>
      <c r="D892" s="25" t="s">
        <v>1432</v>
      </c>
      <c r="E892" s="25" t="s">
        <v>1824</v>
      </c>
      <c r="F892" s="25" t="s">
        <v>1820</v>
      </c>
      <c r="G892" s="25" t="s">
        <v>1821</v>
      </c>
      <c r="H892" s="25" t="s">
        <v>2264</v>
      </c>
      <c r="I892" s="31" t="s">
        <v>147</v>
      </c>
      <c r="K892" s="31" t="s">
        <v>125</v>
      </c>
      <c r="L892" s="31" t="s">
        <v>166</v>
      </c>
      <c r="M892" s="25">
        <v>0</v>
      </c>
      <c r="N892" s="25">
        <v>25</v>
      </c>
      <c r="O892" s="25">
        <v>65</v>
      </c>
      <c r="Q892" s="31" t="s">
        <v>167</v>
      </c>
      <c r="R892" s="31" t="s">
        <v>148</v>
      </c>
      <c r="S892" s="31" t="s">
        <v>143</v>
      </c>
      <c r="T892" s="31" t="s">
        <v>143</v>
      </c>
      <c r="W892" s="31" t="s">
        <v>149</v>
      </c>
      <c r="AE892" s="40">
        <v>46127</v>
      </c>
      <c r="AF892" s="40">
        <v>46135</v>
      </c>
      <c r="AH892" s="31" t="s">
        <v>153</v>
      </c>
      <c r="AJ892" s="25" t="s">
        <v>168</v>
      </c>
      <c r="AK892" s="30" t="e">
        <f t="shared" ca="1" si="42"/>
        <v>#NAME?</v>
      </c>
      <c r="AR892" s="30" t="e">
        <f t="shared" ca="1" si="43"/>
        <v>#NAME?</v>
      </c>
      <c r="AX892" s="30" t="e">
        <f t="shared" ca="1" si="44"/>
        <v>#NAME?</v>
      </c>
      <c r="BC892" s="23"/>
      <c r="BD892" s="24"/>
      <c r="BE892" s="24"/>
      <c r="BF892" s="31" t="s">
        <v>140</v>
      </c>
      <c r="BI892" s="25" t="s">
        <v>2408</v>
      </c>
      <c r="BJ892" s="25" t="s">
        <v>1256</v>
      </c>
      <c r="BK892" s="25" t="s">
        <v>1257</v>
      </c>
    </row>
    <row r="893" spans="1:63" ht="15.75" customHeight="1" x14ac:dyDescent="0.3">
      <c r="A893" s="32">
        <v>883</v>
      </c>
      <c r="B893" s="25" t="s">
        <v>2265</v>
      </c>
      <c r="C893" s="25">
        <v>4380000328</v>
      </c>
      <c r="D893" s="25" t="s">
        <v>1432</v>
      </c>
      <c r="E893" s="25" t="s">
        <v>1824</v>
      </c>
      <c r="F893" s="25" t="s">
        <v>1820</v>
      </c>
      <c r="G893" s="25" t="s">
        <v>1821</v>
      </c>
      <c r="H893" s="25" t="s">
        <v>2266</v>
      </c>
      <c r="I893" s="31" t="s">
        <v>147</v>
      </c>
      <c r="K893" s="31" t="s">
        <v>125</v>
      </c>
      <c r="L893" s="31" t="s">
        <v>166</v>
      </c>
      <c r="M893" s="25">
        <v>0</v>
      </c>
      <c r="N893" s="25">
        <v>18</v>
      </c>
      <c r="O893" s="25">
        <v>65</v>
      </c>
      <c r="Q893" s="31" t="s">
        <v>167</v>
      </c>
      <c r="R893" s="31" t="s">
        <v>148</v>
      </c>
      <c r="S893" s="31" t="s">
        <v>143</v>
      </c>
      <c r="T893" s="31" t="s">
        <v>143</v>
      </c>
      <c r="W893" s="31" t="s">
        <v>149</v>
      </c>
      <c r="AE893" s="40">
        <v>46127</v>
      </c>
      <c r="AF893" s="40">
        <v>46135</v>
      </c>
      <c r="AH893" s="31" t="s">
        <v>153</v>
      </c>
      <c r="AJ893" s="25" t="s">
        <v>168</v>
      </c>
      <c r="AK893" s="30" t="e">
        <f t="shared" ca="1" si="42"/>
        <v>#NAME?</v>
      </c>
      <c r="AR893" s="30" t="e">
        <f t="shared" ca="1" si="43"/>
        <v>#NAME?</v>
      </c>
      <c r="AX893" s="30" t="e">
        <f t="shared" ca="1" si="44"/>
        <v>#NAME?</v>
      </c>
      <c r="BC893" s="23"/>
      <c r="BD893" s="24"/>
      <c r="BE893" s="24"/>
      <c r="BF893" s="31" t="s">
        <v>140</v>
      </c>
      <c r="BI893" s="25" t="s">
        <v>2408</v>
      </c>
      <c r="BJ893" s="25" t="s">
        <v>1256</v>
      </c>
      <c r="BK893" s="25" t="s">
        <v>1257</v>
      </c>
    </row>
    <row r="894" spans="1:63" ht="15.75" customHeight="1" x14ac:dyDescent="0.3">
      <c r="A894" s="32">
        <v>884</v>
      </c>
      <c r="B894" s="25" t="s">
        <v>2267</v>
      </c>
      <c r="C894" s="25">
        <v>4380000329</v>
      </c>
      <c r="D894" s="25" t="s">
        <v>1432</v>
      </c>
      <c r="E894" s="25" t="s">
        <v>1824</v>
      </c>
      <c r="F894" s="25" t="s">
        <v>1820</v>
      </c>
      <c r="G894" s="25" t="s">
        <v>2268</v>
      </c>
      <c r="H894" s="25" t="s">
        <v>980</v>
      </c>
      <c r="I894" s="31" t="s">
        <v>147</v>
      </c>
      <c r="K894" s="31" t="s">
        <v>125</v>
      </c>
      <c r="L894" s="31" t="s">
        <v>166</v>
      </c>
      <c r="M894" s="25">
        <v>39.999999999992042</v>
      </c>
      <c r="N894" s="25">
        <v>35</v>
      </c>
      <c r="O894" s="25">
        <v>75</v>
      </c>
      <c r="Q894" s="31" t="s">
        <v>167</v>
      </c>
      <c r="R894" s="31" t="s">
        <v>148</v>
      </c>
      <c r="S894" s="31" t="s">
        <v>143</v>
      </c>
      <c r="T894" s="31" t="s">
        <v>143</v>
      </c>
      <c r="W894" s="31" t="s">
        <v>151</v>
      </c>
      <c r="AE894" s="40">
        <v>46127</v>
      </c>
      <c r="AF894" s="40">
        <v>46135</v>
      </c>
      <c r="AH894" s="31" t="s">
        <v>153</v>
      </c>
      <c r="AJ894" s="25" t="s">
        <v>168</v>
      </c>
      <c r="AK894" s="30" t="e">
        <f t="shared" ca="1" si="42"/>
        <v>#NAME?</v>
      </c>
      <c r="AR894" s="30" t="e">
        <f t="shared" ca="1" si="43"/>
        <v>#NAME?</v>
      </c>
      <c r="AX894" s="30" t="e">
        <f t="shared" ca="1" si="44"/>
        <v>#NAME?</v>
      </c>
      <c r="BC894" s="23"/>
      <c r="BD894" s="24"/>
      <c r="BE894" s="24"/>
      <c r="BF894" s="31" t="s">
        <v>140</v>
      </c>
      <c r="BI894" s="25" t="s">
        <v>2408</v>
      </c>
      <c r="BJ894" s="25" t="s">
        <v>1256</v>
      </c>
      <c r="BK894" s="25" t="s">
        <v>1257</v>
      </c>
    </row>
    <row r="895" spans="1:63" ht="15.75" customHeight="1" x14ac:dyDescent="0.3">
      <c r="A895" s="32">
        <v>885</v>
      </c>
      <c r="B895" s="25" t="s">
        <v>2269</v>
      </c>
      <c r="C895" s="25">
        <v>4380000330</v>
      </c>
      <c r="D895" s="25" t="s">
        <v>1432</v>
      </c>
      <c r="E895" s="25" t="s">
        <v>1824</v>
      </c>
      <c r="F895" s="25" t="s">
        <v>1820</v>
      </c>
      <c r="G895" s="25" t="s">
        <v>2268</v>
      </c>
      <c r="H895" s="25" t="s">
        <v>2185</v>
      </c>
      <c r="I895" s="31" t="s">
        <v>147</v>
      </c>
      <c r="K895" s="31" t="s">
        <v>125</v>
      </c>
      <c r="L895" s="31" t="s">
        <v>166</v>
      </c>
      <c r="M895" s="25">
        <v>30.000000000001137</v>
      </c>
      <c r="N895" s="25">
        <v>32</v>
      </c>
      <c r="O895" s="25">
        <v>75</v>
      </c>
      <c r="Q895" s="31" t="s">
        <v>167</v>
      </c>
      <c r="R895" s="31" t="s">
        <v>148</v>
      </c>
      <c r="S895" s="31" t="s">
        <v>143</v>
      </c>
      <c r="T895" s="31" t="s">
        <v>143</v>
      </c>
      <c r="W895" s="31" t="s">
        <v>149</v>
      </c>
      <c r="AE895" s="40">
        <v>46127</v>
      </c>
      <c r="AF895" s="40">
        <v>46135</v>
      </c>
      <c r="AH895" s="31" t="s">
        <v>153</v>
      </c>
      <c r="AJ895" s="25" t="s">
        <v>168</v>
      </c>
      <c r="AK895" s="30" t="e">
        <f t="shared" ca="1" si="42"/>
        <v>#NAME?</v>
      </c>
      <c r="AR895" s="30" t="e">
        <f t="shared" ca="1" si="43"/>
        <v>#NAME?</v>
      </c>
      <c r="AX895" s="30" t="e">
        <f t="shared" ca="1" si="44"/>
        <v>#NAME?</v>
      </c>
      <c r="BC895" s="23"/>
      <c r="BD895" s="24"/>
      <c r="BE895" s="24"/>
      <c r="BF895" s="31" t="s">
        <v>140</v>
      </c>
      <c r="BI895" s="25" t="s">
        <v>2408</v>
      </c>
      <c r="BJ895" s="25" t="s">
        <v>1256</v>
      </c>
      <c r="BK895" s="25" t="s">
        <v>1257</v>
      </c>
    </row>
    <row r="896" spans="1:63" ht="15.75" customHeight="1" x14ac:dyDescent="0.3">
      <c r="A896" s="32">
        <v>886</v>
      </c>
      <c r="B896" s="25" t="s">
        <v>2270</v>
      </c>
      <c r="C896" s="25">
        <v>4380000331</v>
      </c>
      <c r="D896" s="25" t="s">
        <v>1432</v>
      </c>
      <c r="E896" s="25" t="s">
        <v>1824</v>
      </c>
      <c r="F896" s="25" t="s">
        <v>1820</v>
      </c>
      <c r="G896" s="25" t="s">
        <v>2268</v>
      </c>
      <c r="H896" s="25" t="s">
        <v>2271</v>
      </c>
      <c r="I896" s="31" t="s">
        <v>147</v>
      </c>
      <c r="K896" s="31" t="s">
        <v>125</v>
      </c>
      <c r="L896" s="31" t="s">
        <v>166</v>
      </c>
      <c r="M896" s="25">
        <v>0</v>
      </c>
      <c r="N896" s="25">
        <v>20</v>
      </c>
      <c r="O896" s="25">
        <v>45</v>
      </c>
      <c r="Q896" s="31" t="s">
        <v>167</v>
      </c>
      <c r="R896" s="31" t="s">
        <v>148</v>
      </c>
      <c r="S896" s="31" t="s">
        <v>143</v>
      </c>
      <c r="T896" s="31" t="s">
        <v>143</v>
      </c>
      <c r="W896" s="31" t="s">
        <v>149</v>
      </c>
      <c r="AE896" s="40">
        <v>46127</v>
      </c>
      <c r="AF896" s="40">
        <v>46135</v>
      </c>
      <c r="AH896" s="31" t="s">
        <v>154</v>
      </c>
      <c r="AI896" s="25">
        <v>1</v>
      </c>
      <c r="AJ896" s="25" t="s">
        <v>2272</v>
      </c>
      <c r="AK896" s="30" t="e">
        <f t="shared" ca="1" si="42"/>
        <v>#NAME?</v>
      </c>
      <c r="AM896" s="31" t="s">
        <v>144</v>
      </c>
      <c r="AP896" s="25">
        <v>1</v>
      </c>
      <c r="AR896" s="30" t="e">
        <f t="shared" ca="1" si="43"/>
        <v>#NAME?</v>
      </c>
      <c r="AW896" s="24">
        <v>1</v>
      </c>
      <c r="AX896" s="30" t="e">
        <f t="shared" ca="1" si="44"/>
        <v>#NAME?</v>
      </c>
      <c r="AZ896" s="31" t="s">
        <v>5067</v>
      </c>
      <c r="BC896" s="23">
        <v>1</v>
      </c>
      <c r="BD896" s="24" t="s">
        <v>6699</v>
      </c>
      <c r="BE896" s="24" t="s">
        <v>6707</v>
      </c>
      <c r="BF896" s="31" t="s">
        <v>140</v>
      </c>
      <c r="BI896" s="25" t="s">
        <v>2408</v>
      </c>
      <c r="BJ896" s="25" t="s">
        <v>1256</v>
      </c>
      <c r="BK896" s="25" t="s">
        <v>1257</v>
      </c>
    </row>
    <row r="897" spans="1:63" ht="15.75" customHeight="1" x14ac:dyDescent="0.3">
      <c r="A897" s="32">
        <v>887</v>
      </c>
      <c r="B897" s="25" t="s">
        <v>2273</v>
      </c>
      <c r="C897" s="25">
        <v>4380000332</v>
      </c>
      <c r="D897" s="25" t="s">
        <v>1432</v>
      </c>
      <c r="E897" s="25" t="s">
        <v>1824</v>
      </c>
      <c r="F897" s="25" t="s">
        <v>1820</v>
      </c>
      <c r="G897" s="25" t="s">
        <v>2268</v>
      </c>
      <c r="H897" s="25" t="s">
        <v>1785</v>
      </c>
      <c r="I897" s="31" t="s">
        <v>147</v>
      </c>
      <c r="K897" s="31" t="s">
        <v>125</v>
      </c>
      <c r="L897" s="31" t="s">
        <v>166</v>
      </c>
      <c r="M897" s="25">
        <v>0</v>
      </c>
      <c r="N897" s="25">
        <v>25</v>
      </c>
      <c r="O897" s="25">
        <v>54</v>
      </c>
      <c r="Q897" s="31" t="s">
        <v>167</v>
      </c>
      <c r="R897" s="31" t="s">
        <v>148</v>
      </c>
      <c r="S897" s="31" t="s">
        <v>143</v>
      </c>
      <c r="T897" s="31" t="s">
        <v>143</v>
      </c>
      <c r="W897" s="31" t="s">
        <v>149</v>
      </c>
      <c r="AE897" s="40">
        <v>46127</v>
      </c>
      <c r="AF897" s="40">
        <v>46135</v>
      </c>
      <c r="AH897" s="31" t="s">
        <v>154</v>
      </c>
      <c r="AI897" s="25">
        <v>1</v>
      </c>
      <c r="AJ897" s="25" t="s">
        <v>2274</v>
      </c>
      <c r="AK897" s="30" t="e">
        <f t="shared" ca="1" si="42"/>
        <v>#NAME?</v>
      </c>
      <c r="AM897" s="31" t="s">
        <v>144</v>
      </c>
      <c r="AP897" s="25">
        <v>1</v>
      </c>
      <c r="AR897" s="30" t="e">
        <f t="shared" ca="1" si="43"/>
        <v>#NAME?</v>
      </c>
      <c r="AW897" s="24">
        <v>1</v>
      </c>
      <c r="AX897" s="30" t="e">
        <f t="shared" ca="1" si="44"/>
        <v>#NAME?</v>
      </c>
      <c r="AZ897" s="31" t="s">
        <v>5067</v>
      </c>
      <c r="BC897" s="23">
        <v>1</v>
      </c>
      <c r="BD897" s="24" t="s">
        <v>6699</v>
      </c>
      <c r="BE897" s="24" t="s">
        <v>6707</v>
      </c>
      <c r="BF897" s="31" t="s">
        <v>140</v>
      </c>
      <c r="BI897" s="25" t="s">
        <v>2408</v>
      </c>
      <c r="BJ897" s="25" t="s">
        <v>1256</v>
      </c>
      <c r="BK897" s="25" t="s">
        <v>1257</v>
      </c>
    </row>
    <row r="898" spans="1:63" ht="15.75" customHeight="1" x14ac:dyDescent="0.3">
      <c r="A898" s="32">
        <v>888</v>
      </c>
      <c r="B898" s="25" t="s">
        <v>2275</v>
      </c>
      <c r="C898" s="25">
        <v>4380000333</v>
      </c>
      <c r="D898" s="25" t="s">
        <v>1432</v>
      </c>
      <c r="E898" s="25" t="s">
        <v>1824</v>
      </c>
      <c r="F898" s="25" t="s">
        <v>1820</v>
      </c>
      <c r="G898" s="25" t="s">
        <v>2276</v>
      </c>
      <c r="H898" s="25" t="s">
        <v>2277</v>
      </c>
      <c r="I898" s="31" t="s">
        <v>147</v>
      </c>
      <c r="K898" s="31" t="s">
        <v>125</v>
      </c>
      <c r="L898" s="31" t="s">
        <v>166</v>
      </c>
      <c r="M898" s="25">
        <v>0</v>
      </c>
      <c r="N898" s="25">
        <v>28</v>
      </c>
      <c r="O898" s="25">
        <v>45</v>
      </c>
      <c r="Q898" s="31" t="s">
        <v>167</v>
      </c>
      <c r="R898" s="31" t="s">
        <v>148</v>
      </c>
      <c r="S898" s="31" t="s">
        <v>143</v>
      </c>
      <c r="T898" s="31" t="s">
        <v>143</v>
      </c>
      <c r="W898" s="31" t="s">
        <v>151</v>
      </c>
      <c r="AE898" s="40">
        <v>46127</v>
      </c>
      <c r="AF898" s="40">
        <v>46135</v>
      </c>
      <c r="AH898" s="31" t="s">
        <v>153</v>
      </c>
      <c r="AJ898" s="25" t="s">
        <v>168</v>
      </c>
      <c r="AK898" s="30" t="e">
        <f t="shared" ca="1" si="42"/>
        <v>#NAME?</v>
      </c>
      <c r="AR898" s="30" t="e">
        <f t="shared" ca="1" si="43"/>
        <v>#NAME?</v>
      </c>
      <c r="AX898" s="30" t="e">
        <f t="shared" ca="1" si="44"/>
        <v>#NAME?</v>
      </c>
      <c r="BC898" s="23"/>
      <c r="BD898" s="24"/>
      <c r="BE898" s="24"/>
      <c r="BF898" s="31" t="s">
        <v>140</v>
      </c>
      <c r="BI898" s="25" t="s">
        <v>2408</v>
      </c>
      <c r="BJ898" s="25" t="s">
        <v>1256</v>
      </c>
      <c r="BK898" s="25" t="s">
        <v>1257</v>
      </c>
    </row>
    <row r="899" spans="1:63" ht="15.75" customHeight="1" x14ac:dyDescent="0.3">
      <c r="A899" s="32">
        <v>889</v>
      </c>
      <c r="B899" s="25" t="s">
        <v>2278</v>
      </c>
      <c r="C899" s="25">
        <v>4380000334</v>
      </c>
      <c r="D899" s="25" t="s">
        <v>1432</v>
      </c>
      <c r="E899" s="25" t="s">
        <v>1824</v>
      </c>
      <c r="F899" s="25" t="s">
        <v>1820</v>
      </c>
      <c r="G899" s="25" t="s">
        <v>2276</v>
      </c>
      <c r="H899" s="25" t="s">
        <v>2279</v>
      </c>
      <c r="I899" s="31" t="s">
        <v>147</v>
      </c>
      <c r="K899" s="31" t="s">
        <v>125</v>
      </c>
      <c r="L899" s="31" t="s">
        <v>166</v>
      </c>
      <c r="M899" s="25">
        <v>79.999999999984084</v>
      </c>
      <c r="N899" s="25">
        <v>12</v>
      </c>
      <c r="O899" s="25">
        <v>50</v>
      </c>
      <c r="Q899" s="31" t="s">
        <v>167</v>
      </c>
      <c r="R899" s="31" t="s">
        <v>148</v>
      </c>
      <c r="S899" s="31" t="s">
        <v>143</v>
      </c>
      <c r="T899" s="31" t="s">
        <v>143</v>
      </c>
      <c r="W899" s="31" t="s">
        <v>151</v>
      </c>
      <c r="AE899" s="40">
        <v>46127</v>
      </c>
      <c r="AF899" s="40">
        <v>46135</v>
      </c>
      <c r="AH899" s="31" t="s">
        <v>153</v>
      </c>
      <c r="AJ899" s="25" t="s">
        <v>168</v>
      </c>
      <c r="AK899" s="30" t="e">
        <f t="shared" ca="1" si="42"/>
        <v>#NAME?</v>
      </c>
      <c r="AR899" s="30" t="e">
        <f t="shared" ca="1" si="43"/>
        <v>#NAME?</v>
      </c>
      <c r="AX899" s="30" t="e">
        <f t="shared" ca="1" si="44"/>
        <v>#NAME?</v>
      </c>
      <c r="BC899" s="23"/>
      <c r="BD899" s="24"/>
      <c r="BE899" s="24"/>
      <c r="BF899" s="31" t="s">
        <v>140</v>
      </c>
      <c r="BI899" s="25" t="s">
        <v>2408</v>
      </c>
      <c r="BJ899" s="25" t="s">
        <v>1256</v>
      </c>
      <c r="BK899" s="25" t="s">
        <v>1257</v>
      </c>
    </row>
    <row r="900" spans="1:63" ht="15.75" customHeight="1" x14ac:dyDescent="0.3">
      <c r="A900" s="32">
        <v>890</v>
      </c>
      <c r="B900" s="25" t="s">
        <v>2280</v>
      </c>
      <c r="C900" s="25">
        <v>4380000335</v>
      </c>
      <c r="D900" s="25" t="s">
        <v>1432</v>
      </c>
      <c r="E900" s="25" t="s">
        <v>1824</v>
      </c>
      <c r="F900" s="25" t="s">
        <v>1820</v>
      </c>
      <c r="G900" s="25" t="s">
        <v>2276</v>
      </c>
      <c r="H900" s="25" t="s">
        <v>955</v>
      </c>
      <c r="I900" s="31" t="s">
        <v>147</v>
      </c>
      <c r="K900" s="31" t="s">
        <v>125</v>
      </c>
      <c r="L900" s="31" t="s">
        <v>166</v>
      </c>
      <c r="M900" s="25">
        <v>39.999999999992042</v>
      </c>
      <c r="N900" s="25">
        <v>30</v>
      </c>
      <c r="O900" s="25">
        <v>75</v>
      </c>
      <c r="Q900" s="31" t="s">
        <v>167</v>
      </c>
      <c r="R900" s="31" t="s">
        <v>148</v>
      </c>
      <c r="S900" s="31" t="s">
        <v>143</v>
      </c>
      <c r="T900" s="31" t="s">
        <v>143</v>
      </c>
      <c r="W900" s="31" t="s">
        <v>151</v>
      </c>
      <c r="AE900" s="40">
        <v>46127</v>
      </c>
      <c r="AF900" s="40">
        <v>46135</v>
      </c>
      <c r="AH900" s="31" t="s">
        <v>153</v>
      </c>
      <c r="AI900" s="25" t="s">
        <v>1264</v>
      </c>
      <c r="AJ900" s="25" t="s">
        <v>1543</v>
      </c>
      <c r="AK900" s="30" t="e">
        <f t="shared" ca="1" si="42"/>
        <v>#NAME?</v>
      </c>
      <c r="AR900" s="30" t="e">
        <f t="shared" ca="1" si="43"/>
        <v>#NAME?</v>
      </c>
      <c r="AX900" s="30" t="e">
        <f t="shared" ca="1" si="44"/>
        <v>#NAME?</v>
      </c>
      <c r="BC900" s="23"/>
      <c r="BD900" s="24"/>
      <c r="BE900" s="24"/>
      <c r="BF900" s="31" t="s">
        <v>140</v>
      </c>
      <c r="BI900" s="25" t="s">
        <v>2408</v>
      </c>
      <c r="BJ900" s="25" t="s">
        <v>1256</v>
      </c>
      <c r="BK900" s="25" t="s">
        <v>1257</v>
      </c>
    </row>
    <row r="901" spans="1:63" ht="15.75" customHeight="1" x14ac:dyDescent="0.3">
      <c r="A901" s="32">
        <v>891</v>
      </c>
      <c r="B901" s="25" t="s">
        <v>2281</v>
      </c>
      <c r="C901" s="25">
        <v>4380000336</v>
      </c>
      <c r="D901" s="25" t="s">
        <v>1432</v>
      </c>
      <c r="E901" s="25" t="s">
        <v>1824</v>
      </c>
      <c r="F901" s="25" t="s">
        <v>1820</v>
      </c>
      <c r="G901" s="25" t="s">
        <v>2282</v>
      </c>
      <c r="H901" s="25" t="s">
        <v>2283</v>
      </c>
      <c r="I901" s="31" t="s">
        <v>147</v>
      </c>
      <c r="K901" s="31" t="s">
        <v>125</v>
      </c>
      <c r="L901" s="31" t="s">
        <v>166</v>
      </c>
      <c r="M901" s="25">
        <v>169.99999999998749</v>
      </c>
      <c r="N901" s="25">
        <v>20</v>
      </c>
      <c r="O901" s="25">
        <v>70</v>
      </c>
      <c r="Q901" s="31" t="s">
        <v>167</v>
      </c>
      <c r="R901" s="31" t="s">
        <v>148</v>
      </c>
      <c r="S901" s="31" t="s">
        <v>143</v>
      </c>
      <c r="T901" s="31" t="s">
        <v>143</v>
      </c>
      <c r="W901" s="31" t="s">
        <v>150</v>
      </c>
      <c r="AE901" s="40">
        <v>46127</v>
      </c>
      <c r="AF901" s="40">
        <v>46135</v>
      </c>
      <c r="AH901" s="31" t="s">
        <v>154</v>
      </c>
      <c r="AI901" s="25">
        <v>1</v>
      </c>
      <c r="AJ901" s="25" t="s">
        <v>2284</v>
      </c>
      <c r="AK901" s="30" t="e">
        <f t="shared" ca="1" si="42"/>
        <v>#NAME?</v>
      </c>
      <c r="AM901" s="31" t="s">
        <v>144</v>
      </c>
      <c r="AP901" s="25">
        <v>1</v>
      </c>
      <c r="AR901" s="30" t="e">
        <f t="shared" ca="1" si="43"/>
        <v>#NAME?</v>
      </c>
      <c r="AW901" s="24">
        <v>1</v>
      </c>
      <c r="AX901" s="30" t="e">
        <f t="shared" ca="1" si="44"/>
        <v>#NAME?</v>
      </c>
      <c r="AZ901" s="31" t="s">
        <v>5067</v>
      </c>
      <c r="BC901" s="23">
        <v>1</v>
      </c>
      <c r="BD901" s="24" t="s">
        <v>6699</v>
      </c>
      <c r="BE901" s="24" t="s">
        <v>6707</v>
      </c>
      <c r="BF901" s="31" t="s">
        <v>140</v>
      </c>
      <c r="BI901" s="25" t="s">
        <v>2408</v>
      </c>
      <c r="BJ901" s="25" t="s">
        <v>1256</v>
      </c>
      <c r="BK901" s="25" t="s">
        <v>1257</v>
      </c>
    </row>
    <row r="902" spans="1:63" ht="15.75" customHeight="1" x14ac:dyDescent="0.3">
      <c r="A902" s="32">
        <v>892</v>
      </c>
      <c r="B902" s="25" t="s">
        <v>2285</v>
      </c>
      <c r="C902" s="25">
        <v>4380000337</v>
      </c>
      <c r="D902" s="25" t="s">
        <v>1432</v>
      </c>
      <c r="E902" s="25" t="s">
        <v>1824</v>
      </c>
      <c r="F902" s="25" t="s">
        <v>1820</v>
      </c>
      <c r="G902" s="25" t="s">
        <v>2286</v>
      </c>
      <c r="H902" s="25" t="s">
        <v>2287</v>
      </c>
      <c r="I902" s="31" t="s">
        <v>147</v>
      </c>
      <c r="K902" s="31" t="s">
        <v>125</v>
      </c>
      <c r="L902" s="31" t="s">
        <v>166</v>
      </c>
      <c r="M902" s="25" t="s">
        <v>2288</v>
      </c>
      <c r="N902" s="25">
        <v>25</v>
      </c>
      <c r="O902" s="25">
        <v>77</v>
      </c>
      <c r="Q902" s="31" t="s">
        <v>167</v>
      </c>
      <c r="R902" s="31" t="s">
        <v>148</v>
      </c>
      <c r="S902" s="31" t="s">
        <v>143</v>
      </c>
      <c r="T902" s="31" t="s">
        <v>143</v>
      </c>
      <c r="W902" s="31" t="s">
        <v>150</v>
      </c>
      <c r="AE902" s="40">
        <v>46127</v>
      </c>
      <c r="AF902" s="40">
        <v>46135</v>
      </c>
      <c r="AH902" s="31" t="s">
        <v>154</v>
      </c>
      <c r="AI902" s="25">
        <v>1</v>
      </c>
      <c r="AJ902" s="25" t="s">
        <v>6671</v>
      </c>
      <c r="AK902" s="30" t="e">
        <f t="shared" ca="1" si="42"/>
        <v>#NAME?</v>
      </c>
      <c r="AM902" s="31" t="s">
        <v>144</v>
      </c>
      <c r="AP902" s="25">
        <v>1</v>
      </c>
      <c r="AR902" s="30" t="e">
        <f t="shared" ca="1" si="43"/>
        <v>#NAME?</v>
      </c>
      <c r="AW902" s="24">
        <v>1</v>
      </c>
      <c r="AX902" s="30" t="e">
        <f t="shared" ca="1" si="44"/>
        <v>#NAME?</v>
      </c>
      <c r="AZ902" s="31" t="s">
        <v>6712</v>
      </c>
      <c r="BC902" s="23">
        <v>1</v>
      </c>
      <c r="BD902" s="24" t="s">
        <v>6699</v>
      </c>
      <c r="BE902" s="24" t="s">
        <v>6707</v>
      </c>
      <c r="BF902" s="31" t="s">
        <v>140</v>
      </c>
      <c r="BI902" s="25" t="s">
        <v>2408</v>
      </c>
      <c r="BJ902" s="25" t="s">
        <v>1256</v>
      </c>
      <c r="BK902" s="25" t="s">
        <v>1257</v>
      </c>
    </row>
    <row r="903" spans="1:63" ht="15.75" customHeight="1" x14ac:dyDescent="0.3">
      <c r="A903" s="32">
        <v>893</v>
      </c>
      <c r="B903" s="25" t="s">
        <v>2289</v>
      </c>
      <c r="C903" s="25">
        <v>4380000338</v>
      </c>
      <c r="D903" s="25" t="s">
        <v>1432</v>
      </c>
      <c r="E903" s="25" t="s">
        <v>1824</v>
      </c>
      <c r="F903" s="25" t="s">
        <v>1820</v>
      </c>
      <c r="G903" s="25" t="s">
        <v>2286</v>
      </c>
      <c r="H903" s="25" t="s">
        <v>2290</v>
      </c>
      <c r="I903" s="31" t="s">
        <v>147</v>
      </c>
      <c r="K903" s="31" t="s">
        <v>125</v>
      </c>
      <c r="L903" s="31" t="s">
        <v>166</v>
      </c>
      <c r="M903" s="25">
        <v>80.000000000012506</v>
      </c>
      <c r="N903" s="25">
        <v>15</v>
      </c>
      <c r="O903" s="25">
        <v>65</v>
      </c>
      <c r="Q903" s="31" t="s">
        <v>167</v>
      </c>
      <c r="R903" s="31" t="s">
        <v>148</v>
      </c>
      <c r="S903" s="31" t="s">
        <v>143</v>
      </c>
      <c r="T903" s="31" t="s">
        <v>143</v>
      </c>
      <c r="W903" s="31" t="s">
        <v>151</v>
      </c>
      <c r="AE903" s="40">
        <v>46127</v>
      </c>
      <c r="AF903" s="40">
        <v>46135</v>
      </c>
      <c r="AH903" s="31" t="s">
        <v>153</v>
      </c>
      <c r="AI903" s="25" t="s">
        <v>1264</v>
      </c>
      <c r="AJ903" s="25" t="s">
        <v>1543</v>
      </c>
      <c r="AK903" s="30" t="e">
        <f t="shared" ca="1" si="42"/>
        <v>#NAME?</v>
      </c>
      <c r="AR903" s="30" t="e">
        <f t="shared" ca="1" si="43"/>
        <v>#NAME?</v>
      </c>
      <c r="AX903" s="30" t="e">
        <f t="shared" ca="1" si="44"/>
        <v>#NAME?</v>
      </c>
      <c r="BC903" s="23"/>
      <c r="BD903" s="24"/>
      <c r="BE903" s="24"/>
      <c r="BF903" s="31" t="s">
        <v>140</v>
      </c>
      <c r="BI903" s="25" t="s">
        <v>2408</v>
      </c>
      <c r="BJ903" s="25" t="s">
        <v>1256</v>
      </c>
      <c r="BK903" s="25" t="s">
        <v>1257</v>
      </c>
    </row>
    <row r="904" spans="1:63" ht="15.75" customHeight="1" x14ac:dyDescent="0.3">
      <c r="A904" s="32">
        <v>894</v>
      </c>
      <c r="B904" s="25" t="s">
        <v>2291</v>
      </c>
      <c r="C904" s="25">
        <v>4380000339</v>
      </c>
      <c r="D904" s="25" t="s">
        <v>1432</v>
      </c>
      <c r="E904" s="25" t="s">
        <v>1824</v>
      </c>
      <c r="F904" s="25" t="s">
        <v>1820</v>
      </c>
      <c r="G904" s="25" t="s">
        <v>2286</v>
      </c>
      <c r="H904" s="25" t="s">
        <v>1082</v>
      </c>
      <c r="I904" s="31" t="s">
        <v>147</v>
      </c>
      <c r="K904" s="31" t="s">
        <v>125</v>
      </c>
      <c r="L904" s="31" t="s">
        <v>166</v>
      </c>
      <c r="M904" s="25">
        <v>0</v>
      </c>
      <c r="N904" s="25">
        <v>20</v>
      </c>
      <c r="O904" s="25">
        <v>60</v>
      </c>
      <c r="Q904" s="31" t="s">
        <v>167</v>
      </c>
      <c r="R904" s="31" t="s">
        <v>148</v>
      </c>
      <c r="S904" s="31" t="s">
        <v>143</v>
      </c>
      <c r="T904" s="31" t="s">
        <v>143</v>
      </c>
      <c r="W904" s="31" t="s">
        <v>149</v>
      </c>
      <c r="AE904" s="40">
        <v>46127</v>
      </c>
      <c r="AF904" s="40">
        <v>46135</v>
      </c>
      <c r="AH904" s="31" t="s">
        <v>153</v>
      </c>
      <c r="AJ904" s="25" t="s">
        <v>168</v>
      </c>
      <c r="AK904" s="30" t="e">
        <f t="shared" ca="1" si="42"/>
        <v>#NAME?</v>
      </c>
      <c r="AR904" s="30" t="e">
        <f t="shared" ca="1" si="43"/>
        <v>#NAME?</v>
      </c>
      <c r="AX904" s="30" t="e">
        <f t="shared" ca="1" si="44"/>
        <v>#NAME?</v>
      </c>
      <c r="BC904" s="23"/>
      <c r="BD904" s="24"/>
      <c r="BE904" s="24"/>
      <c r="BF904" s="31" t="s">
        <v>140</v>
      </c>
      <c r="BI904" s="25" t="s">
        <v>2408</v>
      </c>
      <c r="BJ904" s="25" t="s">
        <v>1256</v>
      </c>
      <c r="BK904" s="25" t="s">
        <v>1257</v>
      </c>
    </row>
    <row r="905" spans="1:63" ht="15.75" customHeight="1" x14ac:dyDescent="0.3">
      <c r="A905" s="32">
        <v>895</v>
      </c>
      <c r="B905" s="25" t="s">
        <v>2292</v>
      </c>
      <c r="C905" s="25">
        <v>4380000340</v>
      </c>
      <c r="D905" s="25" t="s">
        <v>1432</v>
      </c>
      <c r="E905" s="25" t="s">
        <v>1824</v>
      </c>
      <c r="F905" s="25" t="s">
        <v>1820</v>
      </c>
      <c r="G905" s="25" t="s">
        <v>2286</v>
      </c>
      <c r="H905" s="25" t="s">
        <v>2293</v>
      </c>
      <c r="I905" s="31" t="s">
        <v>147</v>
      </c>
      <c r="K905" s="31" t="s">
        <v>125</v>
      </c>
      <c r="L905" s="31" t="s">
        <v>166</v>
      </c>
      <c r="M905" s="25">
        <v>94.999999999998863</v>
      </c>
      <c r="N905" s="25">
        <v>15</v>
      </c>
      <c r="O905" s="25">
        <v>50</v>
      </c>
      <c r="Q905" s="31" t="s">
        <v>167</v>
      </c>
      <c r="R905" s="31" t="s">
        <v>148</v>
      </c>
      <c r="S905" s="31" t="s">
        <v>143</v>
      </c>
      <c r="T905" s="31" t="s">
        <v>143</v>
      </c>
      <c r="W905" s="31" t="s">
        <v>151</v>
      </c>
      <c r="AE905" s="40">
        <v>46127</v>
      </c>
      <c r="AF905" s="40">
        <v>46135</v>
      </c>
      <c r="AH905" s="31" t="s">
        <v>153</v>
      </c>
      <c r="AJ905" s="25" t="s">
        <v>168</v>
      </c>
      <c r="AK905" s="30" t="e">
        <f t="shared" ca="1" si="42"/>
        <v>#NAME?</v>
      </c>
      <c r="AR905" s="30" t="e">
        <f t="shared" ca="1" si="43"/>
        <v>#NAME?</v>
      </c>
      <c r="AX905" s="30" t="e">
        <f t="shared" ca="1" si="44"/>
        <v>#NAME?</v>
      </c>
      <c r="BC905" s="23"/>
      <c r="BD905" s="24"/>
      <c r="BE905" s="24"/>
      <c r="BF905" s="31" t="s">
        <v>140</v>
      </c>
      <c r="BI905" s="25" t="s">
        <v>2408</v>
      </c>
      <c r="BJ905" s="25" t="s">
        <v>1256</v>
      </c>
      <c r="BK905" s="25" t="s">
        <v>1257</v>
      </c>
    </row>
    <row r="906" spans="1:63" ht="15.75" customHeight="1" x14ac:dyDescent="0.3">
      <c r="A906" s="32">
        <v>896</v>
      </c>
      <c r="B906" s="25" t="s">
        <v>2294</v>
      </c>
      <c r="C906" s="25">
        <v>4380000341</v>
      </c>
      <c r="D906" s="25" t="s">
        <v>1432</v>
      </c>
      <c r="E906" s="25" t="s">
        <v>1824</v>
      </c>
      <c r="F906" s="25" t="s">
        <v>1820</v>
      </c>
      <c r="G906" s="25" t="s">
        <v>2295</v>
      </c>
      <c r="H906" s="25" t="s">
        <v>2296</v>
      </c>
      <c r="I906" s="31" t="s">
        <v>147</v>
      </c>
      <c r="K906" s="31" t="s">
        <v>125</v>
      </c>
      <c r="L906" s="31" t="s">
        <v>166</v>
      </c>
      <c r="M906" s="25">
        <v>0</v>
      </c>
      <c r="N906" s="25">
        <v>20</v>
      </c>
      <c r="O906" s="25">
        <v>60</v>
      </c>
      <c r="Q906" s="31" t="s">
        <v>167</v>
      </c>
      <c r="R906" s="31" t="s">
        <v>148</v>
      </c>
      <c r="S906" s="31" t="s">
        <v>143</v>
      </c>
      <c r="T906" s="31" t="s">
        <v>143</v>
      </c>
      <c r="W906" s="31" t="s">
        <v>149</v>
      </c>
      <c r="AE906" s="40">
        <v>46127</v>
      </c>
      <c r="AF906" s="40">
        <v>46135</v>
      </c>
      <c r="AH906" s="31" t="s">
        <v>153</v>
      </c>
      <c r="AJ906" s="25" t="s">
        <v>168</v>
      </c>
      <c r="AK906" s="30" t="e">
        <f t="shared" ca="1" si="42"/>
        <v>#NAME?</v>
      </c>
      <c r="AR906" s="30" t="e">
        <f t="shared" ca="1" si="43"/>
        <v>#NAME?</v>
      </c>
      <c r="AX906" s="30" t="e">
        <f t="shared" ca="1" si="44"/>
        <v>#NAME?</v>
      </c>
      <c r="BC906" s="23"/>
      <c r="BD906" s="24"/>
      <c r="BE906" s="24"/>
      <c r="BF906" s="31" t="s">
        <v>140</v>
      </c>
      <c r="BI906" s="25" t="s">
        <v>2408</v>
      </c>
      <c r="BJ906" s="25" t="s">
        <v>1256</v>
      </c>
      <c r="BK906" s="25" t="s">
        <v>1257</v>
      </c>
    </row>
    <row r="907" spans="1:63" ht="15.75" customHeight="1" x14ac:dyDescent="0.3">
      <c r="A907" s="32">
        <v>897</v>
      </c>
      <c r="B907" s="25" t="s">
        <v>2297</v>
      </c>
      <c r="C907" s="25">
        <v>4380000342</v>
      </c>
      <c r="D907" s="25" t="s">
        <v>1432</v>
      </c>
      <c r="E907" s="25" t="s">
        <v>1824</v>
      </c>
      <c r="F907" s="25" t="s">
        <v>2298</v>
      </c>
      <c r="G907" s="25" t="s">
        <v>2299</v>
      </c>
      <c r="H907" s="25" t="s">
        <v>2300</v>
      </c>
      <c r="I907" s="31" t="s">
        <v>147</v>
      </c>
      <c r="K907" s="31" t="s">
        <v>125</v>
      </c>
      <c r="L907" s="31" t="s">
        <v>166</v>
      </c>
      <c r="M907" s="25">
        <v>139.99999999998636</v>
      </c>
      <c r="N907" s="25">
        <v>25</v>
      </c>
      <c r="O907" s="25">
        <v>63</v>
      </c>
      <c r="Q907" s="31" t="s">
        <v>167</v>
      </c>
      <c r="R907" s="31" t="s">
        <v>148</v>
      </c>
      <c r="S907" s="31" t="s">
        <v>143</v>
      </c>
      <c r="T907" s="31" t="s">
        <v>143</v>
      </c>
      <c r="W907" s="31" t="s">
        <v>150</v>
      </c>
      <c r="AE907" s="40">
        <v>46126</v>
      </c>
      <c r="AF907" s="40">
        <v>46135</v>
      </c>
      <c r="AH907" s="31" t="s">
        <v>154</v>
      </c>
      <c r="AI907" s="25">
        <v>1</v>
      </c>
      <c r="AJ907" s="25" t="s">
        <v>6674</v>
      </c>
      <c r="AK907" s="30" t="e">
        <f t="shared" ca="1" si="42"/>
        <v>#NAME?</v>
      </c>
      <c r="AM907" s="31" t="s">
        <v>144</v>
      </c>
      <c r="AP907" s="25">
        <v>1</v>
      </c>
      <c r="AR907" s="30" t="e">
        <f t="shared" ca="1" si="43"/>
        <v>#NAME?</v>
      </c>
      <c r="AW907" s="24">
        <v>1</v>
      </c>
      <c r="AX907" s="30" t="e">
        <f t="shared" ca="1" si="44"/>
        <v>#NAME?</v>
      </c>
      <c r="AZ907" s="31" t="s">
        <v>6712</v>
      </c>
      <c r="BC907" s="23">
        <v>1</v>
      </c>
      <c r="BD907" s="24" t="s">
        <v>6699</v>
      </c>
      <c r="BE907" s="24" t="s">
        <v>6707</v>
      </c>
      <c r="BF907" s="31" t="s">
        <v>140</v>
      </c>
      <c r="BI907" s="25" t="s">
        <v>2408</v>
      </c>
      <c r="BJ907" s="25" t="s">
        <v>1256</v>
      </c>
      <c r="BK907" s="25" t="s">
        <v>1257</v>
      </c>
    </row>
    <row r="908" spans="1:63" ht="15.75" customHeight="1" x14ac:dyDescent="0.3">
      <c r="A908" s="32">
        <v>898</v>
      </c>
      <c r="B908" s="25" t="s">
        <v>2301</v>
      </c>
      <c r="C908" s="25">
        <v>4380000343</v>
      </c>
      <c r="D908" s="25" t="s">
        <v>1432</v>
      </c>
      <c r="E908" s="25" t="s">
        <v>1824</v>
      </c>
      <c r="F908" s="25" t="s">
        <v>2298</v>
      </c>
      <c r="G908" s="25" t="s">
        <v>2299</v>
      </c>
      <c r="H908" s="25" t="s">
        <v>2302</v>
      </c>
      <c r="I908" s="31" t="s">
        <v>147</v>
      </c>
      <c r="K908" s="31" t="s">
        <v>125</v>
      </c>
      <c r="L908" s="31" t="s">
        <v>166</v>
      </c>
      <c r="M908" s="25">
        <v>64.999999999997726</v>
      </c>
      <c r="N908" s="25">
        <v>23</v>
      </c>
      <c r="O908" s="25">
        <v>63</v>
      </c>
      <c r="Q908" s="31" t="s">
        <v>167</v>
      </c>
      <c r="R908" s="31" t="s">
        <v>148</v>
      </c>
      <c r="S908" s="31" t="s">
        <v>143</v>
      </c>
      <c r="T908" s="31" t="s">
        <v>143</v>
      </c>
      <c r="W908" s="31" t="s">
        <v>151</v>
      </c>
      <c r="AE908" s="40">
        <v>46126</v>
      </c>
      <c r="AF908" s="40">
        <v>46135</v>
      </c>
      <c r="AH908" s="31" t="s">
        <v>153</v>
      </c>
      <c r="AJ908" s="25" t="s">
        <v>168</v>
      </c>
      <c r="AK908" s="30" t="e">
        <f t="shared" ca="1" si="42"/>
        <v>#NAME?</v>
      </c>
      <c r="AR908" s="30" t="e">
        <f t="shared" ca="1" si="43"/>
        <v>#NAME?</v>
      </c>
      <c r="AX908" s="30" t="e">
        <f t="shared" ca="1" si="44"/>
        <v>#NAME?</v>
      </c>
      <c r="BC908" s="23"/>
      <c r="BD908" s="24"/>
      <c r="BE908" s="24"/>
      <c r="BF908" s="31" t="s">
        <v>140</v>
      </c>
      <c r="BI908" s="25" t="s">
        <v>2408</v>
      </c>
      <c r="BJ908" s="25" t="s">
        <v>1256</v>
      </c>
      <c r="BK908" s="25" t="s">
        <v>1257</v>
      </c>
    </row>
    <row r="909" spans="1:63" ht="15.75" customHeight="1" x14ac:dyDescent="0.3">
      <c r="A909" s="32">
        <v>899</v>
      </c>
      <c r="B909" s="25" t="s">
        <v>2303</v>
      </c>
      <c r="C909" s="25">
        <v>4380000344</v>
      </c>
      <c r="D909" s="25" t="s">
        <v>1432</v>
      </c>
      <c r="E909" s="25" t="s">
        <v>1824</v>
      </c>
      <c r="F909" s="25" t="s">
        <v>2298</v>
      </c>
      <c r="G909" s="25" t="s">
        <v>2299</v>
      </c>
      <c r="H909" s="25" t="s">
        <v>2304</v>
      </c>
      <c r="I909" s="31" t="s">
        <v>147</v>
      </c>
      <c r="K909" s="31" t="s">
        <v>125</v>
      </c>
      <c r="L909" s="31" t="s">
        <v>166</v>
      </c>
      <c r="M909" s="25">
        <v>45.000000000015916</v>
      </c>
      <c r="N909" s="25">
        <v>7</v>
      </c>
      <c r="O909" s="25">
        <v>40</v>
      </c>
      <c r="Q909" s="31" t="s">
        <v>167</v>
      </c>
      <c r="R909" s="31" t="s">
        <v>148</v>
      </c>
      <c r="S909" s="31" t="s">
        <v>143</v>
      </c>
      <c r="T909" s="31" t="s">
        <v>143</v>
      </c>
      <c r="W909" s="31" t="s">
        <v>149</v>
      </c>
      <c r="AE909" s="40">
        <v>46126</v>
      </c>
      <c r="AF909" s="40">
        <v>46135</v>
      </c>
      <c r="AH909" s="31" t="s">
        <v>153</v>
      </c>
      <c r="AJ909" s="25" t="s">
        <v>168</v>
      </c>
      <c r="AK909" s="30" t="e">
        <f t="shared" ca="1" si="42"/>
        <v>#NAME?</v>
      </c>
      <c r="AR909" s="30" t="e">
        <f t="shared" ca="1" si="43"/>
        <v>#NAME?</v>
      </c>
      <c r="AX909" s="30" t="e">
        <f t="shared" ca="1" si="44"/>
        <v>#NAME?</v>
      </c>
      <c r="BC909" s="23"/>
      <c r="BD909" s="24"/>
      <c r="BE909" s="24"/>
      <c r="BF909" s="31" t="s">
        <v>140</v>
      </c>
      <c r="BI909" s="25" t="s">
        <v>2408</v>
      </c>
      <c r="BJ909" s="25" t="s">
        <v>1256</v>
      </c>
      <c r="BK909" s="25" t="s">
        <v>1257</v>
      </c>
    </row>
    <row r="910" spans="1:63" ht="15.75" customHeight="1" x14ac:dyDescent="0.3">
      <c r="A910" s="32">
        <v>900</v>
      </c>
      <c r="B910" s="25" t="s">
        <v>2305</v>
      </c>
      <c r="C910" s="25">
        <v>4380000345</v>
      </c>
      <c r="D910" s="25" t="s">
        <v>1432</v>
      </c>
      <c r="E910" s="25" t="s">
        <v>1824</v>
      </c>
      <c r="F910" s="25" t="s">
        <v>2298</v>
      </c>
      <c r="G910" s="25" t="s">
        <v>2299</v>
      </c>
      <c r="H910" s="25" t="s">
        <v>2306</v>
      </c>
      <c r="I910" s="31" t="s">
        <v>147</v>
      </c>
      <c r="K910" s="31" t="s">
        <v>125</v>
      </c>
      <c r="L910" s="31" t="s">
        <v>166</v>
      </c>
      <c r="M910" s="25">
        <v>30.000000000001137</v>
      </c>
      <c r="N910" s="25">
        <v>12</v>
      </c>
      <c r="O910" s="25">
        <v>50</v>
      </c>
      <c r="Q910" s="31" t="s">
        <v>167</v>
      </c>
      <c r="R910" s="31" t="s">
        <v>148</v>
      </c>
      <c r="S910" s="31" t="s">
        <v>143</v>
      </c>
      <c r="T910" s="31" t="s">
        <v>143</v>
      </c>
      <c r="W910" s="31" t="s">
        <v>151</v>
      </c>
      <c r="AE910" s="40">
        <v>46126</v>
      </c>
      <c r="AF910" s="40">
        <v>46135</v>
      </c>
      <c r="AH910" s="31" t="s">
        <v>153</v>
      </c>
      <c r="AJ910" s="25" t="s">
        <v>168</v>
      </c>
      <c r="AK910" s="30" t="e">
        <f t="shared" ca="1" si="42"/>
        <v>#NAME?</v>
      </c>
      <c r="AR910" s="30" t="e">
        <f t="shared" ca="1" si="43"/>
        <v>#NAME?</v>
      </c>
      <c r="AX910" s="30" t="e">
        <f t="shared" ca="1" si="44"/>
        <v>#NAME?</v>
      </c>
      <c r="BC910" s="23"/>
      <c r="BD910" s="24"/>
      <c r="BE910" s="24"/>
      <c r="BF910" s="31" t="s">
        <v>140</v>
      </c>
      <c r="BI910" s="25" t="s">
        <v>2408</v>
      </c>
      <c r="BJ910" s="25" t="s">
        <v>1256</v>
      </c>
      <c r="BK910" s="25" t="s">
        <v>1257</v>
      </c>
    </row>
    <row r="911" spans="1:63" ht="15.75" customHeight="1" x14ac:dyDescent="0.3">
      <c r="A911" s="32">
        <v>901</v>
      </c>
      <c r="B911" s="25" t="s">
        <v>2307</v>
      </c>
      <c r="C911" s="25">
        <v>4380000346</v>
      </c>
      <c r="D911" s="25" t="s">
        <v>1432</v>
      </c>
      <c r="E911" s="25" t="s">
        <v>1824</v>
      </c>
      <c r="F911" s="25" t="s">
        <v>2298</v>
      </c>
      <c r="G911" s="25" t="s">
        <v>2299</v>
      </c>
      <c r="H911" s="25" t="s">
        <v>2308</v>
      </c>
      <c r="I911" s="31" t="s">
        <v>147</v>
      </c>
      <c r="K911" s="31" t="s">
        <v>125</v>
      </c>
      <c r="L911" s="31" t="s">
        <v>166</v>
      </c>
      <c r="M911" s="25">
        <v>135.99999999999568</v>
      </c>
      <c r="N911" s="25">
        <v>38</v>
      </c>
      <c r="O911" s="25">
        <v>75</v>
      </c>
      <c r="Q911" s="31" t="s">
        <v>167</v>
      </c>
      <c r="R911" s="31" t="s">
        <v>148</v>
      </c>
      <c r="S911" s="31" t="s">
        <v>143</v>
      </c>
      <c r="T911" s="31" t="s">
        <v>143</v>
      </c>
      <c r="W911" s="31" t="s">
        <v>149</v>
      </c>
      <c r="AE911" s="40">
        <v>46126</v>
      </c>
      <c r="AF911" s="40">
        <v>46135</v>
      </c>
      <c r="AH911" s="31" t="s">
        <v>153</v>
      </c>
      <c r="AI911" s="25" t="s">
        <v>1264</v>
      </c>
      <c r="AJ911" s="25" t="s">
        <v>1543</v>
      </c>
      <c r="AK911" s="30" t="e">
        <f t="shared" ca="1" si="42"/>
        <v>#NAME?</v>
      </c>
      <c r="AR911" s="30" t="e">
        <f t="shared" ca="1" si="43"/>
        <v>#NAME?</v>
      </c>
      <c r="AX911" s="30" t="e">
        <f t="shared" ca="1" si="44"/>
        <v>#NAME?</v>
      </c>
      <c r="BC911" s="23"/>
      <c r="BD911" s="24"/>
      <c r="BE911" s="24"/>
      <c r="BF911" s="31" t="s">
        <v>140</v>
      </c>
      <c r="BI911" s="25" t="s">
        <v>2408</v>
      </c>
      <c r="BJ911" s="25" t="s">
        <v>1256</v>
      </c>
      <c r="BK911" s="25" t="s">
        <v>1257</v>
      </c>
    </row>
    <row r="912" spans="1:63" ht="15.75" customHeight="1" x14ac:dyDescent="0.3">
      <c r="A912" s="32">
        <v>902</v>
      </c>
      <c r="B912" s="25" t="s">
        <v>2309</v>
      </c>
      <c r="C912" s="25" t="s">
        <v>2310</v>
      </c>
      <c r="D912" s="25" t="s">
        <v>162</v>
      </c>
      <c r="E912" s="25" t="s">
        <v>163</v>
      </c>
      <c r="F912" s="25" t="s">
        <v>2311</v>
      </c>
      <c r="G912" s="25" t="s">
        <v>2312</v>
      </c>
      <c r="H912" s="25" t="s">
        <v>2313</v>
      </c>
      <c r="I912" s="31" t="s">
        <v>147</v>
      </c>
      <c r="K912" s="31" t="s">
        <v>125</v>
      </c>
      <c r="L912" s="31" t="s">
        <v>166</v>
      </c>
      <c r="M912" s="25">
        <v>130.00000000002387</v>
      </c>
      <c r="N912" s="25">
        <v>21</v>
      </c>
      <c r="O912" s="25">
        <v>39</v>
      </c>
      <c r="Q912" s="31" t="s">
        <v>167</v>
      </c>
      <c r="R912" s="31" t="s">
        <v>148</v>
      </c>
      <c r="S912" s="31" t="s">
        <v>143</v>
      </c>
      <c r="T912" s="31" t="s">
        <v>143</v>
      </c>
      <c r="W912" s="31" t="s">
        <v>149</v>
      </c>
      <c r="AE912" s="40">
        <v>46126</v>
      </c>
      <c r="AF912" s="40">
        <v>46135</v>
      </c>
      <c r="AH912" s="31" t="s">
        <v>153</v>
      </c>
      <c r="AI912" s="25" t="s">
        <v>1264</v>
      </c>
      <c r="AJ912" s="25" t="s">
        <v>2314</v>
      </c>
      <c r="AK912" s="30" t="e">
        <f t="shared" ca="1" si="42"/>
        <v>#NAME?</v>
      </c>
      <c r="AR912" s="30" t="e">
        <f t="shared" ca="1" si="43"/>
        <v>#NAME?</v>
      </c>
      <c r="AX912" s="30" t="e">
        <f t="shared" ca="1" si="44"/>
        <v>#NAME?</v>
      </c>
      <c r="BC912" s="23"/>
      <c r="BD912" s="24"/>
      <c r="BE912" s="24"/>
      <c r="BF912" s="31" t="s">
        <v>140</v>
      </c>
      <c r="BI912" s="25" t="s">
        <v>2408</v>
      </c>
      <c r="BJ912" s="25" t="s">
        <v>1256</v>
      </c>
      <c r="BK912" s="25" t="s">
        <v>1257</v>
      </c>
    </row>
    <row r="913" spans="1:63" ht="15.75" customHeight="1" x14ac:dyDescent="0.3">
      <c r="A913" s="32">
        <v>903</v>
      </c>
      <c r="B913" s="25" t="s">
        <v>2315</v>
      </c>
      <c r="C913" s="25">
        <v>4721000184</v>
      </c>
      <c r="D913" s="25" t="s">
        <v>162</v>
      </c>
      <c r="E913" s="25" t="s">
        <v>163</v>
      </c>
      <c r="F913" s="25" t="s">
        <v>2316</v>
      </c>
      <c r="G913" s="25" t="s">
        <v>830</v>
      </c>
      <c r="H913" s="25" t="s">
        <v>255</v>
      </c>
      <c r="I913" s="31" t="s">
        <v>147</v>
      </c>
      <c r="K913" s="31" t="s">
        <v>125</v>
      </c>
      <c r="L913" s="31" t="s">
        <v>166</v>
      </c>
      <c r="M913" s="25">
        <v>0</v>
      </c>
      <c r="N913" s="25">
        <v>25</v>
      </c>
      <c r="O913" s="25">
        <v>75</v>
      </c>
      <c r="Q913" s="31" t="s">
        <v>167</v>
      </c>
      <c r="R913" s="31" t="s">
        <v>148</v>
      </c>
      <c r="S913" s="31" t="s">
        <v>143</v>
      </c>
      <c r="T913" s="31" t="s">
        <v>143</v>
      </c>
      <c r="W913" s="31" t="s">
        <v>149</v>
      </c>
      <c r="AE913" s="40">
        <v>46126</v>
      </c>
      <c r="AF913" s="40">
        <v>46135</v>
      </c>
      <c r="AH913" s="31" t="s">
        <v>154</v>
      </c>
      <c r="AI913" s="25">
        <v>1</v>
      </c>
      <c r="AJ913" s="25" t="s">
        <v>2317</v>
      </c>
      <c r="AK913" s="30" t="e">
        <f t="shared" ca="1" si="42"/>
        <v>#NAME?</v>
      </c>
      <c r="AL913" s="31" t="s">
        <v>144</v>
      </c>
      <c r="AP913" s="25">
        <v>1</v>
      </c>
      <c r="AR913" s="30" t="e">
        <f t="shared" ca="1" si="43"/>
        <v>#NAME?</v>
      </c>
      <c r="AW913" s="24">
        <v>1</v>
      </c>
      <c r="AX913" s="30" t="e">
        <f t="shared" ca="1" si="44"/>
        <v>#NAME?</v>
      </c>
      <c r="AY913" s="31" t="s">
        <v>5067</v>
      </c>
      <c r="BC913" s="23">
        <v>1</v>
      </c>
      <c r="BD913" s="24" t="s">
        <v>6696</v>
      </c>
      <c r="BE913" s="24" t="s">
        <v>6708</v>
      </c>
      <c r="BF913" s="31" t="s">
        <v>140</v>
      </c>
      <c r="BI913" s="25" t="s">
        <v>2408</v>
      </c>
      <c r="BJ913" s="25" t="s">
        <v>1256</v>
      </c>
      <c r="BK913" s="25" t="s">
        <v>1257</v>
      </c>
    </row>
    <row r="914" spans="1:63" ht="15.75" customHeight="1" x14ac:dyDescent="0.3">
      <c r="A914" s="32">
        <v>904</v>
      </c>
      <c r="B914" s="25" t="s">
        <v>2318</v>
      </c>
      <c r="C914" s="25" t="s">
        <v>2319</v>
      </c>
      <c r="D914" s="25" t="s">
        <v>162</v>
      </c>
      <c r="E914" s="25" t="s">
        <v>163</v>
      </c>
      <c r="F914" s="25" t="s">
        <v>2320</v>
      </c>
      <c r="G914" s="25" t="s">
        <v>830</v>
      </c>
      <c r="H914" s="25" t="s">
        <v>1056</v>
      </c>
      <c r="I914" s="31" t="s">
        <v>147</v>
      </c>
      <c r="K914" s="31" t="s">
        <v>125</v>
      </c>
      <c r="L914" s="31" t="s">
        <v>166</v>
      </c>
      <c r="M914" s="25">
        <v>0</v>
      </c>
      <c r="N914" s="25">
        <v>20</v>
      </c>
      <c r="O914" s="25">
        <v>50</v>
      </c>
      <c r="Q914" s="31" t="s">
        <v>167</v>
      </c>
      <c r="R914" s="31" t="s">
        <v>148</v>
      </c>
      <c r="S914" s="31" t="s">
        <v>143</v>
      </c>
      <c r="T914" s="31" t="s">
        <v>143</v>
      </c>
      <c r="W914" s="31" t="s">
        <v>151</v>
      </c>
      <c r="AE914" s="40">
        <v>46126</v>
      </c>
      <c r="AF914" s="40">
        <v>46135</v>
      </c>
      <c r="AH914" s="31" t="s">
        <v>153</v>
      </c>
      <c r="AJ914" s="25" t="s">
        <v>168</v>
      </c>
      <c r="AK914" s="30" t="e">
        <f t="shared" ca="1" si="42"/>
        <v>#NAME?</v>
      </c>
      <c r="AR914" s="30" t="e">
        <f t="shared" ca="1" si="43"/>
        <v>#NAME?</v>
      </c>
      <c r="AX914" s="30" t="e">
        <f t="shared" ca="1" si="44"/>
        <v>#NAME?</v>
      </c>
      <c r="BC914" s="23"/>
      <c r="BD914" s="24"/>
      <c r="BE914" s="24"/>
      <c r="BF914" s="31" t="s">
        <v>140</v>
      </c>
      <c r="BI914" s="25" t="s">
        <v>2408</v>
      </c>
      <c r="BJ914" s="25" t="s">
        <v>1256</v>
      </c>
      <c r="BK914" s="25" t="s">
        <v>1257</v>
      </c>
    </row>
    <row r="915" spans="1:63" ht="15.75" customHeight="1" x14ac:dyDescent="0.3">
      <c r="A915" s="32">
        <v>905</v>
      </c>
      <c r="B915" s="25" t="s">
        <v>2321</v>
      </c>
      <c r="C915" s="25" t="s">
        <v>2322</v>
      </c>
      <c r="D915" s="25" t="s">
        <v>162</v>
      </c>
      <c r="E915" s="25" t="s">
        <v>163</v>
      </c>
      <c r="F915" s="25" t="s">
        <v>1403</v>
      </c>
      <c r="G915" s="25" t="s">
        <v>830</v>
      </c>
      <c r="H915" s="25" t="s">
        <v>2323</v>
      </c>
      <c r="I915" s="31" t="s">
        <v>147</v>
      </c>
      <c r="K915" s="31" t="s">
        <v>125</v>
      </c>
      <c r="L915" s="31" t="s">
        <v>166</v>
      </c>
      <c r="M915" s="25">
        <v>64.999999999997726</v>
      </c>
      <c r="N915" s="25">
        <v>10</v>
      </c>
      <c r="O915" s="25">
        <v>40</v>
      </c>
      <c r="Q915" s="31" t="s">
        <v>167</v>
      </c>
      <c r="R915" s="31" t="s">
        <v>148</v>
      </c>
      <c r="S915" s="31" t="s">
        <v>143</v>
      </c>
      <c r="T915" s="31" t="s">
        <v>143</v>
      </c>
      <c r="W915" s="31" t="s">
        <v>151</v>
      </c>
      <c r="AE915" s="40">
        <v>46120</v>
      </c>
      <c r="AF915" s="40">
        <v>46135</v>
      </c>
      <c r="AH915" s="31" t="s">
        <v>153</v>
      </c>
      <c r="AJ915" s="25" t="s">
        <v>168</v>
      </c>
      <c r="AK915" s="30" t="e">
        <f t="shared" ca="1" si="42"/>
        <v>#NAME?</v>
      </c>
      <c r="AR915" s="30" t="e">
        <f t="shared" ca="1" si="43"/>
        <v>#NAME?</v>
      </c>
      <c r="AX915" s="30" t="e">
        <f t="shared" ca="1" si="44"/>
        <v>#NAME?</v>
      </c>
      <c r="BC915" s="23"/>
      <c r="BD915" s="24"/>
      <c r="BE915" s="24"/>
      <c r="BF915" s="31" t="s">
        <v>140</v>
      </c>
      <c r="BI915" s="25" t="s">
        <v>2408</v>
      </c>
      <c r="BJ915" s="25" t="s">
        <v>1256</v>
      </c>
      <c r="BK915" s="25" t="s">
        <v>1257</v>
      </c>
    </row>
    <row r="916" spans="1:63" ht="15.75" customHeight="1" x14ac:dyDescent="0.3">
      <c r="A916" s="32">
        <v>906</v>
      </c>
      <c r="B916" s="25" t="s">
        <v>2324</v>
      </c>
      <c r="C916" s="25" t="s">
        <v>2325</v>
      </c>
      <c r="D916" s="25" t="s">
        <v>162</v>
      </c>
      <c r="E916" s="25" t="s">
        <v>163</v>
      </c>
      <c r="F916" s="25" t="s">
        <v>1837</v>
      </c>
      <c r="G916" s="25" t="s">
        <v>1838</v>
      </c>
      <c r="H916" s="25" t="s">
        <v>441</v>
      </c>
      <c r="I916" s="31" t="s">
        <v>147</v>
      </c>
      <c r="K916" s="31" t="s">
        <v>125</v>
      </c>
      <c r="L916" s="31" t="s">
        <v>166</v>
      </c>
      <c r="M916" s="25">
        <v>279.99999999997272</v>
      </c>
      <c r="N916" s="25">
        <v>18</v>
      </c>
      <c r="O916" s="25">
        <v>39</v>
      </c>
      <c r="Q916" s="31" t="s">
        <v>167</v>
      </c>
      <c r="R916" s="31" t="s">
        <v>148</v>
      </c>
      <c r="S916" s="31" t="s">
        <v>143</v>
      </c>
      <c r="T916" s="31" t="s">
        <v>143</v>
      </c>
      <c r="W916" s="31" t="s">
        <v>149</v>
      </c>
      <c r="AE916" s="40">
        <v>46120</v>
      </c>
      <c r="AF916" s="40">
        <v>46135</v>
      </c>
      <c r="AH916" s="31" t="s">
        <v>153</v>
      </c>
      <c r="AJ916" s="25" t="s">
        <v>168</v>
      </c>
      <c r="AK916" s="30" t="e">
        <f t="shared" ca="1" si="42"/>
        <v>#NAME?</v>
      </c>
      <c r="AR916" s="30" t="e">
        <f t="shared" ca="1" si="43"/>
        <v>#NAME?</v>
      </c>
      <c r="AX916" s="30" t="e">
        <f t="shared" ca="1" si="44"/>
        <v>#NAME?</v>
      </c>
      <c r="BC916" s="23"/>
      <c r="BD916" s="24"/>
      <c r="BE916" s="24"/>
      <c r="BF916" s="31" t="s">
        <v>140</v>
      </c>
      <c r="BI916" s="25" t="s">
        <v>2408</v>
      </c>
      <c r="BJ916" s="25" t="s">
        <v>1256</v>
      </c>
      <c r="BK916" s="25" t="s">
        <v>1257</v>
      </c>
    </row>
    <row r="917" spans="1:63" ht="15.75" customHeight="1" x14ac:dyDescent="0.3">
      <c r="A917" s="32">
        <v>907</v>
      </c>
      <c r="B917" s="25" t="s">
        <v>2326</v>
      </c>
      <c r="C917" s="25" t="s">
        <v>2327</v>
      </c>
      <c r="D917" s="25" t="s">
        <v>162</v>
      </c>
      <c r="E917" s="25" t="s">
        <v>163</v>
      </c>
      <c r="F917" s="25" t="s">
        <v>1837</v>
      </c>
      <c r="G917" s="25" t="s">
        <v>1838</v>
      </c>
      <c r="H917" s="25" t="s">
        <v>1318</v>
      </c>
      <c r="I917" s="31" t="s">
        <v>147</v>
      </c>
      <c r="K917" s="31" t="s">
        <v>125</v>
      </c>
      <c r="L917" s="31" t="s">
        <v>166</v>
      </c>
      <c r="M917" s="25">
        <v>250</v>
      </c>
      <c r="N917" s="25">
        <v>23</v>
      </c>
      <c r="O917" s="25">
        <v>39</v>
      </c>
      <c r="Q917" s="31" t="s">
        <v>167</v>
      </c>
      <c r="R917" s="31" t="s">
        <v>148</v>
      </c>
      <c r="S917" s="31" t="s">
        <v>143</v>
      </c>
      <c r="T917" s="31" t="s">
        <v>143</v>
      </c>
      <c r="W917" s="31" t="s">
        <v>149</v>
      </c>
      <c r="AE917" s="40">
        <v>46120</v>
      </c>
      <c r="AF917" s="40">
        <v>46135</v>
      </c>
      <c r="AH917" s="31" t="s">
        <v>153</v>
      </c>
      <c r="AJ917" s="25" t="s">
        <v>168</v>
      </c>
      <c r="AK917" s="30" t="e">
        <f t="shared" ca="1" si="42"/>
        <v>#NAME?</v>
      </c>
      <c r="AR917" s="30" t="e">
        <f t="shared" ca="1" si="43"/>
        <v>#NAME?</v>
      </c>
      <c r="AX917" s="30" t="e">
        <f t="shared" ca="1" si="44"/>
        <v>#NAME?</v>
      </c>
      <c r="BC917" s="23"/>
      <c r="BD917" s="24"/>
      <c r="BE917" s="24"/>
      <c r="BF917" s="31" t="s">
        <v>140</v>
      </c>
      <c r="BI917" s="25" t="s">
        <v>2408</v>
      </c>
      <c r="BJ917" s="25" t="s">
        <v>1256</v>
      </c>
      <c r="BK917" s="25" t="s">
        <v>1257</v>
      </c>
    </row>
    <row r="918" spans="1:63" ht="15.75" customHeight="1" x14ac:dyDescent="0.3">
      <c r="A918" s="32">
        <v>908</v>
      </c>
      <c r="B918" s="25" t="s">
        <v>2328</v>
      </c>
      <c r="C918" s="25" t="s">
        <v>2329</v>
      </c>
      <c r="D918" s="25" t="s">
        <v>162</v>
      </c>
      <c r="E918" s="25" t="s">
        <v>163</v>
      </c>
      <c r="F918" s="25" t="s">
        <v>1837</v>
      </c>
      <c r="G918" s="25" t="s">
        <v>1838</v>
      </c>
      <c r="H918" s="25" t="s">
        <v>2330</v>
      </c>
      <c r="I918" s="31" t="s">
        <v>147</v>
      </c>
      <c r="K918" s="31" t="s">
        <v>125</v>
      </c>
      <c r="L918" s="31" t="s">
        <v>166</v>
      </c>
      <c r="M918" s="25">
        <v>79.999999999984084</v>
      </c>
      <c r="N918" s="25">
        <v>12</v>
      </c>
      <c r="O918" s="25">
        <v>39</v>
      </c>
      <c r="Q918" s="31" t="s">
        <v>167</v>
      </c>
      <c r="R918" s="31" t="s">
        <v>148</v>
      </c>
      <c r="S918" s="31" t="s">
        <v>143</v>
      </c>
      <c r="T918" s="31" t="s">
        <v>143</v>
      </c>
      <c r="W918" s="31" t="s">
        <v>149</v>
      </c>
      <c r="AE918" s="40">
        <v>46120</v>
      </c>
      <c r="AF918" s="40">
        <v>46135</v>
      </c>
      <c r="AH918" s="31" t="s">
        <v>153</v>
      </c>
      <c r="AJ918" s="25" t="s">
        <v>168</v>
      </c>
      <c r="AK918" s="30" t="e">
        <f t="shared" ca="1" si="42"/>
        <v>#NAME?</v>
      </c>
      <c r="AR918" s="30" t="e">
        <f t="shared" ca="1" si="43"/>
        <v>#NAME?</v>
      </c>
      <c r="AX918" s="30" t="e">
        <f t="shared" ca="1" si="44"/>
        <v>#NAME?</v>
      </c>
      <c r="BC918" s="23"/>
      <c r="BD918" s="24"/>
      <c r="BE918" s="24"/>
      <c r="BF918" s="31" t="s">
        <v>140</v>
      </c>
      <c r="BI918" s="25" t="s">
        <v>2408</v>
      </c>
      <c r="BJ918" s="25" t="s">
        <v>1256</v>
      </c>
      <c r="BK918" s="25" t="s">
        <v>1257</v>
      </c>
    </row>
    <row r="919" spans="1:63" ht="15.75" customHeight="1" x14ac:dyDescent="0.3">
      <c r="A919" s="32">
        <v>909</v>
      </c>
      <c r="B919" s="25" t="s">
        <v>2331</v>
      </c>
      <c r="C919" s="25" t="s">
        <v>2332</v>
      </c>
      <c r="D919" s="25" t="s">
        <v>162</v>
      </c>
      <c r="E919" s="25" t="s">
        <v>163</v>
      </c>
      <c r="F919" s="25" t="s">
        <v>1837</v>
      </c>
      <c r="G919" s="25" t="s">
        <v>1838</v>
      </c>
      <c r="H919" s="25" t="s">
        <v>2330</v>
      </c>
      <c r="I919" s="31" t="s">
        <v>147</v>
      </c>
      <c r="K919" s="31" t="s">
        <v>125</v>
      </c>
      <c r="L919" s="31" t="s">
        <v>166</v>
      </c>
      <c r="M919" s="25">
        <v>90.000000000003411</v>
      </c>
      <c r="N919" s="25">
        <v>19</v>
      </c>
      <c r="O919" s="25">
        <v>39</v>
      </c>
      <c r="Q919" s="31" t="s">
        <v>167</v>
      </c>
      <c r="R919" s="31" t="s">
        <v>148</v>
      </c>
      <c r="S919" s="31" t="s">
        <v>143</v>
      </c>
      <c r="T919" s="31" t="s">
        <v>143</v>
      </c>
      <c r="W919" s="31" t="s">
        <v>149</v>
      </c>
      <c r="AE919" s="40">
        <v>46120</v>
      </c>
      <c r="AF919" s="40">
        <v>46135</v>
      </c>
      <c r="AH919" s="31" t="s">
        <v>153</v>
      </c>
      <c r="AJ919" s="25" t="s">
        <v>168</v>
      </c>
      <c r="AK919" s="30" t="e">
        <f t="shared" ca="1" si="42"/>
        <v>#NAME?</v>
      </c>
      <c r="AR919" s="30" t="e">
        <f t="shared" ca="1" si="43"/>
        <v>#NAME?</v>
      </c>
      <c r="AX919" s="30" t="e">
        <f t="shared" ca="1" si="44"/>
        <v>#NAME?</v>
      </c>
      <c r="BC919" s="23"/>
      <c r="BD919" s="24"/>
      <c r="BE919" s="24"/>
      <c r="BF919" s="31" t="s">
        <v>140</v>
      </c>
      <c r="BI919" s="25" t="s">
        <v>2408</v>
      </c>
      <c r="BJ919" s="25" t="s">
        <v>1256</v>
      </c>
      <c r="BK919" s="25" t="s">
        <v>1257</v>
      </c>
    </row>
    <row r="920" spans="1:63" ht="15.75" customHeight="1" x14ac:dyDescent="0.3">
      <c r="A920" s="32">
        <v>910</v>
      </c>
      <c r="B920" s="25" t="s">
        <v>2333</v>
      </c>
      <c r="C920" s="25" t="s">
        <v>2334</v>
      </c>
      <c r="D920" s="25" t="s">
        <v>162</v>
      </c>
      <c r="E920" s="25" t="s">
        <v>163</v>
      </c>
      <c r="F920" s="25" t="s">
        <v>1837</v>
      </c>
      <c r="G920" s="25" t="s">
        <v>1838</v>
      </c>
      <c r="H920" s="25" t="s">
        <v>2330</v>
      </c>
      <c r="I920" s="31" t="s">
        <v>147</v>
      </c>
      <c r="K920" s="31" t="s">
        <v>125</v>
      </c>
      <c r="L920" s="31" t="s">
        <v>166</v>
      </c>
      <c r="M920" s="25">
        <v>99.999999999994316</v>
      </c>
      <c r="N920" s="25">
        <v>12</v>
      </c>
      <c r="O920" s="25">
        <v>39</v>
      </c>
      <c r="Q920" s="31" t="s">
        <v>167</v>
      </c>
      <c r="R920" s="31" t="s">
        <v>148</v>
      </c>
      <c r="S920" s="31" t="s">
        <v>143</v>
      </c>
      <c r="T920" s="31" t="s">
        <v>143</v>
      </c>
      <c r="W920" s="31" t="s">
        <v>149</v>
      </c>
      <c r="AE920" s="40">
        <v>46120</v>
      </c>
      <c r="AF920" s="40">
        <v>46135</v>
      </c>
      <c r="AH920" s="31" t="s">
        <v>153</v>
      </c>
      <c r="AJ920" s="25" t="s">
        <v>168</v>
      </c>
      <c r="AK920" s="30" t="e">
        <f t="shared" ref="AK920:AK943" ca="1" si="45">_xlfn.TEXTJOIN(", ", TRUE,
 IF(AL920="O", LEFT($AL$9,4), ""),
 IF(AM920="O", LEFT($AM$9,6), ""),
 IF(AN920="O", LEFT($AN$9,7), ""),
 IF(AO920="O", LEFT($AO$9,9), "")
)</f>
        <v>#NAME?</v>
      </c>
      <c r="AR920" s="30" t="e">
        <f t="shared" ref="AR920:AR943" ca="1" si="46">_xlfn.TEXTJOIN(", ", TRUE,
 IF(AS920&lt;&gt;"", LEFT(AS$9,4), ""),
 IF(AT920&lt;&gt;"", LEFT(AT$9,6), ""),
 IF(AU920="O", LEFT(AU$9,4), ""),
 IF(AV920="O", LEFT(AV$9,6), "")
)</f>
        <v>#NAME?</v>
      </c>
      <c r="AX920" s="30" t="e">
        <f t="shared" ref="AX920:AX943" ca="1" si="47">_xlfn.TEXTJOIN(", ", TRUE,
 IF(AY920&lt;&gt;"", LEFT(AY$9,4), ""),
 IF(AZ920&lt;&gt;"", LEFT(AZ$9,4), ""),
 IF(BA920="O", LEFT(BA$9,4), ""),
 IF(BB920="O", LEFT(BB$9,6), "")
)</f>
        <v>#NAME?</v>
      </c>
      <c r="BC920" s="23"/>
      <c r="BD920" s="24"/>
      <c r="BE920" s="24"/>
      <c r="BF920" s="31" t="s">
        <v>140</v>
      </c>
      <c r="BI920" s="25" t="s">
        <v>2408</v>
      </c>
      <c r="BJ920" s="25" t="s">
        <v>1256</v>
      </c>
      <c r="BK920" s="25" t="s">
        <v>1257</v>
      </c>
    </row>
    <row r="921" spans="1:63" ht="15.75" customHeight="1" x14ac:dyDescent="0.3">
      <c r="A921" s="32">
        <v>911</v>
      </c>
      <c r="B921" s="25" t="s">
        <v>2335</v>
      </c>
      <c r="C921" s="25" t="s">
        <v>2336</v>
      </c>
      <c r="D921" s="25" t="s">
        <v>162</v>
      </c>
      <c r="E921" s="25" t="s">
        <v>163</v>
      </c>
      <c r="F921" s="25" t="s">
        <v>1837</v>
      </c>
      <c r="G921" s="25" t="s">
        <v>1838</v>
      </c>
      <c r="H921" s="25" t="s">
        <v>2337</v>
      </c>
      <c r="I921" s="31" t="s">
        <v>147</v>
      </c>
      <c r="K921" s="31" t="s">
        <v>125</v>
      </c>
      <c r="L921" s="31" t="s">
        <v>166</v>
      </c>
      <c r="M921" s="25">
        <v>60.000000000002274</v>
      </c>
      <c r="N921" s="25">
        <v>33</v>
      </c>
      <c r="O921" s="25">
        <v>65</v>
      </c>
      <c r="Q921" s="31" t="s">
        <v>167</v>
      </c>
      <c r="R921" s="31" t="s">
        <v>148</v>
      </c>
      <c r="S921" s="31" t="s">
        <v>143</v>
      </c>
      <c r="T921" s="31" t="s">
        <v>143</v>
      </c>
      <c r="W921" s="31" t="s">
        <v>149</v>
      </c>
      <c r="AE921" s="40">
        <v>46120</v>
      </c>
      <c r="AF921" s="40">
        <v>46135</v>
      </c>
      <c r="AH921" s="31" t="s">
        <v>154</v>
      </c>
      <c r="AI921" s="25">
        <v>1</v>
      </c>
      <c r="AJ921" s="25" t="s">
        <v>2338</v>
      </c>
      <c r="AK921" s="30" t="e">
        <f t="shared" ca="1" si="45"/>
        <v>#NAME?</v>
      </c>
      <c r="AM921" s="31" t="s">
        <v>144</v>
      </c>
      <c r="AP921" s="25">
        <v>1</v>
      </c>
      <c r="AR921" s="30" t="e">
        <f t="shared" ca="1" si="46"/>
        <v>#NAME?</v>
      </c>
      <c r="AW921" s="24">
        <v>1</v>
      </c>
      <c r="AX921" s="30" t="e">
        <f t="shared" ca="1" si="47"/>
        <v>#NAME?</v>
      </c>
      <c r="AZ921" s="31" t="s">
        <v>5067</v>
      </c>
      <c r="BC921" s="23">
        <v>1</v>
      </c>
      <c r="BD921" s="24" t="s">
        <v>6699</v>
      </c>
      <c r="BE921" s="24" t="s">
        <v>6707</v>
      </c>
      <c r="BF921" s="31" t="s">
        <v>140</v>
      </c>
      <c r="BI921" s="25" t="s">
        <v>2408</v>
      </c>
      <c r="BJ921" s="25" t="s">
        <v>1256</v>
      </c>
      <c r="BK921" s="25" t="s">
        <v>1257</v>
      </c>
    </row>
    <row r="922" spans="1:63" ht="15.75" customHeight="1" x14ac:dyDescent="0.3">
      <c r="A922" s="32">
        <v>912</v>
      </c>
      <c r="B922" s="25" t="s">
        <v>2339</v>
      </c>
      <c r="C922" s="25" t="s">
        <v>2340</v>
      </c>
      <c r="D922" s="25" t="s">
        <v>162</v>
      </c>
      <c r="E922" s="25" t="s">
        <v>163</v>
      </c>
      <c r="F922" s="25" t="s">
        <v>1837</v>
      </c>
      <c r="G922" s="25" t="s">
        <v>2341</v>
      </c>
      <c r="H922" s="25" t="s">
        <v>913</v>
      </c>
      <c r="I922" s="31" t="s">
        <v>147</v>
      </c>
      <c r="K922" s="31" t="s">
        <v>125</v>
      </c>
      <c r="L922" s="31" t="s">
        <v>166</v>
      </c>
      <c r="M922" s="25">
        <v>0</v>
      </c>
      <c r="N922" s="25">
        <v>20</v>
      </c>
      <c r="O922" s="25">
        <v>54</v>
      </c>
      <c r="Q922" s="31" t="s">
        <v>167</v>
      </c>
      <c r="R922" s="31" t="s">
        <v>148</v>
      </c>
      <c r="S922" s="31" t="s">
        <v>143</v>
      </c>
      <c r="T922" s="31" t="s">
        <v>143</v>
      </c>
      <c r="W922" s="31" t="s">
        <v>149</v>
      </c>
      <c r="AE922" s="40">
        <v>46120</v>
      </c>
      <c r="AF922" s="40">
        <v>46135</v>
      </c>
      <c r="AH922" s="31" t="s">
        <v>154</v>
      </c>
      <c r="AI922" s="25">
        <v>1</v>
      </c>
      <c r="AJ922" s="25" t="s">
        <v>2342</v>
      </c>
      <c r="AK922" s="30" t="e">
        <f t="shared" ca="1" si="45"/>
        <v>#NAME?</v>
      </c>
      <c r="AM922" s="31" t="s">
        <v>144</v>
      </c>
      <c r="AP922" s="25">
        <v>1</v>
      </c>
      <c r="AR922" s="30" t="e">
        <f t="shared" ca="1" si="46"/>
        <v>#NAME?</v>
      </c>
      <c r="AW922" s="24">
        <v>1</v>
      </c>
      <c r="AX922" s="30" t="e">
        <f t="shared" ca="1" si="47"/>
        <v>#NAME?</v>
      </c>
      <c r="AZ922" s="31" t="s">
        <v>5067</v>
      </c>
      <c r="BC922" s="23">
        <v>1</v>
      </c>
      <c r="BD922" s="24" t="s">
        <v>6699</v>
      </c>
      <c r="BE922" s="24" t="s">
        <v>6707</v>
      </c>
      <c r="BF922" s="31" t="s">
        <v>140</v>
      </c>
      <c r="BI922" s="25" t="s">
        <v>2408</v>
      </c>
      <c r="BJ922" s="25" t="s">
        <v>1256</v>
      </c>
      <c r="BK922" s="25" t="s">
        <v>1257</v>
      </c>
    </row>
    <row r="923" spans="1:63" ht="15.75" customHeight="1" x14ac:dyDescent="0.3">
      <c r="A923" s="32">
        <v>913</v>
      </c>
      <c r="B923" s="25" t="s">
        <v>2343</v>
      </c>
      <c r="C923" s="25" t="s">
        <v>2344</v>
      </c>
      <c r="D923" s="25" t="s">
        <v>162</v>
      </c>
      <c r="E923" s="25" t="s">
        <v>163</v>
      </c>
      <c r="F923" s="25" t="s">
        <v>2345</v>
      </c>
      <c r="G923" s="25" t="s">
        <v>2346</v>
      </c>
      <c r="H923" s="25" t="s">
        <v>2347</v>
      </c>
      <c r="I923" s="31" t="s">
        <v>147</v>
      </c>
      <c r="K923" s="31" t="s">
        <v>125</v>
      </c>
      <c r="L923" s="31" t="s">
        <v>166</v>
      </c>
      <c r="M923" s="25">
        <v>0</v>
      </c>
      <c r="N923" s="25">
        <v>28</v>
      </c>
      <c r="O923" s="25">
        <v>65</v>
      </c>
      <c r="Q923" s="31" t="s">
        <v>167</v>
      </c>
      <c r="R923" s="31" t="s">
        <v>148</v>
      </c>
      <c r="S923" s="31" t="s">
        <v>143</v>
      </c>
      <c r="T923" s="31" t="s">
        <v>143</v>
      </c>
      <c r="W923" s="31" t="s">
        <v>149</v>
      </c>
      <c r="AE923" s="40">
        <v>46120</v>
      </c>
      <c r="AF923" s="40">
        <v>46135</v>
      </c>
      <c r="AH923" s="31" t="s">
        <v>153</v>
      </c>
      <c r="AJ923" s="25" t="s">
        <v>168</v>
      </c>
      <c r="AK923" s="30" t="e">
        <f t="shared" ca="1" si="45"/>
        <v>#NAME?</v>
      </c>
      <c r="AR923" s="30" t="e">
        <f t="shared" ca="1" si="46"/>
        <v>#NAME?</v>
      </c>
      <c r="AX923" s="30" t="e">
        <f t="shared" ca="1" si="47"/>
        <v>#NAME?</v>
      </c>
      <c r="BC923" s="23"/>
      <c r="BD923" s="24"/>
      <c r="BE923" s="24"/>
      <c r="BF923" s="31" t="s">
        <v>140</v>
      </c>
      <c r="BI923" s="25" t="s">
        <v>2408</v>
      </c>
      <c r="BJ923" s="25" t="s">
        <v>1256</v>
      </c>
      <c r="BK923" s="25" t="s">
        <v>1257</v>
      </c>
    </row>
    <row r="924" spans="1:63" ht="15.75" customHeight="1" x14ac:dyDescent="0.3">
      <c r="A924" s="32">
        <v>914</v>
      </c>
      <c r="B924" s="25" t="s">
        <v>2348</v>
      </c>
      <c r="C924" s="25" t="s">
        <v>2349</v>
      </c>
      <c r="D924" s="25" t="s">
        <v>162</v>
      </c>
      <c r="E924" s="25" t="s">
        <v>163</v>
      </c>
      <c r="F924" s="25" t="s">
        <v>2345</v>
      </c>
      <c r="G924" s="25" t="s">
        <v>2346</v>
      </c>
      <c r="H924" s="25" t="s">
        <v>265</v>
      </c>
      <c r="I924" s="31" t="s">
        <v>147</v>
      </c>
      <c r="K924" s="31" t="s">
        <v>125</v>
      </c>
      <c r="L924" s="31" t="s">
        <v>166</v>
      </c>
      <c r="M924" s="25">
        <v>0</v>
      </c>
      <c r="N924" s="25">
        <v>20</v>
      </c>
      <c r="O924" s="25">
        <v>65</v>
      </c>
      <c r="Q924" s="31" t="s">
        <v>167</v>
      </c>
      <c r="R924" s="31" t="s">
        <v>148</v>
      </c>
      <c r="S924" s="31" t="s">
        <v>143</v>
      </c>
      <c r="T924" s="31" t="s">
        <v>143</v>
      </c>
      <c r="W924" s="31" t="s">
        <v>149</v>
      </c>
      <c r="AE924" s="40">
        <v>46120</v>
      </c>
      <c r="AF924" s="40">
        <v>46135</v>
      </c>
      <c r="AH924" s="31" t="s">
        <v>153</v>
      </c>
      <c r="AJ924" s="25" t="s">
        <v>168</v>
      </c>
      <c r="AK924" s="30" t="e">
        <f t="shared" ca="1" si="45"/>
        <v>#NAME?</v>
      </c>
      <c r="AR924" s="30" t="e">
        <f t="shared" ca="1" si="46"/>
        <v>#NAME?</v>
      </c>
      <c r="AX924" s="30" t="e">
        <f t="shared" ca="1" si="47"/>
        <v>#NAME?</v>
      </c>
      <c r="BC924" s="23"/>
      <c r="BD924" s="24"/>
      <c r="BE924" s="24"/>
      <c r="BF924" s="31" t="s">
        <v>140</v>
      </c>
      <c r="BI924" s="25" t="s">
        <v>2408</v>
      </c>
      <c r="BJ924" s="25" t="s">
        <v>1256</v>
      </c>
      <c r="BK924" s="25" t="s">
        <v>1257</v>
      </c>
    </row>
    <row r="925" spans="1:63" ht="15.75" customHeight="1" x14ac:dyDescent="0.3">
      <c r="A925" s="32">
        <v>915</v>
      </c>
      <c r="B925" s="25" t="s">
        <v>2350</v>
      </c>
      <c r="C925" s="25" t="s">
        <v>2351</v>
      </c>
      <c r="D925" s="25" t="s">
        <v>162</v>
      </c>
      <c r="E925" s="25" t="s">
        <v>1852</v>
      </c>
      <c r="F925" s="25" t="s">
        <v>2352</v>
      </c>
      <c r="G925" s="25" t="s">
        <v>2353</v>
      </c>
      <c r="H925" s="25" t="s">
        <v>2354</v>
      </c>
      <c r="I925" s="31" t="s">
        <v>147</v>
      </c>
      <c r="K925" s="31" t="s">
        <v>125</v>
      </c>
      <c r="L925" s="31" t="s">
        <v>166</v>
      </c>
      <c r="M925" s="25">
        <v>0</v>
      </c>
      <c r="N925" s="25">
        <v>20</v>
      </c>
      <c r="O925" s="25">
        <v>50</v>
      </c>
      <c r="Q925" s="31" t="s">
        <v>167</v>
      </c>
      <c r="R925" s="31" t="s">
        <v>148</v>
      </c>
      <c r="S925" s="31" t="s">
        <v>143</v>
      </c>
      <c r="T925" s="31" t="s">
        <v>143</v>
      </c>
      <c r="W925" s="31" t="s">
        <v>149</v>
      </c>
      <c r="AE925" s="40">
        <v>46120</v>
      </c>
      <c r="AF925" s="40">
        <v>46135</v>
      </c>
      <c r="AH925" s="31" t="s">
        <v>154</v>
      </c>
      <c r="AI925" s="25">
        <v>1</v>
      </c>
      <c r="AJ925" s="25" t="s">
        <v>2355</v>
      </c>
      <c r="AK925" s="30" t="e">
        <f t="shared" ca="1" si="45"/>
        <v>#NAME?</v>
      </c>
      <c r="AM925" s="31" t="s">
        <v>144</v>
      </c>
      <c r="AP925" s="25">
        <v>1</v>
      </c>
      <c r="AR925" s="30" t="e">
        <f t="shared" ca="1" si="46"/>
        <v>#NAME?</v>
      </c>
      <c r="AW925" s="24">
        <v>1</v>
      </c>
      <c r="AX925" s="30" t="e">
        <f t="shared" ca="1" si="47"/>
        <v>#NAME?</v>
      </c>
      <c r="AZ925" s="31" t="s">
        <v>5067</v>
      </c>
      <c r="BC925" s="23">
        <v>1</v>
      </c>
      <c r="BD925" s="24" t="s">
        <v>6699</v>
      </c>
      <c r="BE925" s="24" t="s">
        <v>6707</v>
      </c>
      <c r="BF925" s="31" t="s">
        <v>140</v>
      </c>
      <c r="BI925" s="25" t="s">
        <v>2408</v>
      </c>
      <c r="BJ925" s="25" t="s">
        <v>1256</v>
      </c>
      <c r="BK925" s="25" t="s">
        <v>1257</v>
      </c>
    </row>
    <row r="926" spans="1:63" ht="15.75" customHeight="1" x14ac:dyDescent="0.3">
      <c r="A926" s="32">
        <v>916</v>
      </c>
      <c r="B926" s="25" t="s">
        <v>2356</v>
      </c>
      <c r="C926" s="25" t="s">
        <v>2357</v>
      </c>
      <c r="D926" s="25" t="s">
        <v>162</v>
      </c>
      <c r="E926" s="25" t="s">
        <v>1852</v>
      </c>
      <c r="F926" s="25" t="s">
        <v>2352</v>
      </c>
      <c r="G926" s="25" t="s">
        <v>2353</v>
      </c>
      <c r="H926" s="25" t="s">
        <v>2358</v>
      </c>
      <c r="I926" s="31" t="s">
        <v>147</v>
      </c>
      <c r="K926" s="31" t="s">
        <v>125</v>
      </c>
      <c r="L926" s="31" t="s">
        <v>166</v>
      </c>
      <c r="M926" s="25">
        <v>129.99999999999545</v>
      </c>
      <c r="N926" s="25">
        <v>10</v>
      </c>
      <c r="O926" s="25">
        <v>35</v>
      </c>
      <c r="Q926" s="31" t="s">
        <v>167</v>
      </c>
      <c r="R926" s="31" t="s">
        <v>148</v>
      </c>
      <c r="S926" s="31" t="s">
        <v>143</v>
      </c>
      <c r="T926" s="31" t="s">
        <v>143</v>
      </c>
      <c r="W926" s="31" t="s">
        <v>149</v>
      </c>
      <c r="AE926" s="40">
        <v>46120</v>
      </c>
      <c r="AF926" s="40">
        <v>46135</v>
      </c>
      <c r="AH926" s="31" t="s">
        <v>153</v>
      </c>
      <c r="AJ926" s="25" t="s">
        <v>168</v>
      </c>
      <c r="AK926" s="30" t="e">
        <f t="shared" ca="1" si="45"/>
        <v>#NAME?</v>
      </c>
      <c r="AR926" s="30" t="e">
        <f t="shared" ca="1" si="46"/>
        <v>#NAME?</v>
      </c>
      <c r="AX926" s="30" t="e">
        <f t="shared" ca="1" si="47"/>
        <v>#NAME?</v>
      </c>
      <c r="BC926" s="23"/>
      <c r="BD926" s="24"/>
      <c r="BE926" s="24"/>
      <c r="BF926" s="31" t="s">
        <v>140</v>
      </c>
      <c r="BI926" s="25" t="s">
        <v>2408</v>
      </c>
      <c r="BJ926" s="25" t="s">
        <v>1256</v>
      </c>
      <c r="BK926" s="25" t="s">
        <v>1257</v>
      </c>
    </row>
    <row r="927" spans="1:63" ht="15.75" customHeight="1" x14ac:dyDescent="0.3">
      <c r="A927" s="32">
        <v>917</v>
      </c>
      <c r="B927" s="25" t="s">
        <v>2359</v>
      </c>
      <c r="C927" s="25" t="s">
        <v>2360</v>
      </c>
      <c r="D927" s="25" t="s">
        <v>162</v>
      </c>
      <c r="E927" s="25" t="s">
        <v>1852</v>
      </c>
      <c r="F927" s="25" t="s">
        <v>2352</v>
      </c>
      <c r="G927" s="25" t="s">
        <v>2353</v>
      </c>
      <c r="H927" s="25" t="s">
        <v>2361</v>
      </c>
      <c r="I927" s="31" t="s">
        <v>147</v>
      </c>
      <c r="K927" s="31" t="s">
        <v>125</v>
      </c>
      <c r="L927" s="31" t="s">
        <v>166</v>
      </c>
      <c r="M927" s="25">
        <v>129.99999999999545</v>
      </c>
      <c r="N927" s="25">
        <v>19</v>
      </c>
      <c r="O927" s="25">
        <v>45</v>
      </c>
      <c r="Q927" s="31" t="s">
        <v>167</v>
      </c>
      <c r="R927" s="31" t="s">
        <v>148</v>
      </c>
      <c r="S927" s="31" t="s">
        <v>143</v>
      </c>
      <c r="T927" s="31" t="s">
        <v>143</v>
      </c>
      <c r="W927" s="31" t="s">
        <v>149</v>
      </c>
      <c r="AE927" s="40">
        <v>46120</v>
      </c>
      <c r="AF927" s="40">
        <v>46135</v>
      </c>
      <c r="AH927" s="31" t="s">
        <v>153</v>
      </c>
      <c r="AJ927" s="25" t="s">
        <v>168</v>
      </c>
      <c r="AK927" s="30" t="e">
        <f t="shared" ca="1" si="45"/>
        <v>#NAME?</v>
      </c>
      <c r="AR927" s="30" t="e">
        <f t="shared" ca="1" si="46"/>
        <v>#NAME?</v>
      </c>
      <c r="AX927" s="30" t="e">
        <f t="shared" ca="1" si="47"/>
        <v>#NAME?</v>
      </c>
      <c r="BC927" s="23"/>
      <c r="BD927" s="24"/>
      <c r="BE927" s="24"/>
      <c r="BF927" s="31" t="s">
        <v>140</v>
      </c>
      <c r="BI927" s="25" t="s">
        <v>2408</v>
      </c>
      <c r="BJ927" s="25" t="s">
        <v>1256</v>
      </c>
      <c r="BK927" s="25" t="s">
        <v>1257</v>
      </c>
    </row>
    <row r="928" spans="1:63" ht="15.75" customHeight="1" x14ac:dyDescent="0.3">
      <c r="A928" s="32">
        <v>918</v>
      </c>
      <c r="B928" s="25" t="s">
        <v>2362</v>
      </c>
      <c r="C928" s="25" t="s">
        <v>2363</v>
      </c>
      <c r="D928" s="25" t="s">
        <v>162</v>
      </c>
      <c r="E928" s="25" t="s">
        <v>1852</v>
      </c>
      <c r="F928" s="25" t="s">
        <v>2352</v>
      </c>
      <c r="G928" s="25" t="s">
        <v>2353</v>
      </c>
      <c r="H928" s="25" t="s">
        <v>2364</v>
      </c>
      <c r="I928" s="31" t="s">
        <v>147</v>
      </c>
      <c r="K928" s="31" t="s">
        <v>125</v>
      </c>
      <c r="L928" s="31" t="s">
        <v>166</v>
      </c>
      <c r="M928" s="25">
        <v>170.00000000001592</v>
      </c>
      <c r="N928" s="25">
        <v>25</v>
      </c>
      <c r="O928" s="25">
        <v>45</v>
      </c>
      <c r="Q928" s="31" t="s">
        <v>167</v>
      </c>
      <c r="R928" s="31" t="s">
        <v>148</v>
      </c>
      <c r="S928" s="31" t="s">
        <v>143</v>
      </c>
      <c r="T928" s="31" t="s">
        <v>143</v>
      </c>
      <c r="W928" s="31" t="s">
        <v>149</v>
      </c>
      <c r="AE928" s="40">
        <v>46120</v>
      </c>
      <c r="AF928" s="40">
        <v>46135</v>
      </c>
      <c r="AH928" s="31" t="s">
        <v>153</v>
      </c>
      <c r="AJ928" s="25" t="s">
        <v>168</v>
      </c>
      <c r="AK928" s="30" t="e">
        <f t="shared" ca="1" si="45"/>
        <v>#NAME?</v>
      </c>
      <c r="AR928" s="30" t="e">
        <f t="shared" ca="1" si="46"/>
        <v>#NAME?</v>
      </c>
      <c r="AX928" s="30" t="e">
        <f t="shared" ca="1" si="47"/>
        <v>#NAME?</v>
      </c>
      <c r="BC928" s="23"/>
      <c r="BD928" s="24"/>
      <c r="BE928" s="24"/>
      <c r="BF928" s="31" t="s">
        <v>140</v>
      </c>
      <c r="BI928" s="25" t="s">
        <v>2408</v>
      </c>
      <c r="BJ928" s="25" t="s">
        <v>1256</v>
      </c>
      <c r="BK928" s="25" t="s">
        <v>1257</v>
      </c>
    </row>
    <row r="929" spans="1:63" ht="15.75" customHeight="1" x14ac:dyDescent="0.3">
      <c r="A929" s="32">
        <v>919</v>
      </c>
      <c r="B929" s="25" t="s">
        <v>2365</v>
      </c>
      <c r="C929" s="25" t="s">
        <v>2366</v>
      </c>
      <c r="D929" s="25" t="s">
        <v>162</v>
      </c>
      <c r="E929" s="25" t="s">
        <v>1852</v>
      </c>
      <c r="F929" s="25" t="s">
        <v>2352</v>
      </c>
      <c r="G929" s="25" t="s">
        <v>2353</v>
      </c>
      <c r="H929" s="25" t="s">
        <v>2364</v>
      </c>
      <c r="I929" s="31" t="s">
        <v>147</v>
      </c>
      <c r="K929" s="31" t="s">
        <v>125</v>
      </c>
      <c r="L929" s="31" t="s">
        <v>166</v>
      </c>
      <c r="M929" s="25">
        <v>199.99999999998863</v>
      </c>
      <c r="N929" s="25">
        <v>19</v>
      </c>
      <c r="O929" s="25">
        <v>45</v>
      </c>
      <c r="Q929" s="31" t="s">
        <v>167</v>
      </c>
      <c r="R929" s="31" t="s">
        <v>148</v>
      </c>
      <c r="S929" s="31" t="s">
        <v>143</v>
      </c>
      <c r="T929" s="31" t="s">
        <v>143</v>
      </c>
      <c r="W929" s="31" t="s">
        <v>149</v>
      </c>
      <c r="AE929" s="40">
        <v>46120</v>
      </c>
      <c r="AF929" s="40">
        <v>46135</v>
      </c>
      <c r="AH929" s="31" t="s">
        <v>153</v>
      </c>
      <c r="AJ929" s="25" t="s">
        <v>168</v>
      </c>
      <c r="AK929" s="30" t="e">
        <f t="shared" ca="1" si="45"/>
        <v>#NAME?</v>
      </c>
      <c r="AR929" s="30" t="e">
        <f t="shared" ca="1" si="46"/>
        <v>#NAME?</v>
      </c>
      <c r="AX929" s="30" t="e">
        <f t="shared" ca="1" si="47"/>
        <v>#NAME?</v>
      </c>
      <c r="BC929" s="23"/>
      <c r="BD929" s="24"/>
      <c r="BE929" s="24"/>
      <c r="BF929" s="31" t="s">
        <v>140</v>
      </c>
      <c r="BI929" s="25" t="s">
        <v>2408</v>
      </c>
      <c r="BJ929" s="25" t="s">
        <v>1256</v>
      </c>
      <c r="BK929" s="25" t="s">
        <v>1257</v>
      </c>
    </row>
    <row r="930" spans="1:63" ht="15.75" customHeight="1" x14ac:dyDescent="0.3">
      <c r="A930" s="32">
        <v>920</v>
      </c>
      <c r="B930" s="25" t="s">
        <v>2367</v>
      </c>
      <c r="C930" s="25" t="s">
        <v>2368</v>
      </c>
      <c r="D930" s="25" t="s">
        <v>162</v>
      </c>
      <c r="E930" s="25" t="s">
        <v>1852</v>
      </c>
      <c r="F930" s="25" t="s">
        <v>2352</v>
      </c>
      <c r="G930" s="25" t="s">
        <v>2353</v>
      </c>
      <c r="H930" s="25" t="s">
        <v>181</v>
      </c>
      <c r="I930" s="31" t="s">
        <v>147</v>
      </c>
      <c r="K930" s="31" t="s">
        <v>125</v>
      </c>
      <c r="L930" s="31" t="s">
        <v>166</v>
      </c>
      <c r="M930" s="25">
        <v>210.00000000000796</v>
      </c>
      <c r="N930" s="25">
        <v>21</v>
      </c>
      <c r="O930" s="25">
        <v>54</v>
      </c>
      <c r="Q930" s="31" t="s">
        <v>167</v>
      </c>
      <c r="R930" s="31" t="s">
        <v>148</v>
      </c>
      <c r="S930" s="31" t="s">
        <v>143</v>
      </c>
      <c r="T930" s="31" t="s">
        <v>143</v>
      </c>
      <c r="W930" s="31" t="s">
        <v>149</v>
      </c>
      <c r="AE930" s="40">
        <v>46120</v>
      </c>
      <c r="AF930" s="40">
        <v>46135</v>
      </c>
      <c r="AH930" s="31" t="s">
        <v>153</v>
      </c>
      <c r="AJ930" s="25" t="s">
        <v>168</v>
      </c>
      <c r="AK930" s="30" t="e">
        <f t="shared" ca="1" si="45"/>
        <v>#NAME?</v>
      </c>
      <c r="AR930" s="30" t="e">
        <f t="shared" ca="1" si="46"/>
        <v>#NAME?</v>
      </c>
      <c r="AX930" s="30" t="e">
        <f t="shared" ca="1" si="47"/>
        <v>#NAME?</v>
      </c>
      <c r="BC930" s="23"/>
      <c r="BD930" s="24"/>
      <c r="BE930" s="24"/>
      <c r="BF930" s="31" t="s">
        <v>140</v>
      </c>
      <c r="BI930" s="25" t="s">
        <v>2408</v>
      </c>
      <c r="BJ930" s="25" t="s">
        <v>1256</v>
      </c>
      <c r="BK930" s="25" t="s">
        <v>1257</v>
      </c>
    </row>
    <row r="931" spans="1:63" ht="15.75" customHeight="1" x14ac:dyDescent="0.3">
      <c r="A931" s="32">
        <v>921</v>
      </c>
      <c r="B931" s="25" t="s">
        <v>2369</v>
      </c>
      <c r="C931" s="25" t="s">
        <v>2370</v>
      </c>
      <c r="D931" s="25" t="s">
        <v>162</v>
      </c>
      <c r="E931" s="25" t="s">
        <v>1852</v>
      </c>
      <c r="F931" s="25" t="s">
        <v>1922</v>
      </c>
      <c r="G931" s="25" t="s">
        <v>2371</v>
      </c>
      <c r="H931" s="25" t="s">
        <v>2372</v>
      </c>
      <c r="I931" s="31" t="s">
        <v>147</v>
      </c>
      <c r="K931" s="31" t="s">
        <v>125</v>
      </c>
      <c r="L931" s="31" t="s">
        <v>166</v>
      </c>
      <c r="M931" s="25">
        <v>0</v>
      </c>
      <c r="N931" s="25">
        <v>15</v>
      </c>
      <c r="O931" s="25">
        <v>39</v>
      </c>
      <c r="Q931" s="31" t="s">
        <v>167</v>
      </c>
      <c r="R931" s="31" t="s">
        <v>148</v>
      </c>
      <c r="S931" s="31" t="s">
        <v>143</v>
      </c>
      <c r="T931" s="31" t="s">
        <v>143</v>
      </c>
      <c r="W931" s="31" t="s">
        <v>149</v>
      </c>
      <c r="AE931" s="40">
        <v>46120</v>
      </c>
      <c r="AF931" s="40">
        <v>46135</v>
      </c>
      <c r="AH931" s="31" t="s">
        <v>153</v>
      </c>
      <c r="AJ931" s="25" t="s">
        <v>168</v>
      </c>
      <c r="AK931" s="30" t="e">
        <f t="shared" ref="AK931" ca="1" si="48">_xlfn.TEXTJOIN(", ", TRUE,
 IF(AL931="O", LEFT($AL$9,4), ""),
 IF(AM931="O", LEFT($AM$9,6), ""),
 IF(AN931="O", LEFT($AN$9,7), ""),
 IF(AO931="O", LEFT($AO$9,9), "")
)</f>
        <v>#NAME?</v>
      </c>
      <c r="AR931" s="30" t="e">
        <f t="shared" ref="AR931" ca="1" si="49">_xlfn.TEXTJOIN(", ", TRUE,
 IF(AS931&lt;&gt;"", LEFT(AS$9,4), ""),
 IF(AT931&lt;&gt;"", LEFT(AT$9,6), ""),
 IF(AU931="O", LEFT(AU$9,4), ""),
 IF(AV931="O", LEFT(AV$9,6), "")
)</f>
        <v>#NAME?</v>
      </c>
      <c r="AX931" s="30" t="e">
        <f t="shared" ref="AX931" ca="1" si="50">_xlfn.TEXTJOIN(", ", TRUE,
 IF(AY931&lt;&gt;"", LEFT(AY$9,4), ""),
 IF(AZ931&lt;&gt;"", LEFT(AZ$9,4), ""),
 IF(BA931="O", LEFT(BA$9,4), ""),
 IF(BB931="O", LEFT(BB$9,6), "")
)</f>
        <v>#NAME?</v>
      </c>
      <c r="BC931" s="23"/>
      <c r="BD931" s="24"/>
      <c r="BE931" s="24"/>
      <c r="BF931" s="31" t="s">
        <v>140</v>
      </c>
      <c r="BI931" s="25" t="s">
        <v>2408</v>
      </c>
      <c r="BJ931" s="25" t="s">
        <v>1256</v>
      </c>
      <c r="BK931" s="25" t="s">
        <v>1257</v>
      </c>
    </row>
    <row r="932" spans="1:63" ht="15.75" customHeight="1" x14ac:dyDescent="0.3">
      <c r="A932" s="32">
        <v>922</v>
      </c>
      <c r="B932" s="25" t="s">
        <v>2373</v>
      </c>
      <c r="C932" s="25" t="s">
        <v>2374</v>
      </c>
      <c r="D932" s="25" t="s">
        <v>162</v>
      </c>
      <c r="E932" s="25" t="s">
        <v>1852</v>
      </c>
      <c r="F932" s="25" t="s">
        <v>1922</v>
      </c>
      <c r="G932" s="25" t="s">
        <v>1923</v>
      </c>
      <c r="H932" s="25" t="s">
        <v>2375</v>
      </c>
      <c r="I932" s="31" t="s">
        <v>147</v>
      </c>
      <c r="K932" s="31" t="s">
        <v>125</v>
      </c>
      <c r="L932" s="31" t="s">
        <v>166</v>
      </c>
      <c r="M932" s="25">
        <v>139.99999999998636</v>
      </c>
      <c r="N932" s="25">
        <v>17</v>
      </c>
      <c r="O932" s="25">
        <v>45</v>
      </c>
      <c r="Q932" s="31" t="s">
        <v>167</v>
      </c>
      <c r="R932" s="31" t="s">
        <v>148</v>
      </c>
      <c r="S932" s="31" t="s">
        <v>143</v>
      </c>
      <c r="T932" s="31" t="s">
        <v>143</v>
      </c>
      <c r="W932" s="31" t="s">
        <v>149</v>
      </c>
      <c r="AE932" s="40">
        <v>46120</v>
      </c>
      <c r="AF932" s="40">
        <v>46135</v>
      </c>
      <c r="AH932" s="31" t="s">
        <v>153</v>
      </c>
      <c r="AJ932" s="25" t="s">
        <v>168</v>
      </c>
      <c r="AK932" s="30" t="e">
        <f t="shared" ca="1" si="45"/>
        <v>#NAME?</v>
      </c>
      <c r="AR932" s="30" t="e">
        <f t="shared" ca="1" si="46"/>
        <v>#NAME?</v>
      </c>
      <c r="AX932" s="30" t="e">
        <f t="shared" ca="1" si="47"/>
        <v>#NAME?</v>
      </c>
      <c r="BC932" s="23"/>
      <c r="BD932" s="24"/>
      <c r="BE932" s="24"/>
      <c r="BF932" s="31" t="s">
        <v>140</v>
      </c>
      <c r="BI932" s="25" t="s">
        <v>2408</v>
      </c>
      <c r="BJ932" s="25" t="s">
        <v>1256</v>
      </c>
      <c r="BK932" s="25" t="s">
        <v>1257</v>
      </c>
    </row>
    <row r="933" spans="1:63" ht="15.75" customHeight="1" x14ac:dyDescent="0.3">
      <c r="A933" s="32">
        <v>923</v>
      </c>
      <c r="B933" s="25" t="s">
        <v>2376</v>
      </c>
      <c r="C933" s="25" t="s">
        <v>2377</v>
      </c>
      <c r="D933" s="25" t="s">
        <v>162</v>
      </c>
      <c r="E933" s="25" t="s">
        <v>1852</v>
      </c>
      <c r="F933" s="25" t="s">
        <v>1922</v>
      </c>
      <c r="G933" s="25" t="s">
        <v>1930</v>
      </c>
      <c r="H933" s="25" t="s">
        <v>1931</v>
      </c>
      <c r="I933" s="31" t="s">
        <v>147</v>
      </c>
      <c r="K933" s="31" t="s">
        <v>125</v>
      </c>
      <c r="L933" s="31" t="s">
        <v>166</v>
      </c>
      <c r="M933" s="25">
        <v>140.00000000001478</v>
      </c>
      <c r="N933" s="25">
        <v>30</v>
      </c>
      <c r="O933" s="25">
        <v>52</v>
      </c>
      <c r="Q933" s="31" t="s">
        <v>167</v>
      </c>
      <c r="R933" s="31" t="s">
        <v>148</v>
      </c>
      <c r="S933" s="31" t="s">
        <v>143</v>
      </c>
      <c r="T933" s="31" t="s">
        <v>143</v>
      </c>
      <c r="W933" s="31" t="s">
        <v>149</v>
      </c>
      <c r="AE933" s="40">
        <v>46120</v>
      </c>
      <c r="AF933" s="40">
        <v>46135</v>
      </c>
      <c r="AH933" s="31" t="s">
        <v>153</v>
      </c>
      <c r="AJ933" s="25" t="s">
        <v>168</v>
      </c>
      <c r="AK933" s="30" t="e">
        <f t="shared" ca="1" si="45"/>
        <v>#NAME?</v>
      </c>
      <c r="AR933" s="30" t="e">
        <f t="shared" ca="1" si="46"/>
        <v>#NAME?</v>
      </c>
      <c r="AX933" s="30" t="e">
        <f t="shared" ca="1" si="47"/>
        <v>#NAME?</v>
      </c>
      <c r="BC933" s="23"/>
      <c r="BD933" s="24"/>
      <c r="BE933" s="24"/>
      <c r="BF933" s="31" t="s">
        <v>140</v>
      </c>
      <c r="BI933" s="25" t="s">
        <v>2408</v>
      </c>
      <c r="BJ933" s="25" t="s">
        <v>1256</v>
      </c>
      <c r="BK933" s="25" t="s">
        <v>1257</v>
      </c>
    </row>
    <row r="934" spans="1:63" ht="15.75" customHeight="1" x14ac:dyDescent="0.3">
      <c r="A934" s="32">
        <v>924</v>
      </c>
      <c r="B934" s="25" t="s">
        <v>2378</v>
      </c>
      <c r="C934" s="25" t="s">
        <v>2379</v>
      </c>
      <c r="D934" s="25" t="s">
        <v>162</v>
      </c>
      <c r="E934" s="25" t="s">
        <v>1852</v>
      </c>
      <c r="F934" s="25" t="s">
        <v>1922</v>
      </c>
      <c r="G934" s="25" t="s">
        <v>1930</v>
      </c>
      <c r="H934" s="25" t="s">
        <v>1931</v>
      </c>
      <c r="I934" s="31" t="s">
        <v>147</v>
      </c>
      <c r="K934" s="31" t="s">
        <v>125</v>
      </c>
      <c r="L934" s="31" t="s">
        <v>166</v>
      </c>
      <c r="M934" s="25">
        <v>0</v>
      </c>
      <c r="N934" s="25">
        <v>13</v>
      </c>
      <c r="O934" s="25">
        <v>39</v>
      </c>
      <c r="Q934" s="31" t="s">
        <v>167</v>
      </c>
      <c r="R934" s="31" t="s">
        <v>148</v>
      </c>
      <c r="S934" s="31" t="s">
        <v>143</v>
      </c>
      <c r="T934" s="31" t="s">
        <v>143</v>
      </c>
      <c r="W934" s="31" t="s">
        <v>149</v>
      </c>
      <c r="AE934" s="40">
        <v>46120</v>
      </c>
      <c r="AF934" s="40">
        <v>46135</v>
      </c>
      <c r="AH934" s="31" t="s">
        <v>153</v>
      </c>
      <c r="AJ934" s="25" t="s">
        <v>168</v>
      </c>
      <c r="AK934" s="30" t="e">
        <f t="shared" ca="1" si="45"/>
        <v>#NAME?</v>
      </c>
      <c r="AR934" s="30" t="e">
        <f t="shared" ca="1" si="46"/>
        <v>#NAME?</v>
      </c>
      <c r="AX934" s="30" t="e">
        <f t="shared" ca="1" si="47"/>
        <v>#NAME?</v>
      </c>
      <c r="BC934" s="23"/>
      <c r="BD934" s="24"/>
      <c r="BE934" s="24"/>
      <c r="BF934" s="31" t="s">
        <v>140</v>
      </c>
      <c r="BI934" s="25" t="s">
        <v>2408</v>
      </c>
      <c r="BJ934" s="25" t="s">
        <v>1256</v>
      </c>
      <c r="BK934" s="25" t="s">
        <v>1257</v>
      </c>
    </row>
    <row r="935" spans="1:63" ht="15.75" customHeight="1" x14ac:dyDescent="0.3">
      <c r="A935" s="32">
        <v>925</v>
      </c>
      <c r="B935" s="25" t="s">
        <v>2380</v>
      </c>
      <c r="C935" s="25" t="s">
        <v>2381</v>
      </c>
      <c r="D935" s="25" t="s">
        <v>162</v>
      </c>
      <c r="E935" s="25" t="s">
        <v>1852</v>
      </c>
      <c r="F935" s="25" t="s">
        <v>1861</v>
      </c>
      <c r="G935" s="25" t="s">
        <v>1862</v>
      </c>
      <c r="H935" s="25" t="s">
        <v>2382</v>
      </c>
      <c r="I935" s="31" t="s">
        <v>147</v>
      </c>
      <c r="K935" s="31" t="s">
        <v>125</v>
      </c>
      <c r="L935" s="31" t="s">
        <v>166</v>
      </c>
      <c r="M935" s="25">
        <v>0</v>
      </c>
      <c r="N935" s="25">
        <v>10</v>
      </c>
      <c r="O935" s="25">
        <v>39</v>
      </c>
      <c r="Q935" s="31" t="s">
        <v>167</v>
      </c>
      <c r="R935" s="31" t="s">
        <v>148</v>
      </c>
      <c r="S935" s="31" t="s">
        <v>143</v>
      </c>
      <c r="T935" s="31" t="s">
        <v>143</v>
      </c>
      <c r="W935" s="31" t="s">
        <v>151</v>
      </c>
      <c r="AE935" s="40">
        <v>46119</v>
      </c>
      <c r="AF935" s="40">
        <v>46135</v>
      </c>
      <c r="AH935" s="31" t="s">
        <v>154</v>
      </c>
      <c r="AI935" s="25">
        <v>1</v>
      </c>
      <c r="AJ935" s="25" t="s">
        <v>2383</v>
      </c>
      <c r="AK935" s="30" t="e">
        <f t="shared" ca="1" si="45"/>
        <v>#NAME?</v>
      </c>
      <c r="AM935" s="31" t="s">
        <v>144</v>
      </c>
      <c r="AP935" s="25">
        <v>1</v>
      </c>
      <c r="AR935" s="30" t="e">
        <f t="shared" ca="1" si="46"/>
        <v>#NAME?</v>
      </c>
      <c r="AW935" s="24">
        <v>1</v>
      </c>
      <c r="AX935" s="30" t="e">
        <f t="shared" ca="1" si="47"/>
        <v>#NAME?</v>
      </c>
      <c r="AZ935" s="31" t="s">
        <v>5067</v>
      </c>
      <c r="BC935" s="23">
        <v>1</v>
      </c>
      <c r="BD935" s="24" t="s">
        <v>6699</v>
      </c>
      <c r="BE935" s="24" t="s">
        <v>6707</v>
      </c>
      <c r="BF935" s="31" t="s">
        <v>140</v>
      </c>
      <c r="BI935" s="25" t="s">
        <v>2408</v>
      </c>
      <c r="BJ935" s="25" t="s">
        <v>1256</v>
      </c>
      <c r="BK935" s="25" t="s">
        <v>1257</v>
      </c>
    </row>
    <row r="936" spans="1:63" ht="15.75" customHeight="1" x14ac:dyDescent="0.3">
      <c r="A936" s="32">
        <v>926</v>
      </c>
      <c r="B936" s="25" t="s">
        <v>2384</v>
      </c>
      <c r="C936" s="25" t="s">
        <v>2385</v>
      </c>
      <c r="D936" s="25" t="s">
        <v>162</v>
      </c>
      <c r="E936" s="25" t="s">
        <v>1852</v>
      </c>
      <c r="F936" s="25" t="s">
        <v>1878</v>
      </c>
      <c r="G936" s="25" t="s">
        <v>1879</v>
      </c>
      <c r="H936" s="25" t="s">
        <v>2386</v>
      </c>
      <c r="I936" s="31" t="s">
        <v>147</v>
      </c>
      <c r="K936" s="31" t="s">
        <v>125</v>
      </c>
      <c r="L936" s="31" t="s">
        <v>166</v>
      </c>
      <c r="M936" s="25">
        <v>0</v>
      </c>
      <c r="N936" s="25">
        <v>48</v>
      </c>
      <c r="O936" s="25">
        <v>45</v>
      </c>
      <c r="Q936" s="31" t="s">
        <v>167</v>
      </c>
      <c r="R936" s="31" t="s">
        <v>148</v>
      </c>
      <c r="S936" s="31" t="s">
        <v>143</v>
      </c>
      <c r="T936" s="31" t="s">
        <v>143</v>
      </c>
      <c r="W936" s="31" t="s">
        <v>149</v>
      </c>
      <c r="AE936" s="40">
        <v>46119</v>
      </c>
      <c r="AF936" s="40">
        <v>46135</v>
      </c>
      <c r="AH936" s="31" t="s">
        <v>153</v>
      </c>
      <c r="AJ936" s="25" t="s">
        <v>168</v>
      </c>
      <c r="AK936" s="30" t="e">
        <f t="shared" ca="1" si="45"/>
        <v>#NAME?</v>
      </c>
      <c r="AR936" s="30" t="e">
        <f t="shared" ca="1" si="46"/>
        <v>#NAME?</v>
      </c>
      <c r="AX936" s="30" t="e">
        <f t="shared" ca="1" si="47"/>
        <v>#NAME?</v>
      </c>
      <c r="BC936" s="23"/>
      <c r="BD936" s="24"/>
      <c r="BE936" s="24"/>
      <c r="BF936" s="31" t="s">
        <v>140</v>
      </c>
      <c r="BI936" s="25" t="s">
        <v>2408</v>
      </c>
      <c r="BJ936" s="25" t="s">
        <v>1256</v>
      </c>
      <c r="BK936" s="25" t="s">
        <v>1257</v>
      </c>
    </row>
    <row r="937" spans="1:63" ht="15.75" customHeight="1" x14ac:dyDescent="0.3">
      <c r="A937" s="32">
        <v>927</v>
      </c>
      <c r="B937" s="25" t="s">
        <v>2387</v>
      </c>
      <c r="C937" s="25" t="s">
        <v>2388</v>
      </c>
      <c r="D937" s="25" t="s">
        <v>162</v>
      </c>
      <c r="E937" s="25" t="s">
        <v>163</v>
      </c>
      <c r="F937" s="25" t="s">
        <v>2389</v>
      </c>
      <c r="G937" s="25" t="s">
        <v>830</v>
      </c>
      <c r="H937" s="25" t="s">
        <v>2390</v>
      </c>
      <c r="I937" s="31" t="s">
        <v>147</v>
      </c>
      <c r="K937" s="31" t="s">
        <v>125</v>
      </c>
      <c r="L937" s="31" t="s">
        <v>166</v>
      </c>
      <c r="M937" s="25">
        <v>49.999999999997158</v>
      </c>
      <c r="N937" s="25">
        <v>10</v>
      </c>
      <c r="O937" s="25">
        <v>40</v>
      </c>
      <c r="Q937" s="31" t="s">
        <v>167</v>
      </c>
      <c r="R937" s="31" t="s">
        <v>148</v>
      </c>
      <c r="S937" s="31" t="s">
        <v>143</v>
      </c>
      <c r="T937" s="31" t="s">
        <v>143</v>
      </c>
      <c r="W937" s="31" t="s">
        <v>149</v>
      </c>
      <c r="AE937" s="40">
        <v>46126</v>
      </c>
      <c r="AF937" s="40">
        <v>46135</v>
      </c>
      <c r="AH937" s="31" t="s">
        <v>153</v>
      </c>
      <c r="AJ937" s="25" t="s">
        <v>168</v>
      </c>
      <c r="AK937" s="30" t="e">
        <f t="shared" ca="1" si="45"/>
        <v>#NAME?</v>
      </c>
      <c r="AR937" s="30" t="e">
        <f t="shared" ca="1" si="46"/>
        <v>#NAME?</v>
      </c>
      <c r="AX937" s="30" t="e">
        <f t="shared" ca="1" si="47"/>
        <v>#NAME?</v>
      </c>
      <c r="BC937" s="23"/>
      <c r="BD937" s="24"/>
      <c r="BE937" s="24"/>
      <c r="BF937" s="31" t="s">
        <v>140</v>
      </c>
      <c r="BI937" s="25" t="s">
        <v>2408</v>
      </c>
      <c r="BJ937" s="25" t="s">
        <v>1256</v>
      </c>
      <c r="BK937" s="25" t="s">
        <v>1257</v>
      </c>
    </row>
    <row r="938" spans="1:63" ht="15.75" customHeight="1" x14ac:dyDescent="0.3">
      <c r="A938" s="32">
        <v>928</v>
      </c>
      <c r="B938" s="25" t="s">
        <v>2391</v>
      </c>
      <c r="C938" s="25" t="s">
        <v>2392</v>
      </c>
      <c r="D938" s="25" t="s">
        <v>162</v>
      </c>
      <c r="E938" s="25" t="s">
        <v>163</v>
      </c>
      <c r="F938" s="25" t="s">
        <v>2389</v>
      </c>
      <c r="G938" s="25" t="s">
        <v>830</v>
      </c>
      <c r="H938" s="25" t="s">
        <v>2393</v>
      </c>
      <c r="I938" s="31" t="s">
        <v>147</v>
      </c>
      <c r="K938" s="31" t="s">
        <v>125</v>
      </c>
      <c r="L938" s="31" t="s">
        <v>166</v>
      </c>
      <c r="M938" s="25">
        <v>40.000000000006253</v>
      </c>
      <c r="N938" s="25">
        <v>7</v>
      </c>
      <c r="O938" s="25">
        <v>40</v>
      </c>
      <c r="Q938" s="31" t="s">
        <v>167</v>
      </c>
      <c r="R938" s="31" t="s">
        <v>148</v>
      </c>
      <c r="S938" s="31" t="s">
        <v>143</v>
      </c>
      <c r="T938" s="31" t="s">
        <v>143</v>
      </c>
      <c r="W938" s="31" t="s">
        <v>149</v>
      </c>
      <c r="AE938" s="40">
        <v>46126</v>
      </c>
      <c r="AF938" s="40">
        <v>46135</v>
      </c>
      <c r="AH938" s="31" t="s">
        <v>153</v>
      </c>
      <c r="AI938" s="25" t="s">
        <v>1264</v>
      </c>
      <c r="AJ938" s="25" t="s">
        <v>2394</v>
      </c>
      <c r="AK938" s="30" t="e">
        <f t="shared" ca="1" si="45"/>
        <v>#NAME?</v>
      </c>
      <c r="AR938" s="30" t="e">
        <f t="shared" ca="1" si="46"/>
        <v>#NAME?</v>
      </c>
      <c r="AX938" s="30" t="e">
        <f t="shared" ca="1" si="47"/>
        <v>#NAME?</v>
      </c>
      <c r="BC938" s="23"/>
      <c r="BD938" s="24"/>
      <c r="BE938" s="24"/>
      <c r="BF938" s="31" t="s">
        <v>140</v>
      </c>
      <c r="BI938" s="25" t="s">
        <v>2408</v>
      </c>
      <c r="BJ938" s="25" t="s">
        <v>1256</v>
      </c>
      <c r="BK938" s="25" t="s">
        <v>1257</v>
      </c>
    </row>
    <row r="939" spans="1:63" ht="15.75" customHeight="1" x14ac:dyDescent="0.3">
      <c r="A939" s="32">
        <v>929</v>
      </c>
      <c r="B939" s="25" t="s">
        <v>2395</v>
      </c>
      <c r="C939" s="25" t="s">
        <v>2396</v>
      </c>
      <c r="D939" s="25" t="s">
        <v>162</v>
      </c>
      <c r="E939" s="25" t="s">
        <v>163</v>
      </c>
      <c r="F939" s="25" t="s">
        <v>1373</v>
      </c>
      <c r="G939" s="25" t="s">
        <v>1374</v>
      </c>
      <c r="H939" s="25" t="s">
        <v>830</v>
      </c>
      <c r="I939" s="31" t="s">
        <v>147</v>
      </c>
      <c r="K939" s="31" t="s">
        <v>125</v>
      </c>
      <c r="L939" s="31" t="s">
        <v>166</v>
      </c>
      <c r="M939" s="25">
        <v>40.000000000006253</v>
      </c>
      <c r="N939" s="25">
        <v>10</v>
      </c>
      <c r="O939" s="25">
        <v>45</v>
      </c>
      <c r="Q939" s="31" t="s">
        <v>167</v>
      </c>
      <c r="R939" s="31" t="s">
        <v>148</v>
      </c>
      <c r="S939" s="31" t="s">
        <v>143</v>
      </c>
      <c r="T939" s="31" t="s">
        <v>143</v>
      </c>
      <c r="W939" s="31" t="s">
        <v>149</v>
      </c>
      <c r="AE939" s="40">
        <v>46126</v>
      </c>
      <c r="AF939" s="40">
        <v>46135</v>
      </c>
      <c r="AH939" s="31" t="s">
        <v>153</v>
      </c>
      <c r="AJ939" s="25" t="s">
        <v>168</v>
      </c>
      <c r="AK939" s="30" t="e">
        <f t="shared" ca="1" si="45"/>
        <v>#NAME?</v>
      </c>
      <c r="AR939" s="30" t="e">
        <f t="shared" ca="1" si="46"/>
        <v>#NAME?</v>
      </c>
      <c r="AX939" s="30" t="e">
        <f t="shared" ca="1" si="47"/>
        <v>#NAME?</v>
      </c>
      <c r="BC939" s="23"/>
      <c r="BD939" s="24"/>
      <c r="BE939" s="24"/>
      <c r="BF939" s="31" t="s">
        <v>140</v>
      </c>
      <c r="BI939" s="25" t="s">
        <v>2408</v>
      </c>
      <c r="BJ939" s="25" t="s">
        <v>1256</v>
      </c>
      <c r="BK939" s="25" t="s">
        <v>1257</v>
      </c>
    </row>
    <row r="940" spans="1:63" ht="15.75" customHeight="1" x14ac:dyDescent="0.3">
      <c r="A940" s="32">
        <v>930</v>
      </c>
      <c r="B940" s="25" t="s">
        <v>2397</v>
      </c>
      <c r="C940" s="25" t="s">
        <v>2398</v>
      </c>
      <c r="D940" s="25" t="s">
        <v>162</v>
      </c>
      <c r="E940" s="25" t="s">
        <v>1252</v>
      </c>
      <c r="F940" s="25" t="s">
        <v>1327</v>
      </c>
      <c r="G940" s="25" t="s">
        <v>1351</v>
      </c>
      <c r="H940" s="25" t="s">
        <v>2399</v>
      </c>
      <c r="I940" s="31" t="s">
        <v>147</v>
      </c>
      <c r="K940" s="31" t="s">
        <v>125</v>
      </c>
      <c r="L940" s="31" t="s">
        <v>166</v>
      </c>
      <c r="M940" s="25">
        <v>39.999999999992042</v>
      </c>
      <c r="N940" s="25">
        <v>11</v>
      </c>
      <c r="O940" s="25">
        <v>50</v>
      </c>
      <c r="Q940" s="31" t="s">
        <v>167</v>
      </c>
      <c r="R940" s="31" t="s">
        <v>148</v>
      </c>
      <c r="S940" s="31" t="s">
        <v>143</v>
      </c>
      <c r="T940" s="31" t="s">
        <v>143</v>
      </c>
      <c r="W940" s="31" t="s">
        <v>149</v>
      </c>
      <c r="AE940" s="40">
        <v>46126</v>
      </c>
      <c r="AF940" s="40">
        <v>46135</v>
      </c>
      <c r="AH940" s="31" t="s">
        <v>154</v>
      </c>
      <c r="AI940" s="25">
        <v>1</v>
      </c>
      <c r="AJ940" s="25" t="s">
        <v>2400</v>
      </c>
      <c r="AK940" s="30" t="e">
        <f t="shared" ca="1" si="45"/>
        <v>#NAME?</v>
      </c>
      <c r="AL940" s="31" t="s">
        <v>144</v>
      </c>
      <c r="AP940" s="25">
        <v>1</v>
      </c>
      <c r="AR940" s="30" t="e">
        <f t="shared" ca="1" si="46"/>
        <v>#NAME?</v>
      </c>
      <c r="AW940" s="24">
        <v>1</v>
      </c>
      <c r="AX940" s="30" t="e">
        <f t="shared" ca="1" si="47"/>
        <v>#NAME?</v>
      </c>
      <c r="AY940" s="31" t="s">
        <v>5067</v>
      </c>
      <c r="BC940" s="23">
        <v>1</v>
      </c>
      <c r="BD940" s="24" t="s">
        <v>6696</v>
      </c>
      <c r="BE940" s="24" t="s">
        <v>6708</v>
      </c>
      <c r="BF940" s="31" t="s">
        <v>140</v>
      </c>
      <c r="BI940" s="25" t="s">
        <v>2408</v>
      </c>
      <c r="BJ940" s="25" t="s">
        <v>1256</v>
      </c>
      <c r="BK940" s="25" t="s">
        <v>1257</v>
      </c>
    </row>
    <row r="941" spans="1:63" ht="15.75" customHeight="1" x14ac:dyDescent="0.3">
      <c r="A941" s="32">
        <v>931</v>
      </c>
      <c r="B941" s="25" t="s">
        <v>2401</v>
      </c>
      <c r="C941" s="25" t="s">
        <v>2402</v>
      </c>
      <c r="D941" s="25" t="s">
        <v>162</v>
      </c>
      <c r="E941" s="25" t="s">
        <v>1252</v>
      </c>
      <c r="F941" s="25" t="s">
        <v>1298</v>
      </c>
      <c r="G941" s="25" t="s">
        <v>1312</v>
      </c>
      <c r="H941" s="25" t="s">
        <v>534</v>
      </c>
      <c r="I941" s="31" t="s">
        <v>147</v>
      </c>
      <c r="K941" s="31" t="s">
        <v>125</v>
      </c>
      <c r="L941" s="31" t="s">
        <v>166</v>
      </c>
      <c r="M941" s="25">
        <v>120.00000000000455</v>
      </c>
      <c r="N941" s="25">
        <v>15</v>
      </c>
      <c r="O941" s="25">
        <v>54</v>
      </c>
      <c r="Q941" s="31" t="s">
        <v>167</v>
      </c>
      <c r="R941" s="31" t="s">
        <v>148</v>
      </c>
      <c r="S941" s="31" t="s">
        <v>143</v>
      </c>
      <c r="T941" s="31" t="s">
        <v>143</v>
      </c>
      <c r="W941" s="31" t="s">
        <v>149</v>
      </c>
      <c r="AE941" s="40">
        <v>46122</v>
      </c>
      <c r="AF941" s="40">
        <v>46135</v>
      </c>
      <c r="AH941" s="31" t="s">
        <v>154</v>
      </c>
      <c r="AI941" s="25">
        <v>1</v>
      </c>
      <c r="AJ941" s="25" t="s">
        <v>2403</v>
      </c>
      <c r="AK941" s="30" t="e">
        <f t="shared" ca="1" si="45"/>
        <v>#NAME?</v>
      </c>
      <c r="AM941" s="31" t="s">
        <v>144</v>
      </c>
      <c r="AP941" s="25">
        <v>1</v>
      </c>
      <c r="AR941" s="30" t="e">
        <f t="shared" ca="1" si="46"/>
        <v>#NAME?</v>
      </c>
      <c r="AW941" s="24">
        <v>1</v>
      </c>
      <c r="AX941" s="30" t="e">
        <f t="shared" ca="1" si="47"/>
        <v>#NAME?</v>
      </c>
      <c r="AZ941" s="31" t="s">
        <v>5067</v>
      </c>
      <c r="BC941" s="23">
        <v>1</v>
      </c>
      <c r="BD941" s="24" t="s">
        <v>6699</v>
      </c>
      <c r="BE941" s="24" t="s">
        <v>6707</v>
      </c>
      <c r="BF941" s="31" t="s">
        <v>140</v>
      </c>
      <c r="BI941" s="25" t="s">
        <v>2408</v>
      </c>
      <c r="BJ941" s="25" t="s">
        <v>1256</v>
      </c>
      <c r="BK941" s="25" t="s">
        <v>1257</v>
      </c>
    </row>
    <row r="942" spans="1:63" ht="15.75" customHeight="1" x14ac:dyDescent="0.3">
      <c r="A942" s="32">
        <v>932</v>
      </c>
      <c r="B942" s="25" t="s">
        <v>2404</v>
      </c>
      <c r="C942" s="25" t="s">
        <v>2405</v>
      </c>
      <c r="D942" s="25" t="s">
        <v>162</v>
      </c>
      <c r="E942" s="25" t="s">
        <v>1252</v>
      </c>
      <c r="F942" s="25" t="s">
        <v>1271</v>
      </c>
      <c r="G942" s="25" t="s">
        <v>1272</v>
      </c>
      <c r="H942" s="25" t="s">
        <v>2406</v>
      </c>
      <c r="I942" s="31" t="s">
        <v>147</v>
      </c>
      <c r="K942" s="31" t="s">
        <v>125</v>
      </c>
      <c r="L942" s="31" t="s">
        <v>166</v>
      </c>
      <c r="M942" s="25">
        <v>210.00000000000796</v>
      </c>
      <c r="N942" s="25">
        <v>12</v>
      </c>
      <c r="O942" s="25">
        <v>39</v>
      </c>
      <c r="Q942" s="31" t="s">
        <v>167</v>
      </c>
      <c r="R942" s="31" t="s">
        <v>148</v>
      </c>
      <c r="S942" s="31" t="s">
        <v>143</v>
      </c>
      <c r="T942" s="31" t="s">
        <v>143</v>
      </c>
      <c r="W942" s="31" t="s">
        <v>149</v>
      </c>
      <c r="AE942" s="40">
        <v>46122</v>
      </c>
      <c r="AF942" s="40">
        <v>46135</v>
      </c>
      <c r="AH942" s="31" t="s">
        <v>153</v>
      </c>
      <c r="AJ942" s="25" t="s">
        <v>168</v>
      </c>
      <c r="AK942" s="30" t="e">
        <f t="shared" ca="1" si="45"/>
        <v>#NAME?</v>
      </c>
      <c r="AR942" s="30" t="e">
        <f t="shared" ca="1" si="46"/>
        <v>#NAME?</v>
      </c>
      <c r="AX942" s="30" t="e">
        <f t="shared" ca="1" si="47"/>
        <v>#NAME?</v>
      </c>
      <c r="BC942" s="23"/>
      <c r="BD942" s="24"/>
      <c r="BE942" s="24"/>
      <c r="BF942" s="31" t="s">
        <v>140</v>
      </c>
      <c r="BI942" s="25" t="s">
        <v>2408</v>
      </c>
      <c r="BJ942" s="25" t="s">
        <v>1256</v>
      </c>
      <c r="BK942" s="25" t="s">
        <v>1257</v>
      </c>
    </row>
    <row r="943" spans="1:63" ht="15.75" customHeight="1" x14ac:dyDescent="0.3">
      <c r="A943" s="32">
        <v>933</v>
      </c>
      <c r="B943" s="25" t="s">
        <v>2407</v>
      </c>
      <c r="C943" s="25">
        <v>4213000177</v>
      </c>
      <c r="D943" s="25" t="s">
        <v>443</v>
      </c>
      <c r="E943" s="25" t="s">
        <v>615</v>
      </c>
      <c r="F943" s="25" t="s">
        <v>1723</v>
      </c>
      <c r="G943" s="25" t="s">
        <v>1724</v>
      </c>
      <c r="H943" s="25" t="s">
        <v>1731</v>
      </c>
      <c r="I943" s="31" t="s">
        <v>147</v>
      </c>
      <c r="K943" s="31" t="s">
        <v>125</v>
      </c>
      <c r="L943" s="31" t="s">
        <v>166</v>
      </c>
      <c r="M943" s="25">
        <v>200</v>
      </c>
      <c r="N943" s="25">
        <v>26.26</v>
      </c>
      <c r="O943" s="25">
        <v>45</v>
      </c>
      <c r="Q943" s="31" t="s">
        <v>167</v>
      </c>
      <c r="R943" s="31" t="s">
        <v>148</v>
      </c>
      <c r="S943" s="31" t="s">
        <v>143</v>
      </c>
      <c r="T943" s="31" t="s">
        <v>143</v>
      </c>
      <c r="W943" s="31" t="s">
        <v>152</v>
      </c>
      <c r="AE943" s="40">
        <v>46108</v>
      </c>
      <c r="AF943" s="40">
        <v>46135</v>
      </c>
      <c r="AH943" s="31" t="s">
        <v>153</v>
      </c>
      <c r="AJ943" s="25" t="s">
        <v>168</v>
      </c>
      <c r="AK943" s="30" t="e">
        <f t="shared" ca="1" si="45"/>
        <v>#NAME?</v>
      </c>
      <c r="AR943" s="30" t="e">
        <f t="shared" ca="1" si="46"/>
        <v>#NAME?</v>
      </c>
      <c r="AX943" s="30" t="e">
        <f t="shared" ca="1" si="47"/>
        <v>#NAME?</v>
      </c>
      <c r="BC943" s="23"/>
      <c r="BD943" s="24"/>
      <c r="BE943" s="24"/>
      <c r="BF943" s="31" t="s">
        <v>140</v>
      </c>
      <c r="BI943" s="25" t="s">
        <v>2408</v>
      </c>
      <c r="BJ943" s="25" t="s">
        <v>1256</v>
      </c>
      <c r="BK943" s="25" t="s">
        <v>1257</v>
      </c>
    </row>
    <row r="944" spans="1:63" ht="15.75" customHeight="1" x14ac:dyDescent="0.3">
      <c r="A944" s="32">
        <v>934</v>
      </c>
      <c r="B944" s="25" t="s">
        <v>2409</v>
      </c>
      <c r="C944" s="25" t="s">
        <v>2410</v>
      </c>
      <c r="D944" s="25" t="s">
        <v>2411</v>
      </c>
      <c r="E944" s="25" t="s">
        <v>2412</v>
      </c>
      <c r="F944" s="25" t="s">
        <v>2413</v>
      </c>
      <c r="G944" s="25" t="s">
        <v>2414</v>
      </c>
      <c r="H944" s="25" t="s">
        <v>1399</v>
      </c>
      <c r="I944" s="31" t="s">
        <v>147</v>
      </c>
      <c r="K944" s="31" t="s">
        <v>125</v>
      </c>
      <c r="L944" s="31" t="s">
        <v>5067</v>
      </c>
      <c r="Q944" s="31" t="s">
        <v>167</v>
      </c>
      <c r="R944" s="31" t="s">
        <v>148</v>
      </c>
      <c r="S944" s="31" t="s">
        <v>143</v>
      </c>
      <c r="T944" s="31" t="s">
        <v>143</v>
      </c>
      <c r="W944" s="31" t="s">
        <v>152</v>
      </c>
      <c r="AE944" s="25" t="s">
        <v>2518</v>
      </c>
      <c r="AF944" s="34">
        <v>46141</v>
      </c>
      <c r="AH944" s="31" t="s">
        <v>153</v>
      </c>
      <c r="AK944" s="30" t="e">
        <f ca="1">_xlfn.TEXTJOIN(", ", TRUE,
 IF(AL944="O", LEFT($AL$9,4), ""),
 IF(AM944="O", LEFT($AM$9,6), ""),
 IF(AN944="O", LEFT($AN$9,7), ""),
 IF(AO944="O", LEFT($AO$9,9), "")
)</f>
        <v>#NAME?</v>
      </c>
      <c r="AR944" s="30" t="e">
        <f ca="1">_xlfn.TEXTJOIN(", ", TRUE,
 IF(AS944&lt;&gt;"", LEFT(AS$9,4), ""),
 IF(AT944&lt;&gt;"", LEFT(AT$9,6), ""),
 IF(AU944="O", LEFT(AU$9,4), ""),
 IF(AV944="O", LEFT(AV$9,6), "")
)</f>
        <v>#NAME?</v>
      </c>
      <c r="AX944" s="30" t="e">
        <f ca="1">_xlfn.TEXTJOIN(", ", TRUE,
 IF(AY944&lt;&gt;"", LEFT(AY$9,4), ""),
 IF(AZ944&lt;&gt;"", LEFT(AZ$9,4), ""),
 IF(BA944="O", LEFT(BA$9,4), ""),
 IF(BB944="O", LEFT(BB$9,6), "")
)</f>
        <v>#NAME?</v>
      </c>
      <c r="BC944" s="23">
        <f>AW944</f>
        <v>0</v>
      </c>
      <c r="BD944" s="24"/>
      <c r="BE944" s="24"/>
      <c r="BF944" s="31" t="s">
        <v>140</v>
      </c>
      <c r="BI944" s="25" t="s">
        <v>5128</v>
      </c>
      <c r="BJ944" s="25" t="s">
        <v>4292</v>
      </c>
      <c r="BK944" s="25" t="s">
        <v>4293</v>
      </c>
    </row>
    <row r="945" spans="1:63" ht="15.75" customHeight="1" x14ac:dyDescent="0.3">
      <c r="A945" s="32">
        <v>935</v>
      </c>
      <c r="B945" s="25" t="s">
        <v>2415</v>
      </c>
      <c r="C945" s="25" t="s">
        <v>2416</v>
      </c>
      <c r="D945" s="25" t="s">
        <v>2411</v>
      </c>
      <c r="E945" s="25" t="s">
        <v>2412</v>
      </c>
      <c r="F945" s="25" t="s">
        <v>2413</v>
      </c>
      <c r="G945" s="25" t="s">
        <v>2417</v>
      </c>
      <c r="H945" s="25" t="s">
        <v>2418</v>
      </c>
      <c r="I945" s="31" t="s">
        <v>147</v>
      </c>
      <c r="K945" s="31" t="s">
        <v>125</v>
      </c>
      <c r="L945" s="31" t="s">
        <v>5067</v>
      </c>
      <c r="Q945" s="31" t="s">
        <v>167</v>
      </c>
      <c r="R945" s="31" t="s">
        <v>148</v>
      </c>
      <c r="S945" s="31" t="s">
        <v>143</v>
      </c>
      <c r="T945" s="31" t="s">
        <v>143</v>
      </c>
      <c r="W945" s="31" t="s">
        <v>152</v>
      </c>
      <c r="AE945" s="25" t="s">
        <v>2518</v>
      </c>
      <c r="AF945" s="34">
        <v>46141</v>
      </c>
      <c r="AH945" s="31" t="s">
        <v>153</v>
      </c>
      <c r="AK945" s="30" t="e">
        <f t="shared" ref="AK945:AK1008" ca="1" si="51">_xlfn.TEXTJOIN(", ", TRUE,
 IF(AL945="O", LEFT($AL$9,4), ""),
 IF(AM945="O", LEFT($AM$9,6), ""),
 IF(AN945="O", LEFT($AN$9,7), ""),
 IF(AO945="O", LEFT($AO$9,9), "")
)</f>
        <v>#NAME?</v>
      </c>
      <c r="AR945" s="30" t="e">
        <f t="shared" ref="AR945:AR1008" ca="1" si="52">_xlfn.TEXTJOIN(", ", TRUE,
 IF(AS945&lt;&gt;"", LEFT(AS$9,4), ""),
 IF(AT945&lt;&gt;"", LEFT(AT$9,6), ""),
 IF(AU945="O", LEFT(AU$9,4), ""),
 IF(AV945="O", LEFT(AV$9,6), "")
)</f>
        <v>#NAME?</v>
      </c>
      <c r="AX945" s="30" t="e">
        <f t="shared" ref="AX945:AX1008" ca="1" si="53">_xlfn.TEXTJOIN(", ", TRUE,
 IF(AY945&lt;&gt;"", LEFT(AY$9,4), ""),
 IF(AZ945&lt;&gt;"", LEFT(AZ$9,4), ""),
 IF(BA945="O", LEFT(BA$9,4), ""),
 IF(BB945="O", LEFT(BB$9,6), "")
)</f>
        <v>#NAME?</v>
      </c>
      <c r="BC945" s="23">
        <f t="shared" ref="BC945:BC1008" si="54">AW945</f>
        <v>0</v>
      </c>
      <c r="BD945" s="24"/>
      <c r="BE945" s="24"/>
      <c r="BF945" s="31" t="s">
        <v>140</v>
      </c>
      <c r="BI945" s="25" t="s">
        <v>5128</v>
      </c>
      <c r="BJ945" s="25" t="s">
        <v>4292</v>
      </c>
      <c r="BK945" s="25" t="s">
        <v>4293</v>
      </c>
    </row>
    <row r="946" spans="1:63" ht="15.75" customHeight="1" x14ac:dyDescent="0.3">
      <c r="A946" s="32">
        <v>936</v>
      </c>
      <c r="B946" s="25" t="s">
        <v>2419</v>
      </c>
      <c r="C946" s="25" t="s">
        <v>2420</v>
      </c>
      <c r="D946" s="25" t="s">
        <v>2411</v>
      </c>
      <c r="E946" s="25" t="s">
        <v>2412</v>
      </c>
      <c r="F946" s="25" t="s">
        <v>2421</v>
      </c>
      <c r="G946" s="25" t="s">
        <v>2422</v>
      </c>
      <c r="H946" s="25" t="s">
        <v>2423</v>
      </c>
      <c r="I946" s="31" t="s">
        <v>147</v>
      </c>
      <c r="K946" s="31" t="s">
        <v>125</v>
      </c>
      <c r="L946" s="31" t="s">
        <v>5067</v>
      </c>
      <c r="Q946" s="31" t="s">
        <v>167</v>
      </c>
      <c r="R946" s="31" t="s">
        <v>148</v>
      </c>
      <c r="S946" s="31" t="s">
        <v>143</v>
      </c>
      <c r="T946" s="31" t="s">
        <v>143</v>
      </c>
      <c r="W946" s="31" t="s">
        <v>152</v>
      </c>
      <c r="AE946" s="25" t="s">
        <v>2518</v>
      </c>
      <c r="AF946" s="34">
        <v>46141</v>
      </c>
      <c r="AH946" s="31" t="s">
        <v>153</v>
      </c>
      <c r="AK946" s="30" t="e">
        <f t="shared" ca="1" si="51"/>
        <v>#NAME?</v>
      </c>
      <c r="AR946" s="30" t="e">
        <f t="shared" ca="1" si="52"/>
        <v>#NAME?</v>
      </c>
      <c r="AX946" s="30" t="e">
        <f t="shared" ca="1" si="53"/>
        <v>#NAME?</v>
      </c>
      <c r="BC946" s="23">
        <f t="shared" si="54"/>
        <v>0</v>
      </c>
      <c r="BD946" s="24"/>
      <c r="BE946" s="24"/>
      <c r="BF946" s="31" t="s">
        <v>140</v>
      </c>
      <c r="BI946" s="25" t="s">
        <v>5128</v>
      </c>
      <c r="BJ946" s="25" t="s">
        <v>4292</v>
      </c>
      <c r="BK946" s="25" t="s">
        <v>4293</v>
      </c>
    </row>
    <row r="947" spans="1:63" ht="15.75" customHeight="1" x14ac:dyDescent="0.3">
      <c r="A947" s="32">
        <v>937</v>
      </c>
      <c r="B947" s="25" t="s">
        <v>2424</v>
      </c>
      <c r="C947" s="25" t="s">
        <v>2425</v>
      </c>
      <c r="D947" s="25" t="s">
        <v>2411</v>
      </c>
      <c r="E947" s="25" t="s">
        <v>2412</v>
      </c>
      <c r="F947" s="25" t="s">
        <v>2421</v>
      </c>
      <c r="G947" s="25" t="s">
        <v>2422</v>
      </c>
      <c r="H947" s="25" t="s">
        <v>2426</v>
      </c>
      <c r="I947" s="31" t="s">
        <v>147</v>
      </c>
      <c r="K947" s="31" t="s">
        <v>125</v>
      </c>
      <c r="L947" s="31" t="s">
        <v>5067</v>
      </c>
      <c r="Q947" s="31" t="s">
        <v>167</v>
      </c>
      <c r="R947" s="31" t="s">
        <v>148</v>
      </c>
      <c r="S947" s="31" t="s">
        <v>143</v>
      </c>
      <c r="T947" s="31" t="s">
        <v>143</v>
      </c>
      <c r="W947" s="31" t="s">
        <v>152</v>
      </c>
      <c r="AE947" s="25" t="s">
        <v>2518</v>
      </c>
      <c r="AF947" s="34">
        <v>46141</v>
      </c>
      <c r="AH947" s="31" t="s">
        <v>153</v>
      </c>
      <c r="AK947" s="30" t="e">
        <f t="shared" ca="1" si="51"/>
        <v>#NAME?</v>
      </c>
      <c r="AR947" s="30" t="e">
        <f t="shared" ca="1" si="52"/>
        <v>#NAME?</v>
      </c>
      <c r="AX947" s="30" t="e">
        <f t="shared" ca="1" si="53"/>
        <v>#NAME?</v>
      </c>
      <c r="BC947" s="23">
        <f t="shared" si="54"/>
        <v>0</v>
      </c>
      <c r="BD947" s="24"/>
      <c r="BE947" s="24"/>
      <c r="BF947" s="31" t="s">
        <v>140</v>
      </c>
      <c r="BI947" s="25" t="s">
        <v>5128</v>
      </c>
      <c r="BJ947" s="25" t="s">
        <v>4292</v>
      </c>
      <c r="BK947" s="25" t="s">
        <v>4293</v>
      </c>
    </row>
    <row r="948" spans="1:63" ht="15.75" customHeight="1" x14ac:dyDescent="0.3">
      <c r="A948" s="32">
        <v>938</v>
      </c>
      <c r="B948" s="25" t="s">
        <v>2427</v>
      </c>
      <c r="C948" s="25" t="s">
        <v>2428</v>
      </c>
      <c r="D948" s="25" t="s">
        <v>2411</v>
      </c>
      <c r="E948" s="25" t="s">
        <v>2412</v>
      </c>
      <c r="F948" s="25" t="s">
        <v>2421</v>
      </c>
      <c r="G948" s="25" t="s">
        <v>2422</v>
      </c>
      <c r="H948" s="25" t="s">
        <v>2429</v>
      </c>
      <c r="I948" s="31" t="s">
        <v>147</v>
      </c>
      <c r="K948" s="31" t="s">
        <v>125</v>
      </c>
      <c r="L948" s="31" t="s">
        <v>5067</v>
      </c>
      <c r="Q948" s="31" t="s">
        <v>167</v>
      </c>
      <c r="R948" s="31" t="s">
        <v>148</v>
      </c>
      <c r="S948" s="31" t="s">
        <v>143</v>
      </c>
      <c r="T948" s="31" t="s">
        <v>143</v>
      </c>
      <c r="W948" s="31" t="s">
        <v>152</v>
      </c>
      <c r="AE948" s="25" t="s">
        <v>2518</v>
      </c>
      <c r="AF948" s="34">
        <v>46141</v>
      </c>
      <c r="AH948" s="31" t="s">
        <v>153</v>
      </c>
      <c r="AK948" s="30" t="e">
        <f t="shared" ca="1" si="51"/>
        <v>#NAME?</v>
      </c>
      <c r="AR948" s="30" t="e">
        <f t="shared" ca="1" si="52"/>
        <v>#NAME?</v>
      </c>
      <c r="AX948" s="30" t="e">
        <f t="shared" ca="1" si="53"/>
        <v>#NAME?</v>
      </c>
      <c r="BC948" s="23">
        <f t="shared" si="54"/>
        <v>0</v>
      </c>
      <c r="BD948" s="24"/>
      <c r="BE948" s="24"/>
      <c r="BF948" s="31" t="s">
        <v>140</v>
      </c>
      <c r="BI948" s="25" t="s">
        <v>5128</v>
      </c>
      <c r="BJ948" s="25" t="s">
        <v>4292</v>
      </c>
      <c r="BK948" s="25" t="s">
        <v>4293</v>
      </c>
    </row>
    <row r="949" spans="1:63" ht="15.75" customHeight="1" x14ac:dyDescent="0.3">
      <c r="A949" s="32">
        <v>939</v>
      </c>
      <c r="B949" s="25" t="s">
        <v>2430</v>
      </c>
      <c r="C949" s="25" t="s">
        <v>2431</v>
      </c>
      <c r="D949" s="25" t="s">
        <v>2411</v>
      </c>
      <c r="E949" s="25" t="s">
        <v>2412</v>
      </c>
      <c r="F949" s="25" t="s">
        <v>2421</v>
      </c>
      <c r="G949" s="25" t="s">
        <v>2432</v>
      </c>
      <c r="H949" s="25" t="s">
        <v>2433</v>
      </c>
      <c r="I949" s="31" t="s">
        <v>147</v>
      </c>
      <c r="K949" s="31" t="s">
        <v>125</v>
      </c>
      <c r="L949" s="31" t="s">
        <v>5067</v>
      </c>
      <c r="Q949" s="31" t="s">
        <v>167</v>
      </c>
      <c r="R949" s="31" t="s">
        <v>148</v>
      </c>
      <c r="S949" s="31" t="s">
        <v>143</v>
      </c>
      <c r="T949" s="31" t="s">
        <v>143</v>
      </c>
      <c r="W949" s="31" t="s">
        <v>152</v>
      </c>
      <c r="AE949" s="25" t="s">
        <v>2518</v>
      </c>
      <c r="AF949" s="34">
        <v>46141</v>
      </c>
      <c r="AH949" s="31" t="s">
        <v>153</v>
      </c>
      <c r="AK949" s="30" t="e">
        <f t="shared" ca="1" si="51"/>
        <v>#NAME?</v>
      </c>
      <c r="AR949" s="30" t="e">
        <f t="shared" ca="1" si="52"/>
        <v>#NAME?</v>
      </c>
      <c r="AX949" s="30" t="e">
        <f t="shared" ca="1" si="53"/>
        <v>#NAME?</v>
      </c>
      <c r="BC949" s="23">
        <f t="shared" si="54"/>
        <v>0</v>
      </c>
      <c r="BD949" s="24"/>
      <c r="BE949" s="24"/>
      <c r="BF949" s="31" t="s">
        <v>140</v>
      </c>
      <c r="BI949" s="25" t="s">
        <v>5128</v>
      </c>
      <c r="BJ949" s="25" t="s">
        <v>4292</v>
      </c>
      <c r="BK949" s="25" t="s">
        <v>4293</v>
      </c>
    </row>
    <row r="950" spans="1:63" ht="15.75" customHeight="1" x14ac:dyDescent="0.3">
      <c r="A950" s="32">
        <v>940</v>
      </c>
      <c r="B950" s="25" t="s">
        <v>2434</v>
      </c>
      <c r="C950" s="25" t="s">
        <v>2435</v>
      </c>
      <c r="D950" s="25" t="s">
        <v>2411</v>
      </c>
      <c r="E950" s="25" t="s">
        <v>2412</v>
      </c>
      <c r="F950" s="25" t="s">
        <v>2421</v>
      </c>
      <c r="G950" s="25" t="s">
        <v>2432</v>
      </c>
      <c r="H950" s="25" t="s">
        <v>2436</v>
      </c>
      <c r="I950" s="31" t="s">
        <v>147</v>
      </c>
      <c r="K950" s="31" t="s">
        <v>125</v>
      </c>
      <c r="L950" s="31" t="s">
        <v>5067</v>
      </c>
      <c r="Q950" s="31" t="s">
        <v>167</v>
      </c>
      <c r="R950" s="31" t="s">
        <v>148</v>
      </c>
      <c r="S950" s="31" t="s">
        <v>143</v>
      </c>
      <c r="T950" s="31" t="s">
        <v>143</v>
      </c>
      <c r="W950" s="31" t="s">
        <v>149</v>
      </c>
      <c r="AE950" s="25" t="s">
        <v>2518</v>
      </c>
      <c r="AF950" s="34">
        <v>46141</v>
      </c>
      <c r="AH950" s="31" t="s">
        <v>153</v>
      </c>
      <c r="AK950" s="30" t="e">
        <f t="shared" ca="1" si="51"/>
        <v>#NAME?</v>
      </c>
      <c r="AR950" s="30" t="e">
        <f t="shared" ca="1" si="52"/>
        <v>#NAME?</v>
      </c>
      <c r="AX950" s="30" t="e">
        <f t="shared" ca="1" si="53"/>
        <v>#NAME?</v>
      </c>
      <c r="BC950" s="23">
        <f t="shared" si="54"/>
        <v>0</v>
      </c>
      <c r="BD950" s="24"/>
      <c r="BE950" s="24"/>
      <c r="BF950" s="31" t="s">
        <v>140</v>
      </c>
      <c r="BI950" s="25" t="s">
        <v>5128</v>
      </c>
      <c r="BJ950" s="25" t="s">
        <v>4292</v>
      </c>
      <c r="BK950" s="25" t="s">
        <v>4293</v>
      </c>
    </row>
    <row r="951" spans="1:63" ht="15.75" customHeight="1" x14ac:dyDescent="0.3">
      <c r="A951" s="32">
        <v>941</v>
      </c>
      <c r="B951" s="25" t="s">
        <v>2437</v>
      </c>
      <c r="C951" s="25" t="s">
        <v>2438</v>
      </c>
      <c r="D951" s="25" t="s">
        <v>2411</v>
      </c>
      <c r="E951" s="25" t="s">
        <v>2412</v>
      </c>
      <c r="F951" s="25" t="s">
        <v>2421</v>
      </c>
      <c r="G951" s="25" t="s">
        <v>2439</v>
      </c>
      <c r="H951" s="25" t="s">
        <v>2440</v>
      </c>
      <c r="I951" s="31" t="s">
        <v>147</v>
      </c>
      <c r="K951" s="31" t="s">
        <v>125</v>
      </c>
      <c r="L951" s="31" t="s">
        <v>5067</v>
      </c>
      <c r="Q951" s="31" t="s">
        <v>167</v>
      </c>
      <c r="R951" s="31" t="s">
        <v>148</v>
      </c>
      <c r="S951" s="31" t="s">
        <v>143</v>
      </c>
      <c r="T951" s="31" t="s">
        <v>143</v>
      </c>
      <c r="W951" s="31" t="s">
        <v>152</v>
      </c>
      <c r="AE951" s="25" t="s">
        <v>2518</v>
      </c>
      <c r="AF951" s="34">
        <v>46141</v>
      </c>
      <c r="AH951" s="31" t="s">
        <v>153</v>
      </c>
      <c r="AK951" s="30" t="e">
        <f t="shared" ca="1" si="51"/>
        <v>#NAME?</v>
      </c>
      <c r="AR951" s="30" t="e">
        <f t="shared" ca="1" si="52"/>
        <v>#NAME?</v>
      </c>
      <c r="AX951" s="30" t="e">
        <f t="shared" ca="1" si="53"/>
        <v>#NAME?</v>
      </c>
      <c r="BC951" s="23">
        <f t="shared" si="54"/>
        <v>0</v>
      </c>
      <c r="BD951" s="24"/>
      <c r="BE951" s="24"/>
      <c r="BF951" s="31" t="s">
        <v>140</v>
      </c>
      <c r="BI951" s="25" t="s">
        <v>5128</v>
      </c>
      <c r="BJ951" s="25" t="s">
        <v>4292</v>
      </c>
      <c r="BK951" s="25" t="s">
        <v>4293</v>
      </c>
    </row>
    <row r="952" spans="1:63" ht="15.75" customHeight="1" x14ac:dyDescent="0.3">
      <c r="A952" s="32">
        <v>942</v>
      </c>
      <c r="B952" s="25" t="s">
        <v>2441</v>
      </c>
      <c r="C952" s="25" t="s">
        <v>2442</v>
      </c>
      <c r="D952" s="25" t="s">
        <v>2411</v>
      </c>
      <c r="E952" s="25" t="s">
        <v>2412</v>
      </c>
      <c r="F952" s="25" t="s">
        <v>2443</v>
      </c>
      <c r="G952" s="25" t="s">
        <v>2444</v>
      </c>
      <c r="H952" s="25" t="s">
        <v>2445</v>
      </c>
      <c r="I952" s="31" t="s">
        <v>147</v>
      </c>
      <c r="K952" s="31" t="s">
        <v>125</v>
      </c>
      <c r="L952" s="31" t="s">
        <v>5067</v>
      </c>
      <c r="Q952" s="31" t="s">
        <v>167</v>
      </c>
      <c r="R952" s="31" t="s">
        <v>148</v>
      </c>
      <c r="S952" s="31" t="s">
        <v>143</v>
      </c>
      <c r="T952" s="31" t="s">
        <v>143</v>
      </c>
      <c r="W952" s="31" t="s">
        <v>149</v>
      </c>
      <c r="AE952" s="25" t="s">
        <v>2518</v>
      </c>
      <c r="AF952" s="34">
        <v>46141</v>
      </c>
      <c r="AH952" s="31" t="s">
        <v>153</v>
      </c>
      <c r="AK952" s="30" t="e">
        <f t="shared" ca="1" si="51"/>
        <v>#NAME?</v>
      </c>
      <c r="AR952" s="30" t="e">
        <f t="shared" ca="1" si="52"/>
        <v>#NAME?</v>
      </c>
      <c r="AX952" s="30" t="e">
        <f t="shared" ca="1" si="53"/>
        <v>#NAME?</v>
      </c>
      <c r="BC952" s="23">
        <f t="shared" si="54"/>
        <v>0</v>
      </c>
      <c r="BD952" s="24"/>
      <c r="BE952" s="24"/>
      <c r="BF952" s="31" t="s">
        <v>140</v>
      </c>
      <c r="BI952" s="25" t="s">
        <v>5128</v>
      </c>
      <c r="BJ952" s="25" t="s">
        <v>4292</v>
      </c>
      <c r="BK952" s="25" t="s">
        <v>4293</v>
      </c>
    </row>
    <row r="953" spans="1:63" ht="15.75" customHeight="1" x14ac:dyDescent="0.3">
      <c r="A953" s="32">
        <v>943</v>
      </c>
      <c r="B953" s="25" t="s">
        <v>2446</v>
      </c>
      <c r="C953" s="25" t="s">
        <v>2447</v>
      </c>
      <c r="D953" s="25" t="s">
        <v>2411</v>
      </c>
      <c r="E953" s="25" t="s">
        <v>2412</v>
      </c>
      <c r="F953" s="25" t="s">
        <v>2443</v>
      </c>
      <c r="G953" s="25" t="s">
        <v>2444</v>
      </c>
      <c r="H953" s="25" t="s">
        <v>2448</v>
      </c>
      <c r="I953" s="31" t="s">
        <v>147</v>
      </c>
      <c r="K953" s="31" t="s">
        <v>125</v>
      </c>
      <c r="L953" s="31" t="s">
        <v>5067</v>
      </c>
      <c r="Q953" s="31" t="s">
        <v>167</v>
      </c>
      <c r="R953" s="31" t="s">
        <v>148</v>
      </c>
      <c r="S953" s="31" t="s">
        <v>143</v>
      </c>
      <c r="T953" s="31" t="s">
        <v>143</v>
      </c>
      <c r="W953" s="31" t="s">
        <v>149</v>
      </c>
      <c r="AE953" s="25" t="s">
        <v>2518</v>
      </c>
      <c r="AF953" s="34">
        <v>46141</v>
      </c>
      <c r="AH953" s="31" t="s">
        <v>153</v>
      </c>
      <c r="AK953" s="30" t="e">
        <f t="shared" ca="1" si="51"/>
        <v>#NAME?</v>
      </c>
      <c r="AR953" s="30" t="e">
        <f t="shared" ca="1" si="52"/>
        <v>#NAME?</v>
      </c>
      <c r="AX953" s="30" t="e">
        <f t="shared" ca="1" si="53"/>
        <v>#NAME?</v>
      </c>
      <c r="BC953" s="23">
        <f t="shared" si="54"/>
        <v>0</v>
      </c>
      <c r="BD953" s="24"/>
      <c r="BE953" s="24"/>
      <c r="BF953" s="31" t="s">
        <v>140</v>
      </c>
      <c r="BI953" s="25" t="s">
        <v>5128</v>
      </c>
      <c r="BJ953" s="25" t="s">
        <v>4292</v>
      </c>
      <c r="BK953" s="25" t="s">
        <v>4293</v>
      </c>
    </row>
    <row r="954" spans="1:63" ht="15.75" customHeight="1" x14ac:dyDescent="0.3">
      <c r="A954" s="32">
        <v>944</v>
      </c>
      <c r="B954" s="25" t="s">
        <v>2449</v>
      </c>
      <c r="C954" s="25" t="s">
        <v>2450</v>
      </c>
      <c r="D954" s="25" t="s">
        <v>2411</v>
      </c>
      <c r="E954" s="25" t="s">
        <v>2412</v>
      </c>
      <c r="F954" s="25" t="s">
        <v>2443</v>
      </c>
      <c r="G954" s="25" t="s">
        <v>2444</v>
      </c>
      <c r="H954" s="25" t="s">
        <v>2451</v>
      </c>
      <c r="I954" s="31" t="s">
        <v>147</v>
      </c>
      <c r="K954" s="31" t="s">
        <v>125</v>
      </c>
      <c r="L954" s="31" t="s">
        <v>5067</v>
      </c>
      <c r="Q954" s="31" t="s">
        <v>167</v>
      </c>
      <c r="R954" s="31" t="s">
        <v>148</v>
      </c>
      <c r="S954" s="31" t="s">
        <v>143</v>
      </c>
      <c r="T954" s="31" t="s">
        <v>143</v>
      </c>
      <c r="W954" s="31" t="s">
        <v>152</v>
      </c>
      <c r="AE954" s="25" t="s">
        <v>2518</v>
      </c>
      <c r="AF954" s="34">
        <v>46141</v>
      </c>
      <c r="AH954" s="31" t="s">
        <v>153</v>
      </c>
      <c r="AK954" s="30" t="e">
        <f t="shared" ca="1" si="51"/>
        <v>#NAME?</v>
      </c>
      <c r="AR954" s="30" t="e">
        <f t="shared" ca="1" si="52"/>
        <v>#NAME?</v>
      </c>
      <c r="AX954" s="30" t="e">
        <f t="shared" ca="1" si="53"/>
        <v>#NAME?</v>
      </c>
      <c r="BC954" s="23">
        <f t="shared" si="54"/>
        <v>0</v>
      </c>
      <c r="BD954" s="24"/>
      <c r="BE954" s="24"/>
      <c r="BF954" s="31" t="s">
        <v>140</v>
      </c>
      <c r="BI954" s="25" t="s">
        <v>5128</v>
      </c>
      <c r="BJ954" s="25" t="s">
        <v>4292</v>
      </c>
      <c r="BK954" s="25" t="s">
        <v>4293</v>
      </c>
    </row>
    <row r="955" spans="1:63" ht="15.75" customHeight="1" x14ac:dyDescent="0.3">
      <c r="A955" s="32">
        <v>945</v>
      </c>
      <c r="B955" s="25" t="s">
        <v>2452</v>
      </c>
      <c r="C955" s="25" t="s">
        <v>2453</v>
      </c>
      <c r="D955" s="25" t="s">
        <v>2411</v>
      </c>
      <c r="E955" s="25" t="s">
        <v>2412</v>
      </c>
      <c r="F955" s="25" t="s">
        <v>2454</v>
      </c>
      <c r="G955" s="25" t="s">
        <v>2455</v>
      </c>
      <c r="H955" s="25" t="s">
        <v>2456</v>
      </c>
      <c r="I955" s="31" t="s">
        <v>147</v>
      </c>
      <c r="K955" s="31" t="s">
        <v>125</v>
      </c>
      <c r="L955" s="31" t="s">
        <v>5067</v>
      </c>
      <c r="Q955" s="31" t="s">
        <v>167</v>
      </c>
      <c r="R955" s="31" t="s">
        <v>148</v>
      </c>
      <c r="S955" s="31" t="s">
        <v>143</v>
      </c>
      <c r="T955" s="31" t="s">
        <v>143</v>
      </c>
      <c r="W955" s="31" t="s">
        <v>149</v>
      </c>
      <c r="AE955" s="25" t="s">
        <v>2518</v>
      </c>
      <c r="AF955" s="34">
        <v>46141</v>
      </c>
      <c r="AH955" s="31" t="s">
        <v>153</v>
      </c>
      <c r="AK955" s="30" t="e">
        <f t="shared" ca="1" si="51"/>
        <v>#NAME?</v>
      </c>
      <c r="AR955" s="30" t="e">
        <f t="shared" ca="1" si="52"/>
        <v>#NAME?</v>
      </c>
      <c r="AX955" s="30" t="e">
        <f t="shared" ca="1" si="53"/>
        <v>#NAME?</v>
      </c>
      <c r="BC955" s="23">
        <f t="shared" si="54"/>
        <v>0</v>
      </c>
      <c r="BD955" s="24"/>
      <c r="BE955" s="24"/>
      <c r="BF955" s="31" t="s">
        <v>140</v>
      </c>
      <c r="BI955" s="25" t="s">
        <v>5128</v>
      </c>
      <c r="BJ955" s="25" t="s">
        <v>4292</v>
      </c>
      <c r="BK955" s="25" t="s">
        <v>4293</v>
      </c>
    </row>
    <row r="956" spans="1:63" ht="15.75" customHeight="1" x14ac:dyDescent="0.3">
      <c r="A956" s="32">
        <v>946</v>
      </c>
      <c r="B956" s="25" t="s">
        <v>2457</v>
      </c>
      <c r="C956" s="25" t="s">
        <v>2458</v>
      </c>
      <c r="D956" s="25" t="s">
        <v>2459</v>
      </c>
      <c r="F956" s="25" t="s">
        <v>2460</v>
      </c>
      <c r="G956" s="25" t="s">
        <v>1702</v>
      </c>
      <c r="H956" s="25" t="s">
        <v>2461</v>
      </c>
      <c r="I956" s="31" t="s">
        <v>147</v>
      </c>
      <c r="K956" s="31" t="s">
        <v>125</v>
      </c>
      <c r="L956" s="31" t="s">
        <v>5067</v>
      </c>
      <c r="Q956" s="31" t="s">
        <v>167</v>
      </c>
      <c r="R956" s="31" t="s">
        <v>148</v>
      </c>
      <c r="S956" s="31" t="s">
        <v>143</v>
      </c>
      <c r="T956" s="31" t="s">
        <v>143</v>
      </c>
      <c r="W956" s="31" t="s">
        <v>149</v>
      </c>
      <c r="AE956" s="25" t="s">
        <v>2649</v>
      </c>
      <c r="AF956" s="34">
        <v>46141</v>
      </c>
      <c r="AH956" s="31" t="s">
        <v>153</v>
      </c>
      <c r="AK956" s="30" t="e">
        <f t="shared" ca="1" si="51"/>
        <v>#NAME?</v>
      </c>
      <c r="AR956" s="30" t="e">
        <f t="shared" ca="1" si="52"/>
        <v>#NAME?</v>
      </c>
      <c r="AX956" s="30" t="e">
        <f t="shared" ca="1" si="53"/>
        <v>#NAME?</v>
      </c>
      <c r="BC956" s="23">
        <f t="shared" si="54"/>
        <v>0</v>
      </c>
      <c r="BD956" s="24"/>
      <c r="BE956" s="24"/>
      <c r="BF956" s="31" t="s">
        <v>140</v>
      </c>
      <c r="BI956" s="25" t="s">
        <v>5128</v>
      </c>
      <c r="BJ956" s="25" t="s">
        <v>4294</v>
      </c>
      <c r="BK956" s="25" t="s">
        <v>4295</v>
      </c>
    </row>
    <row r="957" spans="1:63" ht="15.75" customHeight="1" x14ac:dyDescent="0.3">
      <c r="A957" s="32">
        <v>947</v>
      </c>
      <c r="B957" s="25" t="s">
        <v>2462</v>
      </c>
      <c r="C957" s="25" t="s">
        <v>2463</v>
      </c>
      <c r="D957" s="25" t="s">
        <v>2459</v>
      </c>
      <c r="F957" s="25" t="s">
        <v>2460</v>
      </c>
      <c r="G957" s="25" t="s">
        <v>1702</v>
      </c>
      <c r="H957" s="25" t="s">
        <v>2464</v>
      </c>
      <c r="I957" s="31" t="s">
        <v>147</v>
      </c>
      <c r="K957" s="31" t="s">
        <v>125</v>
      </c>
      <c r="L957" s="31" t="s">
        <v>5067</v>
      </c>
      <c r="Q957" s="31" t="s">
        <v>167</v>
      </c>
      <c r="R957" s="31" t="s">
        <v>148</v>
      </c>
      <c r="S957" s="31" t="s">
        <v>143</v>
      </c>
      <c r="T957" s="31" t="s">
        <v>143</v>
      </c>
      <c r="W957" s="31" t="s">
        <v>149</v>
      </c>
      <c r="AE957" s="25" t="s">
        <v>2649</v>
      </c>
      <c r="AF957" s="34">
        <v>46141</v>
      </c>
      <c r="AH957" s="31" t="s">
        <v>154</v>
      </c>
      <c r="AI957" s="25">
        <v>1</v>
      </c>
      <c r="AJ957" s="25" t="s">
        <v>4296</v>
      </c>
      <c r="AK957" s="30" t="e">
        <f t="shared" ca="1" si="51"/>
        <v>#NAME?</v>
      </c>
      <c r="AL957" s="31" t="s">
        <v>143</v>
      </c>
      <c r="AM957" s="31" t="s">
        <v>144</v>
      </c>
      <c r="AN957" s="31" t="s">
        <v>143</v>
      </c>
      <c r="AO957" s="31" t="s">
        <v>143</v>
      </c>
      <c r="AR957" s="30" t="e">
        <f t="shared" ca="1" si="52"/>
        <v>#NAME?</v>
      </c>
      <c r="AW957" s="24">
        <v>1</v>
      </c>
      <c r="AX957" s="30" t="e">
        <f t="shared" ca="1" si="53"/>
        <v>#NAME?</v>
      </c>
      <c r="AZ957" s="31" t="s">
        <v>5067</v>
      </c>
      <c r="BC957" s="23">
        <f t="shared" si="54"/>
        <v>1</v>
      </c>
      <c r="BD957" s="24" t="s">
        <v>6687</v>
      </c>
      <c r="BE957" s="24" t="s">
        <v>5075</v>
      </c>
      <c r="BF957" s="31" t="s">
        <v>140</v>
      </c>
      <c r="BI957" s="25" t="s">
        <v>5128</v>
      </c>
      <c r="BJ957" s="25" t="s">
        <v>4294</v>
      </c>
      <c r="BK957" s="25" t="s">
        <v>4295</v>
      </c>
    </row>
    <row r="958" spans="1:63" ht="15.75" customHeight="1" x14ac:dyDescent="0.3">
      <c r="A958" s="32">
        <v>948</v>
      </c>
      <c r="B958" s="25" t="s">
        <v>2465</v>
      </c>
      <c r="C958" s="25" t="s">
        <v>2466</v>
      </c>
      <c r="D958" s="25" t="s">
        <v>2459</v>
      </c>
      <c r="F958" s="25" t="s">
        <v>2460</v>
      </c>
      <c r="G958" s="25" t="s">
        <v>2467</v>
      </c>
      <c r="H958" s="25" t="s">
        <v>2468</v>
      </c>
      <c r="I958" s="31" t="s">
        <v>147</v>
      </c>
      <c r="K958" s="31" t="s">
        <v>125</v>
      </c>
      <c r="L958" s="31" t="s">
        <v>5067</v>
      </c>
      <c r="Q958" s="31" t="s">
        <v>167</v>
      </c>
      <c r="R958" s="31" t="s">
        <v>148</v>
      </c>
      <c r="S958" s="31" t="s">
        <v>143</v>
      </c>
      <c r="T958" s="31" t="s">
        <v>143</v>
      </c>
      <c r="W958" s="31" t="s">
        <v>152</v>
      </c>
      <c r="AE958" s="25" t="s">
        <v>2649</v>
      </c>
      <c r="AF958" s="34">
        <v>46141</v>
      </c>
      <c r="AH958" s="31" t="s">
        <v>153</v>
      </c>
      <c r="AK958" s="30" t="e">
        <f t="shared" ca="1" si="51"/>
        <v>#NAME?</v>
      </c>
      <c r="AR958" s="30" t="e">
        <f t="shared" ca="1" si="52"/>
        <v>#NAME?</v>
      </c>
      <c r="AX958" s="30" t="e">
        <f t="shared" ca="1" si="53"/>
        <v>#NAME?</v>
      </c>
      <c r="BC958" s="23">
        <f t="shared" si="54"/>
        <v>0</v>
      </c>
      <c r="BD958" s="24"/>
      <c r="BE958" s="24"/>
      <c r="BF958" s="31" t="s">
        <v>140</v>
      </c>
      <c r="BI958" s="25" t="s">
        <v>5128</v>
      </c>
      <c r="BJ958" s="25" t="s">
        <v>4294</v>
      </c>
      <c r="BK958" s="25" t="s">
        <v>4295</v>
      </c>
    </row>
    <row r="959" spans="1:63" ht="15.75" customHeight="1" x14ac:dyDescent="0.3">
      <c r="A959" s="32">
        <v>949</v>
      </c>
      <c r="B959" s="25" t="s">
        <v>2469</v>
      </c>
      <c r="C959" s="25" t="s">
        <v>2470</v>
      </c>
      <c r="D959" s="25" t="s">
        <v>2459</v>
      </c>
      <c r="F959" s="25" t="s">
        <v>2471</v>
      </c>
      <c r="G959" s="25" t="s">
        <v>2472</v>
      </c>
      <c r="H959" s="25" t="s">
        <v>2473</v>
      </c>
      <c r="I959" s="31" t="s">
        <v>147</v>
      </c>
      <c r="K959" s="31" t="s">
        <v>125</v>
      </c>
      <c r="L959" s="31" t="s">
        <v>5067</v>
      </c>
      <c r="Q959" s="31" t="s">
        <v>167</v>
      </c>
      <c r="R959" s="31" t="s">
        <v>148</v>
      </c>
      <c r="S959" s="31" t="s">
        <v>143</v>
      </c>
      <c r="T959" s="31" t="s">
        <v>143</v>
      </c>
      <c r="W959" s="31" t="s">
        <v>149</v>
      </c>
      <c r="AE959" s="25" t="s">
        <v>2649</v>
      </c>
      <c r="AF959" s="34">
        <v>46141</v>
      </c>
      <c r="AH959" s="31" t="s">
        <v>153</v>
      </c>
      <c r="AK959" s="30" t="e">
        <f t="shared" ca="1" si="51"/>
        <v>#NAME?</v>
      </c>
      <c r="AR959" s="30" t="e">
        <f t="shared" ca="1" si="52"/>
        <v>#NAME?</v>
      </c>
      <c r="AX959" s="30" t="e">
        <f t="shared" ca="1" si="53"/>
        <v>#NAME?</v>
      </c>
      <c r="BC959" s="23">
        <f t="shared" si="54"/>
        <v>0</v>
      </c>
      <c r="BD959" s="24"/>
      <c r="BE959" s="24"/>
      <c r="BF959" s="31" t="s">
        <v>140</v>
      </c>
      <c r="BI959" s="25" t="s">
        <v>5128</v>
      </c>
      <c r="BJ959" s="25" t="s">
        <v>4294</v>
      </c>
      <c r="BK959" s="25" t="s">
        <v>4295</v>
      </c>
    </row>
    <row r="960" spans="1:63" ht="15.75" customHeight="1" x14ac:dyDescent="0.3">
      <c r="A960" s="32">
        <v>950</v>
      </c>
      <c r="B960" s="25" t="s">
        <v>2474</v>
      </c>
      <c r="C960" s="25" t="s">
        <v>2475</v>
      </c>
      <c r="D960" s="25" t="s">
        <v>2459</v>
      </c>
      <c r="F960" s="25" t="s">
        <v>2460</v>
      </c>
      <c r="G960" s="25" t="s">
        <v>1702</v>
      </c>
      <c r="H960" s="25" t="s">
        <v>2476</v>
      </c>
      <c r="I960" s="31" t="s">
        <v>147</v>
      </c>
      <c r="K960" s="31" t="s">
        <v>125</v>
      </c>
      <c r="L960" s="31" t="s">
        <v>5067</v>
      </c>
      <c r="Q960" s="31" t="s">
        <v>167</v>
      </c>
      <c r="R960" s="31" t="s">
        <v>148</v>
      </c>
      <c r="S960" s="31" t="s">
        <v>143</v>
      </c>
      <c r="T960" s="31" t="s">
        <v>143</v>
      </c>
      <c r="W960" s="31" t="s">
        <v>151</v>
      </c>
      <c r="AE960" s="25" t="s">
        <v>2649</v>
      </c>
      <c r="AF960" s="34">
        <v>46141</v>
      </c>
      <c r="AH960" s="31" t="s">
        <v>153</v>
      </c>
      <c r="AK960" s="30" t="e">
        <f t="shared" ca="1" si="51"/>
        <v>#NAME?</v>
      </c>
      <c r="AR960" s="30" t="e">
        <f t="shared" ca="1" si="52"/>
        <v>#NAME?</v>
      </c>
      <c r="AX960" s="30" t="e">
        <f t="shared" ca="1" si="53"/>
        <v>#NAME?</v>
      </c>
      <c r="BC960" s="23">
        <f t="shared" si="54"/>
        <v>0</v>
      </c>
      <c r="BD960" s="24"/>
      <c r="BE960" s="24"/>
      <c r="BF960" s="31" t="s">
        <v>140</v>
      </c>
      <c r="BI960" s="25" t="s">
        <v>5128</v>
      </c>
      <c r="BJ960" s="25" t="s">
        <v>4294</v>
      </c>
      <c r="BK960" s="25" t="s">
        <v>4295</v>
      </c>
    </row>
    <row r="961" spans="1:63" ht="15.75" customHeight="1" x14ac:dyDescent="0.3">
      <c r="A961" s="32">
        <v>951</v>
      </c>
      <c r="B961" s="25" t="s">
        <v>2477</v>
      </c>
      <c r="C961" s="25" t="s">
        <v>2478</v>
      </c>
      <c r="D961" s="25" t="s">
        <v>2459</v>
      </c>
      <c r="F961" s="25" t="s">
        <v>2460</v>
      </c>
      <c r="G961" s="25" t="s">
        <v>1702</v>
      </c>
      <c r="H961" s="25" t="s">
        <v>2479</v>
      </c>
      <c r="I961" s="31" t="s">
        <v>147</v>
      </c>
      <c r="K961" s="31" t="s">
        <v>125</v>
      </c>
      <c r="L961" s="31" t="s">
        <v>5067</v>
      </c>
      <c r="Q961" s="31" t="s">
        <v>167</v>
      </c>
      <c r="R961" s="31" t="s">
        <v>148</v>
      </c>
      <c r="S961" s="31" t="s">
        <v>143</v>
      </c>
      <c r="T961" s="31" t="s">
        <v>143</v>
      </c>
      <c r="W961" s="31" t="s">
        <v>151</v>
      </c>
      <c r="AE961" s="25" t="s">
        <v>2649</v>
      </c>
      <c r="AF961" s="34">
        <v>46141</v>
      </c>
      <c r="AH961" s="31" t="s">
        <v>153</v>
      </c>
      <c r="AK961" s="30" t="e">
        <f t="shared" ca="1" si="51"/>
        <v>#NAME?</v>
      </c>
      <c r="AR961" s="30" t="e">
        <f t="shared" ca="1" si="52"/>
        <v>#NAME?</v>
      </c>
      <c r="AX961" s="30" t="e">
        <f t="shared" ca="1" si="53"/>
        <v>#NAME?</v>
      </c>
      <c r="BC961" s="23">
        <f t="shared" si="54"/>
        <v>0</v>
      </c>
      <c r="BD961" s="24"/>
      <c r="BE961" s="24"/>
      <c r="BF961" s="31" t="s">
        <v>140</v>
      </c>
      <c r="BI961" s="25" t="s">
        <v>5128</v>
      </c>
      <c r="BJ961" s="25" t="s">
        <v>4294</v>
      </c>
      <c r="BK961" s="25" t="s">
        <v>4295</v>
      </c>
    </row>
    <row r="962" spans="1:63" ht="15.75" customHeight="1" x14ac:dyDescent="0.3">
      <c r="A962" s="32">
        <v>952</v>
      </c>
      <c r="B962" s="25" t="s">
        <v>2480</v>
      </c>
      <c r="C962" s="25" t="s">
        <v>2481</v>
      </c>
      <c r="D962" s="25" t="s">
        <v>2459</v>
      </c>
      <c r="F962" s="25" t="s">
        <v>2460</v>
      </c>
      <c r="G962" s="25" t="s">
        <v>1702</v>
      </c>
      <c r="H962" s="25" t="s">
        <v>2482</v>
      </c>
      <c r="I962" s="31" t="s">
        <v>147</v>
      </c>
      <c r="K962" s="31" t="s">
        <v>125</v>
      </c>
      <c r="L962" s="31" t="s">
        <v>5067</v>
      </c>
      <c r="Q962" s="31" t="s">
        <v>167</v>
      </c>
      <c r="R962" s="31" t="s">
        <v>148</v>
      </c>
      <c r="S962" s="31" t="s">
        <v>143</v>
      </c>
      <c r="T962" s="31" t="s">
        <v>143</v>
      </c>
      <c r="W962" s="31" t="s">
        <v>151</v>
      </c>
      <c r="AE962" s="25" t="s">
        <v>2649</v>
      </c>
      <c r="AF962" s="34">
        <v>46141</v>
      </c>
      <c r="AH962" s="31" t="s">
        <v>153</v>
      </c>
      <c r="AK962" s="30" t="e">
        <f t="shared" ca="1" si="51"/>
        <v>#NAME?</v>
      </c>
      <c r="AR962" s="30" t="e">
        <f t="shared" ca="1" si="52"/>
        <v>#NAME?</v>
      </c>
      <c r="AX962" s="30" t="e">
        <f t="shared" ca="1" si="53"/>
        <v>#NAME?</v>
      </c>
      <c r="BC962" s="23">
        <f t="shared" si="54"/>
        <v>0</v>
      </c>
      <c r="BD962" s="24"/>
      <c r="BE962" s="24"/>
      <c r="BF962" s="31" t="s">
        <v>140</v>
      </c>
      <c r="BI962" s="25" t="s">
        <v>5128</v>
      </c>
      <c r="BJ962" s="25" t="s">
        <v>4294</v>
      </c>
      <c r="BK962" s="25" t="s">
        <v>4295</v>
      </c>
    </row>
    <row r="963" spans="1:63" ht="15.75" customHeight="1" x14ac:dyDescent="0.3">
      <c r="A963" s="32">
        <v>953</v>
      </c>
      <c r="B963" s="25" t="s">
        <v>2483</v>
      </c>
      <c r="C963" s="25" t="s">
        <v>2484</v>
      </c>
      <c r="D963" s="25" t="s">
        <v>2459</v>
      </c>
      <c r="F963" s="25" t="s">
        <v>2460</v>
      </c>
      <c r="G963" s="25" t="s">
        <v>1702</v>
      </c>
      <c r="H963" s="25" t="s">
        <v>2485</v>
      </c>
      <c r="I963" s="31" t="s">
        <v>147</v>
      </c>
      <c r="K963" s="31" t="s">
        <v>125</v>
      </c>
      <c r="L963" s="31" t="s">
        <v>179</v>
      </c>
      <c r="Q963" s="31" t="s">
        <v>167</v>
      </c>
      <c r="R963" s="31" t="s">
        <v>148</v>
      </c>
      <c r="S963" s="31" t="s">
        <v>143</v>
      </c>
      <c r="T963" s="31" t="s">
        <v>143</v>
      </c>
      <c r="W963" s="31" t="s">
        <v>151</v>
      </c>
      <c r="AE963" s="25" t="s">
        <v>2649</v>
      </c>
      <c r="AF963" s="34">
        <v>46141</v>
      </c>
      <c r="AH963" s="31" t="s">
        <v>153</v>
      </c>
      <c r="AK963" s="30" t="e">
        <f t="shared" ca="1" si="51"/>
        <v>#NAME?</v>
      </c>
      <c r="AR963" s="30" t="e">
        <f t="shared" ca="1" si="52"/>
        <v>#NAME?</v>
      </c>
      <c r="AX963" s="30" t="e">
        <f t="shared" ca="1" si="53"/>
        <v>#NAME?</v>
      </c>
      <c r="BC963" s="23">
        <f t="shared" si="54"/>
        <v>0</v>
      </c>
      <c r="BD963" s="24"/>
      <c r="BE963" s="24"/>
      <c r="BF963" s="31" t="s">
        <v>140</v>
      </c>
      <c r="BI963" s="25" t="s">
        <v>5128</v>
      </c>
      <c r="BJ963" s="25" t="s">
        <v>4294</v>
      </c>
      <c r="BK963" s="25" t="s">
        <v>4295</v>
      </c>
    </row>
    <row r="964" spans="1:63" ht="15.75" customHeight="1" x14ac:dyDescent="0.3">
      <c r="A964" s="32">
        <v>954</v>
      </c>
      <c r="B964" s="25" t="s">
        <v>2486</v>
      </c>
      <c r="C964" s="25" t="s">
        <v>2487</v>
      </c>
      <c r="D964" s="25" t="s">
        <v>2459</v>
      </c>
      <c r="F964" s="25" t="s">
        <v>2471</v>
      </c>
      <c r="G964" s="25" t="s">
        <v>2488</v>
      </c>
      <c r="H964" s="25" t="s">
        <v>2489</v>
      </c>
      <c r="I964" s="31" t="s">
        <v>147</v>
      </c>
      <c r="K964" s="31" t="s">
        <v>125</v>
      </c>
      <c r="L964" s="31" t="s">
        <v>5067</v>
      </c>
      <c r="Q964" s="31" t="s">
        <v>167</v>
      </c>
      <c r="R964" s="31" t="s">
        <v>148</v>
      </c>
      <c r="S964" s="31" t="s">
        <v>143</v>
      </c>
      <c r="T964" s="31" t="s">
        <v>143</v>
      </c>
      <c r="W964" s="31" t="s">
        <v>151</v>
      </c>
      <c r="AE964" s="25" t="s">
        <v>2649</v>
      </c>
      <c r="AF964" s="34">
        <v>46141</v>
      </c>
      <c r="AH964" s="31" t="s">
        <v>154</v>
      </c>
      <c r="AI964" s="25">
        <v>1</v>
      </c>
      <c r="AJ964" s="25" t="s">
        <v>4297</v>
      </c>
      <c r="AK964" s="30" t="e">
        <f t="shared" ca="1" si="51"/>
        <v>#NAME?</v>
      </c>
      <c r="AL964" s="31" t="s">
        <v>144</v>
      </c>
      <c r="AM964" s="31" t="s">
        <v>143</v>
      </c>
      <c r="AN964" s="31" t="s">
        <v>143</v>
      </c>
      <c r="AO964" s="31" t="s">
        <v>143</v>
      </c>
      <c r="AR964" s="30" t="e">
        <f t="shared" ca="1" si="52"/>
        <v>#NAME?</v>
      </c>
      <c r="AW964" s="24">
        <v>1</v>
      </c>
      <c r="AX964" s="30" t="e">
        <f t="shared" ca="1" si="53"/>
        <v>#NAME?</v>
      </c>
      <c r="AY964" s="31" t="s">
        <v>5067</v>
      </c>
      <c r="BC964" s="23">
        <f t="shared" si="54"/>
        <v>1</v>
      </c>
      <c r="BD964" s="24" t="s">
        <v>6688</v>
      </c>
      <c r="BE964" s="24" t="s">
        <v>5075</v>
      </c>
      <c r="BF964" s="31" t="s">
        <v>140</v>
      </c>
      <c r="BI964" s="25" t="s">
        <v>5128</v>
      </c>
      <c r="BJ964" s="25" t="s">
        <v>4294</v>
      </c>
      <c r="BK964" s="25" t="s">
        <v>4295</v>
      </c>
    </row>
    <row r="965" spans="1:63" ht="15.75" customHeight="1" x14ac:dyDescent="0.3">
      <c r="A965" s="32">
        <v>955</v>
      </c>
      <c r="B965" s="25" t="s">
        <v>2490</v>
      </c>
      <c r="C965" s="25" t="s">
        <v>2491</v>
      </c>
      <c r="D965" s="25" t="s">
        <v>2459</v>
      </c>
      <c r="F965" s="25" t="s">
        <v>2471</v>
      </c>
      <c r="G965" s="25" t="s">
        <v>2492</v>
      </c>
      <c r="H965" s="25" t="s">
        <v>2493</v>
      </c>
      <c r="I965" s="31" t="s">
        <v>147</v>
      </c>
      <c r="K965" s="31" t="s">
        <v>125</v>
      </c>
      <c r="L965" s="31" t="s">
        <v>5067</v>
      </c>
      <c r="Q965" s="31" t="s">
        <v>167</v>
      </c>
      <c r="R965" s="31" t="s">
        <v>148</v>
      </c>
      <c r="S965" s="31" t="s">
        <v>143</v>
      </c>
      <c r="T965" s="31" t="s">
        <v>143</v>
      </c>
      <c r="W965" s="31" t="s">
        <v>151</v>
      </c>
      <c r="AE965" s="25" t="s">
        <v>2649</v>
      </c>
      <c r="AF965" s="34">
        <v>46141</v>
      </c>
      <c r="AH965" s="31" t="s">
        <v>154</v>
      </c>
      <c r="AI965" s="25">
        <v>1</v>
      </c>
      <c r="AJ965" s="25" t="s">
        <v>4298</v>
      </c>
      <c r="AK965" s="30" t="e">
        <f t="shared" ca="1" si="51"/>
        <v>#NAME?</v>
      </c>
      <c r="AL965" s="31" t="s">
        <v>143</v>
      </c>
      <c r="AM965" s="31" t="s">
        <v>144</v>
      </c>
      <c r="AN965" s="31" t="s">
        <v>143</v>
      </c>
      <c r="AO965" s="31" t="s">
        <v>143</v>
      </c>
      <c r="AR965" s="30" t="e">
        <f t="shared" ca="1" si="52"/>
        <v>#NAME?</v>
      </c>
      <c r="AW965" s="24">
        <v>1</v>
      </c>
      <c r="AX965" s="30" t="e">
        <f t="shared" ca="1" si="53"/>
        <v>#NAME?</v>
      </c>
      <c r="AZ965" s="31" t="s">
        <v>5067</v>
      </c>
      <c r="BC965" s="23">
        <f t="shared" si="54"/>
        <v>1</v>
      </c>
      <c r="BD965" s="24" t="s">
        <v>6687</v>
      </c>
      <c r="BE965" s="24" t="s">
        <v>5075</v>
      </c>
      <c r="BF965" s="31" t="s">
        <v>140</v>
      </c>
      <c r="BI965" s="25" t="s">
        <v>5128</v>
      </c>
      <c r="BJ965" s="25" t="s">
        <v>4294</v>
      </c>
      <c r="BK965" s="25" t="s">
        <v>4295</v>
      </c>
    </row>
    <row r="966" spans="1:63" ht="15.75" customHeight="1" x14ac:dyDescent="0.3">
      <c r="A966" s="32">
        <v>956</v>
      </c>
      <c r="B966" s="25" t="s">
        <v>2494</v>
      </c>
      <c r="C966" s="25" t="s">
        <v>2495</v>
      </c>
      <c r="D966" s="25" t="s">
        <v>2459</v>
      </c>
      <c r="F966" s="25" t="s">
        <v>2471</v>
      </c>
      <c r="G966" s="25" t="s">
        <v>2492</v>
      </c>
      <c r="H966" s="25" t="s">
        <v>2496</v>
      </c>
      <c r="I966" s="31" t="s">
        <v>147</v>
      </c>
      <c r="K966" s="31" t="s">
        <v>125</v>
      </c>
      <c r="L966" s="31" t="s">
        <v>5067</v>
      </c>
      <c r="Q966" s="31" t="s">
        <v>167</v>
      </c>
      <c r="R966" s="31" t="s">
        <v>148</v>
      </c>
      <c r="S966" s="31" t="s">
        <v>143</v>
      </c>
      <c r="T966" s="31" t="s">
        <v>143</v>
      </c>
      <c r="W966" s="31" t="s">
        <v>151</v>
      </c>
      <c r="AE966" s="25" t="s">
        <v>2649</v>
      </c>
      <c r="AF966" s="34">
        <v>46141</v>
      </c>
      <c r="AH966" s="31" t="s">
        <v>153</v>
      </c>
      <c r="AK966" s="30" t="e">
        <f t="shared" ca="1" si="51"/>
        <v>#NAME?</v>
      </c>
      <c r="AR966" s="30" t="e">
        <f t="shared" ca="1" si="52"/>
        <v>#NAME?</v>
      </c>
      <c r="AX966" s="30" t="e">
        <f t="shared" ca="1" si="53"/>
        <v>#NAME?</v>
      </c>
      <c r="BC966" s="23">
        <f t="shared" si="54"/>
        <v>0</v>
      </c>
      <c r="BD966" s="24"/>
      <c r="BE966" s="24"/>
      <c r="BF966" s="31" t="s">
        <v>140</v>
      </c>
      <c r="BI966" s="25" t="s">
        <v>5128</v>
      </c>
      <c r="BJ966" s="25" t="s">
        <v>4294</v>
      </c>
      <c r="BK966" s="25" t="s">
        <v>4295</v>
      </c>
    </row>
    <row r="967" spans="1:63" ht="15.75" customHeight="1" x14ac:dyDescent="0.3">
      <c r="A967" s="32">
        <v>957</v>
      </c>
      <c r="B967" s="25" t="s">
        <v>2497</v>
      </c>
      <c r="C967" s="25" t="s">
        <v>2498</v>
      </c>
      <c r="D967" s="25" t="s">
        <v>2459</v>
      </c>
      <c r="F967" s="25" t="s">
        <v>2471</v>
      </c>
      <c r="G967" s="25" t="s">
        <v>2492</v>
      </c>
      <c r="H967" s="25" t="s">
        <v>2499</v>
      </c>
      <c r="I967" s="31" t="s">
        <v>147</v>
      </c>
      <c r="K967" s="31" t="s">
        <v>125</v>
      </c>
      <c r="L967" s="31" t="s">
        <v>5067</v>
      </c>
      <c r="Q967" s="31" t="s">
        <v>167</v>
      </c>
      <c r="R967" s="31" t="s">
        <v>148</v>
      </c>
      <c r="S967" s="31" t="s">
        <v>143</v>
      </c>
      <c r="T967" s="31" t="s">
        <v>143</v>
      </c>
      <c r="W967" s="31" t="s">
        <v>151</v>
      </c>
      <c r="AE967" s="25" t="s">
        <v>2505</v>
      </c>
      <c r="AF967" s="34">
        <v>46141</v>
      </c>
      <c r="AH967" s="31" t="s">
        <v>153</v>
      </c>
      <c r="AK967" s="30" t="e">
        <f t="shared" ca="1" si="51"/>
        <v>#NAME?</v>
      </c>
      <c r="AR967" s="30" t="e">
        <f t="shared" ca="1" si="52"/>
        <v>#NAME?</v>
      </c>
      <c r="AX967" s="30" t="e">
        <f t="shared" ca="1" si="53"/>
        <v>#NAME?</v>
      </c>
      <c r="BC967" s="23">
        <f t="shared" si="54"/>
        <v>0</v>
      </c>
      <c r="BD967" s="24"/>
      <c r="BE967" s="24"/>
      <c r="BF967" s="31" t="s">
        <v>140</v>
      </c>
      <c r="BI967" s="25" t="s">
        <v>5128</v>
      </c>
      <c r="BJ967" s="25" t="s">
        <v>4294</v>
      </c>
      <c r="BK967" s="25" t="s">
        <v>4295</v>
      </c>
    </row>
    <row r="968" spans="1:63" ht="15.75" customHeight="1" x14ac:dyDescent="0.3">
      <c r="A968" s="32">
        <v>958</v>
      </c>
      <c r="B968" s="25" t="s">
        <v>2500</v>
      </c>
      <c r="C968" s="25" t="s">
        <v>2501</v>
      </c>
      <c r="D968" s="25" t="s">
        <v>2459</v>
      </c>
      <c r="F968" s="25" t="s">
        <v>2502</v>
      </c>
      <c r="G968" s="25" t="s">
        <v>2503</v>
      </c>
      <c r="H968" s="25" t="s">
        <v>2504</v>
      </c>
      <c r="I968" s="31" t="s">
        <v>147</v>
      </c>
      <c r="K968" s="31" t="s">
        <v>125</v>
      </c>
      <c r="L968" s="31" t="s">
        <v>6685</v>
      </c>
      <c r="Q968" s="31" t="s">
        <v>167</v>
      </c>
      <c r="R968" s="31" t="s">
        <v>148</v>
      </c>
      <c r="S968" s="31" t="s">
        <v>143</v>
      </c>
      <c r="T968" s="31" t="s">
        <v>143</v>
      </c>
      <c r="W968" s="31" t="s">
        <v>149</v>
      </c>
      <c r="AE968" s="25" t="s">
        <v>2505</v>
      </c>
      <c r="AF968" s="34">
        <v>46141</v>
      </c>
      <c r="AH968" s="31" t="s">
        <v>153</v>
      </c>
      <c r="AK968" s="30" t="e">
        <f t="shared" ca="1" si="51"/>
        <v>#NAME?</v>
      </c>
      <c r="AR968" s="30" t="e">
        <f t="shared" ca="1" si="52"/>
        <v>#NAME?</v>
      </c>
      <c r="AX968" s="30" t="e">
        <f t="shared" ca="1" si="53"/>
        <v>#NAME?</v>
      </c>
      <c r="BC968" s="23">
        <f t="shared" si="54"/>
        <v>0</v>
      </c>
      <c r="BD968" s="24"/>
      <c r="BE968" s="24"/>
      <c r="BF968" s="31" t="s">
        <v>140</v>
      </c>
      <c r="BI968" s="25" t="s">
        <v>5128</v>
      </c>
      <c r="BJ968" s="25" t="s">
        <v>4299</v>
      </c>
      <c r="BK968" s="25" t="s">
        <v>2512</v>
      </c>
    </row>
    <row r="969" spans="1:63" ht="15.75" customHeight="1" x14ac:dyDescent="0.3">
      <c r="A969" s="32">
        <v>959</v>
      </c>
      <c r="B969" s="25" t="s">
        <v>2506</v>
      </c>
      <c r="C969" s="25" t="s">
        <v>2507</v>
      </c>
      <c r="D969" s="25" t="s">
        <v>2459</v>
      </c>
      <c r="F969" s="25" t="s">
        <v>2502</v>
      </c>
      <c r="G969" s="25" t="s">
        <v>2508</v>
      </c>
      <c r="H969" s="25" t="s">
        <v>2509</v>
      </c>
      <c r="I969" s="31" t="s">
        <v>147</v>
      </c>
      <c r="K969" s="31" t="s">
        <v>125</v>
      </c>
      <c r="L969" s="31" t="s">
        <v>6685</v>
      </c>
      <c r="Q969" s="31" t="s">
        <v>167</v>
      </c>
      <c r="R969" s="31" t="s">
        <v>148</v>
      </c>
      <c r="S969" s="31" t="s">
        <v>143</v>
      </c>
      <c r="T969" s="31" t="s">
        <v>143</v>
      </c>
      <c r="W969" s="31" t="s">
        <v>149</v>
      </c>
      <c r="AE969" s="25" t="s">
        <v>2505</v>
      </c>
      <c r="AF969" s="34">
        <v>46141</v>
      </c>
      <c r="AH969" s="31" t="s">
        <v>153</v>
      </c>
      <c r="AK969" s="30" t="e">
        <f t="shared" ca="1" si="51"/>
        <v>#NAME?</v>
      </c>
      <c r="AR969" s="30" t="e">
        <f t="shared" ca="1" si="52"/>
        <v>#NAME?</v>
      </c>
      <c r="AX969" s="30" t="e">
        <f t="shared" ca="1" si="53"/>
        <v>#NAME?</v>
      </c>
      <c r="BC969" s="23">
        <f t="shared" si="54"/>
        <v>0</v>
      </c>
      <c r="BD969" s="24"/>
      <c r="BE969" s="24"/>
      <c r="BF969" s="31" t="s">
        <v>140</v>
      </c>
      <c r="BI969" s="25" t="s">
        <v>5128</v>
      </c>
      <c r="BJ969" s="25" t="s">
        <v>4299</v>
      </c>
      <c r="BK969" s="25" t="s">
        <v>2512</v>
      </c>
    </row>
    <row r="970" spans="1:63" ht="15.75" customHeight="1" x14ac:dyDescent="0.3">
      <c r="A970" s="32">
        <v>960</v>
      </c>
      <c r="B970" s="25" t="s">
        <v>2510</v>
      </c>
      <c r="C970" s="25" t="s">
        <v>2511</v>
      </c>
      <c r="D970" s="25" t="s">
        <v>2459</v>
      </c>
      <c r="F970" s="25" t="s">
        <v>2502</v>
      </c>
      <c r="G970" s="25" t="s">
        <v>2508</v>
      </c>
      <c r="H970" s="25" t="s">
        <v>2509</v>
      </c>
      <c r="I970" s="31" t="s">
        <v>147</v>
      </c>
      <c r="K970" s="31" t="s">
        <v>125</v>
      </c>
      <c r="L970" s="31" t="s">
        <v>5067</v>
      </c>
      <c r="Q970" s="31" t="s">
        <v>167</v>
      </c>
      <c r="R970" s="31" t="s">
        <v>148</v>
      </c>
      <c r="S970" s="31" t="s">
        <v>143</v>
      </c>
      <c r="T970" s="31" t="s">
        <v>143</v>
      </c>
      <c r="W970" s="31" t="s">
        <v>149</v>
      </c>
      <c r="AE970" s="25" t="s">
        <v>2505</v>
      </c>
      <c r="AF970" s="34">
        <v>46141</v>
      </c>
      <c r="AH970" s="31" t="s">
        <v>153</v>
      </c>
      <c r="AK970" s="30" t="e">
        <f t="shared" ca="1" si="51"/>
        <v>#NAME?</v>
      </c>
      <c r="AR970" s="30" t="e">
        <f t="shared" ca="1" si="52"/>
        <v>#NAME?</v>
      </c>
      <c r="AX970" s="30" t="e">
        <f t="shared" ca="1" si="53"/>
        <v>#NAME?</v>
      </c>
      <c r="BC970" s="23">
        <f t="shared" si="54"/>
        <v>0</v>
      </c>
      <c r="BF970" s="31" t="s">
        <v>140</v>
      </c>
      <c r="BI970" s="25" t="s">
        <v>5128</v>
      </c>
      <c r="BJ970" s="25" t="s">
        <v>4299</v>
      </c>
      <c r="BK970" s="25" t="s">
        <v>2512</v>
      </c>
    </row>
    <row r="971" spans="1:63" ht="15.75" customHeight="1" x14ac:dyDescent="0.3">
      <c r="A971" s="32">
        <v>961</v>
      </c>
      <c r="B971" s="25" t="s">
        <v>2513</v>
      </c>
      <c r="C971" s="25" t="s">
        <v>2514</v>
      </c>
      <c r="D971" s="25" t="s">
        <v>2515</v>
      </c>
      <c r="E971" s="25" t="s">
        <v>2516</v>
      </c>
      <c r="G971" s="25" t="s">
        <v>2517</v>
      </c>
      <c r="H971" s="25">
        <v>800</v>
      </c>
      <c r="I971" s="31" t="s">
        <v>147</v>
      </c>
      <c r="K971" s="31" t="s">
        <v>125</v>
      </c>
      <c r="L971" s="31" t="s">
        <v>146</v>
      </c>
      <c r="Q971" s="31" t="s">
        <v>167</v>
      </c>
      <c r="R971" s="31" t="s">
        <v>148</v>
      </c>
      <c r="S971" s="31" t="s">
        <v>143</v>
      </c>
      <c r="T971" s="31" t="s">
        <v>143</v>
      </c>
      <c r="W971" s="31" t="s">
        <v>149</v>
      </c>
      <c r="AE971" s="25" t="s">
        <v>2518</v>
      </c>
      <c r="AF971" s="34">
        <v>46141</v>
      </c>
      <c r="AH971" s="31" t="s">
        <v>153</v>
      </c>
      <c r="AK971" s="30" t="e">
        <f t="shared" ca="1" si="51"/>
        <v>#NAME?</v>
      </c>
      <c r="AR971" s="30" t="e">
        <f t="shared" ca="1" si="52"/>
        <v>#NAME?</v>
      </c>
      <c r="AX971" s="30" t="e">
        <f t="shared" ca="1" si="53"/>
        <v>#NAME?</v>
      </c>
      <c r="BC971" s="23">
        <f t="shared" si="54"/>
        <v>0</v>
      </c>
      <c r="BF971" s="31" t="s">
        <v>140</v>
      </c>
      <c r="BI971" s="25" t="s">
        <v>5128</v>
      </c>
      <c r="BJ971" s="25" t="s">
        <v>4299</v>
      </c>
      <c r="BK971" s="25" t="s">
        <v>2512</v>
      </c>
    </row>
    <row r="972" spans="1:63" ht="15.75" customHeight="1" x14ac:dyDescent="0.3">
      <c r="A972" s="32">
        <v>962</v>
      </c>
      <c r="B972" s="25" t="s">
        <v>2519</v>
      </c>
      <c r="C972" s="25" t="s">
        <v>2520</v>
      </c>
      <c r="D972" s="25" t="s">
        <v>2515</v>
      </c>
      <c r="E972" s="25" t="s">
        <v>2516</v>
      </c>
      <c r="G972" s="25" t="s">
        <v>2517</v>
      </c>
      <c r="H972" s="25">
        <v>800</v>
      </c>
      <c r="I972" s="31" t="s">
        <v>147</v>
      </c>
      <c r="K972" s="31" t="s">
        <v>125</v>
      </c>
      <c r="L972" s="31" t="s">
        <v>146</v>
      </c>
      <c r="Q972" s="31" t="s">
        <v>167</v>
      </c>
      <c r="R972" s="31" t="s">
        <v>148</v>
      </c>
      <c r="S972" s="31" t="s">
        <v>143</v>
      </c>
      <c r="T972" s="31" t="s">
        <v>143</v>
      </c>
      <c r="W972" s="31" t="s">
        <v>149</v>
      </c>
      <c r="AE972" s="25" t="s">
        <v>2518</v>
      </c>
      <c r="AF972" s="34">
        <v>46141</v>
      </c>
      <c r="AH972" s="31" t="s">
        <v>153</v>
      </c>
      <c r="AK972" s="30" t="e">
        <f t="shared" ca="1" si="51"/>
        <v>#NAME?</v>
      </c>
      <c r="AR972" s="30" t="e">
        <f t="shared" ca="1" si="52"/>
        <v>#NAME?</v>
      </c>
      <c r="AX972" s="30" t="e">
        <f t="shared" ca="1" si="53"/>
        <v>#NAME?</v>
      </c>
      <c r="BC972" s="23">
        <f t="shared" si="54"/>
        <v>0</v>
      </c>
      <c r="BF972" s="31" t="s">
        <v>140</v>
      </c>
      <c r="BI972" s="25" t="s">
        <v>5128</v>
      </c>
      <c r="BJ972" s="25" t="s">
        <v>4299</v>
      </c>
      <c r="BK972" s="25" t="s">
        <v>2512</v>
      </c>
    </row>
    <row r="973" spans="1:63" ht="15.75" customHeight="1" x14ac:dyDescent="0.3">
      <c r="A973" s="32">
        <v>963</v>
      </c>
      <c r="B973" s="25" t="s">
        <v>2521</v>
      </c>
      <c r="C973" s="25" t="s">
        <v>2522</v>
      </c>
      <c r="D973" s="25" t="s">
        <v>2515</v>
      </c>
      <c r="E973" s="25" t="s">
        <v>2516</v>
      </c>
      <c r="G973" s="25" t="s">
        <v>2517</v>
      </c>
      <c r="H973" s="25" t="s">
        <v>2523</v>
      </c>
      <c r="I973" s="31" t="s">
        <v>147</v>
      </c>
      <c r="K973" s="31" t="s">
        <v>125</v>
      </c>
      <c r="L973" s="31" t="s">
        <v>146</v>
      </c>
      <c r="Q973" s="31" t="s">
        <v>167</v>
      </c>
      <c r="R973" s="31" t="s">
        <v>148</v>
      </c>
      <c r="S973" s="31" t="s">
        <v>143</v>
      </c>
      <c r="T973" s="31" t="s">
        <v>143</v>
      </c>
      <c r="W973" s="31" t="s">
        <v>149</v>
      </c>
      <c r="AE973" s="25" t="s">
        <v>2518</v>
      </c>
      <c r="AF973" s="34">
        <v>46141</v>
      </c>
      <c r="AH973" s="31" t="s">
        <v>153</v>
      </c>
      <c r="AK973" s="30" t="e">
        <f t="shared" ca="1" si="51"/>
        <v>#NAME?</v>
      </c>
      <c r="AR973" s="30" t="e">
        <f t="shared" ca="1" si="52"/>
        <v>#NAME?</v>
      </c>
      <c r="AX973" s="30" t="e">
        <f t="shared" ca="1" si="53"/>
        <v>#NAME?</v>
      </c>
      <c r="BC973" s="23">
        <f t="shared" si="54"/>
        <v>0</v>
      </c>
      <c r="BF973" s="31" t="s">
        <v>140</v>
      </c>
      <c r="BI973" s="25" t="s">
        <v>5128</v>
      </c>
      <c r="BJ973" s="25" t="s">
        <v>4299</v>
      </c>
      <c r="BK973" s="25" t="s">
        <v>2512</v>
      </c>
    </row>
    <row r="974" spans="1:63" ht="15.75" customHeight="1" x14ac:dyDescent="0.3">
      <c r="A974" s="32">
        <v>964</v>
      </c>
      <c r="B974" s="25" t="s">
        <v>2524</v>
      </c>
      <c r="C974" s="25" t="s">
        <v>2525</v>
      </c>
      <c r="D974" s="25" t="s">
        <v>2515</v>
      </c>
      <c r="E974" s="25" t="s">
        <v>2516</v>
      </c>
      <c r="G974" s="25" t="s">
        <v>2517</v>
      </c>
      <c r="H974" s="25" t="s">
        <v>2523</v>
      </c>
      <c r="I974" s="31" t="s">
        <v>147</v>
      </c>
      <c r="K974" s="31" t="s">
        <v>125</v>
      </c>
      <c r="L974" s="31" t="s">
        <v>146</v>
      </c>
      <c r="Q974" s="31" t="s">
        <v>167</v>
      </c>
      <c r="R974" s="31" t="s">
        <v>148</v>
      </c>
      <c r="S974" s="31" t="s">
        <v>143</v>
      </c>
      <c r="T974" s="31" t="s">
        <v>143</v>
      </c>
      <c r="W974" s="31" t="s">
        <v>149</v>
      </c>
      <c r="AE974" s="25" t="s">
        <v>2518</v>
      </c>
      <c r="AF974" s="34">
        <v>46141</v>
      </c>
      <c r="AH974" s="31" t="s">
        <v>153</v>
      </c>
      <c r="AK974" s="30" t="e">
        <f t="shared" ca="1" si="51"/>
        <v>#NAME?</v>
      </c>
      <c r="AR974" s="30" t="e">
        <f t="shared" ca="1" si="52"/>
        <v>#NAME?</v>
      </c>
      <c r="AX974" s="30" t="e">
        <f t="shared" ca="1" si="53"/>
        <v>#NAME?</v>
      </c>
      <c r="BC974" s="23">
        <f t="shared" si="54"/>
        <v>0</v>
      </c>
      <c r="BF974" s="31" t="s">
        <v>140</v>
      </c>
      <c r="BI974" s="25" t="s">
        <v>5128</v>
      </c>
      <c r="BJ974" s="25" t="s">
        <v>4299</v>
      </c>
      <c r="BK974" s="25" t="s">
        <v>2512</v>
      </c>
    </row>
    <row r="975" spans="1:63" ht="15.75" customHeight="1" x14ac:dyDescent="0.3">
      <c r="A975" s="32">
        <v>965</v>
      </c>
      <c r="B975" s="25" t="s">
        <v>2526</v>
      </c>
      <c r="C975" s="25" t="s">
        <v>2527</v>
      </c>
      <c r="D975" s="25" t="s">
        <v>2515</v>
      </c>
      <c r="E975" s="25" t="s">
        <v>2516</v>
      </c>
      <c r="G975" s="25" t="s">
        <v>2517</v>
      </c>
      <c r="H975" s="25" t="s">
        <v>2523</v>
      </c>
      <c r="I975" s="31" t="s">
        <v>147</v>
      </c>
      <c r="K975" s="31" t="s">
        <v>125</v>
      </c>
      <c r="L975" s="31" t="s">
        <v>5067</v>
      </c>
      <c r="Q975" s="31" t="s">
        <v>167</v>
      </c>
      <c r="R975" s="31" t="s">
        <v>148</v>
      </c>
      <c r="S975" s="31" t="s">
        <v>143</v>
      </c>
      <c r="T975" s="31" t="s">
        <v>143</v>
      </c>
      <c r="W975" s="31" t="s">
        <v>149</v>
      </c>
      <c r="AE975" s="25" t="s">
        <v>2518</v>
      </c>
      <c r="AF975" s="34">
        <v>46141</v>
      </c>
      <c r="AH975" s="31" t="s">
        <v>153</v>
      </c>
      <c r="AK975" s="30" t="e">
        <f t="shared" ca="1" si="51"/>
        <v>#NAME?</v>
      </c>
      <c r="AR975" s="30" t="e">
        <f t="shared" ca="1" si="52"/>
        <v>#NAME?</v>
      </c>
      <c r="AX975" s="30" t="e">
        <f t="shared" ca="1" si="53"/>
        <v>#NAME?</v>
      </c>
      <c r="BC975" s="23">
        <f t="shared" si="54"/>
        <v>0</v>
      </c>
      <c r="BF975" s="31" t="s">
        <v>140</v>
      </c>
      <c r="BI975" s="25" t="s">
        <v>5128</v>
      </c>
      <c r="BJ975" s="25" t="s">
        <v>4299</v>
      </c>
      <c r="BK975" s="25" t="s">
        <v>2512</v>
      </c>
    </row>
    <row r="976" spans="1:63" ht="15.75" customHeight="1" x14ac:dyDescent="0.3">
      <c r="A976" s="32">
        <v>966</v>
      </c>
      <c r="B976" s="25" t="s">
        <v>2528</v>
      </c>
      <c r="C976" s="25" t="s">
        <v>2529</v>
      </c>
      <c r="D976" s="25" t="s">
        <v>2515</v>
      </c>
      <c r="E976" s="25" t="s">
        <v>2516</v>
      </c>
      <c r="G976" s="25" t="s">
        <v>2530</v>
      </c>
      <c r="H976" s="25">
        <v>417</v>
      </c>
      <c r="I976" s="31" t="s">
        <v>147</v>
      </c>
      <c r="K976" s="31" t="s">
        <v>125</v>
      </c>
      <c r="L976" s="31" t="s">
        <v>5067</v>
      </c>
      <c r="Q976" s="31" t="s">
        <v>167</v>
      </c>
      <c r="R976" s="31" t="s">
        <v>148</v>
      </c>
      <c r="S976" s="31" t="s">
        <v>143</v>
      </c>
      <c r="T976" s="31" t="s">
        <v>143</v>
      </c>
      <c r="W976" s="31" t="s">
        <v>151</v>
      </c>
      <c r="AE976" s="25" t="s">
        <v>2518</v>
      </c>
      <c r="AF976" s="34">
        <v>46141</v>
      </c>
      <c r="AH976" s="31" t="s">
        <v>153</v>
      </c>
      <c r="AK976" s="30" t="e">
        <f t="shared" ca="1" si="51"/>
        <v>#NAME?</v>
      </c>
      <c r="AR976" s="30" t="e">
        <f t="shared" ca="1" si="52"/>
        <v>#NAME?</v>
      </c>
      <c r="AX976" s="30" t="e">
        <f t="shared" ca="1" si="53"/>
        <v>#NAME?</v>
      </c>
      <c r="BC976" s="23">
        <f t="shared" si="54"/>
        <v>0</v>
      </c>
      <c r="BF976" s="31" t="s">
        <v>140</v>
      </c>
      <c r="BI976" s="25" t="s">
        <v>5128</v>
      </c>
      <c r="BJ976" s="25" t="s">
        <v>4299</v>
      </c>
      <c r="BK976" s="25" t="s">
        <v>2512</v>
      </c>
    </row>
    <row r="977" spans="1:63" ht="15.75" customHeight="1" x14ac:dyDescent="0.3">
      <c r="A977" s="32">
        <v>967</v>
      </c>
      <c r="B977" s="25" t="s">
        <v>2531</v>
      </c>
      <c r="C977" s="25" t="s">
        <v>2532</v>
      </c>
      <c r="D977" s="25" t="s">
        <v>2515</v>
      </c>
      <c r="E977" s="25" t="s">
        <v>2516</v>
      </c>
      <c r="G977" s="25" t="s">
        <v>2530</v>
      </c>
      <c r="H977" s="25">
        <v>419</v>
      </c>
      <c r="I977" s="31" t="s">
        <v>147</v>
      </c>
      <c r="K977" s="31" t="s">
        <v>125</v>
      </c>
      <c r="L977" s="31" t="s">
        <v>5067</v>
      </c>
      <c r="Q977" s="31" t="s">
        <v>167</v>
      </c>
      <c r="R977" s="31" t="s">
        <v>148</v>
      </c>
      <c r="S977" s="31" t="s">
        <v>143</v>
      </c>
      <c r="T977" s="31" t="s">
        <v>143</v>
      </c>
      <c r="W977" s="31" t="s">
        <v>151</v>
      </c>
      <c r="AE977" s="25" t="s">
        <v>2518</v>
      </c>
      <c r="AF977" s="34">
        <v>46141</v>
      </c>
      <c r="AH977" s="31" t="s">
        <v>153</v>
      </c>
      <c r="AK977" s="30" t="e">
        <f t="shared" ca="1" si="51"/>
        <v>#NAME?</v>
      </c>
      <c r="AR977" s="30" t="e">
        <f t="shared" ca="1" si="52"/>
        <v>#NAME?</v>
      </c>
      <c r="AX977" s="30" t="e">
        <f t="shared" ca="1" si="53"/>
        <v>#NAME?</v>
      </c>
      <c r="BC977" s="23">
        <f t="shared" si="54"/>
        <v>0</v>
      </c>
      <c r="BF977" s="31" t="s">
        <v>140</v>
      </c>
      <c r="BI977" s="25" t="s">
        <v>5128</v>
      </c>
      <c r="BJ977" s="25" t="s">
        <v>4299</v>
      </c>
      <c r="BK977" s="25" t="s">
        <v>2512</v>
      </c>
    </row>
    <row r="978" spans="1:63" ht="15.75" customHeight="1" x14ac:dyDescent="0.3">
      <c r="A978" s="32">
        <v>968</v>
      </c>
      <c r="B978" s="25" t="s">
        <v>2533</v>
      </c>
      <c r="C978" s="25" t="s">
        <v>2534</v>
      </c>
      <c r="D978" s="25" t="s">
        <v>2515</v>
      </c>
      <c r="E978" s="25" t="s">
        <v>2516</v>
      </c>
      <c r="G978" s="25" t="s">
        <v>2530</v>
      </c>
      <c r="H978" s="25">
        <v>419</v>
      </c>
      <c r="I978" s="31" t="s">
        <v>147</v>
      </c>
      <c r="K978" s="31" t="s">
        <v>125</v>
      </c>
      <c r="L978" s="31" t="s">
        <v>5067</v>
      </c>
      <c r="Q978" s="31" t="s">
        <v>167</v>
      </c>
      <c r="R978" s="31" t="s">
        <v>148</v>
      </c>
      <c r="S978" s="31" t="s">
        <v>143</v>
      </c>
      <c r="T978" s="31" t="s">
        <v>143</v>
      </c>
      <c r="W978" s="31" t="s">
        <v>151</v>
      </c>
      <c r="AE978" s="25" t="s">
        <v>2518</v>
      </c>
      <c r="AF978" s="34">
        <v>46141</v>
      </c>
      <c r="AH978" s="31" t="s">
        <v>153</v>
      </c>
      <c r="AK978" s="30" t="e">
        <f t="shared" ca="1" si="51"/>
        <v>#NAME?</v>
      </c>
      <c r="AR978" s="30" t="e">
        <f t="shared" ca="1" si="52"/>
        <v>#NAME?</v>
      </c>
      <c r="AX978" s="30" t="e">
        <f t="shared" ca="1" si="53"/>
        <v>#NAME?</v>
      </c>
      <c r="BC978" s="23">
        <f t="shared" si="54"/>
        <v>0</v>
      </c>
      <c r="BF978" s="31" t="s">
        <v>140</v>
      </c>
      <c r="BI978" s="25" t="s">
        <v>5128</v>
      </c>
      <c r="BJ978" s="25" t="s">
        <v>4299</v>
      </c>
      <c r="BK978" s="25" t="s">
        <v>2512</v>
      </c>
    </row>
    <row r="979" spans="1:63" ht="15.75" customHeight="1" x14ac:dyDescent="0.3">
      <c r="A979" s="32">
        <v>969</v>
      </c>
      <c r="B979" s="25" t="s">
        <v>2535</v>
      </c>
      <c r="C979" s="25" t="s">
        <v>2536</v>
      </c>
      <c r="D979" s="25" t="s">
        <v>2515</v>
      </c>
      <c r="E979" s="25" t="s">
        <v>2516</v>
      </c>
      <c r="G979" s="25" t="s">
        <v>2537</v>
      </c>
      <c r="H979" s="25">
        <v>512</v>
      </c>
      <c r="I979" s="31" t="s">
        <v>147</v>
      </c>
      <c r="K979" s="31" t="s">
        <v>125</v>
      </c>
      <c r="L979" s="31" t="s">
        <v>146</v>
      </c>
      <c r="Q979" s="31" t="s">
        <v>167</v>
      </c>
      <c r="R979" s="31" t="s">
        <v>148</v>
      </c>
      <c r="S979" s="31" t="s">
        <v>143</v>
      </c>
      <c r="T979" s="31" t="s">
        <v>143</v>
      </c>
      <c r="W979" s="31" t="s">
        <v>151</v>
      </c>
      <c r="AE979" s="25" t="s">
        <v>2518</v>
      </c>
      <c r="AF979" s="34">
        <v>46141</v>
      </c>
      <c r="AH979" s="31" t="s">
        <v>153</v>
      </c>
      <c r="AK979" s="30" t="e">
        <f t="shared" ca="1" si="51"/>
        <v>#NAME?</v>
      </c>
      <c r="AR979" s="30" t="e">
        <f t="shared" ca="1" si="52"/>
        <v>#NAME?</v>
      </c>
      <c r="AX979" s="30" t="e">
        <f t="shared" ca="1" si="53"/>
        <v>#NAME?</v>
      </c>
      <c r="BC979" s="23">
        <f t="shared" si="54"/>
        <v>0</v>
      </c>
      <c r="BF979" s="31" t="s">
        <v>140</v>
      </c>
      <c r="BI979" s="25" t="s">
        <v>5128</v>
      </c>
      <c r="BJ979" s="25" t="s">
        <v>4299</v>
      </c>
      <c r="BK979" s="25" t="s">
        <v>2512</v>
      </c>
    </row>
    <row r="980" spans="1:63" ht="15.75" customHeight="1" x14ac:dyDescent="0.3">
      <c r="A980" s="32">
        <v>970</v>
      </c>
      <c r="B980" s="25" t="s">
        <v>2538</v>
      </c>
      <c r="C980" s="25" t="s">
        <v>2539</v>
      </c>
      <c r="D980" s="25" t="s">
        <v>2515</v>
      </c>
      <c r="E980" s="25" t="s">
        <v>2516</v>
      </c>
      <c r="G980" s="25" t="s">
        <v>2537</v>
      </c>
      <c r="H980" s="25">
        <v>512</v>
      </c>
      <c r="I980" s="31" t="s">
        <v>147</v>
      </c>
      <c r="K980" s="31" t="s">
        <v>125</v>
      </c>
      <c r="L980" s="31" t="s">
        <v>146</v>
      </c>
      <c r="Q980" s="31" t="s">
        <v>167</v>
      </c>
      <c r="R980" s="31" t="s">
        <v>148</v>
      </c>
      <c r="S980" s="31" t="s">
        <v>143</v>
      </c>
      <c r="T980" s="31" t="s">
        <v>143</v>
      </c>
      <c r="W980" s="31" t="s">
        <v>151</v>
      </c>
      <c r="AE980" s="25" t="s">
        <v>2518</v>
      </c>
      <c r="AF980" s="34">
        <v>46141</v>
      </c>
      <c r="AH980" s="31" t="s">
        <v>153</v>
      </c>
      <c r="AK980" s="30" t="e">
        <f t="shared" ca="1" si="51"/>
        <v>#NAME?</v>
      </c>
      <c r="AR980" s="30" t="e">
        <f t="shared" ca="1" si="52"/>
        <v>#NAME?</v>
      </c>
      <c r="AX980" s="30" t="e">
        <f t="shared" ca="1" si="53"/>
        <v>#NAME?</v>
      </c>
      <c r="BC980" s="23">
        <f t="shared" si="54"/>
        <v>0</v>
      </c>
      <c r="BF980" s="31" t="s">
        <v>140</v>
      </c>
      <c r="BI980" s="25" t="s">
        <v>5128</v>
      </c>
      <c r="BJ980" s="25" t="s">
        <v>4299</v>
      </c>
      <c r="BK980" s="25" t="s">
        <v>2512</v>
      </c>
    </row>
    <row r="981" spans="1:63" ht="15.75" customHeight="1" x14ac:dyDescent="0.3">
      <c r="A981" s="32">
        <v>971</v>
      </c>
      <c r="B981" s="25" t="s">
        <v>2540</v>
      </c>
      <c r="C981" s="25" t="s">
        <v>2541</v>
      </c>
      <c r="D981" s="25" t="s">
        <v>2515</v>
      </c>
      <c r="E981" s="25" t="s">
        <v>2516</v>
      </c>
      <c r="G981" s="25" t="s">
        <v>2537</v>
      </c>
      <c r="H981" s="25">
        <v>512</v>
      </c>
      <c r="I981" s="31" t="s">
        <v>147</v>
      </c>
      <c r="K981" s="31" t="s">
        <v>125</v>
      </c>
      <c r="L981" s="31" t="s">
        <v>146</v>
      </c>
      <c r="Q981" s="31" t="s">
        <v>167</v>
      </c>
      <c r="R981" s="31" t="s">
        <v>148</v>
      </c>
      <c r="S981" s="31" t="s">
        <v>143</v>
      </c>
      <c r="T981" s="31" t="s">
        <v>143</v>
      </c>
      <c r="W981" s="31" t="s">
        <v>151</v>
      </c>
      <c r="AE981" s="25" t="s">
        <v>2518</v>
      </c>
      <c r="AF981" s="34">
        <v>46141</v>
      </c>
      <c r="AH981" s="31" t="s">
        <v>153</v>
      </c>
      <c r="AK981" s="30" t="e">
        <f t="shared" ca="1" si="51"/>
        <v>#NAME?</v>
      </c>
      <c r="AR981" s="30" t="e">
        <f t="shared" ca="1" si="52"/>
        <v>#NAME?</v>
      </c>
      <c r="AX981" s="30" t="e">
        <f t="shared" ca="1" si="53"/>
        <v>#NAME?</v>
      </c>
      <c r="BC981" s="23">
        <f t="shared" si="54"/>
        <v>0</v>
      </c>
      <c r="BF981" s="31" t="s">
        <v>140</v>
      </c>
      <c r="BI981" s="25" t="s">
        <v>5128</v>
      </c>
      <c r="BJ981" s="25" t="s">
        <v>4299</v>
      </c>
      <c r="BK981" s="25" t="s">
        <v>2512</v>
      </c>
    </row>
    <row r="982" spans="1:63" ht="15.75" customHeight="1" x14ac:dyDescent="0.3">
      <c r="A982" s="32">
        <v>972</v>
      </c>
      <c r="B982" s="25" t="s">
        <v>2542</v>
      </c>
      <c r="C982" s="25" t="s">
        <v>2543</v>
      </c>
      <c r="D982" s="25" t="s">
        <v>2515</v>
      </c>
      <c r="E982" s="25" t="s">
        <v>2516</v>
      </c>
      <c r="G982" s="25" t="s">
        <v>2537</v>
      </c>
      <c r="H982" s="25" t="s">
        <v>2544</v>
      </c>
      <c r="I982" s="31" t="s">
        <v>147</v>
      </c>
      <c r="K982" s="31" t="s">
        <v>125</v>
      </c>
      <c r="L982" s="31" t="s">
        <v>146</v>
      </c>
      <c r="Q982" s="31" t="s">
        <v>167</v>
      </c>
      <c r="R982" s="31" t="s">
        <v>148</v>
      </c>
      <c r="S982" s="31" t="s">
        <v>143</v>
      </c>
      <c r="T982" s="31" t="s">
        <v>143</v>
      </c>
      <c r="W982" s="31" t="s">
        <v>151</v>
      </c>
      <c r="AE982" s="25" t="s">
        <v>2518</v>
      </c>
      <c r="AF982" s="34">
        <v>46141</v>
      </c>
      <c r="AH982" s="31" t="s">
        <v>153</v>
      </c>
      <c r="AK982" s="30" t="e">
        <f t="shared" ca="1" si="51"/>
        <v>#NAME?</v>
      </c>
      <c r="AR982" s="30" t="e">
        <f t="shared" ca="1" si="52"/>
        <v>#NAME?</v>
      </c>
      <c r="AX982" s="30" t="e">
        <f t="shared" ca="1" si="53"/>
        <v>#NAME?</v>
      </c>
      <c r="BC982" s="23">
        <f t="shared" si="54"/>
        <v>0</v>
      </c>
      <c r="BF982" s="31" t="s">
        <v>140</v>
      </c>
      <c r="BI982" s="25" t="s">
        <v>5128</v>
      </c>
      <c r="BJ982" s="25" t="s">
        <v>4299</v>
      </c>
      <c r="BK982" s="25" t="s">
        <v>2512</v>
      </c>
    </row>
    <row r="983" spans="1:63" ht="15.75" customHeight="1" x14ac:dyDescent="0.3">
      <c r="A983" s="32">
        <v>973</v>
      </c>
      <c r="B983" s="25" t="s">
        <v>2545</v>
      </c>
      <c r="C983" s="25" t="s">
        <v>2546</v>
      </c>
      <c r="D983" s="25" t="s">
        <v>2515</v>
      </c>
      <c r="E983" s="25" t="s">
        <v>2516</v>
      </c>
      <c r="G983" s="25" t="s">
        <v>2537</v>
      </c>
      <c r="H983" s="25" t="s">
        <v>2547</v>
      </c>
      <c r="I983" s="31" t="s">
        <v>147</v>
      </c>
      <c r="K983" s="31" t="s">
        <v>125</v>
      </c>
      <c r="L983" s="31" t="s">
        <v>5067</v>
      </c>
      <c r="Q983" s="31" t="s">
        <v>167</v>
      </c>
      <c r="R983" s="31" t="s">
        <v>148</v>
      </c>
      <c r="S983" s="31" t="s">
        <v>143</v>
      </c>
      <c r="T983" s="31" t="s">
        <v>143</v>
      </c>
      <c r="W983" s="31" t="s">
        <v>151</v>
      </c>
      <c r="AE983" s="25" t="s">
        <v>2518</v>
      </c>
      <c r="AF983" s="34">
        <v>46141</v>
      </c>
      <c r="AH983" s="31" t="s">
        <v>153</v>
      </c>
      <c r="AK983" s="30" t="e">
        <f t="shared" ca="1" si="51"/>
        <v>#NAME?</v>
      </c>
      <c r="AR983" s="30" t="e">
        <f t="shared" ca="1" si="52"/>
        <v>#NAME?</v>
      </c>
      <c r="AX983" s="30" t="e">
        <f t="shared" ca="1" si="53"/>
        <v>#NAME?</v>
      </c>
      <c r="BC983" s="23">
        <f t="shared" si="54"/>
        <v>0</v>
      </c>
      <c r="BF983" s="31" t="s">
        <v>140</v>
      </c>
      <c r="BI983" s="25" t="s">
        <v>5128</v>
      </c>
      <c r="BJ983" s="25" t="s">
        <v>4299</v>
      </c>
      <c r="BK983" s="25" t="s">
        <v>2512</v>
      </c>
    </row>
    <row r="984" spans="1:63" ht="15.75" customHeight="1" x14ac:dyDescent="0.3">
      <c r="A984" s="32">
        <v>974</v>
      </c>
      <c r="B984" s="25" t="s">
        <v>2548</v>
      </c>
      <c r="C984" s="25" t="s">
        <v>2549</v>
      </c>
      <c r="D984" s="25" t="s">
        <v>2515</v>
      </c>
      <c r="E984" s="25" t="s">
        <v>2516</v>
      </c>
      <c r="G984" s="25" t="s">
        <v>2537</v>
      </c>
      <c r="H984" s="25" t="s">
        <v>2550</v>
      </c>
      <c r="I984" s="31" t="s">
        <v>147</v>
      </c>
      <c r="K984" s="31" t="s">
        <v>125</v>
      </c>
      <c r="L984" s="31" t="s">
        <v>5067</v>
      </c>
      <c r="Q984" s="31" t="s">
        <v>167</v>
      </c>
      <c r="R984" s="31" t="s">
        <v>148</v>
      </c>
      <c r="S984" s="31" t="s">
        <v>143</v>
      </c>
      <c r="T984" s="31" t="s">
        <v>143</v>
      </c>
      <c r="W984" s="31" t="s">
        <v>151</v>
      </c>
      <c r="AE984" s="25" t="s">
        <v>2518</v>
      </c>
      <c r="AF984" s="34">
        <v>46141</v>
      </c>
      <c r="AH984" s="31" t="s">
        <v>153</v>
      </c>
      <c r="AK984" s="30" t="e">
        <f t="shared" ca="1" si="51"/>
        <v>#NAME?</v>
      </c>
      <c r="AR984" s="30" t="e">
        <f t="shared" ca="1" si="52"/>
        <v>#NAME?</v>
      </c>
      <c r="AX984" s="30" t="e">
        <f t="shared" ca="1" si="53"/>
        <v>#NAME?</v>
      </c>
      <c r="BC984" s="23">
        <f t="shared" si="54"/>
        <v>0</v>
      </c>
      <c r="BF984" s="31" t="s">
        <v>140</v>
      </c>
      <c r="BI984" s="25" t="s">
        <v>5128</v>
      </c>
      <c r="BJ984" s="25" t="s">
        <v>4299</v>
      </c>
      <c r="BK984" s="25" t="s">
        <v>2512</v>
      </c>
    </row>
    <row r="985" spans="1:63" ht="15.75" customHeight="1" x14ac:dyDescent="0.3">
      <c r="A985" s="32">
        <v>975</v>
      </c>
      <c r="B985" s="25" t="s">
        <v>2551</v>
      </c>
      <c r="C985" s="25" t="s">
        <v>2552</v>
      </c>
      <c r="D985" s="25" t="s">
        <v>2515</v>
      </c>
      <c r="E985" s="25" t="s">
        <v>2516</v>
      </c>
      <c r="G985" s="25" t="s">
        <v>2553</v>
      </c>
      <c r="H985" s="25" t="s">
        <v>2554</v>
      </c>
      <c r="I985" s="31" t="s">
        <v>147</v>
      </c>
      <c r="K985" s="31" t="s">
        <v>125</v>
      </c>
      <c r="L985" s="31" t="s">
        <v>5067</v>
      </c>
      <c r="Q985" s="31" t="s">
        <v>167</v>
      </c>
      <c r="R985" s="31" t="s">
        <v>148</v>
      </c>
      <c r="S985" s="31" t="s">
        <v>143</v>
      </c>
      <c r="T985" s="31" t="s">
        <v>143</v>
      </c>
      <c r="W985" s="31" t="s">
        <v>151</v>
      </c>
      <c r="AE985" s="25" t="s">
        <v>2518</v>
      </c>
      <c r="AF985" s="34">
        <v>46141</v>
      </c>
      <c r="AH985" s="31" t="s">
        <v>153</v>
      </c>
      <c r="AK985" s="30" t="e">
        <f t="shared" ca="1" si="51"/>
        <v>#NAME?</v>
      </c>
      <c r="AR985" s="30" t="e">
        <f t="shared" ca="1" si="52"/>
        <v>#NAME?</v>
      </c>
      <c r="AX985" s="30" t="e">
        <f t="shared" ca="1" si="53"/>
        <v>#NAME?</v>
      </c>
      <c r="BC985" s="23">
        <f t="shared" si="54"/>
        <v>0</v>
      </c>
      <c r="BF985" s="31" t="s">
        <v>140</v>
      </c>
      <c r="BI985" s="25" t="s">
        <v>5128</v>
      </c>
      <c r="BJ985" s="25" t="s">
        <v>4299</v>
      </c>
      <c r="BK985" s="25" t="s">
        <v>2512</v>
      </c>
    </row>
    <row r="986" spans="1:63" ht="15.75" customHeight="1" x14ac:dyDescent="0.3">
      <c r="A986" s="32">
        <v>976</v>
      </c>
      <c r="B986" s="25" t="s">
        <v>2555</v>
      </c>
      <c r="C986" s="25" t="s">
        <v>2556</v>
      </c>
      <c r="D986" s="25" t="s">
        <v>2459</v>
      </c>
      <c r="F986" s="25" t="s">
        <v>3133</v>
      </c>
      <c r="G986" s="25" t="s">
        <v>4300</v>
      </c>
      <c r="H986" s="25" t="s">
        <v>4301</v>
      </c>
      <c r="I986" s="31" t="s">
        <v>147</v>
      </c>
      <c r="K986" s="31" t="s">
        <v>125</v>
      </c>
      <c r="L986" s="31" t="s">
        <v>146</v>
      </c>
      <c r="Q986" s="31" t="s">
        <v>167</v>
      </c>
      <c r="R986" s="31" t="s">
        <v>148</v>
      </c>
      <c r="S986" s="31" t="s">
        <v>143</v>
      </c>
      <c r="T986" s="31" t="s">
        <v>143</v>
      </c>
      <c r="W986" s="31" t="s">
        <v>151</v>
      </c>
      <c r="AE986" s="25" t="s">
        <v>2557</v>
      </c>
      <c r="AF986" s="34">
        <v>46141</v>
      </c>
      <c r="AH986" s="31" t="s">
        <v>153</v>
      </c>
      <c r="AK986" s="30" t="e">
        <f t="shared" ca="1" si="51"/>
        <v>#NAME?</v>
      </c>
      <c r="AR986" s="30" t="e">
        <f t="shared" ca="1" si="52"/>
        <v>#NAME?</v>
      </c>
      <c r="AX986" s="30" t="e">
        <f t="shared" ca="1" si="53"/>
        <v>#NAME?</v>
      </c>
      <c r="BC986" s="23">
        <f t="shared" si="54"/>
        <v>0</v>
      </c>
      <c r="BF986" s="31" t="s">
        <v>140</v>
      </c>
      <c r="BI986" s="25" t="s">
        <v>5128</v>
      </c>
      <c r="BJ986" s="25" t="s">
        <v>4299</v>
      </c>
      <c r="BK986" s="25" t="s">
        <v>2512</v>
      </c>
    </row>
    <row r="987" spans="1:63" ht="15.75" customHeight="1" x14ac:dyDescent="0.3">
      <c r="A987" s="32">
        <v>977</v>
      </c>
      <c r="B987" s="25" t="s">
        <v>2558</v>
      </c>
      <c r="C987" s="25" t="s">
        <v>2559</v>
      </c>
      <c r="D987" s="25" t="s">
        <v>2459</v>
      </c>
      <c r="F987" s="25" t="s">
        <v>3133</v>
      </c>
      <c r="G987" s="25" t="s">
        <v>4300</v>
      </c>
      <c r="H987" s="25" t="s">
        <v>4302</v>
      </c>
      <c r="I987" s="31" t="s">
        <v>147</v>
      </c>
      <c r="K987" s="31" t="s">
        <v>125</v>
      </c>
      <c r="L987" s="31" t="s">
        <v>5067</v>
      </c>
      <c r="Q987" s="31" t="s">
        <v>167</v>
      </c>
      <c r="R987" s="31" t="s">
        <v>148</v>
      </c>
      <c r="S987" s="31" t="s">
        <v>143</v>
      </c>
      <c r="T987" s="31" t="s">
        <v>143</v>
      </c>
      <c r="W987" s="31" t="s">
        <v>151</v>
      </c>
      <c r="AE987" s="25" t="s">
        <v>2557</v>
      </c>
      <c r="AF987" s="34">
        <v>46141</v>
      </c>
      <c r="AH987" s="31" t="s">
        <v>153</v>
      </c>
      <c r="AK987" s="30" t="e">
        <f t="shared" ca="1" si="51"/>
        <v>#NAME?</v>
      </c>
      <c r="AR987" s="30" t="e">
        <f t="shared" ca="1" si="52"/>
        <v>#NAME?</v>
      </c>
      <c r="AX987" s="30" t="e">
        <f t="shared" ca="1" si="53"/>
        <v>#NAME?</v>
      </c>
      <c r="BC987" s="23">
        <f t="shared" si="54"/>
        <v>0</v>
      </c>
      <c r="BF987" s="31" t="s">
        <v>140</v>
      </c>
      <c r="BI987" s="25" t="s">
        <v>5128</v>
      </c>
      <c r="BJ987" s="25" t="s">
        <v>4299</v>
      </c>
      <c r="BK987" s="25" t="s">
        <v>2512</v>
      </c>
    </row>
    <row r="988" spans="1:63" ht="15.75" customHeight="1" x14ac:dyDescent="0.3">
      <c r="A988" s="32">
        <v>978</v>
      </c>
      <c r="B988" s="25" t="s">
        <v>2560</v>
      </c>
      <c r="C988" s="25" t="s">
        <v>2561</v>
      </c>
      <c r="D988" s="25" t="s">
        <v>2459</v>
      </c>
      <c r="F988" s="25" t="s">
        <v>3133</v>
      </c>
      <c r="G988" s="25" t="s">
        <v>4300</v>
      </c>
      <c r="H988" s="25">
        <v>1139</v>
      </c>
      <c r="I988" s="31" t="s">
        <v>147</v>
      </c>
      <c r="K988" s="31" t="s">
        <v>125</v>
      </c>
      <c r="L988" s="31" t="s">
        <v>6685</v>
      </c>
      <c r="Q988" s="31" t="s">
        <v>167</v>
      </c>
      <c r="R988" s="31" t="s">
        <v>148</v>
      </c>
      <c r="S988" s="31" t="s">
        <v>143</v>
      </c>
      <c r="T988" s="31" t="s">
        <v>143</v>
      </c>
      <c r="W988" s="31" t="s">
        <v>151</v>
      </c>
      <c r="AE988" s="25" t="s">
        <v>2557</v>
      </c>
      <c r="AF988" s="34">
        <v>46141</v>
      </c>
      <c r="AH988" s="31" t="s">
        <v>153</v>
      </c>
      <c r="AK988" s="30" t="e">
        <f t="shared" ca="1" si="51"/>
        <v>#NAME?</v>
      </c>
      <c r="AR988" s="30" t="e">
        <f t="shared" ca="1" si="52"/>
        <v>#NAME?</v>
      </c>
      <c r="AX988" s="30" t="e">
        <f t="shared" ca="1" si="53"/>
        <v>#NAME?</v>
      </c>
      <c r="BC988" s="23">
        <f t="shared" si="54"/>
        <v>0</v>
      </c>
      <c r="BF988" s="31" t="s">
        <v>140</v>
      </c>
      <c r="BI988" s="25" t="s">
        <v>5128</v>
      </c>
      <c r="BJ988" s="25" t="s">
        <v>4299</v>
      </c>
      <c r="BK988" s="25" t="s">
        <v>2512</v>
      </c>
    </row>
    <row r="989" spans="1:63" ht="15.75" customHeight="1" x14ac:dyDescent="0.3">
      <c r="A989" s="32">
        <v>979</v>
      </c>
      <c r="B989" s="25" t="s">
        <v>2562</v>
      </c>
      <c r="C989" s="25" t="s">
        <v>2563</v>
      </c>
      <c r="D989" s="25" t="s">
        <v>2459</v>
      </c>
      <c r="F989" s="25" t="s">
        <v>3133</v>
      </c>
      <c r="G989" s="25" t="s">
        <v>4303</v>
      </c>
      <c r="H989" s="25">
        <v>618</v>
      </c>
      <c r="I989" s="31" t="s">
        <v>147</v>
      </c>
      <c r="K989" s="31" t="s">
        <v>125</v>
      </c>
      <c r="L989" s="31" t="s">
        <v>6685</v>
      </c>
      <c r="Q989" s="31" t="s">
        <v>167</v>
      </c>
      <c r="R989" s="31" t="s">
        <v>148</v>
      </c>
      <c r="S989" s="31" t="s">
        <v>143</v>
      </c>
      <c r="T989" s="31" t="s">
        <v>143</v>
      </c>
      <c r="W989" s="31" t="s">
        <v>151</v>
      </c>
      <c r="AE989" s="25" t="s">
        <v>2557</v>
      </c>
      <c r="AF989" s="34">
        <v>46141</v>
      </c>
      <c r="AH989" s="31" t="s">
        <v>153</v>
      </c>
      <c r="AK989" s="30" t="e">
        <f t="shared" ca="1" si="51"/>
        <v>#NAME?</v>
      </c>
      <c r="AR989" s="30" t="e">
        <f t="shared" ca="1" si="52"/>
        <v>#NAME?</v>
      </c>
      <c r="AX989" s="30" t="e">
        <f t="shared" ca="1" si="53"/>
        <v>#NAME?</v>
      </c>
      <c r="BC989" s="23">
        <f t="shared" si="54"/>
        <v>0</v>
      </c>
      <c r="BF989" s="31" t="s">
        <v>140</v>
      </c>
      <c r="BI989" s="25" t="s">
        <v>5128</v>
      </c>
      <c r="BJ989" s="25" t="s">
        <v>4299</v>
      </c>
      <c r="BK989" s="25" t="s">
        <v>2512</v>
      </c>
    </row>
    <row r="990" spans="1:63" ht="15.75" customHeight="1" x14ac:dyDescent="0.3">
      <c r="A990" s="32">
        <v>980</v>
      </c>
      <c r="B990" s="25" t="s">
        <v>2564</v>
      </c>
      <c r="C990" s="25" t="s">
        <v>2565</v>
      </c>
      <c r="D990" s="25" t="s">
        <v>2459</v>
      </c>
      <c r="F990" s="25" t="s">
        <v>3133</v>
      </c>
      <c r="G990" s="25" t="s">
        <v>4300</v>
      </c>
      <c r="H990" s="25" t="s">
        <v>4302</v>
      </c>
      <c r="I990" s="31" t="s">
        <v>147</v>
      </c>
      <c r="K990" s="31" t="s">
        <v>125</v>
      </c>
      <c r="L990" s="31" t="s">
        <v>6685</v>
      </c>
      <c r="Q990" s="31" t="s">
        <v>167</v>
      </c>
      <c r="R990" s="31" t="s">
        <v>148</v>
      </c>
      <c r="S990" s="31" t="s">
        <v>143</v>
      </c>
      <c r="T990" s="31" t="s">
        <v>143</v>
      </c>
      <c r="W990" s="31" t="s">
        <v>151</v>
      </c>
      <c r="AE990" s="25" t="s">
        <v>2557</v>
      </c>
      <c r="AF990" s="34">
        <v>46141</v>
      </c>
      <c r="AH990" s="31" t="s">
        <v>153</v>
      </c>
      <c r="AK990" s="30" t="e">
        <f t="shared" ca="1" si="51"/>
        <v>#NAME?</v>
      </c>
      <c r="AR990" s="30" t="e">
        <f t="shared" ca="1" si="52"/>
        <v>#NAME?</v>
      </c>
      <c r="AX990" s="30" t="e">
        <f t="shared" ca="1" si="53"/>
        <v>#NAME?</v>
      </c>
      <c r="BC990" s="23">
        <f t="shared" si="54"/>
        <v>0</v>
      </c>
      <c r="BF990" s="31" t="s">
        <v>140</v>
      </c>
      <c r="BI990" s="25" t="s">
        <v>5128</v>
      </c>
      <c r="BJ990" s="25" t="s">
        <v>4299</v>
      </c>
      <c r="BK990" s="25" t="s">
        <v>2512</v>
      </c>
    </row>
    <row r="991" spans="1:63" ht="15.75" customHeight="1" x14ac:dyDescent="0.3">
      <c r="A991" s="32">
        <v>981</v>
      </c>
      <c r="B991" s="25" t="s">
        <v>2566</v>
      </c>
      <c r="C991" s="25" t="s">
        <v>2567</v>
      </c>
      <c r="D991" s="25" t="s">
        <v>2459</v>
      </c>
      <c r="F991" s="25" t="s">
        <v>4300</v>
      </c>
      <c r="G991" s="25" t="s">
        <v>4303</v>
      </c>
      <c r="H991" s="25">
        <v>618</v>
      </c>
      <c r="I991" s="31" t="s">
        <v>147</v>
      </c>
      <c r="K991" s="31" t="s">
        <v>125</v>
      </c>
      <c r="L991" s="31" t="s">
        <v>146</v>
      </c>
      <c r="Q991" s="31" t="s">
        <v>167</v>
      </c>
      <c r="R991" s="31" t="s">
        <v>148</v>
      </c>
      <c r="S991" s="31" t="s">
        <v>143</v>
      </c>
      <c r="T991" s="31" t="s">
        <v>143</v>
      </c>
      <c r="W991" s="31" t="s">
        <v>151</v>
      </c>
      <c r="AE991" s="25" t="s">
        <v>2557</v>
      </c>
      <c r="AF991" s="34">
        <v>46141</v>
      </c>
      <c r="AH991" s="31" t="s">
        <v>153</v>
      </c>
      <c r="AK991" s="30" t="e">
        <f t="shared" ca="1" si="51"/>
        <v>#NAME?</v>
      </c>
      <c r="AR991" s="30" t="e">
        <f t="shared" ca="1" si="52"/>
        <v>#NAME?</v>
      </c>
      <c r="AX991" s="30" t="e">
        <f t="shared" ca="1" si="53"/>
        <v>#NAME?</v>
      </c>
      <c r="BC991" s="23">
        <f t="shared" si="54"/>
        <v>0</v>
      </c>
      <c r="BF991" s="31" t="s">
        <v>140</v>
      </c>
      <c r="BI991" s="25" t="s">
        <v>5128</v>
      </c>
      <c r="BJ991" s="25" t="s">
        <v>4299</v>
      </c>
      <c r="BK991" s="25" t="s">
        <v>2512</v>
      </c>
    </row>
    <row r="992" spans="1:63" ht="15.75" customHeight="1" x14ac:dyDescent="0.3">
      <c r="A992" s="32">
        <v>982</v>
      </c>
      <c r="B992" s="25" t="s">
        <v>2568</v>
      </c>
      <c r="C992" s="25" t="s">
        <v>2569</v>
      </c>
      <c r="D992" s="25" t="s">
        <v>2459</v>
      </c>
      <c r="F992" s="25" t="s">
        <v>4300</v>
      </c>
      <c r="G992" s="25" t="s">
        <v>4303</v>
      </c>
      <c r="H992" s="25" t="s">
        <v>3233</v>
      </c>
      <c r="I992" s="31" t="s">
        <v>147</v>
      </c>
      <c r="K992" s="31" t="s">
        <v>125</v>
      </c>
      <c r="L992" s="31" t="s">
        <v>5067</v>
      </c>
      <c r="Q992" s="31" t="s">
        <v>167</v>
      </c>
      <c r="R992" s="31" t="s">
        <v>148</v>
      </c>
      <c r="S992" s="31" t="s">
        <v>143</v>
      </c>
      <c r="T992" s="31" t="s">
        <v>143</v>
      </c>
      <c r="W992" s="31" t="s">
        <v>151</v>
      </c>
      <c r="AE992" s="25" t="s">
        <v>2557</v>
      </c>
      <c r="AF992" s="34">
        <v>46141</v>
      </c>
      <c r="AH992" s="31" t="s">
        <v>153</v>
      </c>
      <c r="AK992" s="30" t="e">
        <f t="shared" ca="1" si="51"/>
        <v>#NAME?</v>
      </c>
      <c r="AR992" s="30" t="e">
        <f t="shared" ca="1" si="52"/>
        <v>#NAME?</v>
      </c>
      <c r="AX992" s="30" t="e">
        <f t="shared" ca="1" si="53"/>
        <v>#NAME?</v>
      </c>
      <c r="BC992" s="23">
        <f t="shared" si="54"/>
        <v>0</v>
      </c>
      <c r="BF992" s="31" t="s">
        <v>140</v>
      </c>
      <c r="BI992" s="25" t="s">
        <v>5128</v>
      </c>
      <c r="BJ992" s="25" t="s">
        <v>4299</v>
      </c>
      <c r="BK992" s="25" t="s">
        <v>2512</v>
      </c>
    </row>
    <row r="993" spans="1:63" ht="15.75" customHeight="1" x14ac:dyDescent="0.3">
      <c r="A993" s="32">
        <v>983</v>
      </c>
      <c r="B993" s="25" t="s">
        <v>2570</v>
      </c>
      <c r="C993" s="25" t="s">
        <v>2571</v>
      </c>
      <c r="D993" s="25" t="s">
        <v>2572</v>
      </c>
      <c r="E993" s="25" t="s">
        <v>3085</v>
      </c>
      <c r="F993" s="25" t="s">
        <v>4304</v>
      </c>
      <c r="G993" s="25" t="s">
        <v>3145</v>
      </c>
      <c r="H993" s="25" t="s">
        <v>4305</v>
      </c>
      <c r="I993" s="31" t="s">
        <v>147</v>
      </c>
      <c r="K993" s="31" t="s">
        <v>125</v>
      </c>
      <c r="L993" s="31" t="s">
        <v>146</v>
      </c>
      <c r="Q993" s="31" t="s">
        <v>167</v>
      </c>
      <c r="R993" s="31" t="s">
        <v>148</v>
      </c>
      <c r="S993" s="31" t="s">
        <v>143</v>
      </c>
      <c r="T993" s="31" t="s">
        <v>143</v>
      </c>
      <c r="W993" s="31" t="s">
        <v>151</v>
      </c>
      <c r="AE993" s="25" t="s">
        <v>2557</v>
      </c>
      <c r="AF993" s="34">
        <v>46141</v>
      </c>
      <c r="AH993" s="31" t="s">
        <v>153</v>
      </c>
      <c r="AK993" s="30" t="e">
        <f t="shared" ca="1" si="51"/>
        <v>#NAME?</v>
      </c>
      <c r="AR993" s="30" t="e">
        <f t="shared" ca="1" si="52"/>
        <v>#NAME?</v>
      </c>
      <c r="AX993" s="30" t="e">
        <f t="shared" ca="1" si="53"/>
        <v>#NAME?</v>
      </c>
      <c r="BC993" s="23">
        <f t="shared" si="54"/>
        <v>0</v>
      </c>
      <c r="BF993" s="31" t="s">
        <v>140</v>
      </c>
      <c r="BI993" s="25" t="s">
        <v>5128</v>
      </c>
      <c r="BJ993" s="25" t="s">
        <v>4299</v>
      </c>
      <c r="BK993" s="25" t="s">
        <v>2512</v>
      </c>
    </row>
    <row r="994" spans="1:63" ht="15.75" customHeight="1" x14ac:dyDescent="0.3">
      <c r="A994" s="32">
        <v>984</v>
      </c>
      <c r="B994" s="25" t="s">
        <v>2573</v>
      </c>
      <c r="C994" s="25" t="s">
        <v>2574</v>
      </c>
      <c r="D994" s="25" t="s">
        <v>2572</v>
      </c>
      <c r="E994" s="25" t="s">
        <v>3085</v>
      </c>
      <c r="F994" s="25" t="s">
        <v>4304</v>
      </c>
      <c r="G994" s="25" t="s">
        <v>3145</v>
      </c>
      <c r="H994" s="25" t="s">
        <v>4305</v>
      </c>
      <c r="I994" s="31" t="s">
        <v>147</v>
      </c>
      <c r="K994" s="31" t="s">
        <v>125</v>
      </c>
      <c r="L994" s="31" t="s">
        <v>6685</v>
      </c>
      <c r="Q994" s="31" t="s">
        <v>167</v>
      </c>
      <c r="R994" s="31" t="s">
        <v>148</v>
      </c>
      <c r="S994" s="31" t="s">
        <v>143</v>
      </c>
      <c r="T994" s="31" t="s">
        <v>143</v>
      </c>
      <c r="W994" s="31" t="s">
        <v>151</v>
      </c>
      <c r="AE994" s="25" t="s">
        <v>2557</v>
      </c>
      <c r="AF994" s="34">
        <v>46141</v>
      </c>
      <c r="AH994" s="31" t="s">
        <v>153</v>
      </c>
      <c r="AK994" s="30" t="e">
        <f t="shared" ca="1" si="51"/>
        <v>#NAME?</v>
      </c>
      <c r="AR994" s="30" t="e">
        <f t="shared" ca="1" si="52"/>
        <v>#NAME?</v>
      </c>
      <c r="AX994" s="30" t="e">
        <f t="shared" ca="1" si="53"/>
        <v>#NAME?</v>
      </c>
      <c r="BC994" s="23">
        <f t="shared" si="54"/>
        <v>0</v>
      </c>
      <c r="BF994" s="31" t="s">
        <v>140</v>
      </c>
      <c r="BI994" s="25" t="s">
        <v>5128</v>
      </c>
      <c r="BJ994" s="25" t="s">
        <v>4299</v>
      </c>
      <c r="BK994" s="25" t="s">
        <v>2512</v>
      </c>
    </row>
    <row r="995" spans="1:63" ht="15.75" customHeight="1" x14ac:dyDescent="0.3">
      <c r="A995" s="32">
        <v>985</v>
      </c>
      <c r="B995" s="25" t="s">
        <v>2575</v>
      </c>
      <c r="C995" s="25" t="s">
        <v>2576</v>
      </c>
      <c r="D995" s="25" t="s">
        <v>2572</v>
      </c>
      <c r="E995" s="25" t="s">
        <v>3085</v>
      </c>
      <c r="F995" s="25" t="s">
        <v>4304</v>
      </c>
      <c r="G995" s="25" t="s">
        <v>3145</v>
      </c>
      <c r="H995" s="25" t="s">
        <v>4305</v>
      </c>
      <c r="I995" s="31" t="s">
        <v>147</v>
      </c>
      <c r="K995" s="31" t="s">
        <v>125</v>
      </c>
      <c r="L995" s="31" t="s">
        <v>6685</v>
      </c>
      <c r="Q995" s="31" t="s">
        <v>167</v>
      </c>
      <c r="R995" s="31" t="s">
        <v>148</v>
      </c>
      <c r="S995" s="31" t="s">
        <v>143</v>
      </c>
      <c r="T995" s="31" t="s">
        <v>143</v>
      </c>
      <c r="W995" s="31" t="s">
        <v>151</v>
      </c>
      <c r="AE995" s="25" t="s">
        <v>2557</v>
      </c>
      <c r="AF995" s="34">
        <v>46141</v>
      </c>
      <c r="AH995" s="31" t="s">
        <v>153</v>
      </c>
      <c r="AK995" s="30" t="e">
        <f t="shared" ca="1" si="51"/>
        <v>#NAME?</v>
      </c>
      <c r="AR995" s="30" t="e">
        <f t="shared" ca="1" si="52"/>
        <v>#NAME?</v>
      </c>
      <c r="AX995" s="30" t="e">
        <f t="shared" ca="1" si="53"/>
        <v>#NAME?</v>
      </c>
      <c r="BC995" s="23">
        <f t="shared" si="54"/>
        <v>0</v>
      </c>
      <c r="BF995" s="31" t="s">
        <v>140</v>
      </c>
      <c r="BI995" s="25" t="s">
        <v>5128</v>
      </c>
      <c r="BJ995" s="25" t="s">
        <v>4299</v>
      </c>
      <c r="BK995" s="25" t="s">
        <v>2512</v>
      </c>
    </row>
    <row r="996" spans="1:63" ht="15.75" customHeight="1" x14ac:dyDescent="0.3">
      <c r="A996" s="32">
        <v>986</v>
      </c>
      <c r="B996" s="25" t="s">
        <v>2577</v>
      </c>
      <c r="C996" s="25" t="s">
        <v>2578</v>
      </c>
      <c r="D996" s="25" t="s">
        <v>2572</v>
      </c>
      <c r="E996" s="25" t="s">
        <v>3085</v>
      </c>
      <c r="F996" s="25" t="s">
        <v>4304</v>
      </c>
      <c r="G996" s="25" t="s">
        <v>4306</v>
      </c>
      <c r="H996" s="25" t="s">
        <v>4307</v>
      </c>
      <c r="I996" s="31" t="s">
        <v>147</v>
      </c>
      <c r="K996" s="31" t="s">
        <v>125</v>
      </c>
      <c r="L996" s="31" t="s">
        <v>6685</v>
      </c>
      <c r="Q996" s="31" t="s">
        <v>167</v>
      </c>
      <c r="R996" s="31" t="s">
        <v>148</v>
      </c>
      <c r="S996" s="31" t="s">
        <v>143</v>
      </c>
      <c r="T996" s="31" t="s">
        <v>143</v>
      </c>
      <c r="W996" s="31" t="s">
        <v>149</v>
      </c>
      <c r="AE996" s="25" t="s">
        <v>2557</v>
      </c>
      <c r="AF996" s="34">
        <v>46141</v>
      </c>
      <c r="AH996" s="31" t="s">
        <v>153</v>
      </c>
      <c r="AK996" s="30" t="e">
        <f t="shared" ca="1" si="51"/>
        <v>#NAME?</v>
      </c>
      <c r="AR996" s="30" t="e">
        <f t="shared" ca="1" si="52"/>
        <v>#NAME?</v>
      </c>
      <c r="AX996" s="30" t="e">
        <f t="shared" ca="1" si="53"/>
        <v>#NAME?</v>
      </c>
      <c r="BC996" s="23">
        <f t="shared" si="54"/>
        <v>0</v>
      </c>
      <c r="BF996" s="31" t="s">
        <v>140</v>
      </c>
      <c r="BI996" s="25" t="s">
        <v>5128</v>
      </c>
      <c r="BJ996" s="25" t="s">
        <v>4299</v>
      </c>
      <c r="BK996" s="25" t="s">
        <v>2512</v>
      </c>
    </row>
    <row r="997" spans="1:63" ht="15.75" customHeight="1" x14ac:dyDescent="0.3">
      <c r="A997" s="32">
        <v>987</v>
      </c>
      <c r="B997" s="25" t="s">
        <v>2579</v>
      </c>
      <c r="C997" s="25" t="s">
        <v>2580</v>
      </c>
      <c r="D997" s="25" t="s">
        <v>2572</v>
      </c>
      <c r="E997" s="25" t="s">
        <v>3085</v>
      </c>
      <c r="F997" s="25" t="s">
        <v>4304</v>
      </c>
      <c r="G997" s="25" t="s">
        <v>4308</v>
      </c>
      <c r="H997" s="25" t="s">
        <v>4309</v>
      </c>
      <c r="I997" s="31" t="s">
        <v>147</v>
      </c>
      <c r="K997" s="31" t="s">
        <v>125</v>
      </c>
      <c r="L997" s="31" t="s">
        <v>6685</v>
      </c>
      <c r="Q997" s="31" t="s">
        <v>167</v>
      </c>
      <c r="R997" s="31" t="s">
        <v>148</v>
      </c>
      <c r="S997" s="31" t="s">
        <v>143</v>
      </c>
      <c r="T997" s="31" t="s">
        <v>143</v>
      </c>
      <c r="W997" s="31" t="s">
        <v>151</v>
      </c>
      <c r="AE997" s="25" t="s">
        <v>2557</v>
      </c>
      <c r="AF997" s="34">
        <v>46141</v>
      </c>
      <c r="AH997" s="31" t="s">
        <v>153</v>
      </c>
      <c r="AK997" s="30" t="e">
        <f t="shared" ca="1" si="51"/>
        <v>#NAME?</v>
      </c>
      <c r="AR997" s="30" t="e">
        <f t="shared" ca="1" si="52"/>
        <v>#NAME?</v>
      </c>
      <c r="AX997" s="30" t="e">
        <f t="shared" ca="1" si="53"/>
        <v>#NAME?</v>
      </c>
      <c r="BC997" s="23">
        <f t="shared" si="54"/>
        <v>0</v>
      </c>
      <c r="BF997" s="31" t="s">
        <v>140</v>
      </c>
      <c r="BI997" s="25" t="s">
        <v>5128</v>
      </c>
      <c r="BJ997" s="25" t="s">
        <v>4299</v>
      </c>
      <c r="BK997" s="25" t="s">
        <v>2512</v>
      </c>
    </row>
    <row r="998" spans="1:63" ht="15.75" customHeight="1" x14ac:dyDescent="0.3">
      <c r="A998" s="32">
        <v>988</v>
      </c>
      <c r="B998" s="25" t="s">
        <v>2581</v>
      </c>
      <c r="C998" s="25" t="s">
        <v>2582</v>
      </c>
      <c r="D998" s="25" t="s">
        <v>2515</v>
      </c>
      <c r="E998" s="25" t="s">
        <v>2516</v>
      </c>
      <c r="F998" s="25" t="s">
        <v>3154</v>
      </c>
      <c r="H998" s="25">
        <v>323</v>
      </c>
      <c r="I998" s="31" t="s">
        <v>147</v>
      </c>
      <c r="K998" s="31" t="s">
        <v>125</v>
      </c>
      <c r="L998" s="31" t="s">
        <v>179</v>
      </c>
      <c r="Q998" s="31" t="s">
        <v>167</v>
      </c>
      <c r="R998" s="31" t="s">
        <v>148</v>
      </c>
      <c r="S998" s="31" t="s">
        <v>143</v>
      </c>
      <c r="T998" s="31" t="s">
        <v>143</v>
      </c>
      <c r="W998" s="31" t="s">
        <v>151</v>
      </c>
      <c r="AE998" s="25" t="s">
        <v>2518</v>
      </c>
      <c r="AF998" s="34">
        <v>46141</v>
      </c>
      <c r="AH998" s="31" t="s">
        <v>153</v>
      </c>
      <c r="AK998" s="30" t="e">
        <f t="shared" ca="1" si="51"/>
        <v>#NAME?</v>
      </c>
      <c r="AR998" s="30" t="e">
        <f t="shared" ca="1" si="52"/>
        <v>#NAME?</v>
      </c>
      <c r="AX998" s="30" t="e">
        <f t="shared" ca="1" si="53"/>
        <v>#NAME?</v>
      </c>
      <c r="BC998" s="23">
        <f t="shared" si="54"/>
        <v>0</v>
      </c>
      <c r="BF998" s="31" t="s">
        <v>140</v>
      </c>
      <c r="BI998" s="25" t="s">
        <v>5128</v>
      </c>
      <c r="BJ998" s="25" t="s">
        <v>4299</v>
      </c>
      <c r="BK998" s="25" t="s">
        <v>2512</v>
      </c>
    </row>
    <row r="999" spans="1:63" ht="15.75" customHeight="1" x14ac:dyDescent="0.3">
      <c r="A999" s="32">
        <v>989</v>
      </c>
      <c r="B999" s="25" t="s">
        <v>2583</v>
      </c>
      <c r="C999" s="25" t="s">
        <v>2584</v>
      </c>
      <c r="D999" s="25" t="s">
        <v>2515</v>
      </c>
      <c r="E999" s="25" t="s">
        <v>2516</v>
      </c>
      <c r="F999" s="25" t="s">
        <v>2537</v>
      </c>
      <c r="H999" s="25">
        <v>512</v>
      </c>
      <c r="I999" s="31" t="s">
        <v>147</v>
      </c>
      <c r="K999" s="31" t="s">
        <v>125</v>
      </c>
      <c r="L999" s="31" t="s">
        <v>179</v>
      </c>
      <c r="Q999" s="31" t="s">
        <v>167</v>
      </c>
      <c r="R999" s="31" t="s">
        <v>148</v>
      </c>
      <c r="S999" s="31" t="s">
        <v>143</v>
      </c>
      <c r="T999" s="31" t="s">
        <v>143</v>
      </c>
      <c r="W999" s="31" t="s">
        <v>151</v>
      </c>
      <c r="AE999" s="25" t="s">
        <v>2518</v>
      </c>
      <c r="AF999" s="34">
        <v>46141</v>
      </c>
      <c r="AH999" s="31" t="s">
        <v>153</v>
      </c>
      <c r="AK999" s="30" t="e">
        <f t="shared" ca="1" si="51"/>
        <v>#NAME?</v>
      </c>
      <c r="AR999" s="30" t="e">
        <f t="shared" ca="1" si="52"/>
        <v>#NAME?</v>
      </c>
      <c r="AX999" s="30" t="e">
        <f t="shared" ca="1" si="53"/>
        <v>#NAME?</v>
      </c>
      <c r="BC999" s="23">
        <f t="shared" si="54"/>
        <v>0</v>
      </c>
      <c r="BF999" s="31" t="s">
        <v>140</v>
      </c>
      <c r="BI999" s="25" t="s">
        <v>5128</v>
      </c>
      <c r="BJ999" s="25" t="s">
        <v>4299</v>
      </c>
      <c r="BK999" s="25" t="s">
        <v>2512</v>
      </c>
    </row>
    <row r="1000" spans="1:63" ht="15.75" customHeight="1" x14ac:dyDescent="0.3">
      <c r="A1000" s="32">
        <v>990</v>
      </c>
      <c r="B1000" s="25" t="s">
        <v>2585</v>
      </c>
      <c r="C1000" s="25" t="s">
        <v>2586</v>
      </c>
      <c r="D1000" s="25" t="s">
        <v>2515</v>
      </c>
      <c r="E1000" s="25" t="s">
        <v>2516</v>
      </c>
      <c r="F1000" s="25" t="s">
        <v>2537</v>
      </c>
      <c r="H1000" s="25">
        <v>512</v>
      </c>
      <c r="I1000" s="31" t="s">
        <v>147</v>
      </c>
      <c r="K1000" s="31" t="s">
        <v>125</v>
      </c>
      <c r="L1000" s="31" t="s">
        <v>6685</v>
      </c>
      <c r="Q1000" s="31" t="s">
        <v>167</v>
      </c>
      <c r="R1000" s="31" t="s">
        <v>148</v>
      </c>
      <c r="S1000" s="31" t="s">
        <v>143</v>
      </c>
      <c r="T1000" s="31" t="s">
        <v>143</v>
      </c>
      <c r="W1000" s="31" t="s">
        <v>151</v>
      </c>
      <c r="AE1000" s="25" t="s">
        <v>2518</v>
      </c>
      <c r="AF1000" s="34">
        <v>46141</v>
      </c>
      <c r="AH1000" s="31" t="s">
        <v>153</v>
      </c>
      <c r="AK1000" s="30" t="e">
        <f t="shared" ca="1" si="51"/>
        <v>#NAME?</v>
      </c>
      <c r="AR1000" s="30" t="e">
        <f t="shared" ca="1" si="52"/>
        <v>#NAME?</v>
      </c>
      <c r="AX1000" s="30" t="e">
        <f t="shared" ca="1" si="53"/>
        <v>#NAME?</v>
      </c>
      <c r="BC1000" s="23">
        <f t="shared" si="54"/>
        <v>0</v>
      </c>
      <c r="BF1000" s="31" t="s">
        <v>140</v>
      </c>
      <c r="BI1000" s="25" t="s">
        <v>5128</v>
      </c>
      <c r="BJ1000" s="25" t="s">
        <v>4299</v>
      </c>
      <c r="BK1000" s="25" t="s">
        <v>2512</v>
      </c>
    </row>
    <row r="1001" spans="1:63" ht="15.75" customHeight="1" x14ac:dyDescent="0.3">
      <c r="A1001" s="32">
        <v>991</v>
      </c>
      <c r="B1001" s="25" t="s">
        <v>2587</v>
      </c>
      <c r="C1001" s="25" t="s">
        <v>2588</v>
      </c>
      <c r="D1001" s="25" t="s">
        <v>2515</v>
      </c>
      <c r="E1001" s="25" t="s">
        <v>2516</v>
      </c>
      <c r="F1001" s="25" t="s">
        <v>2537</v>
      </c>
      <c r="H1001" s="25">
        <v>512</v>
      </c>
      <c r="I1001" s="31" t="s">
        <v>147</v>
      </c>
      <c r="K1001" s="31" t="s">
        <v>125</v>
      </c>
      <c r="L1001" s="31" t="s">
        <v>6685</v>
      </c>
      <c r="Q1001" s="31" t="s">
        <v>167</v>
      </c>
      <c r="R1001" s="31" t="s">
        <v>148</v>
      </c>
      <c r="S1001" s="31" t="s">
        <v>143</v>
      </c>
      <c r="T1001" s="31" t="s">
        <v>143</v>
      </c>
      <c r="W1001" s="31" t="s">
        <v>151</v>
      </c>
      <c r="AE1001" s="25" t="s">
        <v>2518</v>
      </c>
      <c r="AF1001" s="34">
        <v>46141</v>
      </c>
      <c r="AH1001" s="31" t="s">
        <v>153</v>
      </c>
      <c r="AK1001" s="30" t="e">
        <f t="shared" ca="1" si="51"/>
        <v>#NAME?</v>
      </c>
      <c r="AR1001" s="30" t="e">
        <f t="shared" ca="1" si="52"/>
        <v>#NAME?</v>
      </c>
      <c r="AX1001" s="30" t="e">
        <f t="shared" ca="1" si="53"/>
        <v>#NAME?</v>
      </c>
      <c r="BC1001" s="23">
        <f t="shared" si="54"/>
        <v>0</v>
      </c>
      <c r="BF1001" s="31" t="s">
        <v>140</v>
      </c>
      <c r="BI1001" s="25" t="s">
        <v>5128</v>
      </c>
      <c r="BJ1001" s="25" t="s">
        <v>4299</v>
      </c>
      <c r="BK1001" s="25" t="s">
        <v>2512</v>
      </c>
    </row>
    <row r="1002" spans="1:63" ht="15.75" customHeight="1" x14ac:dyDescent="0.3">
      <c r="A1002" s="32">
        <v>992</v>
      </c>
      <c r="B1002" s="25" t="s">
        <v>2589</v>
      </c>
      <c r="C1002" s="25" t="s">
        <v>2590</v>
      </c>
      <c r="D1002" s="25" t="s">
        <v>2515</v>
      </c>
      <c r="E1002" s="25" t="s">
        <v>2516</v>
      </c>
      <c r="F1002" s="25" t="s">
        <v>2537</v>
      </c>
      <c r="H1002" s="25">
        <v>512</v>
      </c>
      <c r="I1002" s="31" t="s">
        <v>147</v>
      </c>
      <c r="K1002" s="31" t="s">
        <v>125</v>
      </c>
      <c r="L1002" s="31" t="s">
        <v>6685</v>
      </c>
      <c r="Q1002" s="31" t="s">
        <v>167</v>
      </c>
      <c r="R1002" s="31" t="s">
        <v>148</v>
      </c>
      <c r="S1002" s="31" t="s">
        <v>143</v>
      </c>
      <c r="T1002" s="31" t="s">
        <v>143</v>
      </c>
      <c r="W1002" s="31" t="s">
        <v>151</v>
      </c>
      <c r="AE1002" s="25" t="s">
        <v>2518</v>
      </c>
      <c r="AF1002" s="34">
        <v>46141</v>
      </c>
      <c r="AH1002" s="31" t="s">
        <v>153</v>
      </c>
      <c r="AK1002" s="30" t="e">
        <f t="shared" ca="1" si="51"/>
        <v>#NAME?</v>
      </c>
      <c r="AR1002" s="30" t="e">
        <f t="shared" ca="1" si="52"/>
        <v>#NAME?</v>
      </c>
      <c r="AX1002" s="30" t="e">
        <f t="shared" ca="1" si="53"/>
        <v>#NAME?</v>
      </c>
      <c r="BC1002" s="23">
        <f t="shared" si="54"/>
        <v>0</v>
      </c>
      <c r="BF1002" s="31" t="s">
        <v>140</v>
      </c>
      <c r="BI1002" s="25" t="s">
        <v>5128</v>
      </c>
      <c r="BJ1002" s="25" t="s">
        <v>4299</v>
      </c>
      <c r="BK1002" s="25" t="s">
        <v>2512</v>
      </c>
    </row>
    <row r="1003" spans="1:63" ht="15.75" customHeight="1" x14ac:dyDescent="0.3">
      <c r="A1003" s="32">
        <v>993</v>
      </c>
      <c r="B1003" s="25" t="s">
        <v>2591</v>
      </c>
      <c r="C1003" s="25" t="s">
        <v>2592</v>
      </c>
      <c r="D1003" s="25" t="s">
        <v>2515</v>
      </c>
      <c r="E1003" s="25" t="s">
        <v>2516</v>
      </c>
      <c r="F1003" s="25" t="s">
        <v>2537</v>
      </c>
      <c r="H1003" s="25">
        <v>512</v>
      </c>
      <c r="I1003" s="31" t="s">
        <v>147</v>
      </c>
      <c r="K1003" s="31" t="s">
        <v>125</v>
      </c>
      <c r="L1003" s="31" t="s">
        <v>6685</v>
      </c>
      <c r="Q1003" s="31" t="s">
        <v>167</v>
      </c>
      <c r="R1003" s="31" t="s">
        <v>148</v>
      </c>
      <c r="S1003" s="31" t="s">
        <v>143</v>
      </c>
      <c r="T1003" s="31" t="s">
        <v>143</v>
      </c>
      <c r="W1003" s="31" t="s">
        <v>151</v>
      </c>
      <c r="AE1003" s="25" t="s">
        <v>2518</v>
      </c>
      <c r="AF1003" s="34">
        <v>46141</v>
      </c>
      <c r="AH1003" s="31" t="s">
        <v>153</v>
      </c>
      <c r="AK1003" s="30" t="e">
        <f t="shared" ca="1" si="51"/>
        <v>#NAME?</v>
      </c>
      <c r="AR1003" s="30" t="e">
        <f t="shared" ca="1" si="52"/>
        <v>#NAME?</v>
      </c>
      <c r="AX1003" s="30" t="e">
        <f t="shared" ca="1" si="53"/>
        <v>#NAME?</v>
      </c>
      <c r="BC1003" s="23">
        <f t="shared" si="54"/>
        <v>0</v>
      </c>
      <c r="BF1003" s="31" t="s">
        <v>140</v>
      </c>
      <c r="BI1003" s="25" t="s">
        <v>5128</v>
      </c>
      <c r="BJ1003" s="25" t="s">
        <v>4299</v>
      </c>
      <c r="BK1003" s="25" t="s">
        <v>2512</v>
      </c>
    </row>
    <row r="1004" spans="1:63" ht="15.75" customHeight="1" x14ac:dyDescent="0.3">
      <c r="A1004" s="32">
        <v>994</v>
      </c>
      <c r="B1004" s="25" t="s">
        <v>2593</v>
      </c>
      <c r="C1004" s="25" t="s">
        <v>2594</v>
      </c>
      <c r="D1004" s="25" t="s">
        <v>2515</v>
      </c>
      <c r="E1004" s="25" t="s">
        <v>2595</v>
      </c>
      <c r="F1004" s="25" t="s">
        <v>2596</v>
      </c>
      <c r="H1004" s="25" t="s">
        <v>2597</v>
      </c>
      <c r="I1004" s="31" t="s">
        <v>147</v>
      </c>
      <c r="K1004" s="31" t="s">
        <v>125</v>
      </c>
      <c r="L1004" s="31" t="s">
        <v>146</v>
      </c>
      <c r="Q1004" s="31" t="s">
        <v>167</v>
      </c>
      <c r="R1004" s="31" t="s">
        <v>148</v>
      </c>
      <c r="S1004" s="31" t="s">
        <v>143</v>
      </c>
      <c r="T1004" s="31" t="s">
        <v>143</v>
      </c>
      <c r="W1004" s="31" t="s">
        <v>149</v>
      </c>
      <c r="AE1004" s="25" t="s">
        <v>2505</v>
      </c>
      <c r="AF1004" s="34">
        <v>46141</v>
      </c>
      <c r="AH1004" s="31" t="s">
        <v>153</v>
      </c>
      <c r="AK1004" s="30" t="e">
        <f t="shared" ca="1" si="51"/>
        <v>#NAME?</v>
      </c>
      <c r="AR1004" s="30" t="e">
        <f t="shared" ca="1" si="52"/>
        <v>#NAME?</v>
      </c>
      <c r="AX1004" s="30" t="e">
        <f t="shared" ca="1" si="53"/>
        <v>#NAME?</v>
      </c>
      <c r="BC1004" s="23">
        <f t="shared" si="54"/>
        <v>0</v>
      </c>
      <c r="BF1004" s="31" t="s">
        <v>140</v>
      </c>
      <c r="BI1004" s="25" t="s">
        <v>5128</v>
      </c>
      <c r="BJ1004" s="25" t="s">
        <v>4310</v>
      </c>
      <c r="BK1004" s="25" t="s">
        <v>2598</v>
      </c>
    </row>
    <row r="1005" spans="1:63" ht="15.75" customHeight="1" x14ac:dyDescent="0.3">
      <c r="A1005" s="32">
        <v>995</v>
      </c>
      <c r="B1005" s="25" t="s">
        <v>2599</v>
      </c>
      <c r="C1005" s="25" t="s">
        <v>2600</v>
      </c>
      <c r="D1005" s="25" t="s">
        <v>2515</v>
      </c>
      <c r="E1005" s="25" t="s">
        <v>2595</v>
      </c>
      <c r="F1005" s="25" t="s">
        <v>2596</v>
      </c>
      <c r="H1005" s="25" t="s">
        <v>2601</v>
      </c>
      <c r="I1005" s="31" t="s">
        <v>147</v>
      </c>
      <c r="K1005" s="31" t="s">
        <v>125</v>
      </c>
      <c r="L1005" s="31" t="s">
        <v>146</v>
      </c>
      <c r="Q1005" s="31" t="s">
        <v>167</v>
      </c>
      <c r="R1005" s="31" t="s">
        <v>148</v>
      </c>
      <c r="S1005" s="31" t="s">
        <v>143</v>
      </c>
      <c r="T1005" s="31" t="s">
        <v>143</v>
      </c>
      <c r="W1005" s="31" t="s">
        <v>149</v>
      </c>
      <c r="AE1005" s="25" t="s">
        <v>2505</v>
      </c>
      <c r="AF1005" s="34">
        <v>46141</v>
      </c>
      <c r="AH1005" s="31" t="s">
        <v>153</v>
      </c>
      <c r="AK1005" s="30" t="e">
        <f t="shared" ca="1" si="51"/>
        <v>#NAME?</v>
      </c>
      <c r="AR1005" s="30" t="e">
        <f t="shared" ca="1" si="52"/>
        <v>#NAME?</v>
      </c>
      <c r="AX1005" s="30" t="e">
        <f t="shared" ca="1" si="53"/>
        <v>#NAME?</v>
      </c>
      <c r="BC1005" s="23">
        <f t="shared" si="54"/>
        <v>0</v>
      </c>
      <c r="BF1005" s="31" t="s">
        <v>140</v>
      </c>
      <c r="BI1005" s="25" t="s">
        <v>5128</v>
      </c>
      <c r="BJ1005" s="25" t="s">
        <v>4310</v>
      </c>
      <c r="BK1005" s="25" t="s">
        <v>2598</v>
      </c>
    </row>
    <row r="1006" spans="1:63" ht="15.75" customHeight="1" x14ac:dyDescent="0.3">
      <c r="A1006" s="32">
        <v>996</v>
      </c>
      <c r="B1006" s="25" t="s">
        <v>2602</v>
      </c>
      <c r="C1006" s="25" t="s">
        <v>2603</v>
      </c>
      <c r="D1006" s="25" t="s">
        <v>2572</v>
      </c>
      <c r="E1006" s="25" t="s">
        <v>2604</v>
      </c>
      <c r="F1006" s="25" t="s">
        <v>2605</v>
      </c>
      <c r="G1006" s="25" t="s">
        <v>2606</v>
      </c>
      <c r="H1006" s="25">
        <v>991</v>
      </c>
      <c r="I1006" s="31" t="s">
        <v>147</v>
      </c>
      <c r="K1006" s="31" t="s">
        <v>125</v>
      </c>
      <c r="L1006" s="31" t="s">
        <v>179</v>
      </c>
      <c r="Q1006" s="31" t="s">
        <v>167</v>
      </c>
      <c r="R1006" s="31" t="s">
        <v>148</v>
      </c>
      <c r="S1006" s="31" t="s">
        <v>143</v>
      </c>
      <c r="T1006" s="31" t="s">
        <v>143</v>
      </c>
      <c r="W1006" s="31" t="s">
        <v>149</v>
      </c>
      <c r="AE1006" s="25" t="s">
        <v>2505</v>
      </c>
      <c r="AF1006" s="34">
        <v>46141</v>
      </c>
      <c r="AH1006" s="31" t="s">
        <v>153</v>
      </c>
      <c r="AK1006" s="30" t="e">
        <f t="shared" ca="1" si="51"/>
        <v>#NAME?</v>
      </c>
      <c r="AR1006" s="30" t="e">
        <f t="shared" ca="1" si="52"/>
        <v>#NAME?</v>
      </c>
      <c r="AX1006" s="30" t="e">
        <f t="shared" ca="1" si="53"/>
        <v>#NAME?</v>
      </c>
      <c r="BC1006" s="23">
        <f t="shared" si="54"/>
        <v>0</v>
      </c>
      <c r="BF1006" s="31" t="s">
        <v>140</v>
      </c>
      <c r="BI1006" s="25" t="s">
        <v>5128</v>
      </c>
      <c r="BJ1006" s="25" t="s">
        <v>4310</v>
      </c>
      <c r="BK1006" s="25" t="s">
        <v>2598</v>
      </c>
    </row>
    <row r="1007" spans="1:63" ht="15.75" customHeight="1" x14ac:dyDescent="0.3">
      <c r="A1007" s="32">
        <v>997</v>
      </c>
      <c r="B1007" s="25" t="s">
        <v>2607</v>
      </c>
      <c r="C1007" s="25" t="s">
        <v>2608</v>
      </c>
      <c r="D1007" s="25" t="s">
        <v>2572</v>
      </c>
      <c r="E1007" s="25" t="s">
        <v>2604</v>
      </c>
      <c r="F1007" s="25" t="s">
        <v>2605</v>
      </c>
      <c r="G1007" s="25" t="s">
        <v>2606</v>
      </c>
      <c r="H1007" s="25">
        <v>1125</v>
      </c>
      <c r="I1007" s="31" t="s">
        <v>147</v>
      </c>
      <c r="K1007" s="31" t="s">
        <v>125</v>
      </c>
      <c r="L1007" s="31" t="s">
        <v>5067</v>
      </c>
      <c r="Q1007" s="31" t="s">
        <v>167</v>
      </c>
      <c r="R1007" s="31" t="s">
        <v>148</v>
      </c>
      <c r="S1007" s="31" t="s">
        <v>143</v>
      </c>
      <c r="T1007" s="31" t="s">
        <v>143</v>
      </c>
      <c r="W1007" s="31" t="s">
        <v>149</v>
      </c>
      <c r="AE1007" s="25" t="s">
        <v>2505</v>
      </c>
      <c r="AF1007" s="34">
        <v>46141</v>
      </c>
      <c r="AH1007" s="31" t="s">
        <v>153</v>
      </c>
      <c r="AK1007" s="30" t="e">
        <f t="shared" ca="1" si="51"/>
        <v>#NAME?</v>
      </c>
      <c r="AR1007" s="30" t="e">
        <f t="shared" ca="1" si="52"/>
        <v>#NAME?</v>
      </c>
      <c r="AX1007" s="30" t="e">
        <f t="shared" ca="1" si="53"/>
        <v>#NAME?</v>
      </c>
      <c r="BC1007" s="23">
        <f t="shared" si="54"/>
        <v>0</v>
      </c>
      <c r="BF1007" s="31" t="s">
        <v>140</v>
      </c>
      <c r="BI1007" s="25" t="s">
        <v>5128</v>
      </c>
      <c r="BJ1007" s="25" t="s">
        <v>4310</v>
      </c>
      <c r="BK1007" s="25" t="s">
        <v>2598</v>
      </c>
    </row>
    <row r="1008" spans="1:63" ht="15.75" customHeight="1" x14ac:dyDescent="0.3">
      <c r="A1008" s="32">
        <v>998</v>
      </c>
      <c r="B1008" s="25" t="s">
        <v>2609</v>
      </c>
      <c r="C1008" s="25" t="s">
        <v>2610</v>
      </c>
      <c r="D1008" s="25" t="s">
        <v>2572</v>
      </c>
      <c r="E1008" s="25" t="s">
        <v>2604</v>
      </c>
      <c r="F1008" s="25" t="s">
        <v>2605</v>
      </c>
      <c r="G1008" s="25" t="s">
        <v>2611</v>
      </c>
      <c r="H1008" s="25" t="s">
        <v>2612</v>
      </c>
      <c r="I1008" s="31" t="s">
        <v>147</v>
      </c>
      <c r="K1008" s="31" t="s">
        <v>125</v>
      </c>
      <c r="L1008" s="31" t="s">
        <v>5067</v>
      </c>
      <c r="Q1008" s="31" t="s">
        <v>167</v>
      </c>
      <c r="R1008" s="31" t="s">
        <v>148</v>
      </c>
      <c r="S1008" s="31" t="s">
        <v>143</v>
      </c>
      <c r="T1008" s="31" t="s">
        <v>143</v>
      </c>
      <c r="W1008" s="31" t="s">
        <v>149</v>
      </c>
      <c r="AE1008" s="25" t="s">
        <v>2505</v>
      </c>
      <c r="AF1008" s="34">
        <v>46141</v>
      </c>
      <c r="AH1008" s="31" t="s">
        <v>153</v>
      </c>
      <c r="AK1008" s="30" t="e">
        <f t="shared" ca="1" si="51"/>
        <v>#NAME?</v>
      </c>
      <c r="AR1008" s="30" t="e">
        <f t="shared" ca="1" si="52"/>
        <v>#NAME?</v>
      </c>
      <c r="AX1008" s="30" t="e">
        <f t="shared" ca="1" si="53"/>
        <v>#NAME?</v>
      </c>
      <c r="BC1008" s="23">
        <f t="shared" si="54"/>
        <v>0</v>
      </c>
      <c r="BF1008" s="31" t="s">
        <v>140</v>
      </c>
      <c r="BI1008" s="25" t="s">
        <v>5128</v>
      </c>
      <c r="BJ1008" s="25" t="s">
        <v>4310</v>
      </c>
      <c r="BK1008" s="25" t="s">
        <v>2598</v>
      </c>
    </row>
    <row r="1009" spans="1:63" ht="15.75" customHeight="1" x14ac:dyDescent="0.3">
      <c r="A1009" s="32">
        <v>999</v>
      </c>
      <c r="B1009" s="25" t="s">
        <v>2613</v>
      </c>
      <c r="C1009" s="25" t="s">
        <v>2614</v>
      </c>
      <c r="D1009" s="25" t="s">
        <v>2572</v>
      </c>
      <c r="E1009" s="25" t="s">
        <v>2604</v>
      </c>
      <c r="F1009" s="25" t="s">
        <v>2615</v>
      </c>
      <c r="G1009" s="25" t="s">
        <v>2616</v>
      </c>
      <c r="H1009" s="25" t="s">
        <v>2617</v>
      </c>
      <c r="I1009" s="31" t="s">
        <v>147</v>
      </c>
      <c r="K1009" s="31" t="s">
        <v>125</v>
      </c>
      <c r="L1009" s="31" t="s">
        <v>5067</v>
      </c>
      <c r="Q1009" s="31" t="s">
        <v>167</v>
      </c>
      <c r="R1009" s="31" t="s">
        <v>148</v>
      </c>
      <c r="S1009" s="31" t="s">
        <v>143</v>
      </c>
      <c r="T1009" s="31" t="s">
        <v>143</v>
      </c>
      <c r="W1009" s="31" t="s">
        <v>149</v>
      </c>
      <c r="AE1009" s="25" t="s">
        <v>2505</v>
      </c>
      <c r="AF1009" s="34">
        <v>46141</v>
      </c>
      <c r="AH1009" s="31" t="s">
        <v>153</v>
      </c>
      <c r="AK1009" s="30" t="e">
        <f t="shared" ref="AK1009:AK1072" ca="1" si="55">_xlfn.TEXTJOIN(", ", TRUE,
 IF(AL1009="O", LEFT($AL$9,4), ""),
 IF(AM1009="O", LEFT($AM$9,6), ""),
 IF(AN1009="O", LEFT($AN$9,7), ""),
 IF(AO1009="O", LEFT($AO$9,9), "")
)</f>
        <v>#NAME?</v>
      </c>
      <c r="AR1009" s="30" t="e">
        <f t="shared" ref="AR1009:AR1072" ca="1" si="56">_xlfn.TEXTJOIN(", ", TRUE,
 IF(AS1009&lt;&gt;"", LEFT(AS$9,4), ""),
 IF(AT1009&lt;&gt;"", LEFT(AT$9,6), ""),
 IF(AU1009="O", LEFT(AU$9,4), ""),
 IF(AV1009="O", LEFT(AV$9,6), "")
)</f>
        <v>#NAME?</v>
      </c>
      <c r="AX1009" s="30" t="e">
        <f t="shared" ref="AX1009:AX1072" ca="1" si="57">_xlfn.TEXTJOIN(", ", TRUE,
 IF(AY1009&lt;&gt;"", LEFT(AY$9,4), ""),
 IF(AZ1009&lt;&gt;"", LEFT(AZ$9,4), ""),
 IF(BA1009="O", LEFT(BA$9,4), ""),
 IF(BB1009="O", LEFT(BB$9,6), "")
)</f>
        <v>#NAME?</v>
      </c>
      <c r="BC1009" s="23">
        <f t="shared" ref="BC1009:BC1072" si="58">AW1009</f>
        <v>0</v>
      </c>
      <c r="BF1009" s="31" t="s">
        <v>140</v>
      </c>
      <c r="BI1009" s="25" t="s">
        <v>5128</v>
      </c>
      <c r="BJ1009" s="25" t="s">
        <v>4310</v>
      </c>
      <c r="BK1009" s="25" t="s">
        <v>2598</v>
      </c>
    </row>
    <row r="1010" spans="1:63" ht="15.75" customHeight="1" x14ac:dyDescent="0.3">
      <c r="A1010" s="32">
        <v>1000</v>
      </c>
      <c r="B1010" s="25" t="s">
        <v>2618</v>
      </c>
      <c r="C1010" s="25" t="s">
        <v>2619</v>
      </c>
      <c r="D1010" s="25" t="s">
        <v>2572</v>
      </c>
      <c r="E1010" s="25" t="s">
        <v>2604</v>
      </c>
      <c r="F1010" s="25" t="s">
        <v>2615</v>
      </c>
      <c r="G1010" s="25" t="s">
        <v>2616</v>
      </c>
      <c r="H1010" s="25" t="s">
        <v>2617</v>
      </c>
      <c r="I1010" s="31" t="s">
        <v>147</v>
      </c>
      <c r="K1010" s="31" t="s">
        <v>125</v>
      </c>
      <c r="L1010" s="31" t="s">
        <v>5067</v>
      </c>
      <c r="Q1010" s="31" t="s">
        <v>167</v>
      </c>
      <c r="R1010" s="31" t="s">
        <v>148</v>
      </c>
      <c r="S1010" s="31" t="s">
        <v>143</v>
      </c>
      <c r="T1010" s="31" t="s">
        <v>143</v>
      </c>
      <c r="W1010" s="31" t="s">
        <v>149</v>
      </c>
      <c r="AE1010" s="25" t="s">
        <v>2505</v>
      </c>
      <c r="AF1010" s="34">
        <v>46141</v>
      </c>
      <c r="AH1010" s="31" t="s">
        <v>153</v>
      </c>
      <c r="AK1010" s="30" t="e">
        <f t="shared" ca="1" si="55"/>
        <v>#NAME?</v>
      </c>
      <c r="AR1010" s="30" t="e">
        <f t="shared" ca="1" si="56"/>
        <v>#NAME?</v>
      </c>
      <c r="AX1010" s="30" t="e">
        <f t="shared" ca="1" si="57"/>
        <v>#NAME?</v>
      </c>
      <c r="BC1010" s="23">
        <f t="shared" si="58"/>
        <v>0</v>
      </c>
      <c r="BF1010" s="31" t="s">
        <v>140</v>
      </c>
      <c r="BI1010" s="25" t="s">
        <v>5128</v>
      </c>
      <c r="BJ1010" s="25" t="s">
        <v>4310</v>
      </c>
      <c r="BK1010" s="25" t="s">
        <v>2598</v>
      </c>
    </row>
    <row r="1011" spans="1:63" ht="15.75" customHeight="1" x14ac:dyDescent="0.3">
      <c r="A1011" s="32">
        <v>1001</v>
      </c>
      <c r="B1011" s="25" t="s">
        <v>2620</v>
      </c>
      <c r="C1011" s="25" t="s">
        <v>2621</v>
      </c>
      <c r="D1011" s="25" t="s">
        <v>2515</v>
      </c>
      <c r="E1011" s="25" t="s">
        <v>2595</v>
      </c>
      <c r="F1011" s="25" t="s">
        <v>2622</v>
      </c>
      <c r="H1011" s="25" t="s">
        <v>2623</v>
      </c>
      <c r="I1011" s="31" t="s">
        <v>147</v>
      </c>
      <c r="K1011" s="31" t="s">
        <v>125</v>
      </c>
      <c r="L1011" s="31" t="s">
        <v>146</v>
      </c>
      <c r="Q1011" s="31" t="s">
        <v>167</v>
      </c>
      <c r="R1011" s="31" t="s">
        <v>148</v>
      </c>
      <c r="S1011" s="31" t="s">
        <v>143</v>
      </c>
      <c r="T1011" s="31" t="s">
        <v>143</v>
      </c>
      <c r="W1011" s="31" t="s">
        <v>151</v>
      </c>
      <c r="AE1011" s="25" t="s">
        <v>2505</v>
      </c>
      <c r="AF1011" s="34">
        <v>46141</v>
      </c>
      <c r="AH1011" s="31" t="s">
        <v>153</v>
      </c>
      <c r="AK1011" s="30" t="e">
        <f t="shared" ca="1" si="55"/>
        <v>#NAME?</v>
      </c>
      <c r="AR1011" s="30" t="e">
        <f t="shared" ca="1" si="56"/>
        <v>#NAME?</v>
      </c>
      <c r="AX1011" s="30" t="e">
        <f t="shared" ca="1" si="57"/>
        <v>#NAME?</v>
      </c>
      <c r="BC1011" s="23">
        <f t="shared" si="58"/>
        <v>0</v>
      </c>
      <c r="BF1011" s="31" t="s">
        <v>140</v>
      </c>
      <c r="BI1011" s="25" t="s">
        <v>5128</v>
      </c>
      <c r="BJ1011" s="25" t="s">
        <v>4310</v>
      </c>
      <c r="BK1011" s="25" t="s">
        <v>2598</v>
      </c>
    </row>
    <row r="1012" spans="1:63" ht="15.75" customHeight="1" x14ac:dyDescent="0.3">
      <c r="A1012" s="32">
        <v>1002</v>
      </c>
      <c r="B1012" s="25" t="s">
        <v>2624</v>
      </c>
      <c r="C1012" s="25" t="s">
        <v>2625</v>
      </c>
      <c r="D1012" s="25" t="s">
        <v>2515</v>
      </c>
      <c r="E1012" s="25" t="s">
        <v>2595</v>
      </c>
      <c r="F1012" s="25" t="s">
        <v>2596</v>
      </c>
      <c r="H1012" s="25" t="s">
        <v>2597</v>
      </c>
      <c r="I1012" s="31" t="s">
        <v>147</v>
      </c>
      <c r="K1012" s="31" t="s">
        <v>125</v>
      </c>
      <c r="L1012" s="31" t="s">
        <v>6685</v>
      </c>
      <c r="Q1012" s="31" t="s">
        <v>167</v>
      </c>
      <c r="R1012" s="31" t="s">
        <v>148</v>
      </c>
      <c r="S1012" s="31" t="s">
        <v>143</v>
      </c>
      <c r="T1012" s="31" t="s">
        <v>143</v>
      </c>
      <c r="W1012" s="31" t="s">
        <v>151</v>
      </c>
      <c r="AE1012" s="25" t="s">
        <v>2505</v>
      </c>
      <c r="AF1012" s="34">
        <v>46141</v>
      </c>
      <c r="AH1012" s="31" t="s">
        <v>154</v>
      </c>
      <c r="AI1012" s="25">
        <v>1</v>
      </c>
      <c r="AJ1012" s="25" t="s">
        <v>4311</v>
      </c>
      <c r="AK1012" s="30" t="e">
        <f t="shared" ca="1" si="55"/>
        <v>#NAME?</v>
      </c>
      <c r="AL1012" s="31" t="s">
        <v>143</v>
      </c>
      <c r="AM1012" s="31" t="s">
        <v>144</v>
      </c>
      <c r="AN1012" s="31" t="s">
        <v>143</v>
      </c>
      <c r="AO1012" s="31" t="s">
        <v>143</v>
      </c>
      <c r="AR1012" s="30" t="e">
        <f t="shared" ca="1" si="56"/>
        <v>#NAME?</v>
      </c>
      <c r="AW1012" s="25">
        <v>1</v>
      </c>
      <c r="AX1012" s="30" t="e">
        <f t="shared" ca="1" si="57"/>
        <v>#NAME?</v>
      </c>
      <c r="AZ1012" s="31" t="s">
        <v>5067</v>
      </c>
      <c r="BC1012" s="23">
        <f t="shared" si="58"/>
        <v>1</v>
      </c>
      <c r="BD1012" s="25" t="s">
        <v>6687</v>
      </c>
      <c r="BE1012" s="25" t="s">
        <v>5075</v>
      </c>
      <c r="BF1012" s="31" t="s">
        <v>140</v>
      </c>
      <c r="BI1012" s="25" t="s">
        <v>5128</v>
      </c>
      <c r="BJ1012" s="25" t="s">
        <v>4310</v>
      </c>
      <c r="BK1012" s="25" t="s">
        <v>2598</v>
      </c>
    </row>
    <row r="1013" spans="1:63" ht="15.75" customHeight="1" x14ac:dyDescent="0.3">
      <c r="A1013" s="32">
        <v>1003</v>
      </c>
      <c r="B1013" s="25" t="s">
        <v>2626</v>
      </c>
      <c r="C1013" s="25" t="s">
        <v>2627</v>
      </c>
      <c r="D1013" s="25" t="s">
        <v>2515</v>
      </c>
      <c r="E1013" s="25" t="s">
        <v>2595</v>
      </c>
      <c r="F1013" s="25" t="s">
        <v>2596</v>
      </c>
      <c r="H1013" s="25" t="s">
        <v>2628</v>
      </c>
      <c r="I1013" s="31" t="s">
        <v>147</v>
      </c>
      <c r="K1013" s="31" t="s">
        <v>125</v>
      </c>
      <c r="L1013" s="31" t="s">
        <v>5067</v>
      </c>
      <c r="Q1013" s="31" t="s">
        <v>167</v>
      </c>
      <c r="R1013" s="31" t="s">
        <v>148</v>
      </c>
      <c r="S1013" s="31" t="s">
        <v>143</v>
      </c>
      <c r="T1013" s="31" t="s">
        <v>143</v>
      </c>
      <c r="W1013" s="31" t="s">
        <v>151</v>
      </c>
      <c r="AE1013" s="25" t="s">
        <v>2505</v>
      </c>
      <c r="AF1013" s="34">
        <v>46141</v>
      </c>
      <c r="AH1013" s="31" t="s">
        <v>153</v>
      </c>
      <c r="AK1013" s="30" t="e">
        <f t="shared" ca="1" si="55"/>
        <v>#NAME?</v>
      </c>
      <c r="AR1013" s="30" t="e">
        <f t="shared" ca="1" si="56"/>
        <v>#NAME?</v>
      </c>
      <c r="AX1013" s="30" t="e">
        <f t="shared" ca="1" si="57"/>
        <v>#NAME?</v>
      </c>
      <c r="BC1013" s="23">
        <f t="shared" si="58"/>
        <v>0</v>
      </c>
      <c r="BF1013" s="31" t="s">
        <v>140</v>
      </c>
      <c r="BI1013" s="25" t="s">
        <v>5128</v>
      </c>
      <c r="BJ1013" s="25" t="s">
        <v>4310</v>
      </c>
      <c r="BK1013" s="25" t="s">
        <v>2598</v>
      </c>
    </row>
    <row r="1014" spans="1:63" ht="15.75" customHeight="1" x14ac:dyDescent="0.3">
      <c r="A1014" s="32">
        <v>1004</v>
      </c>
      <c r="B1014" s="25" t="s">
        <v>2629</v>
      </c>
      <c r="C1014" s="25" t="s">
        <v>2630</v>
      </c>
      <c r="D1014" s="25" t="s">
        <v>2572</v>
      </c>
      <c r="E1014" s="25" t="s">
        <v>2604</v>
      </c>
      <c r="F1014" s="25" t="s">
        <v>2605</v>
      </c>
      <c r="G1014" s="25" t="s">
        <v>2606</v>
      </c>
      <c r="H1014" s="25" t="s">
        <v>2631</v>
      </c>
      <c r="I1014" s="31" t="s">
        <v>147</v>
      </c>
      <c r="K1014" s="31" t="s">
        <v>125</v>
      </c>
      <c r="L1014" s="31" t="s">
        <v>179</v>
      </c>
      <c r="Q1014" s="31" t="s">
        <v>167</v>
      </c>
      <c r="R1014" s="31" t="s">
        <v>148</v>
      </c>
      <c r="S1014" s="31" t="s">
        <v>143</v>
      </c>
      <c r="T1014" s="31" t="s">
        <v>143</v>
      </c>
      <c r="W1014" s="31" t="s">
        <v>151</v>
      </c>
      <c r="AE1014" s="25" t="s">
        <v>2505</v>
      </c>
      <c r="AF1014" s="34">
        <v>46141</v>
      </c>
      <c r="AH1014" s="31" t="s">
        <v>153</v>
      </c>
      <c r="AK1014" s="30" t="e">
        <f t="shared" ca="1" si="55"/>
        <v>#NAME?</v>
      </c>
      <c r="AR1014" s="30" t="e">
        <f t="shared" ca="1" si="56"/>
        <v>#NAME?</v>
      </c>
      <c r="AX1014" s="30" t="e">
        <f t="shared" ca="1" si="57"/>
        <v>#NAME?</v>
      </c>
      <c r="BC1014" s="23">
        <f t="shared" si="58"/>
        <v>0</v>
      </c>
      <c r="BF1014" s="31" t="s">
        <v>140</v>
      </c>
      <c r="BI1014" s="25" t="s">
        <v>5128</v>
      </c>
      <c r="BJ1014" s="25" t="s">
        <v>4310</v>
      </c>
      <c r="BK1014" s="25" t="s">
        <v>2598</v>
      </c>
    </row>
    <row r="1015" spans="1:63" ht="15.75" customHeight="1" x14ac:dyDescent="0.3">
      <c r="A1015" s="32">
        <v>1005</v>
      </c>
      <c r="B1015" s="25" t="s">
        <v>2632</v>
      </c>
      <c r="C1015" s="25" t="s">
        <v>2633</v>
      </c>
      <c r="D1015" s="25" t="s">
        <v>2572</v>
      </c>
      <c r="E1015" s="25" t="s">
        <v>2604</v>
      </c>
      <c r="F1015" s="25" t="s">
        <v>2605</v>
      </c>
      <c r="G1015" s="25" t="s">
        <v>2611</v>
      </c>
      <c r="H1015" s="25" t="s">
        <v>2634</v>
      </c>
      <c r="I1015" s="31" t="s">
        <v>147</v>
      </c>
      <c r="K1015" s="31" t="s">
        <v>125</v>
      </c>
      <c r="L1015" s="31" t="s">
        <v>179</v>
      </c>
      <c r="Q1015" s="31" t="s">
        <v>167</v>
      </c>
      <c r="R1015" s="31" t="s">
        <v>148</v>
      </c>
      <c r="S1015" s="31" t="s">
        <v>143</v>
      </c>
      <c r="T1015" s="31" t="s">
        <v>143</v>
      </c>
      <c r="W1015" s="31" t="s">
        <v>151</v>
      </c>
      <c r="AE1015" s="25" t="s">
        <v>2505</v>
      </c>
      <c r="AF1015" s="34">
        <v>46141</v>
      </c>
      <c r="AH1015" s="31" t="s">
        <v>153</v>
      </c>
      <c r="AK1015" s="30" t="e">
        <f t="shared" ca="1" si="55"/>
        <v>#NAME?</v>
      </c>
      <c r="AR1015" s="30" t="e">
        <f t="shared" ca="1" si="56"/>
        <v>#NAME?</v>
      </c>
      <c r="AX1015" s="30" t="e">
        <f t="shared" ca="1" si="57"/>
        <v>#NAME?</v>
      </c>
      <c r="BC1015" s="23">
        <f t="shared" si="58"/>
        <v>0</v>
      </c>
      <c r="BF1015" s="31" t="s">
        <v>140</v>
      </c>
      <c r="BI1015" s="25" t="s">
        <v>5128</v>
      </c>
      <c r="BJ1015" s="25" t="s">
        <v>4310</v>
      </c>
      <c r="BK1015" s="25" t="s">
        <v>2598</v>
      </c>
    </row>
    <row r="1016" spans="1:63" ht="15.75" customHeight="1" x14ac:dyDescent="0.3">
      <c r="A1016" s="32">
        <v>1006</v>
      </c>
      <c r="B1016" s="25" t="s">
        <v>2635</v>
      </c>
      <c r="C1016" s="25" t="s">
        <v>2636</v>
      </c>
      <c r="D1016" s="25" t="s">
        <v>2572</v>
      </c>
      <c r="E1016" s="25" t="s">
        <v>2604</v>
      </c>
      <c r="F1016" s="25" t="s">
        <v>2615</v>
      </c>
      <c r="G1016" s="25" t="s">
        <v>2637</v>
      </c>
      <c r="H1016" s="25" t="s">
        <v>2638</v>
      </c>
      <c r="I1016" s="31" t="s">
        <v>147</v>
      </c>
      <c r="K1016" s="31" t="s">
        <v>125</v>
      </c>
      <c r="L1016" s="31" t="s">
        <v>179</v>
      </c>
      <c r="Q1016" s="31" t="s">
        <v>167</v>
      </c>
      <c r="R1016" s="31" t="s">
        <v>148</v>
      </c>
      <c r="S1016" s="31" t="s">
        <v>143</v>
      </c>
      <c r="T1016" s="31" t="s">
        <v>143</v>
      </c>
      <c r="W1016" s="31" t="s">
        <v>151</v>
      </c>
      <c r="AE1016" s="25" t="s">
        <v>2505</v>
      </c>
      <c r="AF1016" s="34">
        <v>46141</v>
      </c>
      <c r="AH1016" s="31" t="s">
        <v>153</v>
      </c>
      <c r="AK1016" s="30" t="e">
        <f t="shared" ca="1" si="55"/>
        <v>#NAME?</v>
      </c>
      <c r="AR1016" s="30" t="e">
        <f t="shared" ca="1" si="56"/>
        <v>#NAME?</v>
      </c>
      <c r="AX1016" s="30" t="e">
        <f t="shared" ca="1" si="57"/>
        <v>#NAME?</v>
      </c>
      <c r="BC1016" s="23">
        <f t="shared" si="58"/>
        <v>0</v>
      </c>
      <c r="BF1016" s="31" t="s">
        <v>140</v>
      </c>
      <c r="BI1016" s="25" t="s">
        <v>5128</v>
      </c>
      <c r="BJ1016" s="25" t="s">
        <v>4310</v>
      </c>
      <c r="BK1016" s="25" t="s">
        <v>2598</v>
      </c>
    </row>
    <row r="1017" spans="1:63" ht="15.75" customHeight="1" x14ac:dyDescent="0.3">
      <c r="A1017" s="32">
        <v>1007</v>
      </c>
      <c r="B1017" s="25" t="s">
        <v>2639</v>
      </c>
      <c r="C1017" s="25" t="s">
        <v>2640</v>
      </c>
      <c r="D1017" s="25" t="s">
        <v>2572</v>
      </c>
      <c r="E1017" s="25" t="s">
        <v>2604</v>
      </c>
      <c r="F1017" s="25" t="s">
        <v>2615</v>
      </c>
      <c r="G1017" s="25" t="s">
        <v>2641</v>
      </c>
      <c r="H1017" s="25" t="s">
        <v>2330</v>
      </c>
      <c r="I1017" s="31" t="s">
        <v>147</v>
      </c>
      <c r="K1017" s="31" t="s">
        <v>125</v>
      </c>
      <c r="L1017" s="31" t="s">
        <v>5067</v>
      </c>
      <c r="Q1017" s="31" t="s">
        <v>167</v>
      </c>
      <c r="R1017" s="31" t="s">
        <v>148</v>
      </c>
      <c r="S1017" s="31" t="s">
        <v>143</v>
      </c>
      <c r="T1017" s="31" t="s">
        <v>143</v>
      </c>
      <c r="W1017" s="31" t="s">
        <v>151</v>
      </c>
      <c r="AE1017" s="25" t="s">
        <v>2505</v>
      </c>
      <c r="AF1017" s="34">
        <v>46141</v>
      </c>
      <c r="AH1017" s="31" t="s">
        <v>153</v>
      </c>
      <c r="AK1017" s="30" t="e">
        <f t="shared" ca="1" si="55"/>
        <v>#NAME?</v>
      </c>
      <c r="AR1017" s="30" t="e">
        <f t="shared" ca="1" si="56"/>
        <v>#NAME?</v>
      </c>
      <c r="AX1017" s="30" t="e">
        <f t="shared" ca="1" si="57"/>
        <v>#NAME?</v>
      </c>
      <c r="BC1017" s="23">
        <f t="shared" si="58"/>
        <v>0</v>
      </c>
      <c r="BF1017" s="31" t="s">
        <v>140</v>
      </c>
      <c r="BI1017" s="25" t="s">
        <v>5128</v>
      </c>
      <c r="BJ1017" s="25" t="s">
        <v>4310</v>
      </c>
      <c r="BK1017" s="25" t="s">
        <v>2598</v>
      </c>
    </row>
    <row r="1018" spans="1:63" ht="15.75" customHeight="1" x14ac:dyDescent="0.3">
      <c r="A1018" s="32">
        <v>1008</v>
      </c>
      <c r="B1018" s="25" t="s">
        <v>2642</v>
      </c>
      <c r="C1018" s="25" t="s">
        <v>2643</v>
      </c>
      <c r="D1018" s="25" t="s">
        <v>2572</v>
      </c>
      <c r="E1018" s="25" t="s">
        <v>2604</v>
      </c>
      <c r="F1018" s="25" t="s">
        <v>2615</v>
      </c>
      <c r="G1018" s="25" t="s">
        <v>2641</v>
      </c>
      <c r="H1018" s="25" t="s">
        <v>2644</v>
      </c>
      <c r="I1018" s="31" t="s">
        <v>147</v>
      </c>
      <c r="K1018" s="31" t="s">
        <v>125</v>
      </c>
      <c r="L1018" s="31" t="s">
        <v>5067</v>
      </c>
      <c r="Q1018" s="31" t="s">
        <v>167</v>
      </c>
      <c r="R1018" s="31" t="s">
        <v>148</v>
      </c>
      <c r="S1018" s="31" t="s">
        <v>143</v>
      </c>
      <c r="T1018" s="31" t="s">
        <v>143</v>
      </c>
      <c r="W1018" s="31" t="s">
        <v>151</v>
      </c>
      <c r="AE1018" s="25" t="s">
        <v>2505</v>
      </c>
      <c r="AF1018" s="34">
        <v>46141</v>
      </c>
      <c r="AH1018" s="31" t="s">
        <v>153</v>
      </c>
      <c r="AK1018" s="30" t="e">
        <f t="shared" ca="1" si="55"/>
        <v>#NAME?</v>
      </c>
      <c r="AR1018" s="30" t="e">
        <f t="shared" ca="1" si="56"/>
        <v>#NAME?</v>
      </c>
      <c r="AX1018" s="30" t="e">
        <f t="shared" ca="1" si="57"/>
        <v>#NAME?</v>
      </c>
      <c r="BC1018" s="23">
        <f t="shared" si="58"/>
        <v>0</v>
      </c>
      <c r="BF1018" s="31" t="s">
        <v>140</v>
      </c>
      <c r="BI1018" s="25" t="s">
        <v>5128</v>
      </c>
      <c r="BJ1018" s="25" t="s">
        <v>4310</v>
      </c>
      <c r="BK1018" s="25" t="s">
        <v>2598</v>
      </c>
    </row>
    <row r="1019" spans="1:63" ht="15.75" customHeight="1" x14ac:dyDescent="0.3">
      <c r="A1019" s="32">
        <v>1009</v>
      </c>
      <c r="B1019" s="25" t="s">
        <v>2645</v>
      </c>
      <c r="C1019" s="25" t="s">
        <v>2646</v>
      </c>
      <c r="D1019" s="25" t="s">
        <v>2572</v>
      </c>
      <c r="E1019" s="25" t="s">
        <v>2604</v>
      </c>
      <c r="F1019" s="25" t="s">
        <v>2615</v>
      </c>
      <c r="G1019" s="25" t="s">
        <v>2647</v>
      </c>
      <c r="H1019" s="25" t="s">
        <v>2648</v>
      </c>
      <c r="I1019" s="31" t="s">
        <v>147</v>
      </c>
      <c r="K1019" s="31" t="s">
        <v>125</v>
      </c>
      <c r="L1019" s="31" t="s">
        <v>5067</v>
      </c>
      <c r="Q1019" s="31" t="s">
        <v>167</v>
      </c>
      <c r="R1019" s="31" t="s">
        <v>148</v>
      </c>
      <c r="S1019" s="31" t="s">
        <v>143</v>
      </c>
      <c r="T1019" s="31" t="s">
        <v>143</v>
      </c>
      <c r="W1019" s="31" t="s">
        <v>149</v>
      </c>
      <c r="AE1019" s="25" t="s">
        <v>2649</v>
      </c>
      <c r="AF1019" s="34">
        <v>46141</v>
      </c>
      <c r="AH1019" s="31" t="s">
        <v>153</v>
      </c>
      <c r="AK1019" s="30" t="e">
        <f t="shared" ca="1" si="55"/>
        <v>#NAME?</v>
      </c>
      <c r="AR1019" s="30" t="e">
        <f t="shared" ca="1" si="56"/>
        <v>#NAME?</v>
      </c>
      <c r="AX1019" s="30" t="e">
        <f t="shared" ca="1" si="57"/>
        <v>#NAME?</v>
      </c>
      <c r="BC1019" s="23">
        <f t="shared" si="58"/>
        <v>0</v>
      </c>
      <c r="BF1019" s="31" t="s">
        <v>140</v>
      </c>
      <c r="BI1019" s="25" t="s">
        <v>5128</v>
      </c>
      <c r="BJ1019" s="25" t="s">
        <v>4312</v>
      </c>
      <c r="BK1019" s="25" t="s">
        <v>4313</v>
      </c>
    </row>
    <row r="1020" spans="1:63" ht="15.75" customHeight="1" x14ac:dyDescent="0.3">
      <c r="A1020" s="32">
        <v>1010</v>
      </c>
      <c r="B1020" s="25" t="s">
        <v>2650</v>
      </c>
      <c r="C1020" s="25" t="s">
        <v>2651</v>
      </c>
      <c r="D1020" s="25" t="s">
        <v>2572</v>
      </c>
      <c r="E1020" s="25" t="s">
        <v>2604</v>
      </c>
      <c r="F1020" s="25" t="s">
        <v>2615</v>
      </c>
      <c r="G1020" s="25" t="s">
        <v>2647</v>
      </c>
      <c r="H1020" s="25" t="s">
        <v>2648</v>
      </c>
      <c r="I1020" s="31" t="s">
        <v>147</v>
      </c>
      <c r="K1020" s="31" t="s">
        <v>125</v>
      </c>
      <c r="L1020" s="31" t="s">
        <v>5067</v>
      </c>
      <c r="Q1020" s="31" t="s">
        <v>167</v>
      </c>
      <c r="R1020" s="31" t="s">
        <v>148</v>
      </c>
      <c r="S1020" s="31" t="s">
        <v>143</v>
      </c>
      <c r="T1020" s="31" t="s">
        <v>143</v>
      </c>
      <c r="W1020" s="31" t="s">
        <v>149</v>
      </c>
      <c r="AE1020" s="25" t="s">
        <v>2649</v>
      </c>
      <c r="AF1020" s="34">
        <v>46141</v>
      </c>
      <c r="AH1020" s="31" t="s">
        <v>153</v>
      </c>
      <c r="AK1020" s="30" t="e">
        <f t="shared" ca="1" si="55"/>
        <v>#NAME?</v>
      </c>
      <c r="AR1020" s="30" t="e">
        <f t="shared" ca="1" si="56"/>
        <v>#NAME?</v>
      </c>
      <c r="AX1020" s="30" t="e">
        <f t="shared" ca="1" si="57"/>
        <v>#NAME?</v>
      </c>
      <c r="BC1020" s="23">
        <f t="shared" si="58"/>
        <v>0</v>
      </c>
      <c r="BF1020" s="31" t="s">
        <v>140</v>
      </c>
      <c r="BI1020" s="25" t="s">
        <v>5128</v>
      </c>
      <c r="BJ1020" s="25" t="s">
        <v>4312</v>
      </c>
      <c r="BK1020" s="25" t="s">
        <v>4313</v>
      </c>
    </row>
    <row r="1021" spans="1:63" ht="15.75" customHeight="1" x14ac:dyDescent="0.3">
      <c r="A1021" s="32">
        <v>1011</v>
      </c>
      <c r="B1021" s="25" t="s">
        <v>2652</v>
      </c>
      <c r="C1021" s="25" t="s">
        <v>2653</v>
      </c>
      <c r="D1021" s="25" t="s">
        <v>2572</v>
      </c>
      <c r="E1021" s="25" t="s">
        <v>2604</v>
      </c>
      <c r="F1021" s="25" t="s">
        <v>2615</v>
      </c>
      <c r="G1021" s="25" t="s">
        <v>2647</v>
      </c>
      <c r="H1021" s="25">
        <v>369</v>
      </c>
      <c r="I1021" s="31" t="s">
        <v>147</v>
      </c>
      <c r="K1021" s="31" t="s">
        <v>125</v>
      </c>
      <c r="L1021" s="31" t="s">
        <v>5067</v>
      </c>
      <c r="Q1021" s="31" t="s">
        <v>167</v>
      </c>
      <c r="R1021" s="31" t="s">
        <v>148</v>
      </c>
      <c r="S1021" s="31" t="s">
        <v>143</v>
      </c>
      <c r="T1021" s="31" t="s">
        <v>143</v>
      </c>
      <c r="W1021" s="31" t="s">
        <v>149</v>
      </c>
      <c r="AE1021" s="25" t="s">
        <v>2649</v>
      </c>
      <c r="AF1021" s="34">
        <v>46141</v>
      </c>
      <c r="AH1021" s="31" t="s">
        <v>153</v>
      </c>
      <c r="AK1021" s="30" t="e">
        <f t="shared" ca="1" si="55"/>
        <v>#NAME?</v>
      </c>
      <c r="AR1021" s="30" t="e">
        <f t="shared" ca="1" si="56"/>
        <v>#NAME?</v>
      </c>
      <c r="AX1021" s="30" t="e">
        <f t="shared" ca="1" si="57"/>
        <v>#NAME?</v>
      </c>
      <c r="BC1021" s="23">
        <f t="shared" si="58"/>
        <v>0</v>
      </c>
      <c r="BF1021" s="31" t="s">
        <v>140</v>
      </c>
      <c r="BI1021" s="25" t="s">
        <v>5128</v>
      </c>
      <c r="BJ1021" s="25" t="s">
        <v>4312</v>
      </c>
      <c r="BK1021" s="25" t="s">
        <v>4313</v>
      </c>
    </row>
    <row r="1022" spans="1:63" ht="15.75" customHeight="1" x14ac:dyDescent="0.3">
      <c r="A1022" s="32">
        <v>1012</v>
      </c>
      <c r="B1022" s="25" t="s">
        <v>2654</v>
      </c>
      <c r="C1022" s="25" t="s">
        <v>2655</v>
      </c>
      <c r="D1022" s="25" t="s">
        <v>2572</v>
      </c>
      <c r="E1022" s="25" t="s">
        <v>2604</v>
      </c>
      <c r="F1022" s="25" t="s">
        <v>2615</v>
      </c>
      <c r="G1022" s="25" t="s">
        <v>2647</v>
      </c>
      <c r="H1022" s="25">
        <v>369</v>
      </c>
      <c r="I1022" s="31" t="s">
        <v>147</v>
      </c>
      <c r="K1022" s="31" t="s">
        <v>125</v>
      </c>
      <c r="L1022" s="31" t="s">
        <v>5067</v>
      </c>
      <c r="Q1022" s="31" t="s">
        <v>167</v>
      </c>
      <c r="R1022" s="31" t="s">
        <v>148</v>
      </c>
      <c r="S1022" s="31" t="s">
        <v>143</v>
      </c>
      <c r="T1022" s="31" t="s">
        <v>143</v>
      </c>
      <c r="W1022" s="31" t="s">
        <v>149</v>
      </c>
      <c r="AE1022" s="25" t="s">
        <v>2649</v>
      </c>
      <c r="AF1022" s="34">
        <v>46141</v>
      </c>
      <c r="AH1022" s="31" t="s">
        <v>153</v>
      </c>
      <c r="AK1022" s="30" t="e">
        <f t="shared" ca="1" si="55"/>
        <v>#NAME?</v>
      </c>
      <c r="AR1022" s="30" t="e">
        <f t="shared" ca="1" si="56"/>
        <v>#NAME?</v>
      </c>
      <c r="AX1022" s="30" t="e">
        <f t="shared" ca="1" si="57"/>
        <v>#NAME?</v>
      </c>
      <c r="BC1022" s="23">
        <f t="shared" si="58"/>
        <v>0</v>
      </c>
      <c r="BF1022" s="31" t="s">
        <v>140</v>
      </c>
      <c r="BI1022" s="25" t="s">
        <v>5128</v>
      </c>
      <c r="BJ1022" s="25" t="s">
        <v>4312</v>
      </c>
      <c r="BK1022" s="25" t="s">
        <v>4313</v>
      </c>
    </row>
    <row r="1023" spans="1:63" ht="15.75" customHeight="1" x14ac:dyDescent="0.3">
      <c r="A1023" s="32">
        <v>1013</v>
      </c>
      <c r="B1023" s="25" t="s">
        <v>2656</v>
      </c>
      <c r="C1023" s="25" t="s">
        <v>2657</v>
      </c>
      <c r="D1023" s="25" t="s">
        <v>2572</v>
      </c>
      <c r="E1023" s="25" t="s">
        <v>2604</v>
      </c>
      <c r="F1023" s="25" t="s">
        <v>2615</v>
      </c>
      <c r="G1023" s="25" t="s">
        <v>2647</v>
      </c>
      <c r="H1023" s="25" t="s">
        <v>2658</v>
      </c>
      <c r="I1023" s="31" t="s">
        <v>147</v>
      </c>
      <c r="K1023" s="31" t="s">
        <v>125</v>
      </c>
      <c r="L1023" s="31" t="s">
        <v>5067</v>
      </c>
      <c r="Q1023" s="31" t="s">
        <v>167</v>
      </c>
      <c r="R1023" s="31" t="s">
        <v>148</v>
      </c>
      <c r="S1023" s="31" t="s">
        <v>143</v>
      </c>
      <c r="T1023" s="31" t="s">
        <v>143</v>
      </c>
      <c r="W1023" s="31" t="s">
        <v>151</v>
      </c>
      <c r="AE1023" s="25" t="s">
        <v>2649</v>
      </c>
      <c r="AF1023" s="34">
        <v>46141</v>
      </c>
      <c r="AH1023" s="31" t="s">
        <v>153</v>
      </c>
      <c r="AK1023" s="30" t="e">
        <f t="shared" ca="1" si="55"/>
        <v>#NAME?</v>
      </c>
      <c r="AR1023" s="30" t="e">
        <f t="shared" ca="1" si="56"/>
        <v>#NAME?</v>
      </c>
      <c r="AX1023" s="30" t="e">
        <f t="shared" ca="1" si="57"/>
        <v>#NAME?</v>
      </c>
      <c r="BC1023" s="23">
        <f t="shared" si="58"/>
        <v>0</v>
      </c>
      <c r="BF1023" s="31" t="s">
        <v>140</v>
      </c>
      <c r="BI1023" s="25" t="s">
        <v>5128</v>
      </c>
      <c r="BJ1023" s="25" t="s">
        <v>4312</v>
      </c>
      <c r="BK1023" s="25" t="s">
        <v>4313</v>
      </c>
    </row>
    <row r="1024" spans="1:63" ht="15.75" customHeight="1" x14ac:dyDescent="0.3">
      <c r="A1024" s="32">
        <v>1014</v>
      </c>
      <c r="B1024" s="25" t="s">
        <v>2659</v>
      </c>
      <c r="C1024" s="25" t="s">
        <v>2660</v>
      </c>
      <c r="D1024" s="25" t="s">
        <v>2572</v>
      </c>
      <c r="E1024" s="25" t="s">
        <v>2604</v>
      </c>
      <c r="F1024" s="25" t="s">
        <v>2661</v>
      </c>
      <c r="G1024" s="25" t="s">
        <v>2662</v>
      </c>
      <c r="H1024" s="25" t="s">
        <v>2663</v>
      </c>
      <c r="I1024" s="31" t="s">
        <v>147</v>
      </c>
      <c r="K1024" s="31" t="s">
        <v>125</v>
      </c>
      <c r="L1024" s="31" t="s">
        <v>5067</v>
      </c>
      <c r="Q1024" s="31" t="s">
        <v>167</v>
      </c>
      <c r="R1024" s="31" t="s">
        <v>148</v>
      </c>
      <c r="S1024" s="31" t="s">
        <v>143</v>
      </c>
      <c r="T1024" s="31" t="s">
        <v>143</v>
      </c>
      <c r="W1024" s="31" t="s">
        <v>151</v>
      </c>
      <c r="AE1024" s="25" t="s">
        <v>2649</v>
      </c>
      <c r="AF1024" s="34">
        <v>46141</v>
      </c>
      <c r="AH1024" s="31" t="s">
        <v>153</v>
      </c>
      <c r="AK1024" s="30" t="e">
        <f t="shared" ca="1" si="55"/>
        <v>#NAME?</v>
      </c>
      <c r="AR1024" s="30" t="e">
        <f t="shared" ca="1" si="56"/>
        <v>#NAME?</v>
      </c>
      <c r="AX1024" s="30" t="e">
        <f t="shared" ca="1" si="57"/>
        <v>#NAME?</v>
      </c>
      <c r="BC1024" s="23">
        <f t="shared" si="58"/>
        <v>0</v>
      </c>
      <c r="BF1024" s="31" t="s">
        <v>140</v>
      </c>
      <c r="BI1024" s="25" t="s">
        <v>5128</v>
      </c>
      <c r="BJ1024" s="25" t="s">
        <v>4312</v>
      </c>
      <c r="BK1024" s="25" t="s">
        <v>4313</v>
      </c>
    </row>
    <row r="1025" spans="1:63" ht="15.75" customHeight="1" x14ac:dyDescent="0.3">
      <c r="A1025" s="32">
        <v>1015</v>
      </c>
      <c r="B1025" s="25" t="s">
        <v>2664</v>
      </c>
      <c r="C1025" s="25" t="s">
        <v>2665</v>
      </c>
      <c r="D1025" s="25" t="s">
        <v>2572</v>
      </c>
      <c r="E1025" s="25" t="s">
        <v>2604</v>
      </c>
      <c r="F1025" s="25" t="s">
        <v>2661</v>
      </c>
      <c r="G1025" s="25" t="s">
        <v>2662</v>
      </c>
      <c r="H1025" s="25" t="s">
        <v>2666</v>
      </c>
      <c r="I1025" s="31" t="s">
        <v>147</v>
      </c>
      <c r="K1025" s="31" t="s">
        <v>2667</v>
      </c>
      <c r="L1025" s="31" t="s">
        <v>5067</v>
      </c>
      <c r="Q1025" s="31" t="s">
        <v>167</v>
      </c>
      <c r="R1025" s="31" t="s">
        <v>148</v>
      </c>
      <c r="S1025" s="31" t="s">
        <v>143</v>
      </c>
      <c r="T1025" s="31" t="s">
        <v>143</v>
      </c>
      <c r="W1025" s="31" t="s">
        <v>151</v>
      </c>
      <c r="AE1025" s="25" t="s">
        <v>2649</v>
      </c>
      <c r="AF1025" s="34">
        <v>46141</v>
      </c>
      <c r="AH1025" s="31" t="s">
        <v>153</v>
      </c>
      <c r="AK1025" s="30" t="e">
        <f t="shared" ca="1" si="55"/>
        <v>#NAME?</v>
      </c>
      <c r="AR1025" s="30" t="e">
        <f t="shared" ca="1" si="56"/>
        <v>#NAME?</v>
      </c>
      <c r="AX1025" s="30" t="e">
        <f t="shared" ca="1" si="57"/>
        <v>#NAME?</v>
      </c>
      <c r="BC1025" s="23">
        <f t="shared" si="58"/>
        <v>0</v>
      </c>
      <c r="BF1025" s="31" t="s">
        <v>140</v>
      </c>
      <c r="BI1025" s="25" t="s">
        <v>5128</v>
      </c>
      <c r="BJ1025" s="25" t="s">
        <v>4312</v>
      </c>
      <c r="BK1025" s="25" t="s">
        <v>4313</v>
      </c>
    </row>
    <row r="1026" spans="1:63" ht="15.75" customHeight="1" x14ac:dyDescent="0.3">
      <c r="A1026" s="32">
        <v>1016</v>
      </c>
      <c r="B1026" s="25" t="s">
        <v>2668</v>
      </c>
      <c r="C1026" s="25" t="s">
        <v>2669</v>
      </c>
      <c r="D1026" s="25" t="s">
        <v>2572</v>
      </c>
      <c r="E1026" s="25" t="s">
        <v>2604</v>
      </c>
      <c r="F1026" s="25" t="s">
        <v>2661</v>
      </c>
      <c r="G1026" s="25" t="s">
        <v>2662</v>
      </c>
      <c r="H1026" s="25">
        <v>496</v>
      </c>
      <c r="I1026" s="31" t="s">
        <v>147</v>
      </c>
      <c r="K1026" s="31" t="s">
        <v>125</v>
      </c>
      <c r="L1026" s="31" t="s">
        <v>5067</v>
      </c>
      <c r="Q1026" s="31" t="s">
        <v>167</v>
      </c>
      <c r="R1026" s="31" t="s">
        <v>148</v>
      </c>
      <c r="S1026" s="31" t="s">
        <v>143</v>
      </c>
      <c r="T1026" s="31" t="s">
        <v>143</v>
      </c>
      <c r="W1026" s="31" t="s">
        <v>149</v>
      </c>
      <c r="AE1026" s="25" t="s">
        <v>2649</v>
      </c>
      <c r="AF1026" s="34">
        <v>46141</v>
      </c>
      <c r="AH1026" s="31" t="s">
        <v>153</v>
      </c>
      <c r="AK1026" s="30" t="e">
        <f t="shared" ca="1" si="55"/>
        <v>#NAME?</v>
      </c>
      <c r="AR1026" s="30" t="e">
        <f t="shared" ca="1" si="56"/>
        <v>#NAME?</v>
      </c>
      <c r="AX1026" s="30" t="e">
        <f t="shared" ca="1" si="57"/>
        <v>#NAME?</v>
      </c>
      <c r="BC1026" s="23">
        <f t="shared" si="58"/>
        <v>0</v>
      </c>
      <c r="BF1026" s="31" t="s">
        <v>140</v>
      </c>
      <c r="BI1026" s="25" t="s">
        <v>5128</v>
      </c>
      <c r="BJ1026" s="25" t="s">
        <v>4312</v>
      </c>
      <c r="BK1026" s="25" t="s">
        <v>4313</v>
      </c>
    </row>
    <row r="1027" spans="1:63" ht="15.75" customHeight="1" x14ac:dyDescent="0.3">
      <c r="A1027" s="32">
        <v>1017</v>
      </c>
      <c r="B1027" s="25" t="s">
        <v>2670</v>
      </c>
      <c r="C1027" s="25" t="s">
        <v>2671</v>
      </c>
      <c r="D1027" s="25" t="s">
        <v>2572</v>
      </c>
      <c r="E1027" s="25" t="s">
        <v>2604</v>
      </c>
      <c r="F1027" s="25" t="s">
        <v>2661</v>
      </c>
      <c r="G1027" s="25" t="s">
        <v>2672</v>
      </c>
      <c r="H1027" s="25" t="s">
        <v>2673</v>
      </c>
      <c r="I1027" s="31" t="s">
        <v>147</v>
      </c>
      <c r="K1027" s="31" t="s">
        <v>125</v>
      </c>
      <c r="L1027" s="31" t="s">
        <v>5067</v>
      </c>
      <c r="Q1027" s="31" t="s">
        <v>167</v>
      </c>
      <c r="R1027" s="31" t="s">
        <v>148</v>
      </c>
      <c r="S1027" s="31" t="s">
        <v>143</v>
      </c>
      <c r="T1027" s="31" t="s">
        <v>143</v>
      </c>
      <c r="W1027" s="31" t="s">
        <v>149</v>
      </c>
      <c r="AE1027" s="25" t="s">
        <v>2649</v>
      </c>
      <c r="AF1027" s="34">
        <v>46141</v>
      </c>
      <c r="AH1027" s="31" t="s">
        <v>153</v>
      </c>
      <c r="AK1027" s="30" t="e">
        <f t="shared" ca="1" si="55"/>
        <v>#NAME?</v>
      </c>
      <c r="AR1027" s="30" t="e">
        <f t="shared" ca="1" si="56"/>
        <v>#NAME?</v>
      </c>
      <c r="AX1027" s="30" t="e">
        <f t="shared" ca="1" si="57"/>
        <v>#NAME?</v>
      </c>
      <c r="BC1027" s="23">
        <f t="shared" si="58"/>
        <v>0</v>
      </c>
      <c r="BF1027" s="31" t="s">
        <v>140</v>
      </c>
      <c r="BI1027" s="25" t="s">
        <v>5128</v>
      </c>
      <c r="BJ1027" s="25" t="s">
        <v>4312</v>
      </c>
      <c r="BK1027" s="25" t="s">
        <v>4313</v>
      </c>
    </row>
    <row r="1028" spans="1:63" ht="15.75" customHeight="1" x14ac:dyDescent="0.3">
      <c r="A1028" s="32">
        <v>1018</v>
      </c>
      <c r="B1028" s="25" t="s">
        <v>2674</v>
      </c>
      <c r="C1028" s="25" t="s">
        <v>2675</v>
      </c>
      <c r="D1028" s="25" t="s">
        <v>2572</v>
      </c>
      <c r="E1028" s="25" t="s">
        <v>2604</v>
      </c>
      <c r="F1028" s="25" t="s">
        <v>2661</v>
      </c>
      <c r="G1028" s="25" t="s">
        <v>2672</v>
      </c>
      <c r="H1028" s="25" t="s">
        <v>2673</v>
      </c>
      <c r="I1028" s="31" t="s">
        <v>147</v>
      </c>
      <c r="K1028" s="31" t="s">
        <v>125</v>
      </c>
      <c r="L1028" s="31" t="s">
        <v>5067</v>
      </c>
      <c r="Q1028" s="31" t="s">
        <v>167</v>
      </c>
      <c r="R1028" s="31" t="s">
        <v>148</v>
      </c>
      <c r="S1028" s="31" t="s">
        <v>143</v>
      </c>
      <c r="T1028" s="31" t="s">
        <v>143</v>
      </c>
      <c r="W1028" s="31" t="s">
        <v>149</v>
      </c>
      <c r="AE1028" s="25" t="s">
        <v>2649</v>
      </c>
      <c r="AF1028" s="34">
        <v>46141</v>
      </c>
      <c r="AH1028" s="31" t="s">
        <v>153</v>
      </c>
      <c r="AK1028" s="30" t="e">
        <f t="shared" ca="1" si="55"/>
        <v>#NAME?</v>
      </c>
      <c r="AR1028" s="30" t="e">
        <f t="shared" ca="1" si="56"/>
        <v>#NAME?</v>
      </c>
      <c r="AX1028" s="30" t="e">
        <f t="shared" ca="1" si="57"/>
        <v>#NAME?</v>
      </c>
      <c r="BC1028" s="23">
        <f t="shared" si="58"/>
        <v>0</v>
      </c>
      <c r="BF1028" s="31" t="s">
        <v>140</v>
      </c>
      <c r="BI1028" s="25" t="s">
        <v>5128</v>
      </c>
      <c r="BJ1028" s="25" t="s">
        <v>4312</v>
      </c>
      <c r="BK1028" s="25" t="s">
        <v>4313</v>
      </c>
    </row>
    <row r="1029" spans="1:63" ht="15.75" customHeight="1" x14ac:dyDescent="0.3">
      <c r="A1029" s="32">
        <v>1019</v>
      </c>
      <c r="B1029" s="25" t="s">
        <v>2676</v>
      </c>
      <c r="C1029" s="25" t="s">
        <v>2677</v>
      </c>
      <c r="D1029" s="25" t="s">
        <v>2572</v>
      </c>
      <c r="E1029" s="25" t="s">
        <v>2604</v>
      </c>
      <c r="F1029" s="25" t="s">
        <v>2661</v>
      </c>
      <c r="G1029" s="25" t="s">
        <v>2672</v>
      </c>
      <c r="H1029" s="25" t="s">
        <v>2678</v>
      </c>
      <c r="I1029" s="31" t="s">
        <v>147</v>
      </c>
      <c r="K1029" s="31" t="s">
        <v>125</v>
      </c>
      <c r="L1029" s="31" t="s">
        <v>5067</v>
      </c>
      <c r="Q1029" s="31" t="s">
        <v>167</v>
      </c>
      <c r="R1029" s="31" t="s">
        <v>148</v>
      </c>
      <c r="S1029" s="31" t="s">
        <v>143</v>
      </c>
      <c r="T1029" s="31" t="s">
        <v>143</v>
      </c>
      <c r="W1029" s="31" t="s">
        <v>151</v>
      </c>
      <c r="AE1029" s="25" t="s">
        <v>2649</v>
      </c>
      <c r="AF1029" s="34">
        <v>46141</v>
      </c>
      <c r="AH1029" s="31" t="s">
        <v>153</v>
      </c>
      <c r="AK1029" s="30" t="e">
        <f t="shared" ca="1" si="55"/>
        <v>#NAME?</v>
      </c>
      <c r="AR1029" s="30" t="e">
        <f t="shared" ca="1" si="56"/>
        <v>#NAME?</v>
      </c>
      <c r="AX1029" s="30" t="e">
        <f t="shared" ca="1" si="57"/>
        <v>#NAME?</v>
      </c>
      <c r="BC1029" s="23">
        <f t="shared" si="58"/>
        <v>0</v>
      </c>
      <c r="BF1029" s="31" t="s">
        <v>140</v>
      </c>
      <c r="BI1029" s="25" t="s">
        <v>5128</v>
      </c>
      <c r="BJ1029" s="25" t="s">
        <v>4312</v>
      </c>
      <c r="BK1029" s="25" t="s">
        <v>4313</v>
      </c>
    </row>
    <row r="1030" spans="1:63" ht="15.75" customHeight="1" x14ac:dyDescent="0.3">
      <c r="A1030" s="32">
        <v>1020</v>
      </c>
      <c r="B1030" s="25" t="s">
        <v>2679</v>
      </c>
      <c r="C1030" s="25" t="s">
        <v>2680</v>
      </c>
      <c r="D1030" s="25" t="s">
        <v>2572</v>
      </c>
      <c r="E1030" s="25" t="s">
        <v>2604</v>
      </c>
      <c r="F1030" s="25" t="s">
        <v>2661</v>
      </c>
      <c r="G1030" s="25" t="s">
        <v>2681</v>
      </c>
      <c r="H1030" s="25" t="s">
        <v>2682</v>
      </c>
      <c r="I1030" s="31" t="s">
        <v>147</v>
      </c>
      <c r="K1030" s="31" t="s">
        <v>125</v>
      </c>
      <c r="L1030" s="31" t="s">
        <v>146</v>
      </c>
      <c r="Q1030" s="31" t="s">
        <v>167</v>
      </c>
      <c r="R1030" s="31" t="s">
        <v>148</v>
      </c>
      <c r="S1030" s="31" t="s">
        <v>143</v>
      </c>
      <c r="T1030" s="31" t="s">
        <v>143</v>
      </c>
      <c r="W1030" s="31" t="s">
        <v>151</v>
      </c>
      <c r="AE1030" s="25" t="s">
        <v>2649</v>
      </c>
      <c r="AF1030" s="34">
        <v>46141</v>
      </c>
      <c r="AH1030" s="31" t="s">
        <v>153</v>
      </c>
      <c r="AK1030" s="30" t="e">
        <f t="shared" ca="1" si="55"/>
        <v>#NAME?</v>
      </c>
      <c r="AR1030" s="30" t="e">
        <f t="shared" ca="1" si="56"/>
        <v>#NAME?</v>
      </c>
      <c r="AX1030" s="30" t="e">
        <f t="shared" ca="1" si="57"/>
        <v>#NAME?</v>
      </c>
      <c r="BC1030" s="23">
        <f t="shared" si="58"/>
        <v>0</v>
      </c>
      <c r="BF1030" s="31" t="s">
        <v>140</v>
      </c>
      <c r="BI1030" s="25" t="s">
        <v>5128</v>
      </c>
      <c r="BJ1030" s="25" t="s">
        <v>4312</v>
      </c>
      <c r="BK1030" s="25" t="s">
        <v>4313</v>
      </c>
    </row>
    <row r="1031" spans="1:63" ht="15.75" customHeight="1" x14ac:dyDescent="0.3">
      <c r="A1031" s="32">
        <v>1021</v>
      </c>
      <c r="B1031" s="25" t="s">
        <v>2683</v>
      </c>
      <c r="C1031" s="25" t="s">
        <v>2684</v>
      </c>
      <c r="D1031" s="25" t="s">
        <v>2572</v>
      </c>
      <c r="E1031" s="25" t="s">
        <v>2604</v>
      </c>
      <c r="F1031" s="25" t="s">
        <v>2661</v>
      </c>
      <c r="G1031" s="25" t="s">
        <v>2681</v>
      </c>
      <c r="H1031" s="25" t="s">
        <v>2685</v>
      </c>
      <c r="I1031" s="31" t="s">
        <v>147</v>
      </c>
      <c r="K1031" s="31" t="s">
        <v>125</v>
      </c>
      <c r="L1031" s="31" t="s">
        <v>5067</v>
      </c>
      <c r="Q1031" s="31" t="s">
        <v>167</v>
      </c>
      <c r="R1031" s="31" t="s">
        <v>148</v>
      </c>
      <c r="S1031" s="31" t="s">
        <v>143</v>
      </c>
      <c r="T1031" s="31" t="s">
        <v>143</v>
      </c>
      <c r="W1031" s="31" t="s">
        <v>151</v>
      </c>
      <c r="AE1031" s="25" t="s">
        <v>2649</v>
      </c>
      <c r="AF1031" s="34">
        <v>46141</v>
      </c>
      <c r="AH1031" s="31" t="s">
        <v>153</v>
      </c>
      <c r="AK1031" s="30" t="e">
        <f t="shared" ca="1" si="55"/>
        <v>#NAME?</v>
      </c>
      <c r="AR1031" s="30" t="e">
        <f t="shared" ca="1" si="56"/>
        <v>#NAME?</v>
      </c>
      <c r="AX1031" s="30" t="e">
        <f t="shared" ca="1" si="57"/>
        <v>#NAME?</v>
      </c>
      <c r="BC1031" s="23">
        <f t="shared" si="58"/>
        <v>0</v>
      </c>
      <c r="BF1031" s="31" t="s">
        <v>140</v>
      </c>
      <c r="BI1031" s="25" t="s">
        <v>5128</v>
      </c>
      <c r="BJ1031" s="25" t="s">
        <v>4312</v>
      </c>
      <c r="BK1031" s="25" t="s">
        <v>4313</v>
      </c>
    </row>
    <row r="1032" spans="1:63" ht="15.75" customHeight="1" x14ac:dyDescent="0.3">
      <c r="A1032" s="32">
        <v>1022</v>
      </c>
      <c r="B1032" s="25" t="s">
        <v>2686</v>
      </c>
      <c r="C1032" s="25" t="s">
        <v>2687</v>
      </c>
      <c r="D1032" s="25" t="s">
        <v>2572</v>
      </c>
      <c r="E1032" s="25" t="s">
        <v>2688</v>
      </c>
      <c r="F1032" s="25" t="s">
        <v>2689</v>
      </c>
      <c r="G1032" s="25" t="s">
        <v>2690</v>
      </c>
      <c r="H1032" s="25" t="s">
        <v>2691</v>
      </c>
      <c r="I1032" s="31" t="s">
        <v>147</v>
      </c>
      <c r="K1032" s="31" t="s">
        <v>125</v>
      </c>
      <c r="L1032" s="31" t="s">
        <v>146</v>
      </c>
      <c r="Q1032" s="31" t="s">
        <v>167</v>
      </c>
      <c r="R1032" s="31" t="s">
        <v>148</v>
      </c>
      <c r="S1032" s="31" t="s">
        <v>143</v>
      </c>
      <c r="T1032" s="31" t="s">
        <v>143</v>
      </c>
      <c r="W1032" s="31" t="s">
        <v>151</v>
      </c>
      <c r="AE1032" s="25" t="s">
        <v>2649</v>
      </c>
      <c r="AF1032" s="34">
        <v>46141</v>
      </c>
      <c r="AH1032" s="31" t="s">
        <v>153</v>
      </c>
      <c r="AK1032" s="30" t="e">
        <f t="shared" ca="1" si="55"/>
        <v>#NAME?</v>
      </c>
      <c r="AR1032" s="30" t="e">
        <f t="shared" ca="1" si="56"/>
        <v>#NAME?</v>
      </c>
      <c r="AX1032" s="30" t="e">
        <f t="shared" ca="1" si="57"/>
        <v>#NAME?</v>
      </c>
      <c r="BC1032" s="23">
        <f t="shared" si="58"/>
        <v>0</v>
      </c>
      <c r="BF1032" s="31" t="s">
        <v>140</v>
      </c>
      <c r="BI1032" s="25" t="s">
        <v>5128</v>
      </c>
      <c r="BJ1032" s="25" t="s">
        <v>4312</v>
      </c>
      <c r="BK1032" s="25" t="s">
        <v>4313</v>
      </c>
    </row>
    <row r="1033" spans="1:63" ht="15.75" customHeight="1" x14ac:dyDescent="0.3">
      <c r="A1033" s="32">
        <v>1023</v>
      </c>
      <c r="B1033" s="25" t="s">
        <v>2692</v>
      </c>
      <c r="C1033" s="25" t="s">
        <v>2693</v>
      </c>
      <c r="D1033" s="25" t="s">
        <v>2572</v>
      </c>
      <c r="E1033" s="25" t="s">
        <v>2688</v>
      </c>
      <c r="F1033" s="25" t="s">
        <v>2689</v>
      </c>
      <c r="G1033" s="25" t="s">
        <v>2690</v>
      </c>
      <c r="H1033" s="25" t="s">
        <v>2694</v>
      </c>
      <c r="I1033" s="31" t="s">
        <v>147</v>
      </c>
      <c r="K1033" s="31" t="s">
        <v>125</v>
      </c>
      <c r="L1033" s="31" t="s">
        <v>5067</v>
      </c>
      <c r="Q1033" s="31" t="s">
        <v>167</v>
      </c>
      <c r="R1033" s="31" t="s">
        <v>148</v>
      </c>
      <c r="S1033" s="31" t="s">
        <v>143</v>
      </c>
      <c r="T1033" s="31" t="s">
        <v>143</v>
      </c>
      <c r="W1033" s="31" t="s">
        <v>149</v>
      </c>
      <c r="AE1033" s="25" t="s">
        <v>2649</v>
      </c>
      <c r="AF1033" s="34">
        <v>46141</v>
      </c>
      <c r="AH1033" s="31" t="s">
        <v>153</v>
      </c>
      <c r="AK1033" s="30" t="e">
        <f t="shared" ca="1" si="55"/>
        <v>#NAME?</v>
      </c>
      <c r="AR1033" s="30" t="e">
        <f t="shared" ca="1" si="56"/>
        <v>#NAME?</v>
      </c>
      <c r="AX1033" s="30" t="e">
        <f t="shared" ca="1" si="57"/>
        <v>#NAME?</v>
      </c>
      <c r="BC1033" s="23">
        <f t="shared" si="58"/>
        <v>0</v>
      </c>
      <c r="BF1033" s="31" t="s">
        <v>140</v>
      </c>
      <c r="BI1033" s="25" t="s">
        <v>5128</v>
      </c>
      <c r="BJ1033" s="25" t="s">
        <v>4312</v>
      </c>
      <c r="BK1033" s="25" t="s">
        <v>4313</v>
      </c>
    </row>
    <row r="1034" spans="1:63" ht="15.75" customHeight="1" x14ac:dyDescent="0.3">
      <c r="A1034" s="32">
        <v>1024</v>
      </c>
      <c r="B1034" s="25" t="s">
        <v>2695</v>
      </c>
      <c r="C1034" s="25" t="s">
        <v>2696</v>
      </c>
      <c r="D1034" s="25" t="s">
        <v>2572</v>
      </c>
      <c r="E1034" s="25" t="s">
        <v>2688</v>
      </c>
      <c r="F1034" s="25" t="s">
        <v>2689</v>
      </c>
      <c r="G1034" s="25" t="s">
        <v>2697</v>
      </c>
      <c r="H1034" s="25" t="s">
        <v>2698</v>
      </c>
      <c r="I1034" s="31" t="s">
        <v>147</v>
      </c>
      <c r="K1034" s="31" t="s">
        <v>125</v>
      </c>
      <c r="L1034" s="31" t="s">
        <v>5067</v>
      </c>
      <c r="Q1034" s="31" t="s">
        <v>167</v>
      </c>
      <c r="R1034" s="31" t="s">
        <v>148</v>
      </c>
      <c r="S1034" s="31" t="s">
        <v>143</v>
      </c>
      <c r="T1034" s="31" t="s">
        <v>143</v>
      </c>
      <c r="W1034" s="31" t="s">
        <v>149</v>
      </c>
      <c r="AE1034" s="25" t="s">
        <v>2649</v>
      </c>
      <c r="AF1034" s="34">
        <v>46141</v>
      </c>
      <c r="AH1034" s="31" t="s">
        <v>153</v>
      </c>
      <c r="AK1034" s="30" t="e">
        <f t="shared" ca="1" si="55"/>
        <v>#NAME?</v>
      </c>
      <c r="AR1034" s="30" t="e">
        <f t="shared" ca="1" si="56"/>
        <v>#NAME?</v>
      </c>
      <c r="AX1034" s="30" t="e">
        <f t="shared" ca="1" si="57"/>
        <v>#NAME?</v>
      </c>
      <c r="BC1034" s="23">
        <f t="shared" si="58"/>
        <v>0</v>
      </c>
      <c r="BF1034" s="31" t="s">
        <v>140</v>
      </c>
      <c r="BI1034" s="25" t="s">
        <v>5128</v>
      </c>
      <c r="BJ1034" s="25" t="s">
        <v>4312</v>
      </c>
      <c r="BK1034" s="25" t="s">
        <v>4313</v>
      </c>
    </row>
    <row r="1035" spans="1:63" ht="15.75" customHeight="1" x14ac:dyDescent="0.3">
      <c r="A1035" s="32">
        <v>1025</v>
      </c>
      <c r="B1035" s="25" t="s">
        <v>2699</v>
      </c>
      <c r="C1035" s="25" t="s">
        <v>2700</v>
      </c>
      <c r="D1035" s="25" t="s">
        <v>2572</v>
      </c>
      <c r="E1035" s="25" t="s">
        <v>2688</v>
      </c>
      <c r="F1035" s="25" t="s">
        <v>2689</v>
      </c>
      <c r="G1035" s="25" t="s">
        <v>2697</v>
      </c>
      <c r="H1035" s="25" t="s">
        <v>2701</v>
      </c>
      <c r="I1035" s="31" t="s">
        <v>147</v>
      </c>
      <c r="K1035" s="31" t="s">
        <v>125</v>
      </c>
      <c r="L1035" s="31" t="s">
        <v>5067</v>
      </c>
      <c r="Q1035" s="31" t="s">
        <v>167</v>
      </c>
      <c r="R1035" s="31" t="s">
        <v>148</v>
      </c>
      <c r="S1035" s="31" t="s">
        <v>143</v>
      </c>
      <c r="T1035" s="31" t="s">
        <v>143</v>
      </c>
      <c r="W1035" s="31" t="s">
        <v>149</v>
      </c>
      <c r="AE1035" s="25" t="s">
        <v>2649</v>
      </c>
      <c r="AF1035" s="34">
        <v>46141</v>
      </c>
      <c r="AH1035" s="31" t="s">
        <v>153</v>
      </c>
      <c r="AK1035" s="30" t="e">
        <f t="shared" ca="1" si="55"/>
        <v>#NAME?</v>
      </c>
      <c r="AR1035" s="30" t="e">
        <f t="shared" ca="1" si="56"/>
        <v>#NAME?</v>
      </c>
      <c r="AX1035" s="30" t="e">
        <f t="shared" ca="1" si="57"/>
        <v>#NAME?</v>
      </c>
      <c r="BC1035" s="23">
        <f t="shared" si="58"/>
        <v>0</v>
      </c>
      <c r="BF1035" s="31" t="s">
        <v>140</v>
      </c>
      <c r="BI1035" s="25" t="s">
        <v>5128</v>
      </c>
      <c r="BJ1035" s="25" t="s">
        <v>4312</v>
      </c>
      <c r="BK1035" s="25" t="s">
        <v>4313</v>
      </c>
    </row>
    <row r="1036" spans="1:63" ht="15.75" customHeight="1" x14ac:dyDescent="0.3">
      <c r="A1036" s="32">
        <v>1026</v>
      </c>
      <c r="B1036" s="25" t="s">
        <v>2702</v>
      </c>
      <c r="C1036" s="25" t="s">
        <v>2703</v>
      </c>
      <c r="D1036" s="25" t="s">
        <v>2572</v>
      </c>
      <c r="E1036" s="25" t="s">
        <v>2688</v>
      </c>
      <c r="F1036" s="25" t="s">
        <v>2689</v>
      </c>
      <c r="G1036" s="25" t="s">
        <v>2697</v>
      </c>
      <c r="H1036" s="25" t="s">
        <v>2701</v>
      </c>
      <c r="I1036" s="31" t="s">
        <v>147</v>
      </c>
      <c r="K1036" s="31" t="s">
        <v>125</v>
      </c>
      <c r="L1036" s="31" t="s">
        <v>5067</v>
      </c>
      <c r="Q1036" s="31" t="s">
        <v>167</v>
      </c>
      <c r="R1036" s="31" t="s">
        <v>148</v>
      </c>
      <c r="S1036" s="31" t="s">
        <v>143</v>
      </c>
      <c r="T1036" s="31" t="s">
        <v>143</v>
      </c>
      <c r="W1036" s="31" t="s">
        <v>149</v>
      </c>
      <c r="AE1036" s="25" t="s">
        <v>2649</v>
      </c>
      <c r="AF1036" s="34">
        <v>46141</v>
      </c>
      <c r="AH1036" s="31" t="s">
        <v>154</v>
      </c>
      <c r="AI1036" s="25">
        <v>1</v>
      </c>
      <c r="AJ1036" s="25" t="s">
        <v>4314</v>
      </c>
      <c r="AK1036" s="30" t="e">
        <f t="shared" ca="1" si="55"/>
        <v>#NAME?</v>
      </c>
      <c r="AL1036" s="31" t="s">
        <v>143</v>
      </c>
      <c r="AM1036" s="31" t="s">
        <v>144</v>
      </c>
      <c r="AN1036" s="31" t="s">
        <v>143</v>
      </c>
      <c r="AO1036" s="31" t="s">
        <v>143</v>
      </c>
      <c r="AR1036" s="30" t="e">
        <f t="shared" ca="1" si="56"/>
        <v>#NAME?</v>
      </c>
      <c r="AW1036" s="25">
        <v>1</v>
      </c>
      <c r="AX1036" s="30" t="e">
        <f t="shared" ca="1" si="57"/>
        <v>#NAME?</v>
      </c>
      <c r="AZ1036" s="31" t="s">
        <v>5067</v>
      </c>
      <c r="BC1036" s="23">
        <f t="shared" si="58"/>
        <v>1</v>
      </c>
      <c r="BD1036" s="25" t="s">
        <v>6688</v>
      </c>
      <c r="BE1036" s="25" t="s">
        <v>5075</v>
      </c>
      <c r="BF1036" s="31" t="s">
        <v>140</v>
      </c>
      <c r="BI1036" s="25" t="s">
        <v>5128</v>
      </c>
      <c r="BJ1036" s="25" t="s">
        <v>4312</v>
      </c>
      <c r="BK1036" s="25" t="s">
        <v>4313</v>
      </c>
    </row>
    <row r="1037" spans="1:63" ht="15.75" customHeight="1" x14ac:dyDescent="0.3">
      <c r="A1037" s="32">
        <v>1027</v>
      </c>
      <c r="B1037" s="25" t="s">
        <v>2704</v>
      </c>
      <c r="C1037" s="25" t="s">
        <v>2705</v>
      </c>
      <c r="D1037" s="25" t="s">
        <v>2572</v>
      </c>
      <c r="E1037" s="25" t="s">
        <v>2688</v>
      </c>
      <c r="F1037" s="25" t="s">
        <v>2689</v>
      </c>
      <c r="G1037" s="25" t="s">
        <v>2706</v>
      </c>
      <c r="H1037" s="25" t="s">
        <v>2707</v>
      </c>
      <c r="I1037" s="31" t="s">
        <v>147</v>
      </c>
      <c r="K1037" s="31" t="s">
        <v>125</v>
      </c>
      <c r="L1037" s="31" t="s">
        <v>5067</v>
      </c>
      <c r="Q1037" s="31" t="s">
        <v>167</v>
      </c>
      <c r="R1037" s="31" t="s">
        <v>148</v>
      </c>
      <c r="S1037" s="31" t="s">
        <v>143</v>
      </c>
      <c r="T1037" s="31" t="s">
        <v>143</v>
      </c>
      <c r="W1037" s="31" t="s">
        <v>151</v>
      </c>
      <c r="AE1037" s="25" t="s">
        <v>2505</v>
      </c>
      <c r="AF1037" s="34">
        <v>46141</v>
      </c>
      <c r="AH1037" s="31" t="s">
        <v>153</v>
      </c>
      <c r="AK1037" s="30" t="e">
        <f t="shared" ca="1" si="55"/>
        <v>#NAME?</v>
      </c>
      <c r="AR1037" s="30" t="e">
        <f t="shared" ca="1" si="56"/>
        <v>#NAME?</v>
      </c>
      <c r="AX1037" s="30" t="e">
        <f t="shared" ca="1" si="57"/>
        <v>#NAME?</v>
      </c>
      <c r="BC1037" s="23">
        <f t="shared" si="58"/>
        <v>0</v>
      </c>
      <c r="BF1037" s="31" t="s">
        <v>140</v>
      </c>
      <c r="BI1037" s="25" t="s">
        <v>5128</v>
      </c>
      <c r="BJ1037" s="25" t="s">
        <v>4312</v>
      </c>
      <c r="BK1037" s="25" t="s">
        <v>4313</v>
      </c>
    </row>
    <row r="1038" spans="1:63" ht="15.75" customHeight="1" x14ac:dyDescent="0.3">
      <c r="A1038" s="32">
        <v>1028</v>
      </c>
      <c r="B1038" s="25" t="s">
        <v>2708</v>
      </c>
      <c r="C1038" s="25" t="s">
        <v>2709</v>
      </c>
      <c r="D1038" s="25" t="s">
        <v>2572</v>
      </c>
      <c r="E1038" s="25" t="s">
        <v>2688</v>
      </c>
      <c r="F1038" s="25" t="s">
        <v>2689</v>
      </c>
      <c r="G1038" s="25" t="s">
        <v>2706</v>
      </c>
      <c r="H1038" s="25" t="s">
        <v>2707</v>
      </c>
      <c r="I1038" s="31" t="s">
        <v>147</v>
      </c>
      <c r="K1038" s="31" t="s">
        <v>125</v>
      </c>
      <c r="L1038" s="31" t="s">
        <v>5067</v>
      </c>
      <c r="Q1038" s="31" t="s">
        <v>167</v>
      </c>
      <c r="R1038" s="31" t="s">
        <v>148</v>
      </c>
      <c r="S1038" s="31" t="s">
        <v>143</v>
      </c>
      <c r="T1038" s="31" t="s">
        <v>143</v>
      </c>
      <c r="W1038" s="31" t="s">
        <v>151</v>
      </c>
      <c r="AE1038" s="25" t="s">
        <v>2505</v>
      </c>
      <c r="AF1038" s="34">
        <v>46141</v>
      </c>
      <c r="AH1038" s="31" t="s">
        <v>153</v>
      </c>
      <c r="AK1038" s="30" t="e">
        <f t="shared" ca="1" si="55"/>
        <v>#NAME?</v>
      </c>
      <c r="AR1038" s="30" t="e">
        <f t="shared" ca="1" si="56"/>
        <v>#NAME?</v>
      </c>
      <c r="AX1038" s="30" t="e">
        <f t="shared" ca="1" si="57"/>
        <v>#NAME?</v>
      </c>
      <c r="BC1038" s="23">
        <f t="shared" si="58"/>
        <v>0</v>
      </c>
      <c r="BF1038" s="31" t="s">
        <v>140</v>
      </c>
      <c r="BI1038" s="25" t="s">
        <v>5128</v>
      </c>
      <c r="BJ1038" s="25" t="s">
        <v>4312</v>
      </c>
      <c r="BK1038" s="25" t="s">
        <v>4313</v>
      </c>
    </row>
    <row r="1039" spans="1:63" ht="15.75" customHeight="1" x14ac:dyDescent="0.3">
      <c r="A1039" s="32">
        <v>1029</v>
      </c>
      <c r="B1039" s="25" t="s">
        <v>2710</v>
      </c>
      <c r="C1039" s="25" t="s">
        <v>2711</v>
      </c>
      <c r="D1039" s="25" t="s">
        <v>2572</v>
      </c>
      <c r="E1039" s="25" t="s">
        <v>2688</v>
      </c>
      <c r="F1039" s="25" t="s">
        <v>2712</v>
      </c>
      <c r="G1039" s="25" t="s">
        <v>2713</v>
      </c>
      <c r="H1039" s="25" t="s">
        <v>2714</v>
      </c>
      <c r="I1039" s="31" t="s">
        <v>147</v>
      </c>
      <c r="K1039" s="31" t="s">
        <v>125</v>
      </c>
      <c r="L1039" s="31" t="s">
        <v>5067</v>
      </c>
      <c r="Q1039" s="31" t="s">
        <v>167</v>
      </c>
      <c r="R1039" s="31" t="s">
        <v>148</v>
      </c>
      <c r="S1039" s="31" t="s">
        <v>143</v>
      </c>
      <c r="T1039" s="31" t="s">
        <v>143</v>
      </c>
      <c r="W1039" s="31" t="s">
        <v>151</v>
      </c>
      <c r="AE1039" s="25" t="s">
        <v>2505</v>
      </c>
      <c r="AF1039" s="34">
        <v>46141</v>
      </c>
      <c r="AH1039" s="31" t="s">
        <v>153</v>
      </c>
      <c r="AK1039" s="30" t="e">
        <f t="shared" ca="1" si="55"/>
        <v>#NAME?</v>
      </c>
      <c r="AR1039" s="30" t="e">
        <f t="shared" ca="1" si="56"/>
        <v>#NAME?</v>
      </c>
      <c r="AX1039" s="30" t="e">
        <f t="shared" ca="1" si="57"/>
        <v>#NAME?</v>
      </c>
      <c r="BC1039" s="23">
        <f t="shared" si="58"/>
        <v>0</v>
      </c>
      <c r="BF1039" s="31" t="s">
        <v>140</v>
      </c>
      <c r="BI1039" s="25" t="s">
        <v>5128</v>
      </c>
      <c r="BJ1039" s="25" t="s">
        <v>4312</v>
      </c>
      <c r="BK1039" s="25" t="s">
        <v>4313</v>
      </c>
    </row>
    <row r="1040" spans="1:63" ht="15.75" customHeight="1" x14ac:dyDescent="0.3">
      <c r="A1040" s="32">
        <v>1030</v>
      </c>
      <c r="B1040" s="25" t="s">
        <v>2715</v>
      </c>
      <c r="C1040" s="25" t="s">
        <v>2716</v>
      </c>
      <c r="D1040" s="25" t="s">
        <v>2572</v>
      </c>
      <c r="E1040" s="25" t="s">
        <v>2688</v>
      </c>
      <c r="F1040" s="25" t="s">
        <v>2712</v>
      </c>
      <c r="G1040" s="25" t="s">
        <v>2717</v>
      </c>
      <c r="H1040" s="25" t="s">
        <v>2718</v>
      </c>
      <c r="I1040" s="31" t="s">
        <v>147</v>
      </c>
      <c r="K1040" s="31" t="s">
        <v>125</v>
      </c>
      <c r="L1040" s="31" t="s">
        <v>5067</v>
      </c>
      <c r="Q1040" s="31" t="s">
        <v>167</v>
      </c>
      <c r="R1040" s="31" t="s">
        <v>148</v>
      </c>
      <c r="S1040" s="31" t="s">
        <v>143</v>
      </c>
      <c r="T1040" s="31" t="s">
        <v>143</v>
      </c>
      <c r="W1040" s="31" t="s">
        <v>151</v>
      </c>
      <c r="AE1040" s="25" t="s">
        <v>2505</v>
      </c>
      <c r="AF1040" s="34">
        <v>46141</v>
      </c>
      <c r="AH1040" s="31" t="s">
        <v>153</v>
      </c>
      <c r="AK1040" s="30" t="e">
        <f t="shared" ca="1" si="55"/>
        <v>#NAME?</v>
      </c>
      <c r="AR1040" s="30" t="e">
        <f t="shared" ca="1" si="56"/>
        <v>#NAME?</v>
      </c>
      <c r="AX1040" s="30" t="e">
        <f t="shared" ca="1" si="57"/>
        <v>#NAME?</v>
      </c>
      <c r="BC1040" s="23">
        <f t="shared" si="58"/>
        <v>0</v>
      </c>
      <c r="BF1040" s="31" t="s">
        <v>140</v>
      </c>
      <c r="BI1040" s="25" t="s">
        <v>5128</v>
      </c>
      <c r="BJ1040" s="25" t="s">
        <v>4312</v>
      </c>
      <c r="BK1040" s="25" t="s">
        <v>4313</v>
      </c>
    </row>
    <row r="1041" spans="1:63" ht="15.75" customHeight="1" x14ac:dyDescent="0.3">
      <c r="A1041" s="32">
        <v>1031</v>
      </c>
      <c r="B1041" s="25" t="s">
        <v>2719</v>
      </c>
      <c r="C1041" s="25" t="s">
        <v>2720</v>
      </c>
      <c r="D1041" s="25" t="s">
        <v>2572</v>
      </c>
      <c r="E1041" s="25" t="s">
        <v>2688</v>
      </c>
      <c r="F1041" s="25" t="s">
        <v>2712</v>
      </c>
      <c r="G1041" s="25" t="s">
        <v>2721</v>
      </c>
      <c r="H1041" s="25" t="s">
        <v>263</v>
      </c>
      <c r="I1041" s="31" t="s">
        <v>147</v>
      </c>
      <c r="K1041" s="31" t="s">
        <v>125</v>
      </c>
      <c r="L1041" s="31" t="s">
        <v>5067</v>
      </c>
      <c r="Q1041" s="31" t="s">
        <v>167</v>
      </c>
      <c r="R1041" s="31" t="s">
        <v>148</v>
      </c>
      <c r="S1041" s="31" t="s">
        <v>143</v>
      </c>
      <c r="T1041" s="31" t="s">
        <v>143</v>
      </c>
      <c r="W1041" s="31" t="s">
        <v>151</v>
      </c>
      <c r="AE1041" s="25" t="s">
        <v>2505</v>
      </c>
      <c r="AF1041" s="34">
        <v>46141</v>
      </c>
      <c r="AH1041" s="31" t="s">
        <v>153</v>
      </c>
      <c r="AK1041" s="30" t="e">
        <f t="shared" ca="1" si="55"/>
        <v>#NAME?</v>
      </c>
      <c r="AR1041" s="30" t="e">
        <f t="shared" ca="1" si="56"/>
        <v>#NAME?</v>
      </c>
      <c r="AX1041" s="30" t="e">
        <f t="shared" ca="1" si="57"/>
        <v>#NAME?</v>
      </c>
      <c r="BC1041" s="23">
        <f t="shared" si="58"/>
        <v>0</v>
      </c>
      <c r="BF1041" s="31" t="s">
        <v>140</v>
      </c>
      <c r="BI1041" s="25" t="s">
        <v>5128</v>
      </c>
      <c r="BJ1041" s="25" t="s">
        <v>4315</v>
      </c>
      <c r="BK1041" s="25" t="s">
        <v>4313</v>
      </c>
    </row>
    <row r="1042" spans="1:63" ht="15.75" customHeight="1" x14ac:dyDescent="0.3">
      <c r="A1042" s="32">
        <v>1032</v>
      </c>
      <c r="B1042" s="25" t="s">
        <v>2722</v>
      </c>
      <c r="C1042" s="25" t="s">
        <v>2723</v>
      </c>
      <c r="D1042" s="25" t="s">
        <v>2572</v>
      </c>
      <c r="E1042" s="25" t="s">
        <v>2688</v>
      </c>
      <c r="F1042" s="25" t="s">
        <v>2712</v>
      </c>
      <c r="G1042" s="25" t="s">
        <v>2721</v>
      </c>
      <c r="H1042" s="25" t="s">
        <v>2724</v>
      </c>
      <c r="I1042" s="31" t="s">
        <v>147</v>
      </c>
      <c r="K1042" s="31" t="s">
        <v>125</v>
      </c>
      <c r="L1042" s="31" t="s">
        <v>179</v>
      </c>
      <c r="Q1042" s="31" t="s">
        <v>167</v>
      </c>
      <c r="R1042" s="31" t="s">
        <v>148</v>
      </c>
      <c r="S1042" s="31" t="s">
        <v>143</v>
      </c>
      <c r="T1042" s="31" t="s">
        <v>143</v>
      </c>
      <c r="W1042" s="31" t="s">
        <v>149</v>
      </c>
      <c r="AE1042" s="25" t="s">
        <v>2505</v>
      </c>
      <c r="AF1042" s="34">
        <v>46141</v>
      </c>
      <c r="AH1042" s="31" t="s">
        <v>153</v>
      </c>
      <c r="AK1042" s="30" t="e">
        <f t="shared" ca="1" si="55"/>
        <v>#NAME?</v>
      </c>
      <c r="AR1042" s="30" t="e">
        <f t="shared" ca="1" si="56"/>
        <v>#NAME?</v>
      </c>
      <c r="AX1042" s="30" t="e">
        <f t="shared" ca="1" si="57"/>
        <v>#NAME?</v>
      </c>
      <c r="BC1042" s="23">
        <f t="shared" si="58"/>
        <v>0</v>
      </c>
      <c r="BF1042" s="31" t="s">
        <v>140</v>
      </c>
      <c r="BI1042" s="25" t="s">
        <v>5128</v>
      </c>
      <c r="BJ1042" s="25" t="s">
        <v>4315</v>
      </c>
      <c r="BK1042" s="25" t="s">
        <v>4313</v>
      </c>
    </row>
    <row r="1043" spans="1:63" ht="15.75" customHeight="1" x14ac:dyDescent="0.3">
      <c r="A1043" s="32">
        <v>1033</v>
      </c>
      <c r="B1043" s="25" t="s">
        <v>2725</v>
      </c>
      <c r="C1043" s="25" t="s">
        <v>2726</v>
      </c>
      <c r="D1043" s="25" t="s">
        <v>2572</v>
      </c>
      <c r="E1043" s="25" t="s">
        <v>2688</v>
      </c>
      <c r="F1043" s="25" t="s">
        <v>2712</v>
      </c>
      <c r="G1043" s="25" t="s">
        <v>2727</v>
      </c>
      <c r="H1043" s="25" t="s">
        <v>2728</v>
      </c>
      <c r="I1043" s="31" t="s">
        <v>147</v>
      </c>
      <c r="K1043" s="31" t="s">
        <v>2667</v>
      </c>
      <c r="L1043" s="31" t="s">
        <v>5067</v>
      </c>
      <c r="Q1043" s="31" t="s">
        <v>167</v>
      </c>
      <c r="R1043" s="31" t="s">
        <v>148</v>
      </c>
      <c r="S1043" s="31" t="s">
        <v>143</v>
      </c>
      <c r="T1043" s="31" t="s">
        <v>143</v>
      </c>
      <c r="W1043" s="31" t="s">
        <v>151</v>
      </c>
      <c r="AE1043" s="25" t="s">
        <v>2729</v>
      </c>
      <c r="AF1043" s="34">
        <v>46141</v>
      </c>
      <c r="AH1043" s="31" t="s">
        <v>154</v>
      </c>
      <c r="AI1043" s="25">
        <v>1</v>
      </c>
      <c r="AJ1043" s="25" t="s">
        <v>4316</v>
      </c>
      <c r="AK1043" s="30" t="e">
        <f t="shared" ca="1" si="55"/>
        <v>#NAME?</v>
      </c>
      <c r="AL1043" s="31" t="s">
        <v>143</v>
      </c>
      <c r="AM1043" s="31" t="s">
        <v>144</v>
      </c>
      <c r="AN1043" s="31" t="s">
        <v>143</v>
      </c>
      <c r="AO1043" s="31" t="s">
        <v>143</v>
      </c>
      <c r="AR1043" s="30" t="e">
        <f t="shared" ca="1" si="56"/>
        <v>#NAME?</v>
      </c>
      <c r="AW1043" s="25">
        <v>1</v>
      </c>
      <c r="AX1043" s="30" t="e">
        <f t="shared" ca="1" si="57"/>
        <v>#NAME?</v>
      </c>
      <c r="AZ1043" s="31" t="s">
        <v>5067</v>
      </c>
      <c r="BC1043" s="23">
        <f t="shared" si="58"/>
        <v>1</v>
      </c>
      <c r="BD1043" s="25" t="s">
        <v>6689</v>
      </c>
      <c r="BE1043" s="25" t="s">
        <v>5075</v>
      </c>
      <c r="BF1043" s="31" t="s">
        <v>140</v>
      </c>
      <c r="BI1043" s="25" t="s">
        <v>5128</v>
      </c>
      <c r="BJ1043" s="25" t="s">
        <v>4315</v>
      </c>
      <c r="BK1043" s="25" t="s">
        <v>4313</v>
      </c>
    </row>
    <row r="1044" spans="1:63" ht="15.75" customHeight="1" x14ac:dyDescent="0.3">
      <c r="A1044" s="32">
        <v>1034</v>
      </c>
      <c r="B1044" s="25" t="s">
        <v>2730</v>
      </c>
      <c r="C1044" s="25" t="s">
        <v>2731</v>
      </c>
      <c r="D1044" s="25" t="s">
        <v>2572</v>
      </c>
      <c r="E1044" s="25" t="s">
        <v>2688</v>
      </c>
      <c r="F1044" s="25" t="s">
        <v>2712</v>
      </c>
      <c r="G1044" s="25" t="s">
        <v>2727</v>
      </c>
      <c r="H1044" s="25" t="s">
        <v>2732</v>
      </c>
      <c r="I1044" s="31" t="s">
        <v>147</v>
      </c>
      <c r="K1044" s="31" t="s">
        <v>2667</v>
      </c>
      <c r="L1044" s="31" t="s">
        <v>5067</v>
      </c>
      <c r="Q1044" s="31" t="s">
        <v>167</v>
      </c>
      <c r="R1044" s="31" t="s">
        <v>148</v>
      </c>
      <c r="S1044" s="31" t="s">
        <v>143</v>
      </c>
      <c r="T1044" s="31" t="s">
        <v>143</v>
      </c>
      <c r="W1044" s="31" t="s">
        <v>151</v>
      </c>
      <c r="AE1044" s="25" t="s">
        <v>2729</v>
      </c>
      <c r="AF1044" s="34">
        <v>46141</v>
      </c>
      <c r="AH1044" s="31" t="s">
        <v>154</v>
      </c>
      <c r="AI1044" s="25">
        <v>1</v>
      </c>
      <c r="AJ1044" s="25" t="s">
        <v>4317</v>
      </c>
      <c r="AK1044" s="30" t="e">
        <f t="shared" ca="1" si="55"/>
        <v>#NAME?</v>
      </c>
      <c r="AL1044" s="31" t="s">
        <v>143</v>
      </c>
      <c r="AM1044" s="31" t="s">
        <v>144</v>
      </c>
      <c r="AN1044" s="31" t="s">
        <v>143</v>
      </c>
      <c r="AO1044" s="31" t="s">
        <v>143</v>
      </c>
      <c r="AR1044" s="30" t="e">
        <f t="shared" ca="1" si="56"/>
        <v>#NAME?</v>
      </c>
      <c r="AW1044" s="25">
        <v>1</v>
      </c>
      <c r="AX1044" s="30" t="e">
        <f t="shared" ca="1" si="57"/>
        <v>#NAME?</v>
      </c>
      <c r="AZ1044" s="31" t="s">
        <v>5067</v>
      </c>
      <c r="BC1044" s="23">
        <f t="shared" si="58"/>
        <v>1</v>
      </c>
      <c r="BD1044" s="25" t="s">
        <v>6689</v>
      </c>
      <c r="BE1044" s="25" t="s">
        <v>5075</v>
      </c>
      <c r="BF1044" s="31" t="s">
        <v>140</v>
      </c>
      <c r="BI1044" s="25" t="s">
        <v>5128</v>
      </c>
      <c r="BJ1044" s="25" t="s">
        <v>4315</v>
      </c>
      <c r="BK1044" s="25" t="s">
        <v>4313</v>
      </c>
    </row>
    <row r="1045" spans="1:63" ht="15.75" customHeight="1" x14ac:dyDescent="0.3">
      <c r="A1045" s="32">
        <v>1035</v>
      </c>
      <c r="B1045" s="25" t="s">
        <v>2733</v>
      </c>
      <c r="C1045" s="25" t="s">
        <v>2734</v>
      </c>
      <c r="D1045" s="25" t="s">
        <v>2572</v>
      </c>
      <c r="E1045" s="25" t="s">
        <v>2688</v>
      </c>
      <c r="F1045" s="25" t="s">
        <v>2712</v>
      </c>
      <c r="G1045" s="25" t="s">
        <v>2727</v>
      </c>
      <c r="H1045" s="25" t="s">
        <v>2735</v>
      </c>
      <c r="I1045" s="31" t="s">
        <v>147</v>
      </c>
      <c r="K1045" s="31" t="s">
        <v>2667</v>
      </c>
      <c r="L1045" s="31" t="s">
        <v>5067</v>
      </c>
      <c r="Q1045" s="31" t="s">
        <v>167</v>
      </c>
      <c r="R1045" s="31" t="s">
        <v>148</v>
      </c>
      <c r="S1045" s="31" t="s">
        <v>143</v>
      </c>
      <c r="T1045" s="31" t="s">
        <v>143</v>
      </c>
      <c r="W1045" s="31" t="s">
        <v>151</v>
      </c>
      <c r="AE1045" s="25" t="s">
        <v>2729</v>
      </c>
      <c r="AF1045" s="34">
        <v>46141</v>
      </c>
      <c r="AH1045" s="31" t="s">
        <v>153</v>
      </c>
      <c r="AK1045" s="30" t="e">
        <f t="shared" ca="1" si="55"/>
        <v>#NAME?</v>
      </c>
      <c r="AR1045" s="30" t="e">
        <f t="shared" ca="1" si="56"/>
        <v>#NAME?</v>
      </c>
      <c r="AX1045" s="30" t="e">
        <f t="shared" ca="1" si="57"/>
        <v>#NAME?</v>
      </c>
      <c r="BC1045" s="23">
        <f t="shared" si="58"/>
        <v>0</v>
      </c>
      <c r="BF1045" s="31" t="s">
        <v>140</v>
      </c>
      <c r="BI1045" s="25" t="s">
        <v>5128</v>
      </c>
      <c r="BJ1045" s="25" t="s">
        <v>4315</v>
      </c>
      <c r="BK1045" s="25" t="s">
        <v>4313</v>
      </c>
    </row>
    <row r="1046" spans="1:63" ht="15.75" customHeight="1" x14ac:dyDescent="0.3">
      <c r="A1046" s="32">
        <v>1036</v>
      </c>
      <c r="B1046" s="25" t="s">
        <v>2736</v>
      </c>
      <c r="C1046" s="25" t="s">
        <v>2737</v>
      </c>
      <c r="D1046" s="25" t="s">
        <v>2572</v>
      </c>
      <c r="E1046" s="25" t="s">
        <v>2688</v>
      </c>
      <c r="F1046" s="25" t="s">
        <v>2712</v>
      </c>
      <c r="G1046" s="25" t="s">
        <v>2727</v>
      </c>
      <c r="H1046" s="25" t="s">
        <v>1289</v>
      </c>
      <c r="I1046" s="31" t="s">
        <v>147</v>
      </c>
      <c r="K1046" s="31" t="s">
        <v>125</v>
      </c>
      <c r="L1046" s="31" t="s">
        <v>5067</v>
      </c>
      <c r="Q1046" s="31" t="s">
        <v>167</v>
      </c>
      <c r="R1046" s="31" t="s">
        <v>148</v>
      </c>
      <c r="S1046" s="31" t="s">
        <v>143</v>
      </c>
      <c r="T1046" s="31" t="s">
        <v>143</v>
      </c>
      <c r="W1046" s="31" t="s">
        <v>149</v>
      </c>
      <c r="AE1046" s="25" t="s">
        <v>2729</v>
      </c>
      <c r="AF1046" s="34">
        <v>46141</v>
      </c>
      <c r="AH1046" s="31" t="s">
        <v>153</v>
      </c>
      <c r="AK1046" s="30" t="e">
        <f t="shared" ca="1" si="55"/>
        <v>#NAME?</v>
      </c>
      <c r="AR1046" s="30" t="e">
        <f t="shared" ca="1" si="56"/>
        <v>#NAME?</v>
      </c>
      <c r="AX1046" s="30" t="e">
        <f t="shared" ca="1" si="57"/>
        <v>#NAME?</v>
      </c>
      <c r="BC1046" s="23">
        <f t="shared" si="58"/>
        <v>0</v>
      </c>
      <c r="BF1046" s="31" t="s">
        <v>140</v>
      </c>
      <c r="BI1046" s="25" t="s">
        <v>5128</v>
      </c>
      <c r="BJ1046" s="25" t="s">
        <v>4315</v>
      </c>
      <c r="BK1046" s="25" t="s">
        <v>4313</v>
      </c>
    </row>
    <row r="1047" spans="1:63" ht="15.75" customHeight="1" x14ac:dyDescent="0.3">
      <c r="A1047" s="32">
        <v>1037</v>
      </c>
      <c r="B1047" s="25" t="s">
        <v>2738</v>
      </c>
      <c r="C1047" s="25" t="s">
        <v>2739</v>
      </c>
      <c r="D1047" s="25" t="s">
        <v>2572</v>
      </c>
      <c r="E1047" s="25" t="s">
        <v>2688</v>
      </c>
      <c r="F1047" s="25" t="s">
        <v>2712</v>
      </c>
      <c r="G1047" s="25" t="s">
        <v>2727</v>
      </c>
      <c r="H1047" s="25" t="s">
        <v>2740</v>
      </c>
      <c r="I1047" s="31" t="s">
        <v>147</v>
      </c>
      <c r="K1047" s="31" t="s">
        <v>125</v>
      </c>
      <c r="L1047" s="31" t="s">
        <v>5067</v>
      </c>
      <c r="Q1047" s="31" t="s">
        <v>167</v>
      </c>
      <c r="R1047" s="31" t="s">
        <v>148</v>
      </c>
      <c r="S1047" s="31" t="s">
        <v>143</v>
      </c>
      <c r="T1047" s="31" t="s">
        <v>143</v>
      </c>
      <c r="W1047" s="31" t="s">
        <v>151</v>
      </c>
      <c r="AE1047" s="25" t="s">
        <v>2729</v>
      </c>
      <c r="AF1047" s="34">
        <v>46141</v>
      </c>
      <c r="AH1047" s="31" t="s">
        <v>153</v>
      </c>
      <c r="AK1047" s="30" t="e">
        <f t="shared" ca="1" si="55"/>
        <v>#NAME?</v>
      </c>
      <c r="AR1047" s="30" t="e">
        <f t="shared" ca="1" si="56"/>
        <v>#NAME?</v>
      </c>
      <c r="AX1047" s="30" t="e">
        <f t="shared" ca="1" si="57"/>
        <v>#NAME?</v>
      </c>
      <c r="BC1047" s="23">
        <f t="shared" si="58"/>
        <v>0</v>
      </c>
      <c r="BF1047" s="31" t="s">
        <v>140</v>
      </c>
      <c r="BI1047" s="25" t="s">
        <v>5128</v>
      </c>
      <c r="BJ1047" s="25" t="s">
        <v>4315</v>
      </c>
      <c r="BK1047" s="25" t="s">
        <v>4313</v>
      </c>
    </row>
    <row r="1048" spans="1:63" ht="15.75" customHeight="1" x14ac:dyDescent="0.3">
      <c r="A1048" s="32">
        <v>1038</v>
      </c>
      <c r="B1048" s="25" t="s">
        <v>2741</v>
      </c>
      <c r="C1048" s="25" t="s">
        <v>2742</v>
      </c>
      <c r="D1048" s="25" t="s">
        <v>2572</v>
      </c>
      <c r="E1048" s="25" t="s">
        <v>2688</v>
      </c>
      <c r="F1048" s="25" t="s">
        <v>2712</v>
      </c>
      <c r="G1048" s="25" t="s">
        <v>2727</v>
      </c>
      <c r="H1048" s="25" t="s">
        <v>2743</v>
      </c>
      <c r="I1048" s="31" t="s">
        <v>147</v>
      </c>
      <c r="K1048" s="31" t="s">
        <v>125</v>
      </c>
      <c r="L1048" s="31" t="s">
        <v>5067</v>
      </c>
      <c r="Q1048" s="31" t="s">
        <v>167</v>
      </c>
      <c r="R1048" s="31" t="s">
        <v>148</v>
      </c>
      <c r="S1048" s="31" t="s">
        <v>143</v>
      </c>
      <c r="T1048" s="31" t="s">
        <v>143</v>
      </c>
      <c r="W1048" s="31" t="s">
        <v>151</v>
      </c>
      <c r="AE1048" s="25" t="s">
        <v>2729</v>
      </c>
      <c r="AF1048" s="34">
        <v>46141</v>
      </c>
      <c r="AH1048" s="31" t="s">
        <v>153</v>
      </c>
      <c r="AK1048" s="30" t="e">
        <f t="shared" ca="1" si="55"/>
        <v>#NAME?</v>
      </c>
      <c r="AR1048" s="30" t="e">
        <f t="shared" ca="1" si="56"/>
        <v>#NAME?</v>
      </c>
      <c r="AX1048" s="30" t="e">
        <f t="shared" ca="1" si="57"/>
        <v>#NAME?</v>
      </c>
      <c r="BC1048" s="23">
        <f t="shared" si="58"/>
        <v>0</v>
      </c>
      <c r="BF1048" s="31" t="s">
        <v>140</v>
      </c>
      <c r="BI1048" s="25" t="s">
        <v>5128</v>
      </c>
      <c r="BJ1048" s="25" t="s">
        <v>4315</v>
      </c>
      <c r="BK1048" s="25" t="s">
        <v>4313</v>
      </c>
    </row>
    <row r="1049" spans="1:63" ht="15.75" customHeight="1" x14ac:dyDescent="0.3">
      <c r="A1049" s="32">
        <v>1039</v>
      </c>
      <c r="B1049" s="25" t="s">
        <v>2744</v>
      </c>
      <c r="C1049" s="25" t="s">
        <v>2745</v>
      </c>
      <c r="D1049" s="25" t="s">
        <v>2572</v>
      </c>
      <c r="E1049" s="25" t="s">
        <v>2688</v>
      </c>
      <c r="F1049" s="25" t="s">
        <v>2712</v>
      </c>
      <c r="G1049" s="25" t="s">
        <v>1267</v>
      </c>
      <c r="H1049" s="25" t="s">
        <v>2746</v>
      </c>
      <c r="I1049" s="31" t="s">
        <v>147</v>
      </c>
      <c r="K1049" s="31" t="s">
        <v>125</v>
      </c>
      <c r="L1049" s="31" t="s">
        <v>5067</v>
      </c>
      <c r="Q1049" s="31" t="s">
        <v>167</v>
      </c>
      <c r="R1049" s="31" t="s">
        <v>148</v>
      </c>
      <c r="S1049" s="31" t="s">
        <v>143</v>
      </c>
      <c r="T1049" s="31" t="s">
        <v>143</v>
      </c>
      <c r="W1049" s="31" t="s">
        <v>149</v>
      </c>
      <c r="AE1049" s="25" t="s">
        <v>2729</v>
      </c>
      <c r="AF1049" s="34">
        <v>46141</v>
      </c>
      <c r="AH1049" s="31" t="s">
        <v>153</v>
      </c>
      <c r="AK1049" s="30" t="e">
        <f t="shared" ca="1" si="55"/>
        <v>#NAME?</v>
      </c>
      <c r="AR1049" s="30" t="e">
        <f t="shared" ca="1" si="56"/>
        <v>#NAME?</v>
      </c>
      <c r="AX1049" s="30" t="e">
        <f t="shared" ca="1" si="57"/>
        <v>#NAME?</v>
      </c>
      <c r="BC1049" s="23">
        <f t="shared" si="58"/>
        <v>0</v>
      </c>
      <c r="BF1049" s="31" t="s">
        <v>140</v>
      </c>
      <c r="BI1049" s="25" t="s">
        <v>5128</v>
      </c>
      <c r="BJ1049" s="25" t="s">
        <v>4315</v>
      </c>
      <c r="BK1049" s="25" t="s">
        <v>4313</v>
      </c>
    </row>
    <row r="1050" spans="1:63" ht="15.75" customHeight="1" x14ac:dyDescent="0.3">
      <c r="A1050" s="32">
        <v>1040</v>
      </c>
      <c r="B1050" s="25" t="s">
        <v>2747</v>
      </c>
      <c r="C1050" s="25" t="s">
        <v>2748</v>
      </c>
      <c r="D1050" s="25" t="s">
        <v>2572</v>
      </c>
      <c r="E1050" s="25" t="s">
        <v>2688</v>
      </c>
      <c r="F1050" s="25" t="s">
        <v>2712</v>
      </c>
      <c r="G1050" s="25" t="s">
        <v>1267</v>
      </c>
      <c r="H1050" s="25" t="s">
        <v>2749</v>
      </c>
      <c r="I1050" s="31" t="s">
        <v>147</v>
      </c>
      <c r="K1050" s="31" t="s">
        <v>125</v>
      </c>
      <c r="L1050" s="31" t="s">
        <v>5067</v>
      </c>
      <c r="Q1050" s="31" t="s">
        <v>167</v>
      </c>
      <c r="R1050" s="31" t="s">
        <v>148</v>
      </c>
      <c r="S1050" s="31" t="s">
        <v>143</v>
      </c>
      <c r="T1050" s="31" t="s">
        <v>143</v>
      </c>
      <c r="W1050" s="31" t="s">
        <v>151</v>
      </c>
      <c r="AE1050" s="25" t="s">
        <v>2729</v>
      </c>
      <c r="AF1050" s="34">
        <v>46141</v>
      </c>
      <c r="AH1050" s="31" t="s">
        <v>153</v>
      </c>
      <c r="AK1050" s="30" t="e">
        <f t="shared" ca="1" si="55"/>
        <v>#NAME?</v>
      </c>
      <c r="AR1050" s="30" t="e">
        <f t="shared" ca="1" si="56"/>
        <v>#NAME?</v>
      </c>
      <c r="AX1050" s="30" t="e">
        <f t="shared" ca="1" si="57"/>
        <v>#NAME?</v>
      </c>
      <c r="BC1050" s="23">
        <f t="shared" si="58"/>
        <v>0</v>
      </c>
      <c r="BF1050" s="31" t="s">
        <v>140</v>
      </c>
      <c r="BI1050" s="25" t="s">
        <v>5128</v>
      </c>
      <c r="BJ1050" s="25" t="s">
        <v>4315</v>
      </c>
      <c r="BK1050" s="25" t="s">
        <v>4313</v>
      </c>
    </row>
    <row r="1051" spans="1:63" ht="15.75" customHeight="1" x14ac:dyDescent="0.3">
      <c r="A1051" s="32">
        <v>1041</v>
      </c>
      <c r="B1051" s="25" t="s">
        <v>2750</v>
      </c>
      <c r="C1051" s="25" t="s">
        <v>2751</v>
      </c>
      <c r="D1051" s="25" t="s">
        <v>2572</v>
      </c>
      <c r="E1051" s="25" t="s">
        <v>2688</v>
      </c>
      <c r="F1051" s="25" t="s">
        <v>2712</v>
      </c>
      <c r="G1051" s="25" t="s">
        <v>1267</v>
      </c>
      <c r="H1051" s="25" t="s">
        <v>2752</v>
      </c>
      <c r="I1051" s="31" t="s">
        <v>147</v>
      </c>
      <c r="K1051" s="31" t="s">
        <v>125</v>
      </c>
      <c r="L1051" s="31" t="s">
        <v>5067</v>
      </c>
      <c r="Q1051" s="31" t="s">
        <v>167</v>
      </c>
      <c r="R1051" s="31" t="s">
        <v>148</v>
      </c>
      <c r="S1051" s="31" t="s">
        <v>143</v>
      </c>
      <c r="T1051" s="31" t="s">
        <v>143</v>
      </c>
      <c r="W1051" s="31" t="s">
        <v>149</v>
      </c>
      <c r="AE1051" s="25" t="s">
        <v>2729</v>
      </c>
      <c r="AF1051" s="34">
        <v>46141</v>
      </c>
      <c r="AH1051" s="31" t="s">
        <v>154</v>
      </c>
      <c r="AI1051" s="25">
        <v>1</v>
      </c>
      <c r="AJ1051" s="25" t="s">
        <v>4318</v>
      </c>
      <c r="AK1051" s="30" t="e">
        <f t="shared" ca="1" si="55"/>
        <v>#NAME?</v>
      </c>
      <c r="AL1051" s="31" t="s">
        <v>143</v>
      </c>
      <c r="AM1051" s="31" t="s">
        <v>144</v>
      </c>
      <c r="AN1051" s="31" t="s">
        <v>143</v>
      </c>
      <c r="AO1051" s="31" t="s">
        <v>143</v>
      </c>
      <c r="AR1051" s="30" t="e">
        <f t="shared" ca="1" si="56"/>
        <v>#NAME?</v>
      </c>
      <c r="AW1051" s="25">
        <v>1</v>
      </c>
      <c r="AX1051" s="30" t="e">
        <f t="shared" ca="1" si="57"/>
        <v>#NAME?</v>
      </c>
      <c r="AZ1051" s="31" t="s">
        <v>5067</v>
      </c>
      <c r="BC1051" s="23">
        <f t="shared" si="58"/>
        <v>1</v>
      </c>
      <c r="BD1051" s="25" t="s">
        <v>6690</v>
      </c>
      <c r="BE1051" s="25" t="s">
        <v>5075</v>
      </c>
      <c r="BF1051" s="31" t="s">
        <v>140</v>
      </c>
      <c r="BI1051" s="25" t="s">
        <v>5128</v>
      </c>
      <c r="BJ1051" s="25" t="s">
        <v>4315</v>
      </c>
      <c r="BK1051" s="25" t="s">
        <v>4313</v>
      </c>
    </row>
    <row r="1052" spans="1:63" ht="15.75" customHeight="1" x14ac:dyDescent="0.3">
      <c r="A1052" s="32">
        <v>1042</v>
      </c>
      <c r="B1052" s="25" t="s">
        <v>2753</v>
      </c>
      <c r="C1052" s="25" t="s">
        <v>2754</v>
      </c>
      <c r="D1052" s="25" t="s">
        <v>2572</v>
      </c>
      <c r="E1052" s="25" t="s">
        <v>2688</v>
      </c>
      <c r="F1052" s="25" t="s">
        <v>2712</v>
      </c>
      <c r="G1052" s="25" t="s">
        <v>1267</v>
      </c>
      <c r="H1052" s="25" t="s">
        <v>2755</v>
      </c>
      <c r="I1052" s="31" t="s">
        <v>147</v>
      </c>
      <c r="K1052" s="31" t="s">
        <v>125</v>
      </c>
      <c r="L1052" s="31" t="s">
        <v>5067</v>
      </c>
      <c r="Q1052" s="31" t="s">
        <v>167</v>
      </c>
      <c r="R1052" s="31" t="s">
        <v>148</v>
      </c>
      <c r="S1052" s="31" t="s">
        <v>143</v>
      </c>
      <c r="T1052" s="31" t="s">
        <v>143</v>
      </c>
      <c r="W1052" s="31" t="s">
        <v>149</v>
      </c>
      <c r="AE1052" s="25" t="s">
        <v>2729</v>
      </c>
      <c r="AF1052" s="34">
        <v>46141</v>
      </c>
      <c r="AH1052" s="31" t="s">
        <v>153</v>
      </c>
      <c r="AK1052" s="30" t="e">
        <f t="shared" ca="1" si="55"/>
        <v>#NAME?</v>
      </c>
      <c r="AR1052" s="30" t="e">
        <f t="shared" ca="1" si="56"/>
        <v>#NAME?</v>
      </c>
      <c r="AX1052" s="30" t="e">
        <f t="shared" ca="1" si="57"/>
        <v>#NAME?</v>
      </c>
      <c r="BC1052" s="23">
        <f t="shared" si="58"/>
        <v>0</v>
      </c>
      <c r="BF1052" s="31" t="s">
        <v>140</v>
      </c>
      <c r="BI1052" s="25" t="s">
        <v>5128</v>
      </c>
      <c r="BJ1052" s="25" t="s">
        <v>4315</v>
      </c>
      <c r="BK1052" s="25" t="s">
        <v>4313</v>
      </c>
    </row>
    <row r="1053" spans="1:63" ht="15.75" customHeight="1" x14ac:dyDescent="0.3">
      <c r="A1053" s="32">
        <v>1043</v>
      </c>
      <c r="B1053" s="25" t="s">
        <v>2756</v>
      </c>
      <c r="C1053" s="25" t="s">
        <v>2757</v>
      </c>
      <c r="D1053" s="25" t="s">
        <v>2572</v>
      </c>
      <c r="E1053" s="25" t="s">
        <v>2688</v>
      </c>
      <c r="F1053" s="25" t="s">
        <v>2758</v>
      </c>
      <c r="G1053" s="25" t="s">
        <v>2759</v>
      </c>
      <c r="H1053" s="25" t="s">
        <v>2760</v>
      </c>
      <c r="I1053" s="31" t="s">
        <v>147</v>
      </c>
      <c r="K1053" s="31" t="s">
        <v>125</v>
      </c>
      <c r="L1053" s="31" t="s">
        <v>5067</v>
      </c>
      <c r="Q1053" s="31" t="s">
        <v>167</v>
      </c>
      <c r="R1053" s="31" t="s">
        <v>148</v>
      </c>
      <c r="S1053" s="31" t="s">
        <v>143</v>
      </c>
      <c r="T1053" s="31" t="s">
        <v>143</v>
      </c>
      <c r="W1053" s="31" t="s">
        <v>151</v>
      </c>
      <c r="AE1053" s="25" t="s">
        <v>2729</v>
      </c>
      <c r="AF1053" s="34">
        <v>46141</v>
      </c>
      <c r="AH1053" s="31" t="s">
        <v>153</v>
      </c>
      <c r="AK1053" s="30" t="e">
        <f t="shared" ca="1" si="55"/>
        <v>#NAME?</v>
      </c>
      <c r="AR1053" s="30" t="e">
        <f t="shared" ca="1" si="56"/>
        <v>#NAME?</v>
      </c>
      <c r="AX1053" s="30" t="e">
        <f t="shared" ca="1" si="57"/>
        <v>#NAME?</v>
      </c>
      <c r="BC1053" s="23">
        <f t="shared" si="58"/>
        <v>0</v>
      </c>
      <c r="BF1053" s="31" t="s">
        <v>140</v>
      </c>
      <c r="BI1053" s="25" t="s">
        <v>5128</v>
      </c>
      <c r="BJ1053" s="25" t="s">
        <v>4315</v>
      </c>
      <c r="BK1053" s="25" t="s">
        <v>4313</v>
      </c>
    </row>
    <row r="1054" spans="1:63" ht="15.75" customHeight="1" x14ac:dyDescent="0.3">
      <c r="A1054" s="32">
        <v>1044</v>
      </c>
      <c r="B1054" s="25" t="s">
        <v>2761</v>
      </c>
      <c r="C1054" s="25" t="s">
        <v>2762</v>
      </c>
      <c r="D1054" s="25" t="s">
        <v>2572</v>
      </c>
      <c r="E1054" s="25" t="s">
        <v>2688</v>
      </c>
      <c r="F1054" s="25" t="s">
        <v>2758</v>
      </c>
      <c r="G1054" s="25" t="s">
        <v>2759</v>
      </c>
      <c r="H1054" s="25" t="s">
        <v>2763</v>
      </c>
      <c r="I1054" s="31" t="s">
        <v>147</v>
      </c>
      <c r="K1054" s="31" t="s">
        <v>125</v>
      </c>
      <c r="L1054" s="31" t="s">
        <v>5067</v>
      </c>
      <c r="Q1054" s="31" t="s">
        <v>167</v>
      </c>
      <c r="R1054" s="31" t="s">
        <v>148</v>
      </c>
      <c r="S1054" s="31" t="s">
        <v>143</v>
      </c>
      <c r="T1054" s="31" t="s">
        <v>143</v>
      </c>
      <c r="W1054" s="31" t="s">
        <v>151</v>
      </c>
      <c r="AE1054" s="25" t="s">
        <v>2729</v>
      </c>
      <c r="AF1054" s="34">
        <v>46141</v>
      </c>
      <c r="AH1054" s="31" t="s">
        <v>153</v>
      </c>
      <c r="AK1054" s="30" t="e">
        <f t="shared" ca="1" si="55"/>
        <v>#NAME?</v>
      </c>
      <c r="AR1054" s="30" t="e">
        <f t="shared" ca="1" si="56"/>
        <v>#NAME?</v>
      </c>
      <c r="AX1054" s="30" t="e">
        <f t="shared" ca="1" si="57"/>
        <v>#NAME?</v>
      </c>
      <c r="BC1054" s="23">
        <f t="shared" si="58"/>
        <v>0</v>
      </c>
      <c r="BF1054" s="31" t="s">
        <v>140</v>
      </c>
      <c r="BI1054" s="25" t="s">
        <v>5128</v>
      </c>
      <c r="BJ1054" s="25" t="s">
        <v>4315</v>
      </c>
      <c r="BK1054" s="25" t="s">
        <v>4313</v>
      </c>
    </row>
    <row r="1055" spans="1:63" ht="15.75" customHeight="1" x14ac:dyDescent="0.3">
      <c r="A1055" s="32">
        <v>1045</v>
      </c>
      <c r="B1055" s="25" t="s">
        <v>2764</v>
      </c>
      <c r="C1055" s="25" t="s">
        <v>2765</v>
      </c>
      <c r="D1055" s="25" t="s">
        <v>2572</v>
      </c>
      <c r="E1055" s="25" t="s">
        <v>2688</v>
      </c>
      <c r="F1055" s="25" t="s">
        <v>2758</v>
      </c>
      <c r="G1055" s="25" t="s">
        <v>2759</v>
      </c>
      <c r="H1055" s="25" t="s">
        <v>2766</v>
      </c>
      <c r="I1055" s="31" t="s">
        <v>147</v>
      </c>
      <c r="K1055" s="31" t="s">
        <v>125</v>
      </c>
      <c r="L1055" s="31" t="s">
        <v>146</v>
      </c>
      <c r="Q1055" s="31" t="s">
        <v>167</v>
      </c>
      <c r="R1055" s="31" t="s">
        <v>148</v>
      </c>
      <c r="S1055" s="31" t="s">
        <v>143</v>
      </c>
      <c r="T1055" s="31" t="s">
        <v>143</v>
      </c>
      <c r="W1055" s="31" t="s">
        <v>151</v>
      </c>
      <c r="AE1055" s="25" t="s">
        <v>2729</v>
      </c>
      <c r="AF1055" s="34">
        <v>46141</v>
      </c>
      <c r="AH1055" s="31" t="s">
        <v>153</v>
      </c>
      <c r="AK1055" s="30" t="e">
        <f t="shared" ca="1" si="55"/>
        <v>#NAME?</v>
      </c>
      <c r="AR1055" s="30" t="e">
        <f t="shared" ca="1" si="56"/>
        <v>#NAME?</v>
      </c>
      <c r="AX1055" s="30" t="e">
        <f t="shared" ca="1" si="57"/>
        <v>#NAME?</v>
      </c>
      <c r="BC1055" s="23">
        <f t="shared" si="58"/>
        <v>0</v>
      </c>
      <c r="BF1055" s="31" t="s">
        <v>140</v>
      </c>
      <c r="BI1055" s="25" t="s">
        <v>5128</v>
      </c>
      <c r="BJ1055" s="25" t="s">
        <v>4315</v>
      </c>
      <c r="BK1055" s="25" t="s">
        <v>4313</v>
      </c>
    </row>
    <row r="1056" spans="1:63" ht="15.75" customHeight="1" x14ac:dyDescent="0.3">
      <c r="A1056" s="32">
        <v>1046</v>
      </c>
      <c r="B1056" s="25" t="s">
        <v>2767</v>
      </c>
      <c r="C1056" s="25" t="s">
        <v>2768</v>
      </c>
      <c r="D1056" s="25" t="s">
        <v>2572</v>
      </c>
      <c r="E1056" s="25" t="s">
        <v>2688</v>
      </c>
      <c r="F1056" s="25" t="s">
        <v>2758</v>
      </c>
      <c r="G1056" s="25" t="s">
        <v>2769</v>
      </c>
      <c r="H1056" s="25" t="s">
        <v>2770</v>
      </c>
      <c r="I1056" s="31" t="s">
        <v>147</v>
      </c>
      <c r="K1056" s="31" t="s">
        <v>125</v>
      </c>
      <c r="L1056" s="31" t="s">
        <v>5067</v>
      </c>
      <c r="Q1056" s="31" t="s">
        <v>167</v>
      </c>
      <c r="R1056" s="31" t="s">
        <v>148</v>
      </c>
      <c r="S1056" s="31" t="s">
        <v>143</v>
      </c>
      <c r="T1056" s="31" t="s">
        <v>143</v>
      </c>
      <c r="W1056" s="31" t="s">
        <v>151</v>
      </c>
      <c r="AE1056" s="25" t="s">
        <v>2771</v>
      </c>
      <c r="AF1056" s="34">
        <v>46141</v>
      </c>
      <c r="AH1056" s="31" t="s">
        <v>153</v>
      </c>
      <c r="AK1056" s="30" t="e">
        <f t="shared" ca="1" si="55"/>
        <v>#NAME?</v>
      </c>
      <c r="AR1056" s="30" t="e">
        <f t="shared" ca="1" si="56"/>
        <v>#NAME?</v>
      </c>
      <c r="AX1056" s="30" t="e">
        <f t="shared" ca="1" si="57"/>
        <v>#NAME?</v>
      </c>
      <c r="BC1056" s="23">
        <f t="shared" si="58"/>
        <v>0</v>
      </c>
      <c r="BF1056" s="31" t="s">
        <v>140</v>
      </c>
      <c r="BI1056" s="25" t="s">
        <v>5128</v>
      </c>
      <c r="BJ1056" s="25" t="s">
        <v>4315</v>
      </c>
      <c r="BK1056" s="25" t="s">
        <v>4313</v>
      </c>
    </row>
    <row r="1057" spans="1:63" ht="15.75" customHeight="1" x14ac:dyDescent="0.3">
      <c r="A1057" s="32">
        <v>1047</v>
      </c>
      <c r="B1057" s="25" t="s">
        <v>2772</v>
      </c>
      <c r="C1057" s="25" t="s">
        <v>2773</v>
      </c>
      <c r="D1057" s="25" t="s">
        <v>2572</v>
      </c>
      <c r="E1057" s="25" t="s">
        <v>2688</v>
      </c>
      <c r="F1057" s="25" t="s">
        <v>2758</v>
      </c>
      <c r="G1057" s="25" t="s">
        <v>2769</v>
      </c>
      <c r="H1057" s="25" t="s">
        <v>2774</v>
      </c>
      <c r="I1057" s="31" t="s">
        <v>147</v>
      </c>
      <c r="K1057" s="31" t="s">
        <v>125</v>
      </c>
      <c r="L1057" s="31" t="s">
        <v>5067</v>
      </c>
      <c r="Q1057" s="31" t="s">
        <v>167</v>
      </c>
      <c r="R1057" s="31" t="s">
        <v>148</v>
      </c>
      <c r="S1057" s="31" t="s">
        <v>143</v>
      </c>
      <c r="T1057" s="31" t="s">
        <v>143</v>
      </c>
      <c r="W1057" s="31" t="s">
        <v>151</v>
      </c>
      <c r="AE1057" s="25" t="s">
        <v>2771</v>
      </c>
      <c r="AF1057" s="34">
        <v>46141</v>
      </c>
      <c r="AH1057" s="31" t="s">
        <v>153</v>
      </c>
      <c r="AK1057" s="30" t="e">
        <f t="shared" ca="1" si="55"/>
        <v>#NAME?</v>
      </c>
      <c r="AR1057" s="30" t="e">
        <f t="shared" ca="1" si="56"/>
        <v>#NAME?</v>
      </c>
      <c r="AX1057" s="30" t="e">
        <f t="shared" ca="1" si="57"/>
        <v>#NAME?</v>
      </c>
      <c r="BC1057" s="23">
        <f t="shared" si="58"/>
        <v>0</v>
      </c>
      <c r="BF1057" s="31" t="s">
        <v>140</v>
      </c>
      <c r="BI1057" s="25" t="s">
        <v>5128</v>
      </c>
      <c r="BJ1057" s="25" t="s">
        <v>4315</v>
      </c>
      <c r="BK1057" s="25" t="s">
        <v>4313</v>
      </c>
    </row>
    <row r="1058" spans="1:63" ht="15.75" customHeight="1" x14ac:dyDescent="0.3">
      <c r="A1058" s="32">
        <v>1048</v>
      </c>
      <c r="B1058" s="25" t="s">
        <v>2775</v>
      </c>
      <c r="C1058" s="25" t="s">
        <v>2776</v>
      </c>
      <c r="D1058" s="25" t="s">
        <v>2572</v>
      </c>
      <c r="E1058" s="25" t="s">
        <v>2688</v>
      </c>
      <c r="F1058" s="25" t="s">
        <v>2758</v>
      </c>
      <c r="G1058" s="25" t="s">
        <v>2777</v>
      </c>
      <c r="H1058" s="25" t="s">
        <v>173</v>
      </c>
      <c r="I1058" s="31" t="s">
        <v>147</v>
      </c>
      <c r="K1058" s="31" t="s">
        <v>125</v>
      </c>
      <c r="L1058" s="31" t="s">
        <v>146</v>
      </c>
      <c r="Q1058" s="31" t="s">
        <v>167</v>
      </c>
      <c r="R1058" s="31" t="s">
        <v>148</v>
      </c>
      <c r="S1058" s="31" t="s">
        <v>143</v>
      </c>
      <c r="T1058" s="31" t="s">
        <v>143</v>
      </c>
      <c r="W1058" s="31" t="s">
        <v>151</v>
      </c>
      <c r="AE1058" s="25" t="s">
        <v>2771</v>
      </c>
      <c r="AF1058" s="34">
        <v>46141</v>
      </c>
      <c r="AH1058" s="31" t="s">
        <v>153</v>
      </c>
      <c r="AK1058" s="30" t="e">
        <f t="shared" ca="1" si="55"/>
        <v>#NAME?</v>
      </c>
      <c r="AR1058" s="30" t="e">
        <f t="shared" ca="1" si="56"/>
        <v>#NAME?</v>
      </c>
      <c r="AX1058" s="30" t="e">
        <f t="shared" ca="1" si="57"/>
        <v>#NAME?</v>
      </c>
      <c r="BC1058" s="23">
        <f t="shared" si="58"/>
        <v>0</v>
      </c>
      <c r="BF1058" s="31" t="s">
        <v>140</v>
      </c>
      <c r="BI1058" s="25" t="s">
        <v>5128</v>
      </c>
      <c r="BJ1058" s="25" t="s">
        <v>4315</v>
      </c>
      <c r="BK1058" s="25" t="s">
        <v>4313</v>
      </c>
    </row>
    <row r="1059" spans="1:63" ht="15.75" customHeight="1" x14ac:dyDescent="0.3">
      <c r="A1059" s="32">
        <v>1049</v>
      </c>
      <c r="B1059" s="25" t="s">
        <v>2778</v>
      </c>
      <c r="C1059" s="25" t="s">
        <v>2779</v>
      </c>
      <c r="D1059" s="25" t="s">
        <v>2572</v>
      </c>
      <c r="E1059" s="25" t="s">
        <v>2688</v>
      </c>
      <c r="F1059" s="25" t="s">
        <v>2758</v>
      </c>
      <c r="G1059" s="25" t="s">
        <v>2777</v>
      </c>
      <c r="H1059" s="25" t="s">
        <v>2780</v>
      </c>
      <c r="I1059" s="31" t="s">
        <v>147</v>
      </c>
      <c r="K1059" s="31" t="s">
        <v>125</v>
      </c>
      <c r="L1059" s="31" t="s">
        <v>179</v>
      </c>
      <c r="Q1059" s="31" t="s">
        <v>167</v>
      </c>
      <c r="R1059" s="31" t="s">
        <v>148</v>
      </c>
      <c r="S1059" s="31" t="s">
        <v>143</v>
      </c>
      <c r="T1059" s="31" t="s">
        <v>143</v>
      </c>
      <c r="W1059" s="31" t="s">
        <v>151</v>
      </c>
      <c r="AE1059" s="25" t="s">
        <v>2771</v>
      </c>
      <c r="AF1059" s="34">
        <v>46141</v>
      </c>
      <c r="AH1059" s="31" t="s">
        <v>153</v>
      </c>
      <c r="AK1059" s="30" t="e">
        <f t="shared" ca="1" si="55"/>
        <v>#NAME?</v>
      </c>
      <c r="AR1059" s="30" t="e">
        <f t="shared" ca="1" si="56"/>
        <v>#NAME?</v>
      </c>
      <c r="AX1059" s="30" t="e">
        <f t="shared" ca="1" si="57"/>
        <v>#NAME?</v>
      </c>
      <c r="BC1059" s="23">
        <f t="shared" si="58"/>
        <v>0</v>
      </c>
      <c r="BF1059" s="31" t="s">
        <v>140</v>
      </c>
      <c r="BI1059" s="25" t="s">
        <v>5128</v>
      </c>
      <c r="BJ1059" s="25" t="s">
        <v>4315</v>
      </c>
      <c r="BK1059" s="25" t="s">
        <v>4313</v>
      </c>
    </row>
    <row r="1060" spans="1:63" ht="15.75" customHeight="1" x14ac:dyDescent="0.3">
      <c r="A1060" s="32">
        <v>1050</v>
      </c>
      <c r="B1060" s="25" t="s">
        <v>2781</v>
      </c>
      <c r="C1060" s="25" t="s">
        <v>2782</v>
      </c>
      <c r="D1060" s="25" t="s">
        <v>2572</v>
      </c>
      <c r="E1060" s="25" t="s">
        <v>2688</v>
      </c>
      <c r="F1060" s="25" t="s">
        <v>2758</v>
      </c>
      <c r="G1060" s="25" t="s">
        <v>2777</v>
      </c>
      <c r="H1060" s="25" t="s">
        <v>2783</v>
      </c>
      <c r="I1060" s="31" t="s">
        <v>147</v>
      </c>
      <c r="K1060" s="31" t="s">
        <v>125</v>
      </c>
      <c r="L1060" s="31" t="s">
        <v>5067</v>
      </c>
      <c r="Q1060" s="31" t="s">
        <v>167</v>
      </c>
      <c r="R1060" s="31" t="s">
        <v>148</v>
      </c>
      <c r="S1060" s="31" t="s">
        <v>143</v>
      </c>
      <c r="T1060" s="31" t="s">
        <v>143</v>
      </c>
      <c r="W1060" s="31" t="s">
        <v>151</v>
      </c>
      <c r="AE1060" s="25" t="s">
        <v>2771</v>
      </c>
      <c r="AF1060" s="34">
        <v>46141</v>
      </c>
      <c r="AH1060" s="31" t="s">
        <v>153</v>
      </c>
      <c r="AK1060" s="30" t="e">
        <f t="shared" ca="1" si="55"/>
        <v>#NAME?</v>
      </c>
      <c r="AR1060" s="30" t="e">
        <f t="shared" ca="1" si="56"/>
        <v>#NAME?</v>
      </c>
      <c r="AX1060" s="30" t="e">
        <f t="shared" ca="1" si="57"/>
        <v>#NAME?</v>
      </c>
      <c r="BC1060" s="23">
        <f t="shared" si="58"/>
        <v>0</v>
      </c>
      <c r="BF1060" s="31" t="s">
        <v>140</v>
      </c>
      <c r="BI1060" s="25" t="s">
        <v>5128</v>
      </c>
      <c r="BJ1060" s="25" t="s">
        <v>4315</v>
      </c>
      <c r="BK1060" s="25" t="s">
        <v>4313</v>
      </c>
    </row>
    <row r="1061" spans="1:63" ht="15.75" customHeight="1" x14ac:dyDescent="0.3">
      <c r="A1061" s="32">
        <v>1051</v>
      </c>
      <c r="B1061" s="25" t="s">
        <v>2784</v>
      </c>
      <c r="C1061" s="25" t="s">
        <v>2785</v>
      </c>
      <c r="D1061" s="25" t="s">
        <v>2572</v>
      </c>
      <c r="E1061" s="25" t="s">
        <v>2688</v>
      </c>
      <c r="F1061" s="25" t="s">
        <v>2758</v>
      </c>
      <c r="G1061" s="25" t="s">
        <v>2786</v>
      </c>
      <c r="H1061" s="25" t="s">
        <v>2279</v>
      </c>
      <c r="I1061" s="31" t="s">
        <v>147</v>
      </c>
      <c r="K1061" s="31" t="s">
        <v>125</v>
      </c>
      <c r="L1061" s="31" t="s">
        <v>5067</v>
      </c>
      <c r="Q1061" s="31" t="s">
        <v>167</v>
      </c>
      <c r="R1061" s="31" t="s">
        <v>148</v>
      </c>
      <c r="S1061" s="31" t="s">
        <v>143</v>
      </c>
      <c r="T1061" s="31" t="s">
        <v>143</v>
      </c>
      <c r="W1061" s="31" t="s">
        <v>151</v>
      </c>
      <c r="AE1061" s="25" t="s">
        <v>2771</v>
      </c>
      <c r="AF1061" s="34">
        <v>46141</v>
      </c>
      <c r="AH1061" s="31" t="s">
        <v>154</v>
      </c>
      <c r="AI1061" s="25">
        <v>1</v>
      </c>
      <c r="AJ1061" s="25" t="s">
        <v>4319</v>
      </c>
      <c r="AK1061" s="30" t="e">
        <f t="shared" ca="1" si="55"/>
        <v>#NAME?</v>
      </c>
      <c r="AL1061" s="31" t="s">
        <v>143</v>
      </c>
      <c r="AM1061" s="31" t="s">
        <v>144</v>
      </c>
      <c r="AN1061" s="31" t="s">
        <v>143</v>
      </c>
      <c r="AO1061" s="31" t="s">
        <v>143</v>
      </c>
      <c r="AR1061" s="30" t="e">
        <f t="shared" ca="1" si="56"/>
        <v>#NAME?</v>
      </c>
      <c r="AW1061" s="25">
        <v>1</v>
      </c>
      <c r="AX1061" s="30" t="e">
        <f t="shared" ca="1" si="57"/>
        <v>#NAME?</v>
      </c>
      <c r="AZ1061" s="31" t="s">
        <v>5067</v>
      </c>
      <c r="BC1061" s="23">
        <f t="shared" si="58"/>
        <v>1</v>
      </c>
      <c r="BD1061" s="25" t="s">
        <v>6687</v>
      </c>
      <c r="BE1061" s="25" t="s">
        <v>5075</v>
      </c>
      <c r="BF1061" s="31" t="s">
        <v>140</v>
      </c>
      <c r="BI1061" s="25" t="s">
        <v>5128</v>
      </c>
      <c r="BJ1061" s="25" t="s">
        <v>4315</v>
      </c>
      <c r="BK1061" s="25" t="s">
        <v>4313</v>
      </c>
    </row>
    <row r="1062" spans="1:63" ht="15.75" customHeight="1" x14ac:dyDescent="0.3">
      <c r="A1062" s="32">
        <v>1052</v>
      </c>
      <c r="B1062" s="25" t="s">
        <v>2787</v>
      </c>
      <c r="C1062" s="25" t="s">
        <v>2788</v>
      </c>
      <c r="D1062" s="25" t="s">
        <v>2572</v>
      </c>
      <c r="E1062" s="25" t="s">
        <v>2688</v>
      </c>
      <c r="F1062" s="25" t="s">
        <v>2789</v>
      </c>
      <c r="G1062" s="25" t="s">
        <v>2790</v>
      </c>
      <c r="H1062" s="25" t="s">
        <v>2791</v>
      </c>
      <c r="I1062" s="31" t="s">
        <v>147</v>
      </c>
      <c r="K1062" s="31" t="s">
        <v>125</v>
      </c>
      <c r="L1062" s="31" t="s">
        <v>5067</v>
      </c>
      <c r="Q1062" s="31" t="s">
        <v>167</v>
      </c>
      <c r="R1062" s="31" t="s">
        <v>148</v>
      </c>
      <c r="S1062" s="31" t="s">
        <v>143</v>
      </c>
      <c r="T1062" s="31" t="s">
        <v>143</v>
      </c>
      <c r="W1062" s="31" t="s">
        <v>151</v>
      </c>
      <c r="AE1062" s="25" t="s">
        <v>2771</v>
      </c>
      <c r="AF1062" s="34">
        <v>46141</v>
      </c>
      <c r="AH1062" s="31" t="s">
        <v>153</v>
      </c>
      <c r="AK1062" s="30" t="e">
        <f t="shared" ca="1" si="55"/>
        <v>#NAME?</v>
      </c>
      <c r="AR1062" s="30" t="e">
        <f t="shared" ca="1" si="56"/>
        <v>#NAME?</v>
      </c>
      <c r="AX1062" s="30" t="e">
        <f t="shared" ca="1" si="57"/>
        <v>#NAME?</v>
      </c>
      <c r="BC1062" s="23">
        <f t="shared" si="58"/>
        <v>0</v>
      </c>
      <c r="BF1062" s="31" t="s">
        <v>140</v>
      </c>
      <c r="BI1062" s="25" t="s">
        <v>5128</v>
      </c>
      <c r="BJ1062" s="25" t="s">
        <v>4315</v>
      </c>
      <c r="BK1062" s="25" t="s">
        <v>4313</v>
      </c>
    </row>
    <row r="1063" spans="1:63" ht="15.75" customHeight="1" x14ac:dyDescent="0.3">
      <c r="A1063" s="32">
        <v>1053</v>
      </c>
      <c r="B1063" s="25" t="s">
        <v>2792</v>
      </c>
      <c r="C1063" s="25" t="s">
        <v>2793</v>
      </c>
      <c r="D1063" s="25" t="s">
        <v>2794</v>
      </c>
      <c r="E1063" s="25" t="s">
        <v>2795</v>
      </c>
      <c r="F1063" s="25" t="s">
        <v>2796</v>
      </c>
      <c r="G1063" s="25" t="s">
        <v>2055</v>
      </c>
      <c r="H1063" s="25">
        <v>611</v>
      </c>
      <c r="I1063" s="31" t="s">
        <v>147</v>
      </c>
      <c r="K1063" s="31" t="s">
        <v>125</v>
      </c>
      <c r="L1063" s="31" t="s">
        <v>5067</v>
      </c>
      <c r="Q1063" s="31" t="s">
        <v>167</v>
      </c>
      <c r="R1063" s="31" t="s">
        <v>148</v>
      </c>
      <c r="S1063" s="31" t="s">
        <v>143</v>
      </c>
      <c r="T1063" s="31" t="s">
        <v>143</v>
      </c>
      <c r="W1063" s="31" t="s">
        <v>149</v>
      </c>
      <c r="AE1063" s="25" t="s">
        <v>2771</v>
      </c>
      <c r="AF1063" s="34">
        <v>46141</v>
      </c>
      <c r="AH1063" s="31" t="s">
        <v>153</v>
      </c>
      <c r="AK1063" s="30" t="e">
        <f t="shared" ca="1" si="55"/>
        <v>#NAME?</v>
      </c>
      <c r="AR1063" s="30" t="e">
        <f t="shared" ca="1" si="56"/>
        <v>#NAME?</v>
      </c>
      <c r="AX1063" s="30" t="e">
        <f t="shared" ca="1" si="57"/>
        <v>#NAME?</v>
      </c>
      <c r="BC1063" s="23">
        <f t="shared" si="58"/>
        <v>0</v>
      </c>
      <c r="BF1063" s="31" t="s">
        <v>140</v>
      </c>
      <c r="BI1063" s="25" t="s">
        <v>5128</v>
      </c>
      <c r="BJ1063" s="25" t="s">
        <v>4315</v>
      </c>
      <c r="BK1063" s="25" t="s">
        <v>4313</v>
      </c>
    </row>
    <row r="1064" spans="1:63" ht="15.75" customHeight="1" x14ac:dyDescent="0.3">
      <c r="A1064" s="32">
        <v>1054</v>
      </c>
      <c r="B1064" s="25" t="s">
        <v>2797</v>
      </c>
      <c r="C1064" s="25" t="s">
        <v>2798</v>
      </c>
      <c r="D1064" s="25" t="s">
        <v>2794</v>
      </c>
      <c r="E1064" s="25" t="s">
        <v>2795</v>
      </c>
      <c r="F1064" s="25" t="s">
        <v>2796</v>
      </c>
      <c r="G1064" s="25" t="s">
        <v>2055</v>
      </c>
      <c r="H1064" s="25" t="s">
        <v>2799</v>
      </c>
      <c r="I1064" s="31" t="s">
        <v>147</v>
      </c>
      <c r="K1064" s="31" t="s">
        <v>125</v>
      </c>
      <c r="L1064" s="31" t="s">
        <v>5067</v>
      </c>
      <c r="Q1064" s="31" t="s">
        <v>167</v>
      </c>
      <c r="R1064" s="31" t="s">
        <v>148</v>
      </c>
      <c r="S1064" s="31" t="s">
        <v>143</v>
      </c>
      <c r="T1064" s="31" t="s">
        <v>143</v>
      </c>
      <c r="W1064" s="31" t="s">
        <v>149</v>
      </c>
      <c r="AE1064" s="25" t="s">
        <v>2771</v>
      </c>
      <c r="AF1064" s="34">
        <v>46141</v>
      </c>
      <c r="AH1064" s="31" t="s">
        <v>153</v>
      </c>
      <c r="AK1064" s="30" t="e">
        <f t="shared" ca="1" si="55"/>
        <v>#NAME?</v>
      </c>
      <c r="AR1064" s="30" t="e">
        <f t="shared" ca="1" si="56"/>
        <v>#NAME?</v>
      </c>
      <c r="AX1064" s="30" t="e">
        <f t="shared" ca="1" si="57"/>
        <v>#NAME?</v>
      </c>
      <c r="BC1064" s="23">
        <f t="shared" si="58"/>
        <v>0</v>
      </c>
      <c r="BF1064" s="31" t="s">
        <v>140</v>
      </c>
      <c r="BI1064" s="25" t="s">
        <v>5128</v>
      </c>
      <c r="BJ1064" s="25" t="s">
        <v>4315</v>
      </c>
      <c r="BK1064" s="25" t="s">
        <v>4313</v>
      </c>
    </row>
    <row r="1065" spans="1:63" ht="15.75" customHeight="1" x14ac:dyDescent="0.3">
      <c r="A1065" s="32">
        <v>1055</v>
      </c>
      <c r="B1065" s="25" t="s">
        <v>2800</v>
      </c>
      <c r="C1065" s="25" t="s">
        <v>2801</v>
      </c>
      <c r="D1065" s="25" t="s">
        <v>2794</v>
      </c>
      <c r="E1065" s="25" t="s">
        <v>2795</v>
      </c>
      <c r="F1065" s="25" t="s">
        <v>2796</v>
      </c>
      <c r="G1065" s="25" t="s">
        <v>2055</v>
      </c>
      <c r="H1065" s="25" t="s">
        <v>2802</v>
      </c>
      <c r="I1065" s="31" t="s">
        <v>147</v>
      </c>
      <c r="K1065" s="31" t="s">
        <v>125</v>
      </c>
      <c r="L1065" s="31" t="s">
        <v>179</v>
      </c>
      <c r="Q1065" s="31" t="s">
        <v>167</v>
      </c>
      <c r="R1065" s="31" t="s">
        <v>148</v>
      </c>
      <c r="S1065" s="31" t="s">
        <v>143</v>
      </c>
      <c r="T1065" s="31" t="s">
        <v>143</v>
      </c>
      <c r="W1065" s="31" t="s">
        <v>151</v>
      </c>
      <c r="AE1065" s="25" t="s">
        <v>2771</v>
      </c>
      <c r="AF1065" s="34">
        <v>46141</v>
      </c>
      <c r="AH1065" s="31" t="s">
        <v>154</v>
      </c>
      <c r="AI1065" s="25">
        <v>1</v>
      </c>
      <c r="AJ1065" s="25" t="s">
        <v>6672</v>
      </c>
      <c r="AK1065" s="30" t="e">
        <f t="shared" ca="1" si="55"/>
        <v>#NAME?</v>
      </c>
      <c r="AL1065" s="31" t="s">
        <v>143</v>
      </c>
      <c r="AM1065" s="31" t="s">
        <v>144</v>
      </c>
      <c r="AN1065" s="31" t="s">
        <v>143</v>
      </c>
      <c r="AO1065" s="31" t="s">
        <v>143</v>
      </c>
      <c r="AR1065" s="30" t="e">
        <f t="shared" ca="1" si="56"/>
        <v>#NAME?</v>
      </c>
      <c r="AW1065" s="25">
        <v>1</v>
      </c>
      <c r="AX1065" s="30" t="e">
        <f t="shared" ca="1" si="57"/>
        <v>#NAME?</v>
      </c>
      <c r="AZ1065" s="31" t="s">
        <v>5067</v>
      </c>
      <c r="BC1065" s="23">
        <f t="shared" si="58"/>
        <v>1</v>
      </c>
      <c r="BD1065" s="25" t="s">
        <v>4320</v>
      </c>
      <c r="BF1065" s="31" t="s">
        <v>140</v>
      </c>
      <c r="BI1065" s="25" t="s">
        <v>5128</v>
      </c>
      <c r="BJ1065" s="25" t="s">
        <v>4315</v>
      </c>
      <c r="BK1065" s="25" t="s">
        <v>4313</v>
      </c>
    </row>
    <row r="1066" spans="1:63" ht="15.75" customHeight="1" x14ac:dyDescent="0.3">
      <c r="A1066" s="32">
        <v>1056</v>
      </c>
      <c r="B1066" s="25" t="s">
        <v>2803</v>
      </c>
      <c r="C1066" s="25" t="s">
        <v>2804</v>
      </c>
      <c r="D1066" s="25" t="s">
        <v>2794</v>
      </c>
      <c r="E1066" s="25" t="s">
        <v>2795</v>
      </c>
      <c r="F1066" s="25" t="s">
        <v>2796</v>
      </c>
      <c r="G1066" s="25" t="s">
        <v>2055</v>
      </c>
      <c r="H1066" s="25" t="s">
        <v>2805</v>
      </c>
      <c r="I1066" s="31" t="s">
        <v>147</v>
      </c>
      <c r="K1066" s="31" t="s">
        <v>125</v>
      </c>
      <c r="L1066" s="31" t="s">
        <v>146</v>
      </c>
      <c r="Q1066" s="31" t="s">
        <v>167</v>
      </c>
      <c r="R1066" s="31" t="s">
        <v>148</v>
      </c>
      <c r="S1066" s="31" t="s">
        <v>143</v>
      </c>
      <c r="T1066" s="31" t="s">
        <v>143</v>
      </c>
      <c r="W1066" s="31" t="s">
        <v>149</v>
      </c>
      <c r="AE1066" s="25" t="s">
        <v>2771</v>
      </c>
      <c r="AF1066" s="34">
        <v>46141</v>
      </c>
      <c r="AH1066" s="31" t="s">
        <v>153</v>
      </c>
      <c r="AK1066" s="30" t="e">
        <f t="shared" ca="1" si="55"/>
        <v>#NAME?</v>
      </c>
      <c r="AR1066" s="30" t="e">
        <f t="shared" ca="1" si="56"/>
        <v>#NAME?</v>
      </c>
      <c r="AX1066" s="30" t="e">
        <f t="shared" ca="1" si="57"/>
        <v>#NAME?</v>
      </c>
      <c r="BC1066" s="23">
        <f t="shared" si="58"/>
        <v>0</v>
      </c>
      <c r="BF1066" s="31" t="s">
        <v>140</v>
      </c>
      <c r="BI1066" s="25" t="s">
        <v>5128</v>
      </c>
      <c r="BJ1066" s="25" t="s">
        <v>4315</v>
      </c>
      <c r="BK1066" s="25" t="s">
        <v>4313</v>
      </c>
    </row>
    <row r="1067" spans="1:63" ht="15.75" customHeight="1" x14ac:dyDescent="0.3">
      <c r="A1067" s="32">
        <v>1057</v>
      </c>
      <c r="B1067" s="25" t="s">
        <v>2806</v>
      </c>
      <c r="C1067" s="25" t="s">
        <v>2807</v>
      </c>
      <c r="D1067" s="25" t="s">
        <v>2794</v>
      </c>
      <c r="E1067" s="25" t="s">
        <v>2795</v>
      </c>
      <c r="F1067" s="25" t="s">
        <v>2796</v>
      </c>
      <c r="G1067" s="25" t="s">
        <v>2808</v>
      </c>
      <c r="H1067" s="25" t="s">
        <v>2809</v>
      </c>
      <c r="I1067" s="31" t="s">
        <v>147</v>
      </c>
      <c r="K1067" s="31" t="s">
        <v>125</v>
      </c>
      <c r="L1067" s="31" t="s">
        <v>146</v>
      </c>
      <c r="Q1067" s="31" t="s">
        <v>167</v>
      </c>
      <c r="R1067" s="31" t="s">
        <v>148</v>
      </c>
      <c r="S1067" s="31" t="s">
        <v>143</v>
      </c>
      <c r="T1067" s="31" t="s">
        <v>143</v>
      </c>
      <c r="W1067" s="31" t="s">
        <v>151</v>
      </c>
      <c r="AE1067" s="25" t="s">
        <v>2771</v>
      </c>
      <c r="AF1067" s="34">
        <v>46141</v>
      </c>
      <c r="AH1067" s="31" t="s">
        <v>153</v>
      </c>
      <c r="AK1067" s="30" t="e">
        <f t="shared" ca="1" si="55"/>
        <v>#NAME?</v>
      </c>
      <c r="AR1067" s="30" t="e">
        <f t="shared" ca="1" si="56"/>
        <v>#NAME?</v>
      </c>
      <c r="AX1067" s="30" t="e">
        <f t="shared" ca="1" si="57"/>
        <v>#NAME?</v>
      </c>
      <c r="BC1067" s="23">
        <f t="shared" si="58"/>
        <v>0</v>
      </c>
      <c r="BF1067" s="31" t="s">
        <v>140</v>
      </c>
      <c r="BI1067" s="25" t="s">
        <v>5128</v>
      </c>
      <c r="BJ1067" s="25" t="s">
        <v>4315</v>
      </c>
      <c r="BK1067" s="25" t="s">
        <v>4313</v>
      </c>
    </row>
    <row r="1068" spans="1:63" ht="15.75" customHeight="1" x14ac:dyDescent="0.3">
      <c r="A1068" s="32">
        <v>1058</v>
      </c>
      <c r="B1068" s="25" t="s">
        <v>2810</v>
      </c>
      <c r="C1068" s="25" t="s">
        <v>2811</v>
      </c>
      <c r="D1068" s="25" t="s">
        <v>2794</v>
      </c>
      <c r="E1068" s="25" t="s">
        <v>2795</v>
      </c>
      <c r="F1068" s="25" t="s">
        <v>2796</v>
      </c>
      <c r="G1068" s="25" t="s">
        <v>2808</v>
      </c>
      <c r="H1068" s="25" t="s">
        <v>2812</v>
      </c>
      <c r="I1068" s="31" t="s">
        <v>147</v>
      </c>
      <c r="K1068" s="31" t="s">
        <v>125</v>
      </c>
      <c r="L1068" s="31" t="s">
        <v>146</v>
      </c>
      <c r="Q1068" s="31" t="s">
        <v>167</v>
      </c>
      <c r="R1068" s="31" t="s">
        <v>148</v>
      </c>
      <c r="S1068" s="31" t="s">
        <v>143</v>
      </c>
      <c r="T1068" s="31" t="s">
        <v>143</v>
      </c>
      <c r="W1068" s="31" t="s">
        <v>151</v>
      </c>
      <c r="AE1068" s="25" t="s">
        <v>2771</v>
      </c>
      <c r="AF1068" s="34">
        <v>46141</v>
      </c>
      <c r="AH1068" s="31" t="s">
        <v>153</v>
      </c>
      <c r="AK1068" s="30" t="e">
        <f t="shared" ca="1" si="55"/>
        <v>#NAME?</v>
      </c>
      <c r="AR1068" s="30" t="e">
        <f t="shared" ca="1" si="56"/>
        <v>#NAME?</v>
      </c>
      <c r="AX1068" s="30" t="e">
        <f t="shared" ca="1" si="57"/>
        <v>#NAME?</v>
      </c>
      <c r="BC1068" s="23">
        <f t="shared" si="58"/>
        <v>0</v>
      </c>
      <c r="BF1068" s="31" t="s">
        <v>140</v>
      </c>
      <c r="BI1068" s="25" t="s">
        <v>5128</v>
      </c>
      <c r="BJ1068" s="25" t="s">
        <v>4315</v>
      </c>
      <c r="BK1068" s="25" t="s">
        <v>4313</v>
      </c>
    </row>
    <row r="1069" spans="1:63" ht="15.75" customHeight="1" x14ac:dyDescent="0.3">
      <c r="A1069" s="32">
        <v>1059</v>
      </c>
      <c r="B1069" s="25" t="s">
        <v>2813</v>
      </c>
      <c r="C1069" s="25" t="s">
        <v>2814</v>
      </c>
      <c r="D1069" s="25" t="s">
        <v>2794</v>
      </c>
      <c r="E1069" s="25" t="s">
        <v>2795</v>
      </c>
      <c r="F1069" s="25" t="s">
        <v>2796</v>
      </c>
      <c r="G1069" s="25" t="s">
        <v>2808</v>
      </c>
      <c r="H1069" s="25" t="s">
        <v>2812</v>
      </c>
      <c r="I1069" s="31" t="s">
        <v>147</v>
      </c>
      <c r="K1069" s="31" t="s">
        <v>125</v>
      </c>
      <c r="L1069" s="31" t="s">
        <v>146</v>
      </c>
      <c r="Q1069" s="31" t="s">
        <v>167</v>
      </c>
      <c r="R1069" s="31" t="s">
        <v>148</v>
      </c>
      <c r="S1069" s="31" t="s">
        <v>143</v>
      </c>
      <c r="T1069" s="31" t="s">
        <v>143</v>
      </c>
      <c r="W1069" s="31" t="s">
        <v>151</v>
      </c>
      <c r="AE1069" s="25" t="s">
        <v>2771</v>
      </c>
      <c r="AF1069" s="34">
        <v>46141</v>
      </c>
      <c r="AH1069" s="31" t="s">
        <v>153</v>
      </c>
      <c r="AK1069" s="30" t="e">
        <f t="shared" ca="1" si="55"/>
        <v>#NAME?</v>
      </c>
      <c r="AR1069" s="30" t="e">
        <f t="shared" ca="1" si="56"/>
        <v>#NAME?</v>
      </c>
      <c r="AX1069" s="30" t="e">
        <f t="shared" ca="1" si="57"/>
        <v>#NAME?</v>
      </c>
      <c r="BC1069" s="23">
        <f t="shared" si="58"/>
        <v>0</v>
      </c>
      <c r="BF1069" s="31" t="s">
        <v>140</v>
      </c>
      <c r="BI1069" s="25" t="s">
        <v>5128</v>
      </c>
      <c r="BJ1069" s="25" t="s">
        <v>4315</v>
      </c>
      <c r="BK1069" s="25" t="s">
        <v>4313</v>
      </c>
    </row>
    <row r="1070" spans="1:63" ht="15.75" customHeight="1" x14ac:dyDescent="0.3">
      <c r="A1070" s="32">
        <v>1060</v>
      </c>
      <c r="B1070" s="25" t="s">
        <v>2815</v>
      </c>
      <c r="C1070" s="25" t="s">
        <v>2816</v>
      </c>
      <c r="D1070" s="25" t="s">
        <v>2794</v>
      </c>
      <c r="E1070" s="25" t="s">
        <v>2795</v>
      </c>
      <c r="F1070" s="25" t="s">
        <v>2796</v>
      </c>
      <c r="G1070" s="25" t="s">
        <v>2808</v>
      </c>
      <c r="H1070" s="25" t="s">
        <v>2817</v>
      </c>
      <c r="I1070" s="31" t="s">
        <v>147</v>
      </c>
      <c r="K1070" s="31" t="s">
        <v>125</v>
      </c>
      <c r="L1070" s="31" t="s">
        <v>146</v>
      </c>
      <c r="Q1070" s="31" t="s">
        <v>167</v>
      </c>
      <c r="R1070" s="31" t="s">
        <v>148</v>
      </c>
      <c r="S1070" s="31" t="s">
        <v>143</v>
      </c>
      <c r="T1070" s="31" t="s">
        <v>143</v>
      </c>
      <c r="W1070" s="31" t="s">
        <v>151</v>
      </c>
      <c r="AE1070" s="25" t="s">
        <v>2771</v>
      </c>
      <c r="AF1070" s="34">
        <v>46141</v>
      </c>
      <c r="AH1070" s="31" t="s">
        <v>153</v>
      </c>
      <c r="AK1070" s="30" t="e">
        <f t="shared" ca="1" si="55"/>
        <v>#NAME?</v>
      </c>
      <c r="AR1070" s="30" t="e">
        <f t="shared" ca="1" si="56"/>
        <v>#NAME?</v>
      </c>
      <c r="AX1070" s="30" t="e">
        <f t="shared" ca="1" si="57"/>
        <v>#NAME?</v>
      </c>
      <c r="BC1070" s="23">
        <f t="shared" si="58"/>
        <v>0</v>
      </c>
      <c r="BF1070" s="31" t="s">
        <v>140</v>
      </c>
      <c r="BI1070" s="25" t="s">
        <v>5128</v>
      </c>
      <c r="BJ1070" s="25" t="s">
        <v>4315</v>
      </c>
      <c r="BK1070" s="25" t="s">
        <v>4313</v>
      </c>
    </row>
    <row r="1071" spans="1:63" ht="15.75" customHeight="1" x14ac:dyDescent="0.3">
      <c r="A1071" s="32">
        <v>1061</v>
      </c>
      <c r="B1071" s="25" t="s">
        <v>2818</v>
      </c>
      <c r="C1071" s="25" t="s">
        <v>2819</v>
      </c>
      <c r="D1071" s="25" t="s">
        <v>2794</v>
      </c>
      <c r="E1071" s="25" t="s">
        <v>2795</v>
      </c>
      <c r="F1071" s="25" t="s">
        <v>2796</v>
      </c>
      <c r="G1071" s="25" t="s">
        <v>2808</v>
      </c>
      <c r="H1071" s="25" t="s">
        <v>977</v>
      </c>
      <c r="I1071" s="31" t="s">
        <v>147</v>
      </c>
      <c r="K1071" s="31" t="s">
        <v>125</v>
      </c>
      <c r="L1071" s="31" t="s">
        <v>179</v>
      </c>
      <c r="Q1071" s="31" t="s">
        <v>167</v>
      </c>
      <c r="R1071" s="31" t="s">
        <v>148</v>
      </c>
      <c r="S1071" s="31" t="s">
        <v>143</v>
      </c>
      <c r="T1071" s="31" t="s">
        <v>143</v>
      </c>
      <c r="W1071" s="31" t="s">
        <v>151</v>
      </c>
      <c r="AE1071" s="25" t="s">
        <v>2771</v>
      </c>
      <c r="AF1071" s="34">
        <v>46141</v>
      </c>
      <c r="AH1071" s="31" t="s">
        <v>153</v>
      </c>
      <c r="AK1071" s="30" t="e">
        <f t="shared" ca="1" si="55"/>
        <v>#NAME?</v>
      </c>
      <c r="AR1071" s="30" t="e">
        <f t="shared" ca="1" si="56"/>
        <v>#NAME?</v>
      </c>
      <c r="AX1071" s="30" t="e">
        <f t="shared" ca="1" si="57"/>
        <v>#NAME?</v>
      </c>
      <c r="BC1071" s="23">
        <f t="shared" si="58"/>
        <v>0</v>
      </c>
      <c r="BF1071" s="31" t="s">
        <v>140</v>
      </c>
      <c r="BI1071" s="25" t="s">
        <v>5128</v>
      </c>
      <c r="BJ1071" s="25" t="s">
        <v>4315</v>
      </c>
      <c r="BK1071" s="25" t="s">
        <v>4313</v>
      </c>
    </row>
    <row r="1072" spans="1:63" ht="15.75" customHeight="1" x14ac:dyDescent="0.3">
      <c r="A1072" s="32">
        <v>1062</v>
      </c>
      <c r="B1072" s="25" t="s">
        <v>2820</v>
      </c>
      <c r="C1072" s="25" t="s">
        <v>2821</v>
      </c>
      <c r="D1072" s="25" t="s">
        <v>2794</v>
      </c>
      <c r="E1072" s="25" t="s">
        <v>2795</v>
      </c>
      <c r="F1072" s="25" t="s">
        <v>2796</v>
      </c>
      <c r="G1072" s="25" t="s">
        <v>2808</v>
      </c>
      <c r="H1072" s="25" t="s">
        <v>2822</v>
      </c>
      <c r="I1072" s="31" t="s">
        <v>147</v>
      </c>
      <c r="K1072" s="31" t="s">
        <v>125</v>
      </c>
      <c r="L1072" s="31" t="s">
        <v>179</v>
      </c>
      <c r="Q1072" s="31" t="s">
        <v>167</v>
      </c>
      <c r="R1072" s="31" t="s">
        <v>148</v>
      </c>
      <c r="S1072" s="31" t="s">
        <v>143</v>
      </c>
      <c r="T1072" s="31" t="s">
        <v>143</v>
      </c>
      <c r="W1072" s="31" t="s">
        <v>151</v>
      </c>
      <c r="AE1072" s="25" t="s">
        <v>2771</v>
      </c>
      <c r="AF1072" s="34">
        <v>46141</v>
      </c>
      <c r="AH1072" s="31" t="s">
        <v>153</v>
      </c>
      <c r="AK1072" s="30" t="e">
        <f t="shared" ca="1" si="55"/>
        <v>#NAME?</v>
      </c>
      <c r="AR1072" s="30" t="e">
        <f t="shared" ca="1" si="56"/>
        <v>#NAME?</v>
      </c>
      <c r="AX1072" s="30" t="e">
        <f t="shared" ca="1" si="57"/>
        <v>#NAME?</v>
      </c>
      <c r="BC1072" s="23">
        <f t="shared" si="58"/>
        <v>0</v>
      </c>
      <c r="BF1072" s="31" t="s">
        <v>140</v>
      </c>
      <c r="BI1072" s="25" t="s">
        <v>5128</v>
      </c>
      <c r="BJ1072" s="25" t="s">
        <v>4315</v>
      </c>
      <c r="BK1072" s="25" t="s">
        <v>4313</v>
      </c>
    </row>
    <row r="1073" spans="1:63" ht="15.75" customHeight="1" x14ac:dyDescent="0.3">
      <c r="A1073" s="32">
        <v>1063</v>
      </c>
      <c r="B1073" s="25" t="s">
        <v>2823</v>
      </c>
      <c r="C1073" s="25" t="s">
        <v>2824</v>
      </c>
      <c r="D1073" s="25" t="s">
        <v>2794</v>
      </c>
      <c r="E1073" s="25" t="s">
        <v>2795</v>
      </c>
      <c r="F1073" s="25" t="s">
        <v>2796</v>
      </c>
      <c r="G1073" s="25" t="s">
        <v>2808</v>
      </c>
      <c r="H1073" s="25" t="s">
        <v>2825</v>
      </c>
      <c r="I1073" s="31" t="s">
        <v>147</v>
      </c>
      <c r="K1073" s="31" t="s">
        <v>125</v>
      </c>
      <c r="L1073" s="31" t="s">
        <v>179</v>
      </c>
      <c r="Q1073" s="31" t="s">
        <v>167</v>
      </c>
      <c r="R1073" s="31" t="s">
        <v>148</v>
      </c>
      <c r="S1073" s="31" t="s">
        <v>143</v>
      </c>
      <c r="T1073" s="31" t="s">
        <v>143</v>
      </c>
      <c r="W1073" s="31" t="s">
        <v>149</v>
      </c>
      <c r="AE1073" s="25" t="s">
        <v>2771</v>
      </c>
      <c r="AF1073" s="34">
        <v>46141</v>
      </c>
      <c r="AH1073" s="31" t="s">
        <v>153</v>
      </c>
      <c r="AK1073" s="30" t="e">
        <f t="shared" ref="AK1073:AK1136" ca="1" si="59">_xlfn.TEXTJOIN(", ", TRUE,
 IF(AL1073="O", LEFT($AL$9,4), ""),
 IF(AM1073="O", LEFT($AM$9,6), ""),
 IF(AN1073="O", LEFT($AN$9,7), ""),
 IF(AO1073="O", LEFT($AO$9,9), "")
)</f>
        <v>#NAME?</v>
      </c>
      <c r="AR1073" s="30" t="e">
        <f t="shared" ref="AR1073:AR1136" ca="1" si="60">_xlfn.TEXTJOIN(", ", TRUE,
 IF(AS1073&lt;&gt;"", LEFT(AS$9,4), ""),
 IF(AT1073&lt;&gt;"", LEFT(AT$9,6), ""),
 IF(AU1073="O", LEFT(AU$9,4), ""),
 IF(AV1073="O", LEFT(AV$9,6), "")
)</f>
        <v>#NAME?</v>
      </c>
      <c r="AX1073" s="30" t="e">
        <f t="shared" ref="AX1073:AX1136" ca="1" si="61">_xlfn.TEXTJOIN(", ", TRUE,
 IF(AY1073&lt;&gt;"", LEFT(AY$9,4), ""),
 IF(AZ1073&lt;&gt;"", LEFT(AZ$9,4), ""),
 IF(BA1073="O", LEFT(BA$9,4), ""),
 IF(BB1073="O", LEFT(BB$9,6), "")
)</f>
        <v>#NAME?</v>
      </c>
      <c r="BC1073" s="23">
        <f t="shared" ref="BC1073:BC1136" si="62">AW1073</f>
        <v>0</v>
      </c>
      <c r="BF1073" s="31" t="s">
        <v>140</v>
      </c>
      <c r="BI1073" s="25" t="s">
        <v>5128</v>
      </c>
      <c r="BJ1073" s="25" t="s">
        <v>4315</v>
      </c>
      <c r="BK1073" s="25" t="s">
        <v>4313</v>
      </c>
    </row>
    <row r="1074" spans="1:63" ht="15.75" customHeight="1" x14ac:dyDescent="0.3">
      <c r="A1074" s="32">
        <v>1064</v>
      </c>
      <c r="B1074" s="25" t="s">
        <v>2826</v>
      </c>
      <c r="C1074" s="25" t="s">
        <v>2827</v>
      </c>
      <c r="D1074" s="25" t="s">
        <v>2794</v>
      </c>
      <c r="E1074" s="25" t="s">
        <v>2795</v>
      </c>
      <c r="F1074" s="25" t="s">
        <v>2796</v>
      </c>
      <c r="G1074" s="25" t="s">
        <v>2808</v>
      </c>
      <c r="H1074" s="25" t="s">
        <v>2828</v>
      </c>
      <c r="I1074" s="31" t="s">
        <v>147</v>
      </c>
      <c r="K1074" s="31" t="s">
        <v>125</v>
      </c>
      <c r="L1074" s="31" t="s">
        <v>179</v>
      </c>
      <c r="Q1074" s="31" t="s">
        <v>167</v>
      </c>
      <c r="R1074" s="31" t="s">
        <v>148</v>
      </c>
      <c r="S1074" s="31" t="s">
        <v>143</v>
      </c>
      <c r="T1074" s="31" t="s">
        <v>143</v>
      </c>
      <c r="W1074" s="31" t="s">
        <v>149</v>
      </c>
      <c r="AE1074" s="25" t="s">
        <v>2771</v>
      </c>
      <c r="AF1074" s="34">
        <v>46141</v>
      </c>
      <c r="AH1074" s="31" t="s">
        <v>153</v>
      </c>
      <c r="AK1074" s="30" t="e">
        <f t="shared" ca="1" si="59"/>
        <v>#NAME?</v>
      </c>
      <c r="AR1074" s="30" t="e">
        <f t="shared" ca="1" si="60"/>
        <v>#NAME?</v>
      </c>
      <c r="AX1074" s="30" t="e">
        <f t="shared" ca="1" si="61"/>
        <v>#NAME?</v>
      </c>
      <c r="BC1074" s="23">
        <f t="shared" si="62"/>
        <v>0</v>
      </c>
      <c r="BF1074" s="31" t="s">
        <v>140</v>
      </c>
      <c r="BI1074" s="25" t="s">
        <v>5128</v>
      </c>
      <c r="BJ1074" s="25" t="s">
        <v>4315</v>
      </c>
      <c r="BK1074" s="25" t="s">
        <v>4313</v>
      </c>
    </row>
    <row r="1075" spans="1:63" ht="15.75" customHeight="1" x14ac:dyDescent="0.3">
      <c r="A1075" s="32">
        <v>1065</v>
      </c>
      <c r="B1075" s="25" t="s">
        <v>2829</v>
      </c>
      <c r="C1075" s="25" t="s">
        <v>2830</v>
      </c>
      <c r="D1075" s="25" t="s">
        <v>2794</v>
      </c>
      <c r="E1075" s="25" t="s">
        <v>2795</v>
      </c>
      <c r="F1075" s="25" t="s">
        <v>2796</v>
      </c>
      <c r="G1075" s="25" t="s">
        <v>2831</v>
      </c>
      <c r="H1075" s="25" t="s">
        <v>2832</v>
      </c>
      <c r="I1075" s="31" t="s">
        <v>147</v>
      </c>
      <c r="K1075" s="31" t="s">
        <v>125</v>
      </c>
      <c r="L1075" s="31" t="s">
        <v>179</v>
      </c>
      <c r="Q1075" s="31" t="s">
        <v>167</v>
      </c>
      <c r="R1075" s="31" t="s">
        <v>148</v>
      </c>
      <c r="S1075" s="31" t="s">
        <v>143</v>
      </c>
      <c r="T1075" s="31" t="s">
        <v>143</v>
      </c>
      <c r="W1075" s="31" t="s">
        <v>151</v>
      </c>
      <c r="AE1075" s="25" t="s">
        <v>2771</v>
      </c>
      <c r="AF1075" s="34">
        <v>46141</v>
      </c>
      <c r="AH1075" s="31" t="s">
        <v>153</v>
      </c>
      <c r="AK1075" s="30" t="e">
        <f t="shared" ca="1" si="59"/>
        <v>#NAME?</v>
      </c>
      <c r="AR1075" s="30" t="e">
        <f t="shared" ca="1" si="60"/>
        <v>#NAME?</v>
      </c>
      <c r="AX1075" s="30" t="e">
        <f t="shared" ca="1" si="61"/>
        <v>#NAME?</v>
      </c>
      <c r="BC1075" s="23">
        <f t="shared" si="62"/>
        <v>0</v>
      </c>
      <c r="BF1075" s="31" t="s">
        <v>140</v>
      </c>
      <c r="BI1075" s="25" t="s">
        <v>5128</v>
      </c>
      <c r="BJ1075" s="25" t="s">
        <v>4315</v>
      </c>
      <c r="BK1075" s="25" t="s">
        <v>4313</v>
      </c>
    </row>
    <row r="1076" spans="1:63" ht="15.75" customHeight="1" x14ac:dyDescent="0.3">
      <c r="A1076" s="32">
        <v>1066</v>
      </c>
      <c r="B1076" s="25" t="s">
        <v>2833</v>
      </c>
      <c r="C1076" s="25" t="s">
        <v>2834</v>
      </c>
      <c r="D1076" s="25" t="s">
        <v>2794</v>
      </c>
      <c r="E1076" s="25" t="s">
        <v>2795</v>
      </c>
      <c r="F1076" s="25" t="s">
        <v>2796</v>
      </c>
      <c r="G1076" s="25" t="s">
        <v>2831</v>
      </c>
      <c r="H1076" s="25" t="s">
        <v>2832</v>
      </c>
      <c r="I1076" s="31" t="s">
        <v>147</v>
      </c>
      <c r="K1076" s="31" t="s">
        <v>125</v>
      </c>
      <c r="L1076" s="31" t="s">
        <v>179</v>
      </c>
      <c r="Q1076" s="31" t="s">
        <v>167</v>
      </c>
      <c r="R1076" s="31" t="s">
        <v>148</v>
      </c>
      <c r="S1076" s="31" t="s">
        <v>143</v>
      </c>
      <c r="T1076" s="31" t="s">
        <v>143</v>
      </c>
      <c r="W1076" s="31" t="s">
        <v>149</v>
      </c>
      <c r="AE1076" s="25" t="s">
        <v>2771</v>
      </c>
      <c r="AF1076" s="34">
        <v>46141</v>
      </c>
      <c r="AH1076" s="31" t="s">
        <v>153</v>
      </c>
      <c r="AK1076" s="30" t="e">
        <f t="shared" ca="1" si="59"/>
        <v>#NAME?</v>
      </c>
      <c r="AR1076" s="30" t="e">
        <f t="shared" ca="1" si="60"/>
        <v>#NAME?</v>
      </c>
      <c r="AX1076" s="30" t="e">
        <f t="shared" ca="1" si="61"/>
        <v>#NAME?</v>
      </c>
      <c r="BC1076" s="23">
        <f t="shared" si="62"/>
        <v>0</v>
      </c>
      <c r="BF1076" s="31" t="s">
        <v>140</v>
      </c>
      <c r="BI1076" s="25" t="s">
        <v>5128</v>
      </c>
      <c r="BJ1076" s="25" t="s">
        <v>4315</v>
      </c>
      <c r="BK1076" s="25" t="s">
        <v>4313</v>
      </c>
    </row>
    <row r="1077" spans="1:63" ht="15.75" customHeight="1" x14ac:dyDescent="0.3">
      <c r="A1077" s="32">
        <v>1067</v>
      </c>
      <c r="B1077" s="25" t="s">
        <v>2835</v>
      </c>
      <c r="C1077" s="25" t="s">
        <v>2836</v>
      </c>
      <c r="D1077" s="25" t="s">
        <v>2794</v>
      </c>
      <c r="E1077" s="25" t="s">
        <v>2795</v>
      </c>
      <c r="F1077" s="25" t="s">
        <v>2796</v>
      </c>
      <c r="G1077" s="25" t="s">
        <v>2808</v>
      </c>
      <c r="H1077" s="25" t="s">
        <v>2837</v>
      </c>
      <c r="I1077" s="31" t="s">
        <v>147</v>
      </c>
      <c r="K1077" s="31" t="s">
        <v>125</v>
      </c>
      <c r="L1077" s="31" t="s">
        <v>146</v>
      </c>
      <c r="Q1077" s="31" t="s">
        <v>167</v>
      </c>
      <c r="R1077" s="31" t="s">
        <v>148</v>
      </c>
      <c r="S1077" s="31" t="s">
        <v>143</v>
      </c>
      <c r="T1077" s="31" t="s">
        <v>143</v>
      </c>
      <c r="W1077" s="31" t="s">
        <v>151</v>
      </c>
      <c r="AE1077" s="25" t="s">
        <v>2771</v>
      </c>
      <c r="AF1077" s="34">
        <v>46141</v>
      </c>
      <c r="AH1077" s="31" t="s">
        <v>153</v>
      </c>
      <c r="AK1077" s="30" t="e">
        <f t="shared" ca="1" si="59"/>
        <v>#NAME?</v>
      </c>
      <c r="AR1077" s="30" t="e">
        <f t="shared" ca="1" si="60"/>
        <v>#NAME?</v>
      </c>
      <c r="AX1077" s="30" t="e">
        <f t="shared" ca="1" si="61"/>
        <v>#NAME?</v>
      </c>
      <c r="BC1077" s="23">
        <f t="shared" si="62"/>
        <v>0</v>
      </c>
      <c r="BF1077" s="31" t="s">
        <v>140</v>
      </c>
      <c r="BI1077" s="25" t="s">
        <v>5128</v>
      </c>
      <c r="BJ1077" s="25" t="s">
        <v>4315</v>
      </c>
      <c r="BK1077" s="25" t="s">
        <v>4313</v>
      </c>
    </row>
    <row r="1078" spans="1:63" ht="15.75" customHeight="1" x14ac:dyDescent="0.3">
      <c r="A1078" s="32">
        <v>1068</v>
      </c>
      <c r="B1078" s="25" t="s">
        <v>2838</v>
      </c>
      <c r="C1078" s="25" t="s">
        <v>2839</v>
      </c>
      <c r="D1078" s="25" t="s">
        <v>2794</v>
      </c>
      <c r="E1078" s="25" t="s">
        <v>2795</v>
      </c>
      <c r="F1078" s="25" t="s">
        <v>2796</v>
      </c>
      <c r="G1078" s="25" t="s">
        <v>2808</v>
      </c>
      <c r="H1078" s="25" t="s">
        <v>2840</v>
      </c>
      <c r="I1078" s="31" t="s">
        <v>147</v>
      </c>
      <c r="K1078" s="31" t="s">
        <v>125</v>
      </c>
      <c r="L1078" s="31" t="s">
        <v>146</v>
      </c>
      <c r="Q1078" s="31" t="s">
        <v>167</v>
      </c>
      <c r="R1078" s="31" t="s">
        <v>148</v>
      </c>
      <c r="S1078" s="31" t="s">
        <v>143</v>
      </c>
      <c r="T1078" s="31" t="s">
        <v>143</v>
      </c>
      <c r="W1078" s="31" t="s">
        <v>149</v>
      </c>
      <c r="AE1078" s="25" t="s">
        <v>2771</v>
      </c>
      <c r="AF1078" s="34">
        <v>46141</v>
      </c>
      <c r="AH1078" s="31" t="s">
        <v>153</v>
      </c>
      <c r="AK1078" s="30" t="e">
        <f t="shared" ca="1" si="59"/>
        <v>#NAME?</v>
      </c>
      <c r="AR1078" s="30" t="e">
        <f t="shared" ca="1" si="60"/>
        <v>#NAME?</v>
      </c>
      <c r="AX1078" s="30" t="e">
        <f t="shared" ca="1" si="61"/>
        <v>#NAME?</v>
      </c>
      <c r="BC1078" s="23">
        <f t="shared" si="62"/>
        <v>0</v>
      </c>
      <c r="BF1078" s="31" t="s">
        <v>140</v>
      </c>
      <c r="BI1078" s="25" t="s">
        <v>5128</v>
      </c>
      <c r="BJ1078" s="25" t="s">
        <v>4315</v>
      </c>
      <c r="BK1078" s="25" t="s">
        <v>4313</v>
      </c>
    </row>
    <row r="1079" spans="1:63" ht="15.75" customHeight="1" x14ac:dyDescent="0.3">
      <c r="A1079" s="32">
        <v>1069</v>
      </c>
      <c r="B1079" s="25" t="s">
        <v>2841</v>
      </c>
      <c r="C1079" s="25" t="s">
        <v>2842</v>
      </c>
      <c r="D1079" s="25" t="s">
        <v>2794</v>
      </c>
      <c r="E1079" s="25" t="s">
        <v>2795</v>
      </c>
      <c r="F1079" s="25" t="s">
        <v>2843</v>
      </c>
      <c r="G1079" s="25" t="s">
        <v>2844</v>
      </c>
      <c r="H1079" s="25">
        <v>343</v>
      </c>
      <c r="I1079" s="31" t="s">
        <v>147</v>
      </c>
      <c r="K1079" s="31" t="s">
        <v>125</v>
      </c>
      <c r="L1079" s="31" t="s">
        <v>5067</v>
      </c>
      <c r="Q1079" s="31" t="s">
        <v>167</v>
      </c>
      <c r="R1079" s="31" t="s">
        <v>148</v>
      </c>
      <c r="S1079" s="31" t="s">
        <v>143</v>
      </c>
      <c r="T1079" s="31" t="s">
        <v>143</v>
      </c>
      <c r="W1079" s="31" t="s">
        <v>149</v>
      </c>
      <c r="AE1079" s="25" t="s">
        <v>2771</v>
      </c>
      <c r="AF1079" s="34">
        <v>46141</v>
      </c>
      <c r="AH1079" s="31" t="s">
        <v>153</v>
      </c>
      <c r="AK1079" s="30" t="e">
        <f t="shared" ca="1" si="59"/>
        <v>#NAME?</v>
      </c>
      <c r="AR1079" s="30" t="e">
        <f t="shared" ca="1" si="60"/>
        <v>#NAME?</v>
      </c>
      <c r="AX1079" s="30" t="e">
        <f t="shared" ca="1" si="61"/>
        <v>#NAME?</v>
      </c>
      <c r="BC1079" s="23">
        <f t="shared" si="62"/>
        <v>0</v>
      </c>
      <c r="BF1079" s="31" t="s">
        <v>140</v>
      </c>
      <c r="BI1079" s="25" t="s">
        <v>5128</v>
      </c>
      <c r="BJ1079" s="25" t="s">
        <v>4315</v>
      </c>
      <c r="BK1079" s="25" t="s">
        <v>4313</v>
      </c>
    </row>
    <row r="1080" spans="1:63" ht="15.75" customHeight="1" x14ac:dyDescent="0.3">
      <c r="A1080" s="32">
        <v>1070</v>
      </c>
      <c r="B1080" s="25" t="s">
        <v>2845</v>
      </c>
      <c r="C1080" s="25" t="s">
        <v>2846</v>
      </c>
      <c r="D1080" s="25" t="s">
        <v>2794</v>
      </c>
      <c r="E1080" s="25" t="s">
        <v>2795</v>
      </c>
      <c r="F1080" s="25" t="s">
        <v>2843</v>
      </c>
      <c r="G1080" s="25" t="s">
        <v>2844</v>
      </c>
      <c r="H1080" s="25">
        <v>343</v>
      </c>
      <c r="I1080" s="31" t="s">
        <v>147</v>
      </c>
      <c r="K1080" s="31" t="s">
        <v>125</v>
      </c>
      <c r="L1080" s="31" t="s">
        <v>5067</v>
      </c>
      <c r="Q1080" s="31" t="s">
        <v>167</v>
      </c>
      <c r="R1080" s="31" t="s">
        <v>148</v>
      </c>
      <c r="S1080" s="31" t="s">
        <v>143</v>
      </c>
      <c r="T1080" s="31" t="s">
        <v>143</v>
      </c>
      <c r="W1080" s="31" t="s">
        <v>149</v>
      </c>
      <c r="AE1080" s="25" t="s">
        <v>2771</v>
      </c>
      <c r="AF1080" s="34">
        <v>46141</v>
      </c>
      <c r="AH1080" s="31" t="s">
        <v>153</v>
      </c>
      <c r="AK1080" s="30" t="e">
        <f t="shared" ca="1" si="59"/>
        <v>#NAME?</v>
      </c>
      <c r="AR1080" s="30" t="e">
        <f t="shared" ca="1" si="60"/>
        <v>#NAME?</v>
      </c>
      <c r="AX1080" s="30" t="e">
        <f t="shared" ca="1" si="61"/>
        <v>#NAME?</v>
      </c>
      <c r="BC1080" s="23">
        <f t="shared" si="62"/>
        <v>0</v>
      </c>
      <c r="BF1080" s="31" t="s">
        <v>140</v>
      </c>
      <c r="BI1080" s="25" t="s">
        <v>5128</v>
      </c>
      <c r="BJ1080" s="25" t="s">
        <v>4315</v>
      </c>
      <c r="BK1080" s="25" t="s">
        <v>4313</v>
      </c>
    </row>
    <row r="1081" spans="1:63" ht="15.75" customHeight="1" x14ac:dyDescent="0.3">
      <c r="A1081" s="32">
        <v>1071</v>
      </c>
      <c r="B1081" s="25" t="s">
        <v>2847</v>
      </c>
      <c r="C1081" s="25" t="s">
        <v>2848</v>
      </c>
      <c r="D1081" s="25" t="s">
        <v>2794</v>
      </c>
      <c r="E1081" s="25" t="s">
        <v>2795</v>
      </c>
      <c r="F1081" s="25" t="s">
        <v>2796</v>
      </c>
      <c r="G1081" s="25" t="s">
        <v>2831</v>
      </c>
      <c r="H1081" s="25" t="s">
        <v>2832</v>
      </c>
      <c r="I1081" s="31" t="s">
        <v>147</v>
      </c>
      <c r="K1081" s="31" t="s">
        <v>125</v>
      </c>
      <c r="L1081" s="31" t="s">
        <v>146</v>
      </c>
      <c r="Q1081" s="31" t="s">
        <v>167</v>
      </c>
      <c r="R1081" s="31" t="s">
        <v>148</v>
      </c>
      <c r="S1081" s="31" t="s">
        <v>143</v>
      </c>
      <c r="T1081" s="31" t="s">
        <v>143</v>
      </c>
      <c r="W1081" s="31" t="s">
        <v>151</v>
      </c>
      <c r="AE1081" s="25" t="s">
        <v>2505</v>
      </c>
      <c r="AF1081" s="34">
        <v>46141</v>
      </c>
      <c r="AH1081" s="31" t="s">
        <v>153</v>
      </c>
      <c r="AK1081" s="30" t="e">
        <f t="shared" ca="1" si="59"/>
        <v>#NAME?</v>
      </c>
      <c r="AR1081" s="30" t="e">
        <f t="shared" ca="1" si="60"/>
        <v>#NAME?</v>
      </c>
      <c r="AX1081" s="30" t="e">
        <f t="shared" ca="1" si="61"/>
        <v>#NAME?</v>
      </c>
      <c r="BC1081" s="23">
        <f t="shared" si="62"/>
        <v>0</v>
      </c>
      <c r="BF1081" s="31" t="s">
        <v>140</v>
      </c>
      <c r="BI1081" s="25" t="s">
        <v>5128</v>
      </c>
      <c r="BJ1081" s="25" t="s">
        <v>4315</v>
      </c>
      <c r="BK1081" s="25" t="s">
        <v>4313</v>
      </c>
    </row>
    <row r="1082" spans="1:63" ht="15.75" customHeight="1" x14ac:dyDescent="0.3">
      <c r="A1082" s="32">
        <v>1072</v>
      </c>
      <c r="B1082" s="25" t="s">
        <v>2849</v>
      </c>
      <c r="C1082" s="25" t="s">
        <v>2850</v>
      </c>
      <c r="D1082" s="25" t="s">
        <v>2794</v>
      </c>
      <c r="E1082" s="25" t="s">
        <v>2795</v>
      </c>
      <c r="F1082" s="25" t="s">
        <v>2843</v>
      </c>
      <c r="G1082" s="25" t="s">
        <v>2844</v>
      </c>
      <c r="H1082" s="25" t="s">
        <v>2851</v>
      </c>
      <c r="I1082" s="31" t="s">
        <v>147</v>
      </c>
      <c r="K1082" s="31" t="s">
        <v>125</v>
      </c>
      <c r="L1082" s="31" t="s">
        <v>5067</v>
      </c>
      <c r="Q1082" s="31" t="s">
        <v>167</v>
      </c>
      <c r="R1082" s="31" t="s">
        <v>148</v>
      </c>
      <c r="S1082" s="31" t="s">
        <v>143</v>
      </c>
      <c r="T1082" s="31" t="s">
        <v>143</v>
      </c>
      <c r="W1082" s="31" t="s">
        <v>149</v>
      </c>
      <c r="AE1082" s="25" t="s">
        <v>2505</v>
      </c>
      <c r="AF1082" s="34">
        <v>46141</v>
      </c>
      <c r="AH1082" s="31" t="s">
        <v>153</v>
      </c>
      <c r="AK1082" s="30" t="e">
        <f t="shared" ca="1" si="59"/>
        <v>#NAME?</v>
      </c>
      <c r="AR1082" s="30" t="e">
        <f t="shared" ca="1" si="60"/>
        <v>#NAME?</v>
      </c>
      <c r="AX1082" s="30" t="e">
        <f t="shared" ca="1" si="61"/>
        <v>#NAME?</v>
      </c>
      <c r="BC1082" s="23">
        <f t="shared" si="62"/>
        <v>0</v>
      </c>
      <c r="BF1082" s="31" t="s">
        <v>140</v>
      </c>
      <c r="BI1082" s="25" t="s">
        <v>5128</v>
      </c>
      <c r="BJ1082" s="25" t="s">
        <v>4315</v>
      </c>
      <c r="BK1082" s="25" t="s">
        <v>4313</v>
      </c>
    </row>
    <row r="1083" spans="1:63" ht="15.75" customHeight="1" x14ac:dyDescent="0.3">
      <c r="A1083" s="32">
        <v>1073</v>
      </c>
      <c r="B1083" s="25" t="s">
        <v>2852</v>
      </c>
      <c r="C1083" s="25" t="s">
        <v>2853</v>
      </c>
      <c r="D1083" s="25" t="s">
        <v>2794</v>
      </c>
      <c r="E1083" s="25" t="s">
        <v>2795</v>
      </c>
      <c r="F1083" s="25" t="s">
        <v>2843</v>
      </c>
      <c r="G1083" s="25" t="s">
        <v>2854</v>
      </c>
      <c r="H1083" s="25" t="s">
        <v>2855</v>
      </c>
      <c r="I1083" s="31" t="s">
        <v>147</v>
      </c>
      <c r="K1083" s="31" t="s">
        <v>125</v>
      </c>
      <c r="L1083" s="31" t="s">
        <v>5067</v>
      </c>
      <c r="Q1083" s="31" t="s">
        <v>167</v>
      </c>
      <c r="R1083" s="31" t="s">
        <v>148</v>
      </c>
      <c r="S1083" s="31" t="s">
        <v>143</v>
      </c>
      <c r="T1083" s="31" t="s">
        <v>143</v>
      </c>
      <c r="W1083" s="31" t="s">
        <v>149</v>
      </c>
      <c r="AE1083" s="25" t="s">
        <v>2505</v>
      </c>
      <c r="AF1083" s="34">
        <v>46141</v>
      </c>
      <c r="AH1083" s="31" t="s">
        <v>154</v>
      </c>
      <c r="AI1083" s="25">
        <v>1</v>
      </c>
      <c r="AJ1083" s="25" t="s">
        <v>4321</v>
      </c>
      <c r="AK1083" s="30" t="e">
        <f t="shared" ca="1" si="59"/>
        <v>#NAME?</v>
      </c>
      <c r="AL1083" s="31" t="s">
        <v>144</v>
      </c>
      <c r="AM1083" s="31" t="s">
        <v>143</v>
      </c>
      <c r="AN1083" s="31" t="s">
        <v>143</v>
      </c>
      <c r="AO1083" s="31" t="s">
        <v>143</v>
      </c>
      <c r="AR1083" s="30" t="e">
        <f t="shared" ca="1" si="60"/>
        <v>#NAME?</v>
      </c>
      <c r="AW1083" s="25">
        <v>1</v>
      </c>
      <c r="AX1083" s="30" t="e">
        <f t="shared" ca="1" si="61"/>
        <v>#NAME?</v>
      </c>
      <c r="AY1083" s="31" t="s">
        <v>5067</v>
      </c>
      <c r="BC1083" s="23">
        <f t="shared" si="62"/>
        <v>1</v>
      </c>
      <c r="BD1083" s="25" t="s">
        <v>6687</v>
      </c>
      <c r="BE1083" s="25" t="s">
        <v>5075</v>
      </c>
      <c r="BF1083" s="31" t="s">
        <v>140</v>
      </c>
      <c r="BI1083" s="25" t="s">
        <v>5128</v>
      </c>
      <c r="BJ1083" s="25" t="s">
        <v>4315</v>
      </c>
      <c r="BK1083" s="25" t="s">
        <v>4313</v>
      </c>
    </row>
    <row r="1084" spans="1:63" ht="15.75" customHeight="1" x14ac:dyDescent="0.3">
      <c r="A1084" s="32">
        <v>1074</v>
      </c>
      <c r="B1084" s="25" t="s">
        <v>2856</v>
      </c>
      <c r="C1084" s="25" t="s">
        <v>2857</v>
      </c>
      <c r="D1084" s="25" t="s">
        <v>2794</v>
      </c>
      <c r="E1084" s="25" t="s">
        <v>2795</v>
      </c>
      <c r="F1084" s="25" t="s">
        <v>2843</v>
      </c>
      <c r="G1084" s="25" t="s">
        <v>2854</v>
      </c>
      <c r="H1084" s="25" t="s">
        <v>2858</v>
      </c>
      <c r="I1084" s="31" t="s">
        <v>147</v>
      </c>
      <c r="K1084" s="31" t="s">
        <v>125</v>
      </c>
      <c r="L1084" s="31" t="s">
        <v>5067</v>
      </c>
      <c r="Q1084" s="31" t="s">
        <v>167</v>
      </c>
      <c r="R1084" s="31" t="s">
        <v>148</v>
      </c>
      <c r="S1084" s="31" t="s">
        <v>143</v>
      </c>
      <c r="T1084" s="31" t="s">
        <v>143</v>
      </c>
      <c r="W1084" s="31" t="s">
        <v>149</v>
      </c>
      <c r="AE1084" s="25" t="s">
        <v>2505</v>
      </c>
      <c r="AF1084" s="34">
        <v>46141</v>
      </c>
      <c r="AH1084" s="31" t="s">
        <v>153</v>
      </c>
      <c r="AK1084" s="30" t="e">
        <f t="shared" ca="1" si="59"/>
        <v>#NAME?</v>
      </c>
      <c r="AR1084" s="30" t="e">
        <f t="shared" ca="1" si="60"/>
        <v>#NAME?</v>
      </c>
      <c r="AX1084" s="30" t="e">
        <f t="shared" ca="1" si="61"/>
        <v>#NAME?</v>
      </c>
      <c r="BC1084" s="23">
        <f t="shared" si="62"/>
        <v>0</v>
      </c>
      <c r="BF1084" s="31" t="s">
        <v>140</v>
      </c>
      <c r="BI1084" s="25" t="s">
        <v>5128</v>
      </c>
      <c r="BJ1084" s="25" t="s">
        <v>4315</v>
      </c>
      <c r="BK1084" s="25" t="s">
        <v>4313</v>
      </c>
    </row>
    <row r="1085" spans="1:63" ht="15.75" customHeight="1" x14ac:dyDescent="0.3">
      <c r="A1085" s="32">
        <v>1075</v>
      </c>
      <c r="B1085" s="25" t="s">
        <v>2859</v>
      </c>
      <c r="C1085" s="25" t="s">
        <v>2860</v>
      </c>
      <c r="D1085" s="25" t="s">
        <v>2794</v>
      </c>
      <c r="E1085" s="25" t="s">
        <v>2795</v>
      </c>
      <c r="F1085" s="25" t="s">
        <v>2843</v>
      </c>
      <c r="G1085" s="25" t="s">
        <v>2854</v>
      </c>
      <c r="H1085" s="25">
        <v>1397</v>
      </c>
      <c r="I1085" s="31" t="s">
        <v>147</v>
      </c>
      <c r="K1085" s="31" t="s">
        <v>125</v>
      </c>
      <c r="L1085" s="31" t="s">
        <v>5067</v>
      </c>
      <c r="Q1085" s="31" t="s">
        <v>167</v>
      </c>
      <c r="R1085" s="31" t="s">
        <v>148</v>
      </c>
      <c r="S1085" s="31" t="s">
        <v>143</v>
      </c>
      <c r="T1085" s="31" t="s">
        <v>143</v>
      </c>
      <c r="W1085" s="31" t="s">
        <v>149</v>
      </c>
      <c r="AE1085" s="25" t="s">
        <v>2505</v>
      </c>
      <c r="AF1085" s="34">
        <v>46141</v>
      </c>
      <c r="AH1085" s="31" t="s">
        <v>153</v>
      </c>
      <c r="AK1085" s="30" t="e">
        <f t="shared" ca="1" si="59"/>
        <v>#NAME?</v>
      </c>
      <c r="AR1085" s="30" t="e">
        <f t="shared" ca="1" si="60"/>
        <v>#NAME?</v>
      </c>
      <c r="AX1085" s="30" t="e">
        <f t="shared" ca="1" si="61"/>
        <v>#NAME?</v>
      </c>
      <c r="BC1085" s="23">
        <f t="shared" si="62"/>
        <v>0</v>
      </c>
      <c r="BF1085" s="31" t="s">
        <v>140</v>
      </c>
      <c r="BI1085" s="25" t="s">
        <v>5128</v>
      </c>
      <c r="BJ1085" s="25" t="s">
        <v>4315</v>
      </c>
      <c r="BK1085" s="25" t="s">
        <v>4313</v>
      </c>
    </row>
    <row r="1086" spans="1:63" ht="15.75" customHeight="1" x14ac:dyDescent="0.3">
      <c r="A1086" s="32">
        <v>1076</v>
      </c>
      <c r="B1086" s="25" t="s">
        <v>2861</v>
      </c>
      <c r="C1086" s="25" t="s">
        <v>2862</v>
      </c>
      <c r="D1086" s="25" t="s">
        <v>2794</v>
      </c>
      <c r="E1086" s="25" t="s">
        <v>2795</v>
      </c>
      <c r="F1086" s="25" t="s">
        <v>2863</v>
      </c>
      <c r="G1086" s="25" t="s">
        <v>2288</v>
      </c>
      <c r="H1086" s="25" t="s">
        <v>408</v>
      </c>
      <c r="I1086" s="31" t="s">
        <v>147</v>
      </c>
      <c r="K1086" s="31" t="s">
        <v>125</v>
      </c>
      <c r="L1086" s="31" t="s">
        <v>146</v>
      </c>
      <c r="Q1086" s="31" t="s">
        <v>167</v>
      </c>
      <c r="R1086" s="31" t="s">
        <v>148</v>
      </c>
      <c r="S1086" s="31" t="s">
        <v>143</v>
      </c>
      <c r="T1086" s="31" t="s">
        <v>143</v>
      </c>
      <c r="W1086" s="31" t="s">
        <v>151</v>
      </c>
      <c r="AE1086" s="25" t="s">
        <v>2505</v>
      </c>
      <c r="AF1086" s="34">
        <v>46141</v>
      </c>
      <c r="AH1086" s="31" t="s">
        <v>153</v>
      </c>
      <c r="AK1086" s="30" t="e">
        <f t="shared" ca="1" si="59"/>
        <v>#NAME?</v>
      </c>
      <c r="AR1086" s="30" t="e">
        <f t="shared" ca="1" si="60"/>
        <v>#NAME?</v>
      </c>
      <c r="AX1086" s="30" t="e">
        <f t="shared" ca="1" si="61"/>
        <v>#NAME?</v>
      </c>
      <c r="BC1086" s="23">
        <f t="shared" si="62"/>
        <v>0</v>
      </c>
      <c r="BF1086" s="31" t="s">
        <v>140</v>
      </c>
      <c r="BI1086" s="25" t="s">
        <v>5128</v>
      </c>
      <c r="BJ1086" s="25" t="s">
        <v>4315</v>
      </c>
      <c r="BK1086" s="25" t="s">
        <v>4313</v>
      </c>
    </row>
    <row r="1087" spans="1:63" ht="15.75" customHeight="1" x14ac:dyDescent="0.3">
      <c r="A1087" s="32">
        <v>1077</v>
      </c>
      <c r="B1087" s="25" t="s">
        <v>2864</v>
      </c>
      <c r="C1087" s="25" t="s">
        <v>2865</v>
      </c>
      <c r="D1087" s="25" t="s">
        <v>2794</v>
      </c>
      <c r="E1087" s="25" t="s">
        <v>2795</v>
      </c>
      <c r="F1087" s="25" t="s">
        <v>2866</v>
      </c>
      <c r="G1087" s="25" t="s">
        <v>2288</v>
      </c>
      <c r="H1087" s="25" t="s">
        <v>2867</v>
      </c>
      <c r="I1087" s="31" t="s">
        <v>147</v>
      </c>
      <c r="K1087" s="31" t="s">
        <v>125</v>
      </c>
      <c r="L1087" s="31" t="s">
        <v>146</v>
      </c>
      <c r="Q1087" s="31" t="s">
        <v>167</v>
      </c>
      <c r="R1087" s="31" t="s">
        <v>148</v>
      </c>
      <c r="S1087" s="31" t="s">
        <v>143</v>
      </c>
      <c r="T1087" s="31" t="s">
        <v>143</v>
      </c>
      <c r="W1087" s="31" t="s">
        <v>151</v>
      </c>
      <c r="AE1087" s="25" t="s">
        <v>2505</v>
      </c>
      <c r="AF1087" s="34">
        <v>46141</v>
      </c>
      <c r="AH1087" s="31" t="s">
        <v>153</v>
      </c>
      <c r="AK1087" s="30" t="e">
        <f t="shared" ca="1" si="59"/>
        <v>#NAME?</v>
      </c>
      <c r="AR1087" s="30" t="e">
        <f t="shared" ca="1" si="60"/>
        <v>#NAME?</v>
      </c>
      <c r="AX1087" s="30" t="e">
        <f t="shared" ca="1" si="61"/>
        <v>#NAME?</v>
      </c>
      <c r="BC1087" s="23">
        <f t="shared" si="62"/>
        <v>0</v>
      </c>
      <c r="BF1087" s="31" t="s">
        <v>140</v>
      </c>
      <c r="BI1087" s="25" t="s">
        <v>5128</v>
      </c>
      <c r="BJ1087" s="25" t="s">
        <v>4315</v>
      </c>
      <c r="BK1087" s="25" t="s">
        <v>4313</v>
      </c>
    </row>
    <row r="1088" spans="1:63" ht="15.75" customHeight="1" x14ac:dyDescent="0.3">
      <c r="A1088" s="32">
        <v>1078</v>
      </c>
      <c r="B1088" s="25" t="s">
        <v>2868</v>
      </c>
      <c r="C1088" s="25" t="s">
        <v>2869</v>
      </c>
      <c r="D1088" s="25" t="s">
        <v>2794</v>
      </c>
      <c r="E1088" s="25" t="s">
        <v>2795</v>
      </c>
      <c r="F1088" s="25" t="s">
        <v>2870</v>
      </c>
      <c r="G1088" s="25" t="s">
        <v>2870</v>
      </c>
      <c r="H1088" s="25" t="s">
        <v>2871</v>
      </c>
      <c r="I1088" s="31" t="s">
        <v>147</v>
      </c>
      <c r="K1088" s="31" t="s">
        <v>125</v>
      </c>
      <c r="L1088" s="31" t="s">
        <v>146</v>
      </c>
      <c r="Q1088" s="31" t="s">
        <v>167</v>
      </c>
      <c r="R1088" s="31" t="s">
        <v>148</v>
      </c>
      <c r="S1088" s="31" t="s">
        <v>143</v>
      </c>
      <c r="T1088" s="31" t="s">
        <v>143</v>
      </c>
      <c r="W1088" s="31" t="s">
        <v>149</v>
      </c>
      <c r="AE1088" s="25" t="s">
        <v>2771</v>
      </c>
      <c r="AF1088" s="34">
        <v>46141</v>
      </c>
      <c r="AH1088" s="31" t="s">
        <v>153</v>
      </c>
      <c r="AK1088" s="30" t="e">
        <f t="shared" ca="1" si="59"/>
        <v>#NAME?</v>
      </c>
      <c r="AR1088" s="30" t="e">
        <f t="shared" ca="1" si="60"/>
        <v>#NAME?</v>
      </c>
      <c r="AX1088" s="30" t="e">
        <f t="shared" ca="1" si="61"/>
        <v>#NAME?</v>
      </c>
      <c r="BC1088" s="23">
        <f t="shared" si="62"/>
        <v>0</v>
      </c>
      <c r="BF1088" s="31" t="s">
        <v>140</v>
      </c>
      <c r="BI1088" s="25" t="s">
        <v>5128</v>
      </c>
      <c r="BJ1088" s="25" t="s">
        <v>4322</v>
      </c>
      <c r="BK1088" s="25" t="s">
        <v>4323</v>
      </c>
    </row>
    <row r="1089" spans="1:63" ht="15.75" customHeight="1" x14ac:dyDescent="0.3">
      <c r="A1089" s="32">
        <v>1079</v>
      </c>
      <c r="B1089" s="25" t="s">
        <v>2872</v>
      </c>
      <c r="C1089" s="25" t="s">
        <v>2873</v>
      </c>
      <c r="D1089" s="25" t="s">
        <v>2794</v>
      </c>
      <c r="E1089" s="25" t="s">
        <v>2795</v>
      </c>
      <c r="F1089" s="25" t="s">
        <v>2870</v>
      </c>
      <c r="G1089" s="25" t="s">
        <v>2870</v>
      </c>
      <c r="H1089" s="25" t="s">
        <v>2874</v>
      </c>
      <c r="I1089" s="31" t="s">
        <v>147</v>
      </c>
      <c r="K1089" s="31" t="s">
        <v>125</v>
      </c>
      <c r="L1089" s="31" t="s">
        <v>5067</v>
      </c>
      <c r="Q1089" s="31" t="s">
        <v>167</v>
      </c>
      <c r="R1089" s="31" t="s">
        <v>148</v>
      </c>
      <c r="S1089" s="31" t="s">
        <v>143</v>
      </c>
      <c r="T1089" s="31" t="s">
        <v>143</v>
      </c>
      <c r="W1089" s="31" t="s">
        <v>149</v>
      </c>
      <c r="AE1089" s="25" t="s">
        <v>2771</v>
      </c>
      <c r="AF1089" s="34">
        <v>46141</v>
      </c>
      <c r="AH1089" s="31" t="s">
        <v>153</v>
      </c>
      <c r="AK1089" s="30" t="e">
        <f t="shared" ca="1" si="59"/>
        <v>#NAME?</v>
      </c>
      <c r="AR1089" s="30" t="e">
        <f t="shared" ca="1" si="60"/>
        <v>#NAME?</v>
      </c>
      <c r="AX1089" s="30" t="e">
        <f t="shared" ca="1" si="61"/>
        <v>#NAME?</v>
      </c>
      <c r="BC1089" s="23">
        <f t="shared" si="62"/>
        <v>0</v>
      </c>
      <c r="BF1089" s="31" t="s">
        <v>140</v>
      </c>
      <c r="BI1089" s="25" t="s">
        <v>5128</v>
      </c>
      <c r="BJ1089" s="25" t="s">
        <v>4322</v>
      </c>
      <c r="BK1089" s="25" t="s">
        <v>4323</v>
      </c>
    </row>
    <row r="1090" spans="1:63" ht="15.75" customHeight="1" x14ac:dyDescent="0.3">
      <c r="A1090" s="32">
        <v>1080</v>
      </c>
      <c r="B1090" s="25" t="s">
        <v>2875</v>
      </c>
      <c r="C1090" s="25" t="s">
        <v>2876</v>
      </c>
      <c r="D1090" s="25" t="s">
        <v>2794</v>
      </c>
      <c r="E1090" s="25" t="s">
        <v>2795</v>
      </c>
      <c r="F1090" s="25" t="s">
        <v>2870</v>
      </c>
      <c r="G1090" s="25" t="s">
        <v>2870</v>
      </c>
      <c r="H1090" s="25" t="s">
        <v>2874</v>
      </c>
      <c r="I1090" s="31" t="s">
        <v>147</v>
      </c>
      <c r="K1090" s="31" t="s">
        <v>125</v>
      </c>
      <c r="L1090" s="31" t="s">
        <v>5067</v>
      </c>
      <c r="Q1090" s="31" t="s">
        <v>167</v>
      </c>
      <c r="R1090" s="31" t="s">
        <v>148</v>
      </c>
      <c r="S1090" s="31" t="s">
        <v>143</v>
      </c>
      <c r="T1090" s="31" t="s">
        <v>143</v>
      </c>
      <c r="W1090" s="31" t="s">
        <v>149</v>
      </c>
      <c r="AE1090" s="25" t="s">
        <v>2771</v>
      </c>
      <c r="AF1090" s="34">
        <v>46141</v>
      </c>
      <c r="AH1090" s="31" t="s">
        <v>154</v>
      </c>
      <c r="AI1090" s="25">
        <v>1</v>
      </c>
      <c r="AJ1090" s="25" t="s">
        <v>4324</v>
      </c>
      <c r="AK1090" s="30" t="e">
        <f t="shared" ca="1" si="59"/>
        <v>#NAME?</v>
      </c>
      <c r="AL1090" s="31" t="s">
        <v>143</v>
      </c>
      <c r="AM1090" s="31" t="s">
        <v>144</v>
      </c>
      <c r="AN1090" s="31" t="s">
        <v>143</v>
      </c>
      <c r="AO1090" s="31" t="s">
        <v>143</v>
      </c>
      <c r="AR1090" s="30" t="e">
        <f t="shared" ca="1" si="60"/>
        <v>#NAME?</v>
      </c>
      <c r="AW1090" s="25">
        <v>1</v>
      </c>
      <c r="AX1090" s="30" t="e">
        <f t="shared" ca="1" si="61"/>
        <v>#NAME?</v>
      </c>
      <c r="AZ1090" s="31" t="s">
        <v>5067</v>
      </c>
      <c r="BC1090" s="23">
        <f t="shared" si="62"/>
        <v>1</v>
      </c>
      <c r="BD1090" s="25" t="s">
        <v>6687</v>
      </c>
      <c r="BE1090" s="25" t="s">
        <v>5075</v>
      </c>
      <c r="BF1090" s="31" t="s">
        <v>140</v>
      </c>
      <c r="BI1090" s="25" t="s">
        <v>5128</v>
      </c>
      <c r="BJ1090" s="25" t="s">
        <v>4322</v>
      </c>
      <c r="BK1090" s="25" t="s">
        <v>4323</v>
      </c>
    </row>
    <row r="1091" spans="1:63" ht="15.75" customHeight="1" x14ac:dyDescent="0.3">
      <c r="A1091" s="32">
        <v>1081</v>
      </c>
      <c r="B1091" s="25" t="s">
        <v>4325</v>
      </c>
      <c r="C1091" s="25" t="s">
        <v>2877</v>
      </c>
      <c r="D1091" s="25" t="s">
        <v>2794</v>
      </c>
      <c r="E1091" s="25" t="s">
        <v>2795</v>
      </c>
      <c r="F1091" s="25" t="s">
        <v>2870</v>
      </c>
      <c r="G1091" s="25" t="s">
        <v>2870</v>
      </c>
      <c r="H1091" s="25" t="s">
        <v>2874</v>
      </c>
      <c r="I1091" s="31" t="s">
        <v>147</v>
      </c>
      <c r="K1091" s="31" t="s">
        <v>125</v>
      </c>
      <c r="L1091" s="31" t="s">
        <v>5067</v>
      </c>
      <c r="Q1091" s="31" t="s">
        <v>167</v>
      </c>
      <c r="R1091" s="31" t="s">
        <v>148</v>
      </c>
      <c r="S1091" s="31" t="s">
        <v>143</v>
      </c>
      <c r="T1091" s="31" t="s">
        <v>143</v>
      </c>
      <c r="W1091" s="31" t="s">
        <v>151</v>
      </c>
      <c r="AE1091" s="25" t="s">
        <v>2771</v>
      </c>
      <c r="AF1091" s="34">
        <v>46141</v>
      </c>
      <c r="AH1091" s="31" t="s">
        <v>153</v>
      </c>
      <c r="AK1091" s="30" t="e">
        <f t="shared" ca="1" si="59"/>
        <v>#NAME?</v>
      </c>
      <c r="AR1091" s="30" t="e">
        <f t="shared" ca="1" si="60"/>
        <v>#NAME?</v>
      </c>
      <c r="AX1091" s="30" t="e">
        <f t="shared" ca="1" si="61"/>
        <v>#NAME?</v>
      </c>
      <c r="BC1091" s="23">
        <f t="shared" si="62"/>
        <v>0</v>
      </c>
      <c r="BF1091" s="31" t="s">
        <v>140</v>
      </c>
      <c r="BI1091" s="25" t="s">
        <v>5128</v>
      </c>
      <c r="BJ1091" s="25" t="s">
        <v>4322</v>
      </c>
      <c r="BK1091" s="25" t="s">
        <v>4323</v>
      </c>
    </row>
    <row r="1092" spans="1:63" ht="15.75" customHeight="1" x14ac:dyDescent="0.3">
      <c r="A1092" s="32">
        <v>1082</v>
      </c>
      <c r="B1092" s="25" t="s">
        <v>4326</v>
      </c>
      <c r="C1092" s="25" t="s">
        <v>2878</v>
      </c>
      <c r="D1092" s="25" t="s">
        <v>2794</v>
      </c>
      <c r="E1092" s="25" t="s">
        <v>2795</v>
      </c>
      <c r="F1092" s="25" t="s">
        <v>2870</v>
      </c>
      <c r="G1092" s="25" t="s">
        <v>2870</v>
      </c>
      <c r="H1092" s="25" t="s">
        <v>2874</v>
      </c>
      <c r="I1092" s="31" t="s">
        <v>147</v>
      </c>
      <c r="K1092" s="31" t="s">
        <v>125</v>
      </c>
      <c r="L1092" s="31" t="s">
        <v>5067</v>
      </c>
      <c r="Q1092" s="31" t="s">
        <v>167</v>
      </c>
      <c r="R1092" s="31" t="s">
        <v>148</v>
      </c>
      <c r="S1092" s="31" t="s">
        <v>143</v>
      </c>
      <c r="T1092" s="31" t="s">
        <v>143</v>
      </c>
      <c r="W1092" s="31" t="s">
        <v>151</v>
      </c>
      <c r="AE1092" s="25" t="s">
        <v>2771</v>
      </c>
      <c r="AF1092" s="34">
        <v>46141</v>
      </c>
      <c r="AH1092" s="31" t="s">
        <v>153</v>
      </c>
      <c r="AK1092" s="30" t="e">
        <f t="shared" ca="1" si="59"/>
        <v>#NAME?</v>
      </c>
      <c r="AR1092" s="30" t="e">
        <f t="shared" ca="1" si="60"/>
        <v>#NAME?</v>
      </c>
      <c r="AX1092" s="30" t="e">
        <f t="shared" ca="1" si="61"/>
        <v>#NAME?</v>
      </c>
      <c r="BC1092" s="23">
        <f t="shared" si="62"/>
        <v>0</v>
      </c>
      <c r="BF1092" s="31" t="s">
        <v>140</v>
      </c>
      <c r="BI1092" s="25" t="s">
        <v>5128</v>
      </c>
      <c r="BJ1092" s="25" t="s">
        <v>4322</v>
      </c>
      <c r="BK1092" s="25" t="s">
        <v>4323</v>
      </c>
    </row>
    <row r="1093" spans="1:63" ht="15.75" customHeight="1" x14ac:dyDescent="0.3">
      <c r="A1093" s="32">
        <v>1083</v>
      </c>
      <c r="B1093" s="25" t="s">
        <v>2879</v>
      </c>
      <c r="C1093" s="25" t="s">
        <v>2880</v>
      </c>
      <c r="D1093" s="25" t="s">
        <v>2794</v>
      </c>
      <c r="E1093" s="25" t="s">
        <v>2795</v>
      </c>
      <c r="F1093" s="25" t="s">
        <v>2881</v>
      </c>
      <c r="G1093" s="25" t="s">
        <v>2882</v>
      </c>
      <c r="H1093" s="25" t="s">
        <v>2883</v>
      </c>
      <c r="I1093" s="31" t="s">
        <v>147</v>
      </c>
      <c r="K1093" s="31" t="s">
        <v>125</v>
      </c>
      <c r="L1093" s="31" t="s">
        <v>146</v>
      </c>
      <c r="Q1093" s="31" t="s">
        <v>167</v>
      </c>
      <c r="R1093" s="31" t="s">
        <v>148</v>
      </c>
      <c r="S1093" s="31" t="s">
        <v>143</v>
      </c>
      <c r="T1093" s="31" t="s">
        <v>143</v>
      </c>
      <c r="W1093" s="31" t="s">
        <v>149</v>
      </c>
      <c r="AE1093" s="25" t="s">
        <v>2771</v>
      </c>
      <c r="AF1093" s="34">
        <v>46141</v>
      </c>
      <c r="AH1093" s="31" t="s">
        <v>153</v>
      </c>
      <c r="AK1093" s="30" t="e">
        <f t="shared" ca="1" si="59"/>
        <v>#NAME?</v>
      </c>
      <c r="AR1093" s="30" t="e">
        <f t="shared" ca="1" si="60"/>
        <v>#NAME?</v>
      </c>
      <c r="AX1093" s="30" t="e">
        <f t="shared" ca="1" si="61"/>
        <v>#NAME?</v>
      </c>
      <c r="BC1093" s="23">
        <f t="shared" si="62"/>
        <v>0</v>
      </c>
      <c r="BF1093" s="31" t="s">
        <v>140</v>
      </c>
      <c r="BI1093" s="25" t="s">
        <v>5128</v>
      </c>
      <c r="BJ1093" s="25" t="s">
        <v>4322</v>
      </c>
      <c r="BK1093" s="25" t="s">
        <v>4323</v>
      </c>
    </row>
    <row r="1094" spans="1:63" ht="15.75" customHeight="1" x14ac:dyDescent="0.3">
      <c r="A1094" s="32">
        <v>1084</v>
      </c>
      <c r="B1094" s="25" t="s">
        <v>2884</v>
      </c>
      <c r="C1094" s="25" t="s">
        <v>2885</v>
      </c>
      <c r="D1094" s="25" t="s">
        <v>2794</v>
      </c>
      <c r="E1094" s="25" t="s">
        <v>2795</v>
      </c>
      <c r="F1094" s="25" t="s">
        <v>2881</v>
      </c>
      <c r="G1094" s="25" t="s">
        <v>2882</v>
      </c>
      <c r="H1094" s="25" t="s">
        <v>2883</v>
      </c>
      <c r="I1094" s="31" t="s">
        <v>147</v>
      </c>
      <c r="K1094" s="31" t="s">
        <v>125</v>
      </c>
      <c r="L1094" s="31" t="s">
        <v>5067</v>
      </c>
      <c r="Q1094" s="31" t="s">
        <v>167</v>
      </c>
      <c r="R1094" s="31" t="s">
        <v>148</v>
      </c>
      <c r="S1094" s="31" t="s">
        <v>143</v>
      </c>
      <c r="T1094" s="31" t="s">
        <v>143</v>
      </c>
      <c r="W1094" s="31" t="s">
        <v>149</v>
      </c>
      <c r="AE1094" s="25" t="s">
        <v>2771</v>
      </c>
      <c r="AF1094" s="34">
        <v>46141</v>
      </c>
      <c r="AH1094" s="31" t="s">
        <v>154</v>
      </c>
      <c r="AI1094" s="25">
        <v>1</v>
      </c>
      <c r="AJ1094" s="25" t="s">
        <v>4327</v>
      </c>
      <c r="AK1094" s="30" t="e">
        <f t="shared" ca="1" si="59"/>
        <v>#NAME?</v>
      </c>
      <c r="AL1094" s="31" t="s">
        <v>143</v>
      </c>
      <c r="AM1094" s="31" t="s">
        <v>144</v>
      </c>
      <c r="AN1094" s="31" t="s">
        <v>143</v>
      </c>
      <c r="AO1094" s="31" t="s">
        <v>143</v>
      </c>
      <c r="AR1094" s="30" t="e">
        <f t="shared" ca="1" si="60"/>
        <v>#NAME?</v>
      </c>
      <c r="AW1094" s="25">
        <v>1</v>
      </c>
      <c r="AX1094" s="30" t="e">
        <f t="shared" ca="1" si="61"/>
        <v>#NAME?</v>
      </c>
      <c r="AZ1094" s="31" t="s">
        <v>5067</v>
      </c>
      <c r="BC1094" s="23">
        <f t="shared" si="62"/>
        <v>1</v>
      </c>
      <c r="BD1094" s="25" t="s">
        <v>6687</v>
      </c>
      <c r="BE1094" s="25" t="s">
        <v>5075</v>
      </c>
      <c r="BF1094" s="31" t="s">
        <v>140</v>
      </c>
      <c r="BI1094" s="25" t="s">
        <v>5128</v>
      </c>
      <c r="BJ1094" s="25" t="s">
        <v>4322</v>
      </c>
      <c r="BK1094" s="25" t="s">
        <v>4323</v>
      </c>
    </row>
    <row r="1095" spans="1:63" ht="15.75" customHeight="1" x14ac:dyDescent="0.3">
      <c r="A1095" s="32">
        <v>1085</v>
      </c>
      <c r="B1095" s="25" t="s">
        <v>2886</v>
      </c>
      <c r="C1095" s="25" t="s">
        <v>2887</v>
      </c>
      <c r="D1095" s="25" t="s">
        <v>2794</v>
      </c>
      <c r="E1095" s="25" t="s">
        <v>2795</v>
      </c>
      <c r="F1095" s="25" t="s">
        <v>1458</v>
      </c>
      <c r="G1095" s="25" t="s">
        <v>2888</v>
      </c>
      <c r="H1095" s="25" t="s">
        <v>2889</v>
      </c>
      <c r="I1095" s="31" t="s">
        <v>147</v>
      </c>
      <c r="K1095" s="31" t="s">
        <v>125</v>
      </c>
      <c r="L1095" s="31" t="s">
        <v>146</v>
      </c>
      <c r="Q1095" s="31" t="s">
        <v>167</v>
      </c>
      <c r="R1095" s="31" t="s">
        <v>148</v>
      </c>
      <c r="S1095" s="31" t="s">
        <v>143</v>
      </c>
      <c r="T1095" s="31" t="s">
        <v>143</v>
      </c>
      <c r="W1095" s="31" t="s">
        <v>149</v>
      </c>
      <c r="AE1095" s="25" t="s">
        <v>2771</v>
      </c>
      <c r="AF1095" s="34">
        <v>46141</v>
      </c>
      <c r="AH1095" s="31" t="s">
        <v>153</v>
      </c>
      <c r="AK1095" s="30" t="e">
        <f t="shared" ca="1" si="59"/>
        <v>#NAME?</v>
      </c>
      <c r="AR1095" s="30" t="e">
        <f t="shared" ca="1" si="60"/>
        <v>#NAME?</v>
      </c>
      <c r="AX1095" s="30" t="e">
        <f t="shared" ca="1" si="61"/>
        <v>#NAME?</v>
      </c>
      <c r="BC1095" s="36">
        <f t="shared" si="62"/>
        <v>0</v>
      </c>
      <c r="BF1095" s="31" t="s">
        <v>140</v>
      </c>
      <c r="BI1095" s="25" t="s">
        <v>5128</v>
      </c>
      <c r="BJ1095" s="25" t="s">
        <v>4322</v>
      </c>
      <c r="BK1095" s="25" t="s">
        <v>4323</v>
      </c>
    </row>
    <row r="1096" spans="1:63" ht="15.75" customHeight="1" x14ac:dyDescent="0.3">
      <c r="A1096" s="32">
        <v>1086</v>
      </c>
      <c r="B1096" s="25" t="s">
        <v>2890</v>
      </c>
      <c r="C1096" s="25" t="s">
        <v>2891</v>
      </c>
      <c r="D1096" s="25" t="s">
        <v>2794</v>
      </c>
      <c r="E1096" s="25" t="s">
        <v>2795</v>
      </c>
      <c r="F1096" s="25" t="s">
        <v>2892</v>
      </c>
      <c r="G1096" s="25" t="s">
        <v>2893</v>
      </c>
      <c r="H1096" s="25" t="s">
        <v>2894</v>
      </c>
      <c r="I1096" s="31" t="s">
        <v>147</v>
      </c>
      <c r="K1096" s="31" t="s">
        <v>125</v>
      </c>
      <c r="L1096" s="31" t="s">
        <v>146</v>
      </c>
      <c r="Q1096" s="31" t="s">
        <v>167</v>
      </c>
      <c r="R1096" s="31" t="s">
        <v>148</v>
      </c>
      <c r="S1096" s="31" t="s">
        <v>143</v>
      </c>
      <c r="T1096" s="31" t="s">
        <v>143</v>
      </c>
      <c r="W1096" s="31" t="s">
        <v>149</v>
      </c>
      <c r="AE1096" s="25" t="s">
        <v>2771</v>
      </c>
      <c r="AF1096" s="34">
        <v>46141</v>
      </c>
      <c r="AH1096" s="31" t="s">
        <v>153</v>
      </c>
      <c r="AK1096" s="30" t="e">
        <f t="shared" ca="1" si="59"/>
        <v>#NAME?</v>
      </c>
      <c r="AR1096" s="30" t="e">
        <f t="shared" ca="1" si="60"/>
        <v>#NAME?</v>
      </c>
      <c r="AX1096" s="30" t="e">
        <f t="shared" ca="1" si="61"/>
        <v>#NAME?</v>
      </c>
      <c r="BC1096" s="36">
        <f t="shared" si="62"/>
        <v>0</v>
      </c>
      <c r="BF1096" s="31" t="s">
        <v>140</v>
      </c>
      <c r="BI1096" s="25" t="s">
        <v>5128</v>
      </c>
      <c r="BJ1096" s="25" t="s">
        <v>4322</v>
      </c>
      <c r="BK1096" s="25" t="s">
        <v>4323</v>
      </c>
    </row>
    <row r="1097" spans="1:63" ht="15.75" customHeight="1" x14ac:dyDescent="0.3">
      <c r="A1097" s="32">
        <v>1087</v>
      </c>
      <c r="B1097" s="25" t="s">
        <v>2895</v>
      </c>
      <c r="C1097" s="25" t="s">
        <v>2896</v>
      </c>
      <c r="D1097" s="25" t="s">
        <v>2794</v>
      </c>
      <c r="E1097" s="25" t="s">
        <v>2795</v>
      </c>
      <c r="F1097" s="25" t="s">
        <v>2892</v>
      </c>
      <c r="G1097" s="25" t="s">
        <v>2893</v>
      </c>
      <c r="H1097" s="25" t="s">
        <v>2894</v>
      </c>
      <c r="I1097" s="31" t="s">
        <v>147</v>
      </c>
      <c r="K1097" s="31" t="s">
        <v>125</v>
      </c>
      <c r="L1097" s="31" t="s">
        <v>146</v>
      </c>
      <c r="Q1097" s="31" t="s">
        <v>167</v>
      </c>
      <c r="R1097" s="31" t="s">
        <v>148</v>
      </c>
      <c r="S1097" s="31" t="s">
        <v>143</v>
      </c>
      <c r="T1097" s="31" t="s">
        <v>143</v>
      </c>
      <c r="W1097" s="31" t="s">
        <v>149</v>
      </c>
      <c r="AE1097" s="25" t="s">
        <v>2771</v>
      </c>
      <c r="AF1097" s="34">
        <v>46141</v>
      </c>
      <c r="AH1097" s="31" t="s">
        <v>153</v>
      </c>
      <c r="AK1097" s="30" t="e">
        <f t="shared" ca="1" si="59"/>
        <v>#NAME?</v>
      </c>
      <c r="AR1097" s="30" t="e">
        <f t="shared" ca="1" si="60"/>
        <v>#NAME?</v>
      </c>
      <c r="AX1097" s="30" t="e">
        <f t="shared" ca="1" si="61"/>
        <v>#NAME?</v>
      </c>
      <c r="BC1097" s="36">
        <f t="shared" si="62"/>
        <v>0</v>
      </c>
      <c r="BF1097" s="31" t="s">
        <v>140</v>
      </c>
      <c r="BI1097" s="25" t="s">
        <v>5128</v>
      </c>
      <c r="BJ1097" s="25" t="s">
        <v>4322</v>
      </c>
      <c r="BK1097" s="25" t="s">
        <v>4323</v>
      </c>
    </row>
    <row r="1098" spans="1:63" ht="15.75" customHeight="1" x14ac:dyDescent="0.3">
      <c r="A1098" s="32">
        <v>1088</v>
      </c>
      <c r="B1098" s="25" t="s">
        <v>2897</v>
      </c>
      <c r="C1098" s="25" t="s">
        <v>2898</v>
      </c>
      <c r="D1098" s="25" t="s">
        <v>2794</v>
      </c>
      <c r="E1098" s="25" t="s">
        <v>2795</v>
      </c>
      <c r="F1098" s="25" t="s">
        <v>2892</v>
      </c>
      <c r="G1098" s="25" t="s">
        <v>2899</v>
      </c>
      <c r="H1098" s="25">
        <v>1451</v>
      </c>
      <c r="I1098" s="31" t="s">
        <v>147</v>
      </c>
      <c r="K1098" s="31" t="s">
        <v>125</v>
      </c>
      <c r="L1098" s="31" t="s">
        <v>146</v>
      </c>
      <c r="Q1098" s="31" t="s">
        <v>167</v>
      </c>
      <c r="R1098" s="31" t="s">
        <v>148</v>
      </c>
      <c r="S1098" s="31" t="s">
        <v>143</v>
      </c>
      <c r="T1098" s="31" t="s">
        <v>143</v>
      </c>
      <c r="W1098" s="31" t="s">
        <v>149</v>
      </c>
      <c r="AE1098" s="25" t="s">
        <v>2771</v>
      </c>
      <c r="AF1098" s="34">
        <v>46141</v>
      </c>
      <c r="AH1098" s="31" t="s">
        <v>153</v>
      </c>
      <c r="AK1098" s="30" t="e">
        <f t="shared" ca="1" si="59"/>
        <v>#NAME?</v>
      </c>
      <c r="AR1098" s="30" t="e">
        <f t="shared" ca="1" si="60"/>
        <v>#NAME?</v>
      </c>
      <c r="AX1098" s="30" t="e">
        <f t="shared" ca="1" si="61"/>
        <v>#NAME?</v>
      </c>
      <c r="BC1098" s="36">
        <f t="shared" si="62"/>
        <v>0</v>
      </c>
      <c r="BF1098" s="31" t="s">
        <v>140</v>
      </c>
      <c r="BI1098" s="25" t="s">
        <v>5128</v>
      </c>
      <c r="BJ1098" s="25" t="s">
        <v>4322</v>
      </c>
      <c r="BK1098" s="25" t="s">
        <v>4323</v>
      </c>
    </row>
    <row r="1099" spans="1:63" ht="15.75" customHeight="1" x14ac:dyDescent="0.3">
      <c r="A1099" s="32">
        <v>1089</v>
      </c>
      <c r="B1099" s="25" t="s">
        <v>2900</v>
      </c>
      <c r="C1099" s="25" t="s">
        <v>2901</v>
      </c>
      <c r="D1099" s="25" t="s">
        <v>2794</v>
      </c>
      <c r="E1099" s="25" t="s">
        <v>2795</v>
      </c>
      <c r="F1099" s="25" t="s">
        <v>2892</v>
      </c>
      <c r="G1099" s="25" t="s">
        <v>2902</v>
      </c>
      <c r="H1099" s="25">
        <v>1399</v>
      </c>
      <c r="I1099" s="31" t="s">
        <v>147</v>
      </c>
      <c r="K1099" s="31" t="s">
        <v>125</v>
      </c>
      <c r="L1099" s="31" t="s">
        <v>5067</v>
      </c>
      <c r="Q1099" s="31" t="s">
        <v>167</v>
      </c>
      <c r="R1099" s="31" t="s">
        <v>148</v>
      </c>
      <c r="S1099" s="31" t="s">
        <v>143</v>
      </c>
      <c r="T1099" s="31" t="s">
        <v>143</v>
      </c>
      <c r="W1099" s="31" t="s">
        <v>149</v>
      </c>
      <c r="AE1099" s="25" t="s">
        <v>2771</v>
      </c>
      <c r="AF1099" s="34">
        <v>46141</v>
      </c>
      <c r="AH1099" s="31" t="s">
        <v>154</v>
      </c>
      <c r="AI1099" s="25">
        <v>1</v>
      </c>
      <c r="AJ1099" s="25" t="s">
        <v>4328</v>
      </c>
      <c r="AK1099" s="30" t="e">
        <f t="shared" ca="1" si="59"/>
        <v>#NAME?</v>
      </c>
      <c r="AL1099" s="31" t="s">
        <v>143</v>
      </c>
      <c r="AM1099" s="31" t="s">
        <v>144</v>
      </c>
      <c r="AN1099" s="31" t="s">
        <v>143</v>
      </c>
      <c r="AO1099" s="31" t="s">
        <v>143</v>
      </c>
      <c r="AR1099" s="30" t="e">
        <f t="shared" ca="1" si="60"/>
        <v>#NAME?</v>
      </c>
      <c r="AW1099" s="25">
        <v>1</v>
      </c>
      <c r="AX1099" s="30" t="e">
        <f t="shared" ca="1" si="61"/>
        <v>#NAME?</v>
      </c>
      <c r="AZ1099" s="31" t="s">
        <v>5067</v>
      </c>
      <c r="BC1099" s="23">
        <f t="shared" si="62"/>
        <v>1</v>
      </c>
      <c r="BD1099" s="25" t="s">
        <v>6687</v>
      </c>
      <c r="BE1099" s="25" t="s">
        <v>5075</v>
      </c>
      <c r="BF1099" s="31" t="s">
        <v>140</v>
      </c>
      <c r="BI1099" s="25" t="s">
        <v>5128</v>
      </c>
      <c r="BJ1099" s="25" t="s">
        <v>4322</v>
      </c>
      <c r="BK1099" s="25" t="s">
        <v>4323</v>
      </c>
    </row>
    <row r="1100" spans="1:63" ht="15.75" customHeight="1" x14ac:dyDescent="0.3">
      <c r="A1100" s="32">
        <v>1090</v>
      </c>
      <c r="B1100" s="25" t="s">
        <v>2903</v>
      </c>
      <c r="C1100" s="25" t="s">
        <v>2904</v>
      </c>
      <c r="D1100" s="25" t="s">
        <v>2794</v>
      </c>
      <c r="E1100" s="25" t="s">
        <v>2795</v>
      </c>
      <c r="F1100" s="25" t="s">
        <v>2892</v>
      </c>
      <c r="G1100" s="25" t="s">
        <v>2902</v>
      </c>
      <c r="H1100" s="25">
        <v>1399</v>
      </c>
      <c r="I1100" s="31" t="s">
        <v>147</v>
      </c>
      <c r="K1100" s="31" t="s">
        <v>125</v>
      </c>
      <c r="L1100" s="31" t="s">
        <v>146</v>
      </c>
      <c r="Q1100" s="31" t="s">
        <v>167</v>
      </c>
      <c r="R1100" s="31" t="s">
        <v>148</v>
      </c>
      <c r="S1100" s="31" t="s">
        <v>143</v>
      </c>
      <c r="T1100" s="31" t="s">
        <v>143</v>
      </c>
      <c r="W1100" s="31" t="s">
        <v>149</v>
      </c>
      <c r="AE1100" s="25" t="s">
        <v>2771</v>
      </c>
      <c r="AF1100" s="34">
        <v>46141</v>
      </c>
      <c r="AH1100" s="31" t="s">
        <v>153</v>
      </c>
      <c r="AK1100" s="30" t="e">
        <f t="shared" ca="1" si="59"/>
        <v>#NAME?</v>
      </c>
      <c r="AR1100" s="30" t="e">
        <f t="shared" ca="1" si="60"/>
        <v>#NAME?</v>
      </c>
      <c r="AX1100" s="30" t="e">
        <f t="shared" ca="1" si="61"/>
        <v>#NAME?</v>
      </c>
      <c r="BC1100" s="36">
        <f t="shared" si="62"/>
        <v>0</v>
      </c>
      <c r="BF1100" s="31" t="s">
        <v>140</v>
      </c>
      <c r="BI1100" s="25" t="s">
        <v>5128</v>
      </c>
      <c r="BJ1100" s="25" t="s">
        <v>4322</v>
      </c>
      <c r="BK1100" s="25" t="s">
        <v>4323</v>
      </c>
    </row>
    <row r="1101" spans="1:63" ht="15.75" customHeight="1" x14ac:dyDescent="0.3">
      <c r="A1101" s="32">
        <v>1091</v>
      </c>
      <c r="B1101" s="25" t="s">
        <v>4329</v>
      </c>
      <c r="C1101" s="25" t="s">
        <v>2905</v>
      </c>
      <c r="D1101" s="25" t="s">
        <v>2794</v>
      </c>
      <c r="E1101" s="25" t="s">
        <v>2795</v>
      </c>
      <c r="F1101" s="25" t="s">
        <v>2892</v>
      </c>
      <c r="G1101" s="25" t="s">
        <v>2902</v>
      </c>
      <c r="H1101" s="25" t="s">
        <v>4330</v>
      </c>
      <c r="I1101" s="31" t="s">
        <v>147</v>
      </c>
      <c r="K1101" s="31" t="s">
        <v>125</v>
      </c>
      <c r="L1101" s="31" t="s">
        <v>5067</v>
      </c>
      <c r="Q1101" s="31" t="s">
        <v>167</v>
      </c>
      <c r="R1101" s="31" t="s">
        <v>148</v>
      </c>
      <c r="S1101" s="31" t="s">
        <v>143</v>
      </c>
      <c r="T1101" s="31" t="s">
        <v>143</v>
      </c>
      <c r="W1101" s="31" t="s">
        <v>151</v>
      </c>
      <c r="AE1101" s="25" t="s">
        <v>2771</v>
      </c>
      <c r="AF1101" s="34">
        <v>46141</v>
      </c>
      <c r="AH1101" s="31" t="s">
        <v>153</v>
      </c>
      <c r="AK1101" s="30" t="e">
        <f t="shared" ca="1" si="59"/>
        <v>#NAME?</v>
      </c>
      <c r="AR1101" s="30" t="e">
        <f t="shared" ca="1" si="60"/>
        <v>#NAME?</v>
      </c>
      <c r="AX1101" s="30" t="e">
        <f t="shared" ca="1" si="61"/>
        <v>#NAME?</v>
      </c>
      <c r="BC1101" s="36">
        <f t="shared" si="62"/>
        <v>0</v>
      </c>
      <c r="BF1101" s="31" t="s">
        <v>140</v>
      </c>
      <c r="BI1101" s="25" t="s">
        <v>5128</v>
      </c>
      <c r="BJ1101" s="25" t="s">
        <v>4322</v>
      </c>
      <c r="BK1101" s="25" t="s">
        <v>4323</v>
      </c>
    </row>
    <row r="1102" spans="1:63" ht="15.75" customHeight="1" x14ac:dyDescent="0.3">
      <c r="A1102" s="32">
        <v>1092</v>
      </c>
      <c r="B1102" s="25" t="s">
        <v>2906</v>
      </c>
      <c r="C1102" s="25" t="s">
        <v>2907</v>
      </c>
      <c r="D1102" s="25" t="s">
        <v>2794</v>
      </c>
      <c r="E1102" s="25" t="s">
        <v>2908</v>
      </c>
      <c r="F1102" s="25" t="s">
        <v>2909</v>
      </c>
      <c r="G1102" s="25" t="s">
        <v>2909</v>
      </c>
      <c r="H1102" s="25">
        <v>71</v>
      </c>
      <c r="I1102" s="31" t="s">
        <v>147</v>
      </c>
      <c r="K1102" s="31" t="s">
        <v>125</v>
      </c>
      <c r="L1102" s="31" t="s">
        <v>146</v>
      </c>
      <c r="Q1102" s="31" t="s">
        <v>167</v>
      </c>
      <c r="R1102" s="31" t="s">
        <v>148</v>
      </c>
      <c r="S1102" s="31" t="s">
        <v>143</v>
      </c>
      <c r="T1102" s="31" t="s">
        <v>143</v>
      </c>
      <c r="W1102" s="31" t="s">
        <v>149</v>
      </c>
      <c r="AE1102" s="25" t="s">
        <v>2910</v>
      </c>
      <c r="AF1102" s="34">
        <v>46141</v>
      </c>
      <c r="AH1102" s="31" t="s">
        <v>153</v>
      </c>
      <c r="AK1102" s="30" t="e">
        <f t="shared" ca="1" si="59"/>
        <v>#NAME?</v>
      </c>
      <c r="AR1102" s="30" t="e">
        <f t="shared" ca="1" si="60"/>
        <v>#NAME?</v>
      </c>
      <c r="AX1102" s="30" t="e">
        <f t="shared" ca="1" si="61"/>
        <v>#NAME?</v>
      </c>
      <c r="BC1102" s="36">
        <f t="shared" si="62"/>
        <v>0</v>
      </c>
      <c r="BF1102" s="31" t="s">
        <v>140</v>
      </c>
      <c r="BI1102" s="25" t="s">
        <v>5128</v>
      </c>
      <c r="BJ1102" s="25" t="s">
        <v>4322</v>
      </c>
      <c r="BK1102" s="25" t="s">
        <v>4323</v>
      </c>
    </row>
    <row r="1103" spans="1:63" ht="15.75" customHeight="1" x14ac:dyDescent="0.3">
      <c r="A1103" s="32">
        <v>1093</v>
      </c>
      <c r="B1103" s="25" t="s">
        <v>2911</v>
      </c>
      <c r="C1103" s="25" t="s">
        <v>2912</v>
      </c>
      <c r="D1103" s="25" t="s">
        <v>2794</v>
      </c>
      <c r="E1103" s="25" t="s">
        <v>2908</v>
      </c>
      <c r="F1103" s="25" t="s">
        <v>2909</v>
      </c>
      <c r="G1103" s="25" t="s">
        <v>2909</v>
      </c>
      <c r="H1103" s="25" t="s">
        <v>2913</v>
      </c>
      <c r="I1103" s="31" t="s">
        <v>147</v>
      </c>
      <c r="K1103" s="31" t="s">
        <v>125</v>
      </c>
      <c r="L1103" s="31" t="s">
        <v>146</v>
      </c>
      <c r="Q1103" s="31" t="s">
        <v>167</v>
      </c>
      <c r="R1103" s="31" t="s">
        <v>148</v>
      </c>
      <c r="S1103" s="31" t="s">
        <v>143</v>
      </c>
      <c r="T1103" s="31" t="s">
        <v>143</v>
      </c>
      <c r="W1103" s="31" t="s">
        <v>149</v>
      </c>
      <c r="AE1103" s="25" t="s">
        <v>2910</v>
      </c>
      <c r="AF1103" s="34">
        <v>46141</v>
      </c>
      <c r="AH1103" s="31" t="s">
        <v>153</v>
      </c>
      <c r="AK1103" s="30" t="e">
        <f t="shared" ca="1" si="59"/>
        <v>#NAME?</v>
      </c>
      <c r="AR1103" s="30" t="e">
        <f t="shared" ca="1" si="60"/>
        <v>#NAME?</v>
      </c>
      <c r="AX1103" s="30" t="e">
        <f t="shared" ca="1" si="61"/>
        <v>#NAME?</v>
      </c>
      <c r="BC1103" s="36">
        <f t="shared" si="62"/>
        <v>0</v>
      </c>
      <c r="BF1103" s="31" t="s">
        <v>140</v>
      </c>
      <c r="BI1103" s="25" t="s">
        <v>5128</v>
      </c>
      <c r="BJ1103" s="25" t="s">
        <v>4322</v>
      </c>
      <c r="BK1103" s="25" t="s">
        <v>4323</v>
      </c>
    </row>
    <row r="1104" spans="1:63" ht="15.75" customHeight="1" x14ac:dyDescent="0.3">
      <c r="A1104" s="32">
        <v>1094</v>
      </c>
      <c r="B1104" s="25" t="s">
        <v>2914</v>
      </c>
      <c r="C1104" s="25" t="s">
        <v>2915</v>
      </c>
      <c r="D1104" s="25" t="s">
        <v>2794</v>
      </c>
      <c r="E1104" s="25" t="s">
        <v>2908</v>
      </c>
      <c r="F1104" s="25" t="s">
        <v>2909</v>
      </c>
      <c r="G1104" s="25" t="s">
        <v>2909</v>
      </c>
      <c r="H1104" s="25" t="s">
        <v>2916</v>
      </c>
      <c r="I1104" s="31" t="s">
        <v>147</v>
      </c>
      <c r="K1104" s="31" t="s">
        <v>125</v>
      </c>
      <c r="L1104" s="31" t="s">
        <v>146</v>
      </c>
      <c r="Q1104" s="31" t="s">
        <v>167</v>
      </c>
      <c r="R1104" s="31" t="s">
        <v>148</v>
      </c>
      <c r="S1104" s="31" t="s">
        <v>143</v>
      </c>
      <c r="T1104" s="31" t="s">
        <v>143</v>
      </c>
      <c r="W1104" s="31" t="s">
        <v>149</v>
      </c>
      <c r="AE1104" s="25" t="s">
        <v>2910</v>
      </c>
      <c r="AF1104" s="34">
        <v>46141</v>
      </c>
      <c r="AH1104" s="31" t="s">
        <v>153</v>
      </c>
      <c r="AK1104" s="30" t="e">
        <f t="shared" ca="1" si="59"/>
        <v>#NAME?</v>
      </c>
      <c r="AR1104" s="30" t="e">
        <f t="shared" ca="1" si="60"/>
        <v>#NAME?</v>
      </c>
      <c r="AX1104" s="30" t="e">
        <f t="shared" ca="1" si="61"/>
        <v>#NAME?</v>
      </c>
      <c r="BC1104" s="36">
        <f t="shared" si="62"/>
        <v>0</v>
      </c>
      <c r="BF1104" s="31" t="s">
        <v>140</v>
      </c>
      <c r="BI1104" s="25" t="s">
        <v>5128</v>
      </c>
      <c r="BJ1104" s="25" t="s">
        <v>4322</v>
      </c>
      <c r="BK1104" s="25" t="s">
        <v>4323</v>
      </c>
    </row>
    <row r="1105" spans="1:63" ht="15.75" customHeight="1" x14ac:dyDescent="0.3">
      <c r="A1105" s="32">
        <v>1095</v>
      </c>
      <c r="B1105" s="25" t="s">
        <v>4331</v>
      </c>
      <c r="C1105" s="25" t="s">
        <v>2917</v>
      </c>
      <c r="D1105" s="25" t="s">
        <v>2794</v>
      </c>
      <c r="E1105" s="25" t="s">
        <v>2908</v>
      </c>
      <c r="F1105" s="25" t="s">
        <v>2909</v>
      </c>
      <c r="G1105" s="25" t="s">
        <v>2909</v>
      </c>
      <c r="H1105" s="25" t="s">
        <v>4332</v>
      </c>
      <c r="I1105" s="31" t="s">
        <v>147</v>
      </c>
      <c r="K1105" s="31" t="s">
        <v>125</v>
      </c>
      <c r="L1105" s="31" t="s">
        <v>5067</v>
      </c>
      <c r="Q1105" s="31" t="s">
        <v>167</v>
      </c>
      <c r="R1105" s="31" t="s">
        <v>148</v>
      </c>
      <c r="S1105" s="31" t="s">
        <v>143</v>
      </c>
      <c r="T1105" s="31" t="s">
        <v>143</v>
      </c>
      <c r="W1105" s="31" t="s">
        <v>151</v>
      </c>
      <c r="AE1105" s="25" t="s">
        <v>2505</v>
      </c>
      <c r="AF1105" s="34">
        <v>46141</v>
      </c>
      <c r="AH1105" s="31" t="s">
        <v>153</v>
      </c>
      <c r="AK1105" s="30" t="e">
        <f t="shared" ca="1" si="59"/>
        <v>#NAME?</v>
      </c>
      <c r="AR1105" s="30" t="e">
        <f t="shared" ca="1" si="60"/>
        <v>#NAME?</v>
      </c>
      <c r="AX1105" s="30" t="e">
        <f t="shared" ca="1" si="61"/>
        <v>#NAME?</v>
      </c>
      <c r="BC1105" s="36">
        <f t="shared" si="62"/>
        <v>0</v>
      </c>
      <c r="BF1105" s="31" t="s">
        <v>140</v>
      </c>
      <c r="BI1105" s="25" t="s">
        <v>5128</v>
      </c>
      <c r="BJ1105" s="25" t="s">
        <v>4322</v>
      </c>
      <c r="BK1105" s="25" t="s">
        <v>4323</v>
      </c>
    </row>
    <row r="1106" spans="1:63" ht="15.75" customHeight="1" x14ac:dyDescent="0.3">
      <c r="A1106" s="32">
        <v>1096</v>
      </c>
      <c r="B1106" s="25" t="s">
        <v>2918</v>
      </c>
      <c r="C1106" s="25" t="s">
        <v>2919</v>
      </c>
      <c r="D1106" s="25" t="s">
        <v>2794</v>
      </c>
      <c r="E1106" s="25" t="s">
        <v>2908</v>
      </c>
      <c r="F1106" s="25" t="s">
        <v>2920</v>
      </c>
      <c r="G1106" s="25" t="s">
        <v>2920</v>
      </c>
      <c r="H1106" s="25" t="s">
        <v>2921</v>
      </c>
      <c r="I1106" s="31" t="s">
        <v>147</v>
      </c>
      <c r="K1106" s="31" t="s">
        <v>125</v>
      </c>
      <c r="L1106" s="31" t="s">
        <v>5067</v>
      </c>
      <c r="Q1106" s="31" t="s">
        <v>167</v>
      </c>
      <c r="R1106" s="31" t="s">
        <v>148</v>
      </c>
      <c r="S1106" s="31" t="s">
        <v>143</v>
      </c>
      <c r="T1106" s="31" t="s">
        <v>143</v>
      </c>
      <c r="W1106" s="31" t="s">
        <v>149</v>
      </c>
      <c r="AE1106" s="25" t="s">
        <v>2505</v>
      </c>
      <c r="AF1106" s="34">
        <v>46141</v>
      </c>
      <c r="AH1106" s="31" t="s">
        <v>153</v>
      </c>
      <c r="AK1106" s="30" t="e">
        <f t="shared" ca="1" si="59"/>
        <v>#NAME?</v>
      </c>
      <c r="AR1106" s="30" t="e">
        <f t="shared" ca="1" si="60"/>
        <v>#NAME?</v>
      </c>
      <c r="AX1106" s="30" t="e">
        <f t="shared" ca="1" si="61"/>
        <v>#NAME?</v>
      </c>
      <c r="BC1106" s="36">
        <f t="shared" si="62"/>
        <v>0</v>
      </c>
      <c r="BF1106" s="31" t="s">
        <v>140</v>
      </c>
      <c r="BI1106" s="25" t="s">
        <v>5128</v>
      </c>
      <c r="BJ1106" s="25" t="s">
        <v>4322</v>
      </c>
      <c r="BK1106" s="25" t="s">
        <v>4323</v>
      </c>
    </row>
    <row r="1107" spans="1:63" ht="15.75" customHeight="1" x14ac:dyDescent="0.3">
      <c r="A1107" s="32">
        <v>1097</v>
      </c>
      <c r="B1107" s="25" t="s">
        <v>2922</v>
      </c>
      <c r="C1107" s="25" t="s">
        <v>2923</v>
      </c>
      <c r="D1107" s="25" t="s">
        <v>2794</v>
      </c>
      <c r="E1107" s="25" t="s">
        <v>2908</v>
      </c>
      <c r="F1107" s="25" t="s">
        <v>2924</v>
      </c>
      <c r="G1107" s="25" t="s">
        <v>2924</v>
      </c>
      <c r="H1107" s="25">
        <v>707</v>
      </c>
      <c r="I1107" s="31" t="s">
        <v>147</v>
      </c>
      <c r="K1107" s="31" t="s">
        <v>125</v>
      </c>
      <c r="L1107" s="31" t="s">
        <v>5067</v>
      </c>
      <c r="Q1107" s="31" t="s">
        <v>167</v>
      </c>
      <c r="R1107" s="31" t="s">
        <v>148</v>
      </c>
      <c r="S1107" s="31" t="s">
        <v>143</v>
      </c>
      <c r="T1107" s="31" t="s">
        <v>143</v>
      </c>
      <c r="W1107" s="31" t="s">
        <v>149</v>
      </c>
      <c r="AE1107" s="25" t="s">
        <v>2505</v>
      </c>
      <c r="AF1107" s="34">
        <v>46141</v>
      </c>
      <c r="AH1107" s="31" t="s">
        <v>153</v>
      </c>
      <c r="AK1107" s="30" t="e">
        <f t="shared" ca="1" si="59"/>
        <v>#NAME?</v>
      </c>
      <c r="AR1107" s="30" t="e">
        <f t="shared" ca="1" si="60"/>
        <v>#NAME?</v>
      </c>
      <c r="AX1107" s="30" t="e">
        <f t="shared" ca="1" si="61"/>
        <v>#NAME?</v>
      </c>
      <c r="BC1107" s="36">
        <f t="shared" si="62"/>
        <v>0</v>
      </c>
      <c r="BF1107" s="31" t="s">
        <v>140</v>
      </c>
      <c r="BI1107" s="25" t="s">
        <v>5128</v>
      </c>
      <c r="BJ1107" s="25" t="s">
        <v>4322</v>
      </c>
      <c r="BK1107" s="25" t="s">
        <v>4323</v>
      </c>
    </row>
    <row r="1108" spans="1:63" ht="15.75" customHeight="1" x14ac:dyDescent="0.3">
      <c r="A1108" s="32">
        <v>1098</v>
      </c>
      <c r="B1108" s="25" t="s">
        <v>4333</v>
      </c>
      <c r="C1108" s="25" t="s">
        <v>2925</v>
      </c>
      <c r="D1108" s="25" t="s">
        <v>2794</v>
      </c>
      <c r="E1108" s="25" t="s">
        <v>2908</v>
      </c>
      <c r="F1108" s="25" t="s">
        <v>2924</v>
      </c>
      <c r="G1108" s="25" t="s">
        <v>2924</v>
      </c>
      <c r="H1108" s="25" t="s">
        <v>4334</v>
      </c>
      <c r="I1108" s="31" t="s">
        <v>147</v>
      </c>
      <c r="K1108" s="31" t="s">
        <v>125</v>
      </c>
      <c r="L1108" s="31" t="s">
        <v>5067</v>
      </c>
      <c r="Q1108" s="31" t="s">
        <v>167</v>
      </c>
      <c r="R1108" s="31" t="s">
        <v>148</v>
      </c>
      <c r="S1108" s="31" t="s">
        <v>143</v>
      </c>
      <c r="T1108" s="31" t="s">
        <v>143</v>
      </c>
      <c r="W1108" s="31" t="s">
        <v>149</v>
      </c>
      <c r="AE1108" s="25" t="s">
        <v>2505</v>
      </c>
      <c r="AF1108" s="34">
        <v>46141</v>
      </c>
      <c r="AH1108" s="31" t="s">
        <v>153</v>
      </c>
      <c r="AK1108" s="30" t="e">
        <f t="shared" ca="1" si="59"/>
        <v>#NAME?</v>
      </c>
      <c r="AR1108" s="30" t="e">
        <f t="shared" ca="1" si="60"/>
        <v>#NAME?</v>
      </c>
      <c r="AX1108" s="30" t="e">
        <f t="shared" ca="1" si="61"/>
        <v>#NAME?</v>
      </c>
      <c r="BC1108" s="36">
        <f t="shared" si="62"/>
        <v>0</v>
      </c>
      <c r="BF1108" s="31" t="s">
        <v>140</v>
      </c>
      <c r="BI1108" s="25" t="s">
        <v>5128</v>
      </c>
      <c r="BJ1108" s="25" t="s">
        <v>4322</v>
      </c>
      <c r="BK1108" s="25" t="s">
        <v>4323</v>
      </c>
    </row>
    <row r="1109" spans="1:63" ht="15.75" customHeight="1" x14ac:dyDescent="0.3">
      <c r="A1109" s="32">
        <v>1099</v>
      </c>
      <c r="B1109" s="25" t="s">
        <v>2926</v>
      </c>
      <c r="C1109" s="25" t="s">
        <v>2927</v>
      </c>
      <c r="D1109" s="25" t="s">
        <v>2794</v>
      </c>
      <c r="E1109" s="25" t="s">
        <v>2928</v>
      </c>
      <c r="F1109" s="25" t="s">
        <v>2929</v>
      </c>
      <c r="G1109" s="25" t="s">
        <v>2930</v>
      </c>
      <c r="H1109" s="25" t="s">
        <v>2931</v>
      </c>
      <c r="I1109" s="31" t="s">
        <v>147</v>
      </c>
      <c r="K1109" s="31" t="s">
        <v>125</v>
      </c>
      <c r="L1109" s="31" t="s">
        <v>5067</v>
      </c>
      <c r="Q1109" s="31" t="s">
        <v>167</v>
      </c>
      <c r="R1109" s="31" t="s">
        <v>148</v>
      </c>
      <c r="S1109" s="31" t="s">
        <v>143</v>
      </c>
      <c r="T1109" s="31" t="s">
        <v>143</v>
      </c>
      <c r="W1109" s="31" t="s">
        <v>149</v>
      </c>
      <c r="AE1109" s="25" t="s">
        <v>2505</v>
      </c>
      <c r="AF1109" s="34">
        <v>46141</v>
      </c>
      <c r="AH1109" s="31" t="s">
        <v>153</v>
      </c>
      <c r="AK1109" s="30" t="e">
        <f t="shared" ca="1" si="59"/>
        <v>#NAME?</v>
      </c>
      <c r="AR1109" s="30" t="e">
        <f t="shared" ca="1" si="60"/>
        <v>#NAME?</v>
      </c>
      <c r="AX1109" s="30" t="e">
        <f t="shared" ca="1" si="61"/>
        <v>#NAME?</v>
      </c>
      <c r="BC1109" s="36">
        <f t="shared" si="62"/>
        <v>0</v>
      </c>
      <c r="BF1109" s="31" t="s">
        <v>140</v>
      </c>
      <c r="BI1109" s="25" t="s">
        <v>5128</v>
      </c>
      <c r="BJ1109" s="25" t="s">
        <v>4322</v>
      </c>
      <c r="BK1109" s="25" t="s">
        <v>4323</v>
      </c>
    </row>
    <row r="1110" spans="1:63" ht="15.75" customHeight="1" x14ac:dyDescent="0.3">
      <c r="A1110" s="32">
        <v>1100</v>
      </c>
      <c r="B1110" s="25" t="s">
        <v>2932</v>
      </c>
      <c r="C1110" s="25" t="s">
        <v>2933</v>
      </c>
      <c r="D1110" s="25" t="s">
        <v>2794</v>
      </c>
      <c r="E1110" s="25" t="s">
        <v>2928</v>
      </c>
      <c r="F1110" s="25" t="s">
        <v>2929</v>
      </c>
      <c r="G1110" s="25" t="s">
        <v>2930</v>
      </c>
      <c r="H1110" s="25" t="s">
        <v>2931</v>
      </c>
      <c r="I1110" s="31" t="s">
        <v>147</v>
      </c>
      <c r="K1110" s="31" t="s">
        <v>125</v>
      </c>
      <c r="L1110" s="31" t="s">
        <v>5067</v>
      </c>
      <c r="Q1110" s="31" t="s">
        <v>167</v>
      </c>
      <c r="R1110" s="31" t="s">
        <v>148</v>
      </c>
      <c r="S1110" s="31" t="s">
        <v>143</v>
      </c>
      <c r="T1110" s="31" t="s">
        <v>143</v>
      </c>
      <c r="W1110" s="31" t="s">
        <v>149</v>
      </c>
      <c r="AE1110" s="25" t="s">
        <v>2505</v>
      </c>
      <c r="AF1110" s="34">
        <v>46141</v>
      </c>
      <c r="AH1110" s="31" t="s">
        <v>153</v>
      </c>
      <c r="AK1110" s="30" t="e">
        <f t="shared" ca="1" si="59"/>
        <v>#NAME?</v>
      </c>
      <c r="AR1110" s="30" t="e">
        <f t="shared" ca="1" si="60"/>
        <v>#NAME?</v>
      </c>
      <c r="AX1110" s="30" t="e">
        <f t="shared" ca="1" si="61"/>
        <v>#NAME?</v>
      </c>
      <c r="BC1110" s="36">
        <f t="shared" si="62"/>
        <v>0</v>
      </c>
      <c r="BF1110" s="31" t="s">
        <v>140</v>
      </c>
      <c r="BI1110" s="25" t="s">
        <v>5128</v>
      </c>
      <c r="BJ1110" s="25" t="s">
        <v>4322</v>
      </c>
      <c r="BK1110" s="25" t="s">
        <v>4323</v>
      </c>
    </row>
    <row r="1111" spans="1:63" ht="15.75" customHeight="1" x14ac:dyDescent="0.3">
      <c r="A1111" s="32">
        <v>1101</v>
      </c>
      <c r="B1111" s="25" t="s">
        <v>2934</v>
      </c>
      <c r="C1111" s="25" t="s">
        <v>2935</v>
      </c>
      <c r="D1111" s="25" t="s">
        <v>2794</v>
      </c>
      <c r="E1111" s="25" t="s">
        <v>2928</v>
      </c>
      <c r="F1111" s="25" t="s">
        <v>2929</v>
      </c>
      <c r="G1111" s="25" t="s">
        <v>2930</v>
      </c>
      <c r="H1111" s="25" t="s">
        <v>2936</v>
      </c>
      <c r="I1111" s="31" t="s">
        <v>147</v>
      </c>
      <c r="K1111" s="31" t="s">
        <v>125</v>
      </c>
      <c r="L1111" s="31" t="s">
        <v>5067</v>
      </c>
      <c r="Q1111" s="31" t="s">
        <v>167</v>
      </c>
      <c r="R1111" s="31" t="s">
        <v>148</v>
      </c>
      <c r="S1111" s="31" t="s">
        <v>143</v>
      </c>
      <c r="T1111" s="31" t="s">
        <v>143</v>
      </c>
      <c r="W1111" s="31" t="s">
        <v>149</v>
      </c>
      <c r="AE1111" s="25" t="s">
        <v>2505</v>
      </c>
      <c r="AF1111" s="34">
        <v>46141</v>
      </c>
      <c r="AH1111" s="31" t="s">
        <v>153</v>
      </c>
      <c r="AK1111" s="30" t="e">
        <f t="shared" ca="1" si="59"/>
        <v>#NAME?</v>
      </c>
      <c r="AR1111" s="30" t="e">
        <f t="shared" ca="1" si="60"/>
        <v>#NAME?</v>
      </c>
      <c r="AX1111" s="30" t="e">
        <f t="shared" ca="1" si="61"/>
        <v>#NAME?</v>
      </c>
      <c r="BC1111" s="36">
        <f t="shared" si="62"/>
        <v>0</v>
      </c>
      <c r="BF1111" s="31" t="s">
        <v>140</v>
      </c>
      <c r="BI1111" s="25" t="s">
        <v>5128</v>
      </c>
      <c r="BJ1111" s="25" t="s">
        <v>4322</v>
      </c>
      <c r="BK1111" s="25" t="s">
        <v>4323</v>
      </c>
    </row>
    <row r="1112" spans="1:63" ht="15.75" customHeight="1" x14ac:dyDescent="0.3">
      <c r="A1112" s="32">
        <v>1102</v>
      </c>
      <c r="B1112" s="25" t="s">
        <v>2937</v>
      </c>
      <c r="C1112" s="25" t="s">
        <v>2938</v>
      </c>
      <c r="D1112" s="25" t="s">
        <v>2794</v>
      </c>
      <c r="E1112" s="25" t="s">
        <v>2928</v>
      </c>
      <c r="F1112" s="25" t="s">
        <v>2929</v>
      </c>
      <c r="G1112" s="25" t="s">
        <v>2930</v>
      </c>
      <c r="H1112" s="25" t="s">
        <v>2939</v>
      </c>
      <c r="I1112" s="31" t="s">
        <v>147</v>
      </c>
      <c r="K1112" s="31" t="s">
        <v>125</v>
      </c>
      <c r="L1112" s="31" t="s">
        <v>5067</v>
      </c>
      <c r="Q1112" s="31" t="s">
        <v>167</v>
      </c>
      <c r="R1112" s="31" t="s">
        <v>148</v>
      </c>
      <c r="S1112" s="31" t="s">
        <v>143</v>
      </c>
      <c r="T1112" s="31" t="s">
        <v>143</v>
      </c>
      <c r="W1112" s="31" t="s">
        <v>149</v>
      </c>
      <c r="AE1112" s="25" t="s">
        <v>2505</v>
      </c>
      <c r="AF1112" s="34">
        <v>46141</v>
      </c>
      <c r="AH1112" s="31" t="s">
        <v>153</v>
      </c>
      <c r="AK1112" s="30" t="e">
        <f t="shared" ca="1" si="59"/>
        <v>#NAME?</v>
      </c>
      <c r="AR1112" s="30" t="e">
        <f t="shared" ca="1" si="60"/>
        <v>#NAME?</v>
      </c>
      <c r="AX1112" s="30" t="e">
        <f t="shared" ca="1" si="61"/>
        <v>#NAME?</v>
      </c>
      <c r="BC1112" s="36">
        <f t="shared" si="62"/>
        <v>0</v>
      </c>
      <c r="BF1112" s="31" t="s">
        <v>140</v>
      </c>
      <c r="BI1112" s="25" t="s">
        <v>5128</v>
      </c>
      <c r="BJ1112" s="25" t="s">
        <v>4322</v>
      </c>
      <c r="BK1112" s="25" t="s">
        <v>4323</v>
      </c>
    </row>
    <row r="1113" spans="1:63" ht="15.75" customHeight="1" x14ac:dyDescent="0.3">
      <c r="A1113" s="32">
        <v>1103</v>
      </c>
      <c r="B1113" s="25" t="s">
        <v>2940</v>
      </c>
      <c r="C1113" s="25" t="s">
        <v>2941</v>
      </c>
      <c r="D1113" s="25" t="s">
        <v>2794</v>
      </c>
      <c r="E1113" s="25" t="s">
        <v>2928</v>
      </c>
      <c r="F1113" s="25" t="s">
        <v>2942</v>
      </c>
      <c r="G1113" s="25" t="s">
        <v>2943</v>
      </c>
      <c r="H1113" s="25" t="s">
        <v>2944</v>
      </c>
      <c r="I1113" s="31" t="s">
        <v>147</v>
      </c>
      <c r="K1113" s="31" t="s">
        <v>125</v>
      </c>
      <c r="L1113" s="31" t="s">
        <v>146</v>
      </c>
      <c r="Q1113" s="31" t="s">
        <v>167</v>
      </c>
      <c r="R1113" s="31" t="s">
        <v>148</v>
      </c>
      <c r="S1113" s="31" t="s">
        <v>143</v>
      </c>
      <c r="T1113" s="31" t="s">
        <v>143</v>
      </c>
      <c r="W1113" s="31" t="s">
        <v>149</v>
      </c>
      <c r="AE1113" s="25" t="s">
        <v>2945</v>
      </c>
      <c r="AF1113" s="34">
        <v>46141</v>
      </c>
      <c r="AH1113" s="31" t="s">
        <v>153</v>
      </c>
      <c r="AK1113" s="30" t="e">
        <f t="shared" ca="1" si="59"/>
        <v>#NAME?</v>
      </c>
      <c r="AR1113" s="30" t="e">
        <f t="shared" ca="1" si="60"/>
        <v>#NAME?</v>
      </c>
      <c r="AX1113" s="30" t="e">
        <f t="shared" ca="1" si="61"/>
        <v>#NAME?</v>
      </c>
      <c r="BC1113" s="36">
        <f t="shared" si="62"/>
        <v>0</v>
      </c>
      <c r="BF1113" s="31" t="s">
        <v>140</v>
      </c>
      <c r="BI1113" s="25" t="s">
        <v>5128</v>
      </c>
      <c r="BJ1113" s="25" t="s">
        <v>4322</v>
      </c>
      <c r="BK1113" s="25" t="s">
        <v>4323</v>
      </c>
    </row>
    <row r="1114" spans="1:63" ht="15.75" customHeight="1" x14ac:dyDescent="0.3">
      <c r="A1114" s="32">
        <v>1104</v>
      </c>
      <c r="B1114" s="25" t="s">
        <v>2946</v>
      </c>
      <c r="C1114" s="25" t="s">
        <v>2947</v>
      </c>
      <c r="D1114" s="25" t="s">
        <v>2794</v>
      </c>
      <c r="E1114" s="25" t="s">
        <v>2928</v>
      </c>
      <c r="F1114" s="25" t="s">
        <v>2942</v>
      </c>
      <c r="G1114" s="25" t="s">
        <v>2943</v>
      </c>
      <c r="H1114" s="25" t="s">
        <v>2944</v>
      </c>
      <c r="I1114" s="31" t="s">
        <v>147</v>
      </c>
      <c r="K1114" s="31" t="s">
        <v>125</v>
      </c>
      <c r="L1114" s="31" t="s">
        <v>5067</v>
      </c>
      <c r="Q1114" s="31" t="s">
        <v>167</v>
      </c>
      <c r="R1114" s="31" t="s">
        <v>148</v>
      </c>
      <c r="S1114" s="31" t="s">
        <v>143</v>
      </c>
      <c r="T1114" s="31" t="s">
        <v>143</v>
      </c>
      <c r="W1114" s="31" t="s">
        <v>151</v>
      </c>
      <c r="AE1114" s="25" t="s">
        <v>2945</v>
      </c>
      <c r="AF1114" s="34">
        <v>46141</v>
      </c>
      <c r="AH1114" s="31" t="s">
        <v>153</v>
      </c>
      <c r="AK1114" s="30" t="e">
        <f t="shared" ca="1" si="59"/>
        <v>#NAME?</v>
      </c>
      <c r="AR1114" s="30" t="e">
        <f t="shared" ca="1" si="60"/>
        <v>#NAME?</v>
      </c>
      <c r="AX1114" s="30" t="e">
        <f t="shared" ca="1" si="61"/>
        <v>#NAME?</v>
      </c>
      <c r="BC1114" s="36">
        <f t="shared" si="62"/>
        <v>0</v>
      </c>
      <c r="BF1114" s="31" t="s">
        <v>140</v>
      </c>
      <c r="BI1114" s="25" t="s">
        <v>5128</v>
      </c>
      <c r="BJ1114" s="25" t="s">
        <v>4322</v>
      </c>
      <c r="BK1114" s="25" t="s">
        <v>4323</v>
      </c>
    </row>
    <row r="1115" spans="1:63" ht="15.75" customHeight="1" x14ac:dyDescent="0.3">
      <c r="A1115" s="32">
        <v>1105</v>
      </c>
      <c r="B1115" s="25" t="s">
        <v>2948</v>
      </c>
      <c r="C1115" s="25" t="s">
        <v>2949</v>
      </c>
      <c r="D1115" s="25" t="s">
        <v>2794</v>
      </c>
      <c r="E1115" s="25" t="s">
        <v>2928</v>
      </c>
      <c r="F1115" s="25" t="s">
        <v>2950</v>
      </c>
      <c r="G1115" s="25" t="s">
        <v>2951</v>
      </c>
      <c r="H1115" s="25">
        <v>965</v>
      </c>
      <c r="I1115" s="31" t="s">
        <v>147</v>
      </c>
      <c r="K1115" s="31" t="s">
        <v>125</v>
      </c>
      <c r="L1115" s="31" t="s">
        <v>5067</v>
      </c>
      <c r="Q1115" s="31" t="s">
        <v>167</v>
      </c>
      <c r="R1115" s="31" t="s">
        <v>148</v>
      </c>
      <c r="S1115" s="31" t="s">
        <v>143</v>
      </c>
      <c r="T1115" s="31" t="s">
        <v>143</v>
      </c>
      <c r="W1115" s="31" t="s">
        <v>151</v>
      </c>
      <c r="AE1115" s="25" t="s">
        <v>2945</v>
      </c>
      <c r="AF1115" s="34">
        <v>46141</v>
      </c>
      <c r="AH1115" s="31" t="s">
        <v>153</v>
      </c>
      <c r="AK1115" s="30" t="e">
        <f t="shared" ca="1" si="59"/>
        <v>#NAME?</v>
      </c>
      <c r="AR1115" s="30" t="e">
        <f t="shared" ca="1" si="60"/>
        <v>#NAME?</v>
      </c>
      <c r="AX1115" s="30" t="e">
        <f t="shared" ca="1" si="61"/>
        <v>#NAME?</v>
      </c>
      <c r="BC1115" s="36">
        <f t="shared" si="62"/>
        <v>0</v>
      </c>
      <c r="BF1115" s="31" t="s">
        <v>140</v>
      </c>
      <c r="BI1115" s="25" t="s">
        <v>5128</v>
      </c>
      <c r="BJ1115" s="25" t="s">
        <v>4322</v>
      </c>
      <c r="BK1115" s="25" t="s">
        <v>4323</v>
      </c>
    </row>
    <row r="1116" spans="1:63" ht="15.75" customHeight="1" x14ac:dyDescent="0.3">
      <c r="A1116" s="32">
        <v>1106</v>
      </c>
      <c r="B1116" s="25" t="s">
        <v>2952</v>
      </c>
      <c r="C1116" s="25" t="s">
        <v>2953</v>
      </c>
      <c r="D1116" s="25" t="s">
        <v>2794</v>
      </c>
      <c r="E1116" s="25" t="s">
        <v>2928</v>
      </c>
      <c r="F1116" s="25" t="s">
        <v>2950</v>
      </c>
      <c r="G1116" s="25" t="s">
        <v>2951</v>
      </c>
      <c r="H1116" s="25" t="s">
        <v>2954</v>
      </c>
      <c r="I1116" s="31" t="s">
        <v>147</v>
      </c>
      <c r="K1116" s="31" t="s">
        <v>125</v>
      </c>
      <c r="L1116" s="31" t="s">
        <v>5067</v>
      </c>
      <c r="Q1116" s="31" t="s">
        <v>167</v>
      </c>
      <c r="R1116" s="31" t="s">
        <v>148</v>
      </c>
      <c r="S1116" s="31" t="s">
        <v>143</v>
      </c>
      <c r="T1116" s="31" t="s">
        <v>143</v>
      </c>
      <c r="W1116" s="31" t="s">
        <v>149</v>
      </c>
      <c r="AE1116" s="25" t="s">
        <v>2945</v>
      </c>
      <c r="AF1116" s="34">
        <v>46141</v>
      </c>
      <c r="AH1116" s="31" t="s">
        <v>153</v>
      </c>
      <c r="AK1116" s="30" t="e">
        <f t="shared" ca="1" si="59"/>
        <v>#NAME?</v>
      </c>
      <c r="AR1116" s="30" t="e">
        <f t="shared" ca="1" si="60"/>
        <v>#NAME?</v>
      </c>
      <c r="AX1116" s="30" t="e">
        <f t="shared" ca="1" si="61"/>
        <v>#NAME?</v>
      </c>
      <c r="BC1116" s="36">
        <f t="shared" si="62"/>
        <v>0</v>
      </c>
      <c r="BF1116" s="31" t="s">
        <v>140</v>
      </c>
      <c r="BI1116" s="25" t="s">
        <v>5128</v>
      </c>
      <c r="BJ1116" s="25" t="s">
        <v>4322</v>
      </c>
      <c r="BK1116" s="25" t="s">
        <v>4323</v>
      </c>
    </row>
    <row r="1117" spans="1:63" ht="15.75" customHeight="1" x14ac:dyDescent="0.3">
      <c r="A1117" s="32">
        <v>1107</v>
      </c>
      <c r="B1117" s="25" t="s">
        <v>2955</v>
      </c>
      <c r="C1117" s="25" t="s">
        <v>2956</v>
      </c>
      <c r="D1117" s="25" t="s">
        <v>2794</v>
      </c>
      <c r="E1117" s="25" t="s">
        <v>2928</v>
      </c>
      <c r="F1117" s="25" t="s">
        <v>2950</v>
      </c>
      <c r="G1117" s="25" t="s">
        <v>739</v>
      </c>
      <c r="H1117" s="25">
        <v>1392</v>
      </c>
      <c r="I1117" s="31" t="s">
        <v>147</v>
      </c>
      <c r="K1117" s="31" t="s">
        <v>125</v>
      </c>
      <c r="L1117" s="31" t="s">
        <v>146</v>
      </c>
      <c r="Q1117" s="31" t="s">
        <v>167</v>
      </c>
      <c r="R1117" s="31" t="s">
        <v>148</v>
      </c>
      <c r="S1117" s="31" t="s">
        <v>143</v>
      </c>
      <c r="T1117" s="31" t="s">
        <v>143</v>
      </c>
      <c r="W1117" s="31" t="s">
        <v>149</v>
      </c>
      <c r="AE1117" s="25" t="s">
        <v>2945</v>
      </c>
      <c r="AF1117" s="34">
        <v>46141</v>
      </c>
      <c r="AH1117" s="31" t="s">
        <v>153</v>
      </c>
      <c r="AK1117" s="30" t="e">
        <f t="shared" ca="1" si="59"/>
        <v>#NAME?</v>
      </c>
      <c r="AR1117" s="30" t="e">
        <f t="shared" ca="1" si="60"/>
        <v>#NAME?</v>
      </c>
      <c r="AX1117" s="30" t="e">
        <f t="shared" ca="1" si="61"/>
        <v>#NAME?</v>
      </c>
      <c r="BC1117" s="36">
        <f t="shared" si="62"/>
        <v>0</v>
      </c>
      <c r="BF1117" s="31" t="s">
        <v>140</v>
      </c>
      <c r="BI1117" s="25" t="s">
        <v>5128</v>
      </c>
      <c r="BJ1117" s="25" t="s">
        <v>4322</v>
      </c>
      <c r="BK1117" s="25" t="s">
        <v>4323</v>
      </c>
    </row>
    <row r="1118" spans="1:63" ht="15.75" customHeight="1" x14ac:dyDescent="0.3">
      <c r="A1118" s="32">
        <v>1108</v>
      </c>
      <c r="B1118" s="25" t="s">
        <v>2957</v>
      </c>
      <c r="C1118" s="25" t="s">
        <v>2958</v>
      </c>
      <c r="D1118" s="25" t="s">
        <v>2794</v>
      </c>
      <c r="E1118" s="25" t="s">
        <v>2928</v>
      </c>
      <c r="F1118" s="25" t="s">
        <v>2950</v>
      </c>
      <c r="G1118" s="25" t="s">
        <v>2959</v>
      </c>
      <c r="H1118" s="25">
        <v>759</v>
      </c>
      <c r="I1118" s="31" t="s">
        <v>147</v>
      </c>
      <c r="K1118" s="31" t="s">
        <v>125</v>
      </c>
      <c r="L1118" s="31" t="s">
        <v>5067</v>
      </c>
      <c r="Q1118" s="31" t="s">
        <v>167</v>
      </c>
      <c r="R1118" s="31" t="s">
        <v>148</v>
      </c>
      <c r="S1118" s="31" t="s">
        <v>143</v>
      </c>
      <c r="T1118" s="31" t="s">
        <v>143</v>
      </c>
      <c r="W1118" s="31" t="s">
        <v>149</v>
      </c>
      <c r="AE1118" s="25" t="s">
        <v>2945</v>
      </c>
      <c r="AF1118" s="34">
        <v>46141</v>
      </c>
      <c r="AH1118" s="31" t="s">
        <v>153</v>
      </c>
      <c r="AK1118" s="30" t="e">
        <f t="shared" ca="1" si="59"/>
        <v>#NAME?</v>
      </c>
      <c r="AR1118" s="30" t="e">
        <f t="shared" ca="1" si="60"/>
        <v>#NAME?</v>
      </c>
      <c r="AX1118" s="30" t="e">
        <f t="shared" ca="1" si="61"/>
        <v>#NAME?</v>
      </c>
      <c r="BC1118" s="36">
        <f t="shared" si="62"/>
        <v>0</v>
      </c>
      <c r="BF1118" s="31" t="s">
        <v>140</v>
      </c>
      <c r="BI1118" s="25" t="s">
        <v>5128</v>
      </c>
      <c r="BJ1118" s="25" t="s">
        <v>4322</v>
      </c>
      <c r="BK1118" s="25" t="s">
        <v>4323</v>
      </c>
    </row>
    <row r="1119" spans="1:63" ht="15.75" customHeight="1" x14ac:dyDescent="0.3">
      <c r="A1119" s="32">
        <v>1109</v>
      </c>
      <c r="B1119" s="25" t="s">
        <v>2960</v>
      </c>
      <c r="C1119" s="25" t="s">
        <v>2961</v>
      </c>
      <c r="D1119" s="25" t="s">
        <v>2794</v>
      </c>
      <c r="E1119" s="25" t="s">
        <v>2928</v>
      </c>
      <c r="F1119" s="25" t="s">
        <v>2950</v>
      </c>
      <c r="G1119" s="25" t="s">
        <v>2962</v>
      </c>
      <c r="H1119" s="25">
        <v>927</v>
      </c>
      <c r="I1119" s="31" t="s">
        <v>147</v>
      </c>
      <c r="K1119" s="31" t="s">
        <v>125</v>
      </c>
      <c r="L1119" s="31" t="s">
        <v>5067</v>
      </c>
      <c r="Q1119" s="31" t="s">
        <v>167</v>
      </c>
      <c r="R1119" s="31" t="s">
        <v>148</v>
      </c>
      <c r="S1119" s="31" t="s">
        <v>143</v>
      </c>
      <c r="T1119" s="31" t="s">
        <v>143</v>
      </c>
      <c r="W1119" s="31" t="s">
        <v>149</v>
      </c>
      <c r="AE1119" s="25" t="s">
        <v>2945</v>
      </c>
      <c r="AF1119" s="34">
        <v>46141</v>
      </c>
      <c r="AH1119" s="31" t="s">
        <v>153</v>
      </c>
      <c r="AK1119" s="30" t="e">
        <f t="shared" ca="1" si="59"/>
        <v>#NAME?</v>
      </c>
      <c r="AR1119" s="30" t="e">
        <f t="shared" ca="1" si="60"/>
        <v>#NAME?</v>
      </c>
      <c r="AX1119" s="30" t="e">
        <f t="shared" ca="1" si="61"/>
        <v>#NAME?</v>
      </c>
      <c r="BC1119" s="36">
        <f t="shared" si="62"/>
        <v>0</v>
      </c>
      <c r="BF1119" s="31" t="s">
        <v>140</v>
      </c>
      <c r="BI1119" s="25" t="s">
        <v>5128</v>
      </c>
      <c r="BJ1119" s="25" t="s">
        <v>4322</v>
      </c>
      <c r="BK1119" s="25" t="s">
        <v>4323</v>
      </c>
    </row>
    <row r="1120" spans="1:63" ht="15.75" customHeight="1" x14ac:dyDescent="0.3">
      <c r="A1120" s="32">
        <v>1110</v>
      </c>
      <c r="B1120" s="25" t="s">
        <v>4335</v>
      </c>
      <c r="C1120" s="25" t="s">
        <v>2963</v>
      </c>
      <c r="D1120" s="25" t="s">
        <v>2794</v>
      </c>
      <c r="E1120" s="25" t="s">
        <v>2928</v>
      </c>
      <c r="F1120" s="25" t="s">
        <v>2950</v>
      </c>
      <c r="G1120" s="25" t="s">
        <v>2959</v>
      </c>
      <c r="H1120" s="25" t="s">
        <v>4336</v>
      </c>
      <c r="I1120" s="31" t="s">
        <v>147</v>
      </c>
      <c r="K1120" s="31" t="s">
        <v>125</v>
      </c>
      <c r="L1120" s="31" t="s">
        <v>5067</v>
      </c>
      <c r="Q1120" s="31" t="s">
        <v>167</v>
      </c>
      <c r="R1120" s="31" t="s">
        <v>148</v>
      </c>
      <c r="S1120" s="31" t="s">
        <v>143</v>
      </c>
      <c r="T1120" s="31" t="s">
        <v>143</v>
      </c>
      <c r="W1120" s="31" t="s">
        <v>149</v>
      </c>
      <c r="AE1120" s="25" t="s">
        <v>2945</v>
      </c>
      <c r="AF1120" s="34">
        <v>46141</v>
      </c>
      <c r="AH1120" s="31" t="s">
        <v>153</v>
      </c>
      <c r="AK1120" s="30" t="e">
        <f t="shared" ca="1" si="59"/>
        <v>#NAME?</v>
      </c>
      <c r="AR1120" s="30" t="e">
        <f t="shared" ca="1" si="60"/>
        <v>#NAME?</v>
      </c>
      <c r="AX1120" s="30" t="e">
        <f t="shared" ca="1" si="61"/>
        <v>#NAME?</v>
      </c>
      <c r="BC1120" s="36">
        <f t="shared" si="62"/>
        <v>0</v>
      </c>
      <c r="BF1120" s="31" t="s">
        <v>140</v>
      </c>
      <c r="BI1120" s="25" t="s">
        <v>5128</v>
      </c>
      <c r="BJ1120" s="25" t="s">
        <v>4322</v>
      </c>
      <c r="BK1120" s="25" t="s">
        <v>4323</v>
      </c>
    </row>
    <row r="1121" spans="1:63" ht="15.75" customHeight="1" x14ac:dyDescent="0.3">
      <c r="A1121" s="32">
        <v>1111</v>
      </c>
      <c r="B1121" s="25" t="s">
        <v>4337</v>
      </c>
      <c r="C1121" s="25" t="s">
        <v>2964</v>
      </c>
      <c r="D1121" s="25" t="s">
        <v>2794</v>
      </c>
      <c r="E1121" s="25" t="s">
        <v>2928</v>
      </c>
      <c r="F1121" s="25" t="s">
        <v>2950</v>
      </c>
      <c r="G1121" s="25" t="s">
        <v>2959</v>
      </c>
      <c r="H1121" s="25">
        <v>759</v>
      </c>
      <c r="I1121" s="31" t="s">
        <v>147</v>
      </c>
      <c r="K1121" s="31" t="s">
        <v>125</v>
      </c>
      <c r="L1121" s="31" t="s">
        <v>5067</v>
      </c>
      <c r="Q1121" s="31" t="s">
        <v>167</v>
      </c>
      <c r="R1121" s="31" t="s">
        <v>148</v>
      </c>
      <c r="S1121" s="31" t="s">
        <v>143</v>
      </c>
      <c r="T1121" s="31" t="s">
        <v>143</v>
      </c>
      <c r="W1121" s="31" t="s">
        <v>151</v>
      </c>
      <c r="AE1121" s="25" t="s">
        <v>2945</v>
      </c>
      <c r="AF1121" s="34">
        <v>46141</v>
      </c>
      <c r="AH1121" s="31" t="s">
        <v>153</v>
      </c>
      <c r="AK1121" s="30" t="e">
        <f t="shared" ca="1" si="59"/>
        <v>#NAME?</v>
      </c>
      <c r="AR1121" s="30" t="e">
        <f t="shared" ca="1" si="60"/>
        <v>#NAME?</v>
      </c>
      <c r="AX1121" s="30" t="e">
        <f t="shared" ca="1" si="61"/>
        <v>#NAME?</v>
      </c>
      <c r="BC1121" s="36">
        <f t="shared" si="62"/>
        <v>0</v>
      </c>
      <c r="BF1121" s="31" t="s">
        <v>140</v>
      </c>
      <c r="BI1121" s="25" t="s">
        <v>5128</v>
      </c>
      <c r="BJ1121" s="25" t="s">
        <v>4322</v>
      </c>
      <c r="BK1121" s="25" t="s">
        <v>4323</v>
      </c>
    </row>
    <row r="1122" spans="1:63" ht="15.75" customHeight="1" x14ac:dyDescent="0.3">
      <c r="A1122" s="32">
        <v>1112</v>
      </c>
      <c r="B1122" s="25" t="s">
        <v>4338</v>
      </c>
      <c r="C1122" s="25" t="s">
        <v>2965</v>
      </c>
      <c r="D1122" s="25" t="s">
        <v>2794</v>
      </c>
      <c r="E1122" s="25" t="s">
        <v>2928</v>
      </c>
      <c r="F1122" s="25" t="s">
        <v>2950</v>
      </c>
      <c r="G1122" s="25" t="s">
        <v>4339</v>
      </c>
      <c r="H1122" s="25" t="s">
        <v>4340</v>
      </c>
      <c r="I1122" s="31" t="s">
        <v>147</v>
      </c>
      <c r="K1122" s="31" t="s">
        <v>125</v>
      </c>
      <c r="L1122" s="31" t="s">
        <v>5067</v>
      </c>
      <c r="Q1122" s="31" t="s">
        <v>167</v>
      </c>
      <c r="R1122" s="31" t="s">
        <v>148</v>
      </c>
      <c r="S1122" s="31" t="s">
        <v>143</v>
      </c>
      <c r="T1122" s="31" t="s">
        <v>143</v>
      </c>
      <c r="W1122" s="31" t="s">
        <v>151</v>
      </c>
      <c r="AE1122" s="25" t="s">
        <v>2945</v>
      </c>
      <c r="AF1122" s="34">
        <v>46141</v>
      </c>
      <c r="AH1122" s="31" t="s">
        <v>153</v>
      </c>
      <c r="AK1122" s="30" t="e">
        <f t="shared" ca="1" si="59"/>
        <v>#NAME?</v>
      </c>
      <c r="AR1122" s="30" t="e">
        <f t="shared" ca="1" si="60"/>
        <v>#NAME?</v>
      </c>
      <c r="AX1122" s="30" t="e">
        <f t="shared" ca="1" si="61"/>
        <v>#NAME?</v>
      </c>
      <c r="BC1122" s="36">
        <f t="shared" si="62"/>
        <v>0</v>
      </c>
      <c r="BF1122" s="31" t="s">
        <v>140</v>
      </c>
      <c r="BI1122" s="25" t="s">
        <v>5128</v>
      </c>
      <c r="BJ1122" s="25" t="s">
        <v>4322</v>
      </c>
      <c r="BK1122" s="25" t="s">
        <v>4323</v>
      </c>
    </row>
    <row r="1123" spans="1:63" ht="15.75" customHeight="1" x14ac:dyDescent="0.3">
      <c r="A1123" s="32">
        <v>1113</v>
      </c>
      <c r="B1123" s="25" t="s">
        <v>2966</v>
      </c>
      <c r="C1123" s="25" t="s">
        <v>2967</v>
      </c>
      <c r="D1123" s="25" t="s">
        <v>2968</v>
      </c>
      <c r="E1123" s="25" t="s">
        <v>2969</v>
      </c>
      <c r="F1123" s="25" t="s">
        <v>2970</v>
      </c>
      <c r="G1123" s="25" t="s">
        <v>2971</v>
      </c>
      <c r="H1123" s="25">
        <v>736</v>
      </c>
      <c r="I1123" s="31" t="s">
        <v>147</v>
      </c>
      <c r="K1123" s="31" t="s">
        <v>125</v>
      </c>
      <c r="L1123" s="31" t="s">
        <v>5067</v>
      </c>
      <c r="Q1123" s="31" t="s">
        <v>167</v>
      </c>
      <c r="R1123" s="31" t="s">
        <v>148</v>
      </c>
      <c r="S1123" s="31" t="s">
        <v>143</v>
      </c>
      <c r="T1123" s="31" t="s">
        <v>143</v>
      </c>
      <c r="W1123" s="31" t="s">
        <v>149</v>
      </c>
      <c r="AE1123" s="25" t="s">
        <v>2945</v>
      </c>
      <c r="AF1123" s="34">
        <v>46141</v>
      </c>
      <c r="AH1123" s="31" t="s">
        <v>154</v>
      </c>
      <c r="AI1123" s="25">
        <v>1</v>
      </c>
      <c r="AJ1123" s="25" t="s">
        <v>4341</v>
      </c>
      <c r="AK1123" s="30" t="e">
        <f t="shared" ca="1" si="59"/>
        <v>#NAME?</v>
      </c>
      <c r="AL1123" s="31" t="s">
        <v>143</v>
      </c>
      <c r="AM1123" s="31" t="s">
        <v>144</v>
      </c>
      <c r="AN1123" s="31" t="s">
        <v>143</v>
      </c>
      <c r="AO1123" s="31" t="s">
        <v>143</v>
      </c>
      <c r="AR1123" s="30" t="e">
        <f t="shared" ca="1" si="60"/>
        <v>#NAME?</v>
      </c>
      <c r="AW1123" s="25">
        <v>1</v>
      </c>
      <c r="AX1123" s="30" t="e">
        <f t="shared" ca="1" si="61"/>
        <v>#NAME?</v>
      </c>
      <c r="AZ1123" s="31" t="s">
        <v>5067</v>
      </c>
      <c r="BC1123" s="23">
        <f t="shared" si="62"/>
        <v>1</v>
      </c>
      <c r="BD1123" s="25" t="s">
        <v>6687</v>
      </c>
      <c r="BE1123" s="25" t="s">
        <v>5075</v>
      </c>
      <c r="BF1123" s="31" t="s">
        <v>140</v>
      </c>
      <c r="BI1123" s="25" t="s">
        <v>5128</v>
      </c>
      <c r="BJ1123" s="25" t="s">
        <v>4322</v>
      </c>
      <c r="BK1123" s="25" t="s">
        <v>4323</v>
      </c>
    </row>
    <row r="1124" spans="1:63" ht="15.75" customHeight="1" x14ac:dyDescent="0.3">
      <c r="A1124" s="32">
        <v>1114</v>
      </c>
      <c r="B1124" s="25" t="s">
        <v>2972</v>
      </c>
      <c r="C1124" s="25" t="s">
        <v>2973</v>
      </c>
      <c r="D1124" s="25" t="s">
        <v>2968</v>
      </c>
      <c r="E1124" s="25" t="s">
        <v>2969</v>
      </c>
      <c r="F1124" s="25" t="s">
        <v>2970</v>
      </c>
      <c r="G1124" s="25" t="s">
        <v>2974</v>
      </c>
      <c r="H1124" s="25">
        <v>2</v>
      </c>
      <c r="I1124" s="31" t="s">
        <v>147</v>
      </c>
      <c r="K1124" s="31" t="s">
        <v>125</v>
      </c>
      <c r="L1124" s="31" t="s">
        <v>179</v>
      </c>
      <c r="Q1124" s="31" t="s">
        <v>167</v>
      </c>
      <c r="R1124" s="31" t="s">
        <v>148</v>
      </c>
      <c r="S1124" s="31" t="s">
        <v>143</v>
      </c>
      <c r="T1124" s="31" t="s">
        <v>143</v>
      </c>
      <c r="W1124" s="31" t="s">
        <v>151</v>
      </c>
      <c r="AE1124" s="25" t="s">
        <v>2945</v>
      </c>
      <c r="AF1124" s="34">
        <v>46141</v>
      </c>
      <c r="AH1124" s="31" t="s">
        <v>153</v>
      </c>
      <c r="AK1124" s="30" t="e">
        <f t="shared" ca="1" si="59"/>
        <v>#NAME?</v>
      </c>
      <c r="AR1124" s="30" t="e">
        <f t="shared" ca="1" si="60"/>
        <v>#NAME?</v>
      </c>
      <c r="AX1124" s="30" t="e">
        <f t="shared" ca="1" si="61"/>
        <v>#NAME?</v>
      </c>
      <c r="BC1124" s="36">
        <f t="shared" si="62"/>
        <v>0</v>
      </c>
      <c r="BF1124" s="31" t="s">
        <v>140</v>
      </c>
      <c r="BI1124" s="25" t="s">
        <v>5128</v>
      </c>
      <c r="BJ1124" s="25" t="s">
        <v>4322</v>
      </c>
      <c r="BK1124" s="25" t="s">
        <v>4323</v>
      </c>
    </row>
    <row r="1125" spans="1:63" ht="15.75" customHeight="1" x14ac:dyDescent="0.3">
      <c r="A1125" s="32">
        <v>1115</v>
      </c>
      <c r="B1125" s="25" t="s">
        <v>2975</v>
      </c>
      <c r="C1125" s="25" t="s">
        <v>2976</v>
      </c>
      <c r="D1125" s="25" t="s">
        <v>2968</v>
      </c>
      <c r="E1125" s="25" t="s">
        <v>2969</v>
      </c>
      <c r="F1125" s="25" t="s">
        <v>2970</v>
      </c>
      <c r="G1125" s="25" t="s">
        <v>2974</v>
      </c>
      <c r="H1125" s="25">
        <v>2</v>
      </c>
      <c r="I1125" s="31" t="s">
        <v>147</v>
      </c>
      <c r="K1125" s="31" t="s">
        <v>125</v>
      </c>
      <c r="L1125" s="31" t="s">
        <v>179</v>
      </c>
      <c r="Q1125" s="31" t="s">
        <v>167</v>
      </c>
      <c r="R1125" s="31" t="s">
        <v>148</v>
      </c>
      <c r="S1125" s="31" t="s">
        <v>143</v>
      </c>
      <c r="T1125" s="31" t="s">
        <v>143</v>
      </c>
      <c r="W1125" s="31" t="s">
        <v>149</v>
      </c>
      <c r="AE1125" s="25" t="s">
        <v>2945</v>
      </c>
      <c r="AF1125" s="34">
        <v>46141</v>
      </c>
      <c r="AH1125" s="31" t="s">
        <v>153</v>
      </c>
      <c r="AK1125" s="30" t="e">
        <f t="shared" ca="1" si="59"/>
        <v>#NAME?</v>
      </c>
      <c r="AR1125" s="30" t="e">
        <f t="shared" ca="1" si="60"/>
        <v>#NAME?</v>
      </c>
      <c r="AX1125" s="30" t="e">
        <f t="shared" ca="1" si="61"/>
        <v>#NAME?</v>
      </c>
      <c r="BC1125" s="36">
        <f t="shared" si="62"/>
        <v>0</v>
      </c>
      <c r="BF1125" s="31" t="s">
        <v>140</v>
      </c>
      <c r="BI1125" s="25" t="s">
        <v>5128</v>
      </c>
      <c r="BJ1125" s="25" t="s">
        <v>4322</v>
      </c>
      <c r="BK1125" s="25" t="s">
        <v>4323</v>
      </c>
    </row>
    <row r="1126" spans="1:63" ht="15.75" customHeight="1" x14ac:dyDescent="0.3">
      <c r="A1126" s="32">
        <v>1116</v>
      </c>
      <c r="B1126" s="25" t="s">
        <v>2977</v>
      </c>
      <c r="C1126" s="25" t="s">
        <v>2978</v>
      </c>
      <c r="D1126" s="25" t="s">
        <v>2411</v>
      </c>
      <c r="E1126" s="25" t="s">
        <v>2979</v>
      </c>
      <c r="F1126" s="25" t="s">
        <v>2980</v>
      </c>
      <c r="G1126" s="25" t="s">
        <v>2981</v>
      </c>
      <c r="H1126" s="25" t="s">
        <v>2982</v>
      </c>
      <c r="I1126" s="31" t="s">
        <v>147</v>
      </c>
      <c r="K1126" s="31" t="s">
        <v>125</v>
      </c>
      <c r="L1126" s="31" t="s">
        <v>146</v>
      </c>
      <c r="Q1126" s="31" t="s">
        <v>167</v>
      </c>
      <c r="R1126" s="31" t="s">
        <v>148</v>
      </c>
      <c r="S1126" s="31" t="s">
        <v>143</v>
      </c>
      <c r="T1126" s="31" t="s">
        <v>143</v>
      </c>
      <c r="W1126" s="31" t="s">
        <v>149</v>
      </c>
      <c r="AE1126" s="25" t="s">
        <v>2729</v>
      </c>
      <c r="AF1126" s="34">
        <v>46141</v>
      </c>
      <c r="AH1126" s="31" t="s">
        <v>153</v>
      </c>
      <c r="AK1126" s="30" t="e">
        <f t="shared" ca="1" si="59"/>
        <v>#NAME?</v>
      </c>
      <c r="AR1126" s="30" t="e">
        <f t="shared" ca="1" si="60"/>
        <v>#NAME?</v>
      </c>
      <c r="AX1126" s="30" t="e">
        <f t="shared" ca="1" si="61"/>
        <v>#NAME?</v>
      </c>
      <c r="BC1126" s="36">
        <f t="shared" si="62"/>
        <v>0</v>
      </c>
      <c r="BF1126" s="31" t="s">
        <v>140</v>
      </c>
      <c r="BI1126" s="25" t="s">
        <v>5128</v>
      </c>
      <c r="BJ1126" s="25" t="s">
        <v>4292</v>
      </c>
      <c r="BK1126" s="25" t="s">
        <v>4293</v>
      </c>
    </row>
    <row r="1127" spans="1:63" ht="15.75" customHeight="1" x14ac:dyDescent="0.3">
      <c r="A1127" s="32">
        <v>1117</v>
      </c>
      <c r="B1127" s="25" t="s">
        <v>2983</v>
      </c>
      <c r="C1127" s="25" t="s">
        <v>2984</v>
      </c>
      <c r="D1127" s="25" t="s">
        <v>2411</v>
      </c>
      <c r="E1127" s="25" t="s">
        <v>2979</v>
      </c>
      <c r="F1127" s="25" t="s">
        <v>2980</v>
      </c>
      <c r="G1127" s="25" t="s">
        <v>2981</v>
      </c>
      <c r="H1127" s="25" t="s">
        <v>2982</v>
      </c>
      <c r="I1127" s="31" t="s">
        <v>147</v>
      </c>
      <c r="K1127" s="31" t="s">
        <v>125</v>
      </c>
      <c r="L1127" s="31" t="s">
        <v>146</v>
      </c>
      <c r="Q1127" s="31" t="s">
        <v>167</v>
      </c>
      <c r="R1127" s="31" t="s">
        <v>148</v>
      </c>
      <c r="S1127" s="31" t="s">
        <v>143</v>
      </c>
      <c r="T1127" s="31" t="s">
        <v>143</v>
      </c>
      <c r="W1127" s="31" t="s">
        <v>149</v>
      </c>
      <c r="AE1127" s="25" t="s">
        <v>2729</v>
      </c>
      <c r="AF1127" s="34">
        <v>46141</v>
      </c>
      <c r="AH1127" s="31" t="s">
        <v>154</v>
      </c>
      <c r="AI1127" s="25">
        <v>1</v>
      </c>
      <c r="AJ1127" s="25" t="s">
        <v>4342</v>
      </c>
      <c r="AK1127" s="30" t="e">
        <f t="shared" ca="1" si="59"/>
        <v>#NAME?</v>
      </c>
      <c r="AL1127" s="31" t="s">
        <v>143</v>
      </c>
      <c r="AM1127" s="31" t="s">
        <v>144</v>
      </c>
      <c r="AN1127" s="31" t="s">
        <v>143</v>
      </c>
      <c r="AO1127" s="31" t="s">
        <v>143</v>
      </c>
      <c r="AR1127" s="30" t="e">
        <f t="shared" ca="1" si="60"/>
        <v>#NAME?</v>
      </c>
      <c r="AW1127" s="25">
        <v>1</v>
      </c>
      <c r="AX1127" s="30" t="e">
        <f t="shared" ca="1" si="61"/>
        <v>#NAME?</v>
      </c>
      <c r="AZ1127" s="31" t="s">
        <v>5067</v>
      </c>
      <c r="BC1127" s="23">
        <f t="shared" si="62"/>
        <v>1</v>
      </c>
      <c r="BD1127" s="25" t="s">
        <v>6687</v>
      </c>
      <c r="BE1127" s="25" t="s">
        <v>5075</v>
      </c>
      <c r="BF1127" s="31" t="s">
        <v>140</v>
      </c>
      <c r="BI1127" s="25" t="s">
        <v>5128</v>
      </c>
      <c r="BJ1127" s="25" t="s">
        <v>4292</v>
      </c>
      <c r="BK1127" s="25" t="s">
        <v>4293</v>
      </c>
    </row>
    <row r="1128" spans="1:63" ht="15.75" customHeight="1" x14ac:dyDescent="0.3">
      <c r="A1128" s="32">
        <v>1118</v>
      </c>
      <c r="B1128" s="25" t="s">
        <v>2985</v>
      </c>
      <c r="C1128" s="25" t="s">
        <v>2986</v>
      </c>
      <c r="D1128" s="25" t="s">
        <v>2411</v>
      </c>
      <c r="E1128" s="25" t="s">
        <v>2979</v>
      </c>
      <c r="F1128" s="25" t="s">
        <v>2980</v>
      </c>
      <c r="G1128" s="25" t="s">
        <v>2987</v>
      </c>
      <c r="H1128" s="25" t="s">
        <v>2988</v>
      </c>
      <c r="I1128" s="31" t="s">
        <v>147</v>
      </c>
      <c r="K1128" s="31" t="s">
        <v>125</v>
      </c>
      <c r="L1128" s="31" t="s">
        <v>146</v>
      </c>
      <c r="Q1128" s="31" t="s">
        <v>167</v>
      </c>
      <c r="R1128" s="31" t="s">
        <v>148</v>
      </c>
      <c r="S1128" s="31" t="s">
        <v>143</v>
      </c>
      <c r="T1128" s="31" t="s">
        <v>143</v>
      </c>
      <c r="W1128" s="31" t="s">
        <v>149</v>
      </c>
      <c r="AE1128" s="25" t="s">
        <v>2729</v>
      </c>
      <c r="AF1128" s="34">
        <v>46141</v>
      </c>
      <c r="AH1128" s="31" t="s">
        <v>153</v>
      </c>
      <c r="AK1128" s="30" t="e">
        <f t="shared" ca="1" si="59"/>
        <v>#NAME?</v>
      </c>
      <c r="AR1128" s="30" t="e">
        <f t="shared" ca="1" si="60"/>
        <v>#NAME?</v>
      </c>
      <c r="AX1128" s="30" t="e">
        <f t="shared" ca="1" si="61"/>
        <v>#NAME?</v>
      </c>
      <c r="BC1128" s="36">
        <f t="shared" si="62"/>
        <v>0</v>
      </c>
      <c r="BF1128" s="31" t="s">
        <v>140</v>
      </c>
      <c r="BI1128" s="25" t="s">
        <v>5128</v>
      </c>
      <c r="BJ1128" s="25" t="s">
        <v>4292</v>
      </c>
      <c r="BK1128" s="25" t="s">
        <v>4293</v>
      </c>
    </row>
    <row r="1129" spans="1:63" ht="15.75" customHeight="1" x14ac:dyDescent="0.3">
      <c r="A1129" s="32">
        <v>1119</v>
      </c>
      <c r="B1129" s="25" t="s">
        <v>2989</v>
      </c>
      <c r="C1129" s="25" t="s">
        <v>2990</v>
      </c>
      <c r="D1129" s="25" t="s">
        <v>2411</v>
      </c>
      <c r="E1129" s="25" t="s">
        <v>2979</v>
      </c>
      <c r="F1129" s="25" t="s">
        <v>2980</v>
      </c>
      <c r="G1129" s="25" t="s">
        <v>2987</v>
      </c>
      <c r="H1129" s="25" t="s">
        <v>2988</v>
      </c>
      <c r="I1129" s="31" t="s">
        <v>147</v>
      </c>
      <c r="K1129" s="31" t="s">
        <v>125</v>
      </c>
      <c r="L1129" s="31" t="s">
        <v>146</v>
      </c>
      <c r="Q1129" s="31" t="s">
        <v>167</v>
      </c>
      <c r="R1129" s="31" t="s">
        <v>148</v>
      </c>
      <c r="S1129" s="31" t="s">
        <v>143</v>
      </c>
      <c r="T1129" s="31" t="s">
        <v>143</v>
      </c>
      <c r="W1129" s="31" t="s">
        <v>149</v>
      </c>
      <c r="AE1129" s="25" t="s">
        <v>2729</v>
      </c>
      <c r="AF1129" s="34">
        <v>46141</v>
      </c>
      <c r="AH1129" s="31" t="s">
        <v>153</v>
      </c>
      <c r="AK1129" s="30" t="e">
        <f t="shared" ca="1" si="59"/>
        <v>#NAME?</v>
      </c>
      <c r="AR1129" s="30" t="e">
        <f t="shared" ca="1" si="60"/>
        <v>#NAME?</v>
      </c>
      <c r="AX1129" s="30" t="e">
        <f t="shared" ca="1" si="61"/>
        <v>#NAME?</v>
      </c>
      <c r="BC1129" s="36">
        <f t="shared" si="62"/>
        <v>0</v>
      </c>
      <c r="BF1129" s="31" t="s">
        <v>140</v>
      </c>
      <c r="BI1129" s="25" t="s">
        <v>5128</v>
      </c>
      <c r="BJ1129" s="25" t="s">
        <v>4292</v>
      </c>
      <c r="BK1129" s="25" t="s">
        <v>4293</v>
      </c>
    </row>
    <row r="1130" spans="1:63" ht="15.75" customHeight="1" x14ac:dyDescent="0.3">
      <c r="A1130" s="32">
        <v>1120</v>
      </c>
      <c r="B1130" s="25" t="s">
        <v>2991</v>
      </c>
      <c r="C1130" s="25" t="s">
        <v>2992</v>
      </c>
      <c r="D1130" s="25" t="s">
        <v>2411</v>
      </c>
      <c r="E1130" s="25" t="s">
        <v>2979</v>
      </c>
      <c r="F1130" s="25" t="s">
        <v>2980</v>
      </c>
      <c r="G1130" s="25" t="s">
        <v>2987</v>
      </c>
      <c r="H1130" s="25" t="s">
        <v>2993</v>
      </c>
      <c r="I1130" s="31" t="s">
        <v>147</v>
      </c>
      <c r="K1130" s="31" t="s">
        <v>125</v>
      </c>
      <c r="L1130" s="31" t="s">
        <v>146</v>
      </c>
      <c r="Q1130" s="31" t="s">
        <v>167</v>
      </c>
      <c r="R1130" s="31" t="s">
        <v>148</v>
      </c>
      <c r="S1130" s="31" t="s">
        <v>143</v>
      </c>
      <c r="T1130" s="31" t="s">
        <v>143</v>
      </c>
      <c r="W1130" s="31" t="s">
        <v>149</v>
      </c>
      <c r="AE1130" s="25" t="s">
        <v>2729</v>
      </c>
      <c r="AF1130" s="34">
        <v>46141</v>
      </c>
      <c r="AH1130" s="31" t="s">
        <v>153</v>
      </c>
      <c r="AK1130" s="30" t="e">
        <f t="shared" ca="1" si="59"/>
        <v>#NAME?</v>
      </c>
      <c r="AR1130" s="30" t="e">
        <f t="shared" ca="1" si="60"/>
        <v>#NAME?</v>
      </c>
      <c r="AX1130" s="30" t="e">
        <f t="shared" ca="1" si="61"/>
        <v>#NAME?</v>
      </c>
      <c r="BC1130" s="36">
        <f t="shared" si="62"/>
        <v>0</v>
      </c>
      <c r="BF1130" s="31" t="s">
        <v>140</v>
      </c>
      <c r="BI1130" s="25" t="s">
        <v>5128</v>
      </c>
      <c r="BJ1130" s="25" t="s">
        <v>4292</v>
      </c>
      <c r="BK1130" s="25" t="s">
        <v>4293</v>
      </c>
    </row>
    <row r="1131" spans="1:63" ht="15.75" customHeight="1" x14ac:dyDescent="0.3">
      <c r="A1131" s="32">
        <v>1121</v>
      </c>
      <c r="B1131" s="25" t="s">
        <v>2994</v>
      </c>
      <c r="C1131" s="25" t="s">
        <v>2995</v>
      </c>
      <c r="D1131" s="25" t="s">
        <v>2411</v>
      </c>
      <c r="E1131" s="25" t="s">
        <v>2979</v>
      </c>
      <c r="F1131" s="25" t="s">
        <v>2980</v>
      </c>
      <c r="G1131" s="25" t="s">
        <v>2987</v>
      </c>
      <c r="H1131" s="25" t="s">
        <v>2993</v>
      </c>
      <c r="I1131" s="31" t="s">
        <v>147</v>
      </c>
      <c r="K1131" s="31" t="s">
        <v>125</v>
      </c>
      <c r="L1131" s="31" t="s">
        <v>146</v>
      </c>
      <c r="Q1131" s="31" t="s">
        <v>167</v>
      </c>
      <c r="R1131" s="31" t="s">
        <v>148</v>
      </c>
      <c r="S1131" s="31" t="s">
        <v>143</v>
      </c>
      <c r="T1131" s="31" t="s">
        <v>143</v>
      </c>
      <c r="W1131" s="31" t="s">
        <v>149</v>
      </c>
      <c r="AE1131" s="25" t="s">
        <v>2729</v>
      </c>
      <c r="AF1131" s="34">
        <v>46141</v>
      </c>
      <c r="AH1131" s="31" t="s">
        <v>153</v>
      </c>
      <c r="AK1131" s="30" t="e">
        <f t="shared" ca="1" si="59"/>
        <v>#NAME?</v>
      </c>
      <c r="AR1131" s="30" t="e">
        <f t="shared" ca="1" si="60"/>
        <v>#NAME?</v>
      </c>
      <c r="AX1131" s="30" t="e">
        <f t="shared" ca="1" si="61"/>
        <v>#NAME?</v>
      </c>
      <c r="BC1131" s="36">
        <f t="shared" si="62"/>
        <v>0</v>
      </c>
      <c r="BF1131" s="31" t="s">
        <v>140</v>
      </c>
      <c r="BI1131" s="25" t="s">
        <v>5128</v>
      </c>
      <c r="BJ1131" s="25" t="s">
        <v>4292</v>
      </c>
      <c r="BK1131" s="25" t="s">
        <v>4293</v>
      </c>
    </row>
    <row r="1132" spans="1:63" ht="15.75" customHeight="1" x14ac:dyDescent="0.3">
      <c r="A1132" s="32">
        <v>1122</v>
      </c>
      <c r="B1132" s="25" t="s">
        <v>2996</v>
      </c>
      <c r="C1132" s="25" t="s">
        <v>2997</v>
      </c>
      <c r="D1132" s="25" t="s">
        <v>2411</v>
      </c>
      <c r="E1132" s="25" t="s">
        <v>2979</v>
      </c>
      <c r="F1132" s="25" t="s">
        <v>2980</v>
      </c>
      <c r="G1132" s="25" t="s">
        <v>2987</v>
      </c>
      <c r="H1132" s="25" t="s">
        <v>2998</v>
      </c>
      <c r="I1132" s="31" t="s">
        <v>147</v>
      </c>
      <c r="K1132" s="31" t="s">
        <v>125</v>
      </c>
      <c r="L1132" s="31" t="s">
        <v>146</v>
      </c>
      <c r="Q1132" s="31" t="s">
        <v>167</v>
      </c>
      <c r="R1132" s="31" t="s">
        <v>148</v>
      </c>
      <c r="S1132" s="31" t="s">
        <v>143</v>
      </c>
      <c r="T1132" s="31" t="s">
        <v>143</v>
      </c>
      <c r="W1132" s="31" t="s">
        <v>149</v>
      </c>
      <c r="AE1132" s="25" t="s">
        <v>2729</v>
      </c>
      <c r="AF1132" s="34">
        <v>46141</v>
      </c>
      <c r="AH1132" s="31" t="s">
        <v>153</v>
      </c>
      <c r="AK1132" s="30" t="e">
        <f t="shared" ca="1" si="59"/>
        <v>#NAME?</v>
      </c>
      <c r="AR1132" s="30" t="e">
        <f t="shared" ca="1" si="60"/>
        <v>#NAME?</v>
      </c>
      <c r="AX1132" s="30" t="e">
        <f t="shared" ca="1" si="61"/>
        <v>#NAME?</v>
      </c>
      <c r="BC1132" s="36">
        <f t="shared" si="62"/>
        <v>0</v>
      </c>
      <c r="BF1132" s="31" t="s">
        <v>140</v>
      </c>
      <c r="BI1132" s="25" t="s">
        <v>5128</v>
      </c>
      <c r="BJ1132" s="25" t="s">
        <v>4292</v>
      </c>
      <c r="BK1132" s="25" t="s">
        <v>4293</v>
      </c>
    </row>
    <row r="1133" spans="1:63" ht="15.75" customHeight="1" x14ac:dyDescent="0.3">
      <c r="A1133" s="32">
        <v>1123</v>
      </c>
      <c r="B1133" s="25" t="s">
        <v>2999</v>
      </c>
      <c r="C1133" s="25" t="s">
        <v>3000</v>
      </c>
      <c r="D1133" s="25" t="s">
        <v>2411</v>
      </c>
      <c r="E1133" s="25" t="s">
        <v>2979</v>
      </c>
      <c r="F1133" s="25" t="s">
        <v>2980</v>
      </c>
      <c r="G1133" s="25" t="s">
        <v>3001</v>
      </c>
      <c r="H1133" s="25" t="s">
        <v>2998</v>
      </c>
      <c r="I1133" s="31" t="s">
        <v>147</v>
      </c>
      <c r="K1133" s="31" t="s">
        <v>125</v>
      </c>
      <c r="L1133" s="31" t="s">
        <v>146</v>
      </c>
      <c r="Q1133" s="31" t="s">
        <v>167</v>
      </c>
      <c r="R1133" s="31" t="s">
        <v>148</v>
      </c>
      <c r="S1133" s="31" t="s">
        <v>143</v>
      </c>
      <c r="T1133" s="31" t="s">
        <v>143</v>
      </c>
      <c r="W1133" s="31" t="s">
        <v>149</v>
      </c>
      <c r="AE1133" s="25" t="s">
        <v>2729</v>
      </c>
      <c r="AF1133" s="34">
        <v>46141</v>
      </c>
      <c r="AH1133" s="31" t="s">
        <v>153</v>
      </c>
      <c r="AK1133" s="30" t="e">
        <f t="shared" ca="1" si="59"/>
        <v>#NAME?</v>
      </c>
      <c r="AR1133" s="30" t="e">
        <f t="shared" ca="1" si="60"/>
        <v>#NAME?</v>
      </c>
      <c r="AX1133" s="30" t="e">
        <f t="shared" ca="1" si="61"/>
        <v>#NAME?</v>
      </c>
      <c r="BC1133" s="36">
        <f t="shared" si="62"/>
        <v>0</v>
      </c>
      <c r="BF1133" s="31" t="s">
        <v>140</v>
      </c>
      <c r="BI1133" s="25" t="s">
        <v>5128</v>
      </c>
      <c r="BJ1133" s="25" t="s">
        <v>4292</v>
      </c>
      <c r="BK1133" s="25" t="s">
        <v>4293</v>
      </c>
    </row>
    <row r="1134" spans="1:63" ht="15.75" customHeight="1" x14ac:dyDescent="0.3">
      <c r="A1134" s="32">
        <v>1124</v>
      </c>
      <c r="B1134" s="25" t="s">
        <v>3002</v>
      </c>
      <c r="C1134" s="25" t="s">
        <v>3003</v>
      </c>
      <c r="D1134" s="25" t="s">
        <v>2411</v>
      </c>
      <c r="E1134" s="25" t="s">
        <v>2979</v>
      </c>
      <c r="F1134" s="25" t="s">
        <v>3004</v>
      </c>
      <c r="G1134" s="25" t="s">
        <v>3005</v>
      </c>
      <c r="H1134" s="25" t="s">
        <v>3006</v>
      </c>
      <c r="I1134" s="31" t="s">
        <v>147</v>
      </c>
      <c r="K1134" s="31" t="s">
        <v>125</v>
      </c>
      <c r="L1134" s="31" t="s">
        <v>146</v>
      </c>
      <c r="Q1134" s="31" t="s">
        <v>167</v>
      </c>
      <c r="R1134" s="31" t="s">
        <v>148</v>
      </c>
      <c r="S1134" s="31" t="s">
        <v>143</v>
      </c>
      <c r="T1134" s="31" t="s">
        <v>143</v>
      </c>
      <c r="W1134" s="31" t="s">
        <v>149</v>
      </c>
      <c r="AE1134" s="25" t="s">
        <v>2729</v>
      </c>
      <c r="AF1134" s="34">
        <v>46141</v>
      </c>
      <c r="AH1134" s="31" t="s">
        <v>153</v>
      </c>
      <c r="AK1134" s="30" t="e">
        <f t="shared" ca="1" si="59"/>
        <v>#NAME?</v>
      </c>
      <c r="AR1134" s="30" t="e">
        <f t="shared" ca="1" si="60"/>
        <v>#NAME?</v>
      </c>
      <c r="AX1134" s="30" t="e">
        <f t="shared" ca="1" si="61"/>
        <v>#NAME?</v>
      </c>
      <c r="BC1134" s="36">
        <f t="shared" si="62"/>
        <v>0</v>
      </c>
      <c r="BF1134" s="31" t="s">
        <v>140</v>
      </c>
      <c r="BI1134" s="25" t="s">
        <v>5128</v>
      </c>
      <c r="BJ1134" s="25" t="s">
        <v>4292</v>
      </c>
      <c r="BK1134" s="25" t="s">
        <v>4293</v>
      </c>
    </row>
    <row r="1135" spans="1:63" ht="15.75" customHeight="1" x14ac:dyDescent="0.3">
      <c r="A1135" s="32">
        <v>1125</v>
      </c>
      <c r="B1135" s="25" t="s">
        <v>3007</v>
      </c>
      <c r="C1135" s="25" t="s">
        <v>3008</v>
      </c>
      <c r="D1135" s="25" t="s">
        <v>2411</v>
      </c>
      <c r="E1135" s="25" t="s">
        <v>2979</v>
      </c>
      <c r="F1135" s="25" t="s">
        <v>3004</v>
      </c>
      <c r="G1135" s="25" t="s">
        <v>3005</v>
      </c>
      <c r="H1135" s="25" t="s">
        <v>3006</v>
      </c>
      <c r="I1135" s="31" t="s">
        <v>147</v>
      </c>
      <c r="K1135" s="31" t="s">
        <v>125</v>
      </c>
      <c r="L1135" s="31" t="s">
        <v>146</v>
      </c>
      <c r="Q1135" s="31" t="s">
        <v>167</v>
      </c>
      <c r="R1135" s="31" t="s">
        <v>148</v>
      </c>
      <c r="S1135" s="31" t="s">
        <v>143</v>
      </c>
      <c r="T1135" s="31" t="s">
        <v>143</v>
      </c>
      <c r="W1135" s="31" t="s">
        <v>149</v>
      </c>
      <c r="AE1135" s="25" t="s">
        <v>2729</v>
      </c>
      <c r="AF1135" s="34">
        <v>46141</v>
      </c>
      <c r="AH1135" s="31" t="s">
        <v>153</v>
      </c>
      <c r="AK1135" s="30" t="e">
        <f t="shared" ca="1" si="59"/>
        <v>#NAME?</v>
      </c>
      <c r="AR1135" s="30" t="e">
        <f t="shared" ca="1" si="60"/>
        <v>#NAME?</v>
      </c>
      <c r="AX1135" s="30" t="e">
        <f t="shared" ca="1" si="61"/>
        <v>#NAME?</v>
      </c>
      <c r="BC1135" s="36">
        <f t="shared" si="62"/>
        <v>0</v>
      </c>
      <c r="BF1135" s="31" t="s">
        <v>140</v>
      </c>
      <c r="BI1135" s="25" t="s">
        <v>5128</v>
      </c>
      <c r="BJ1135" s="25" t="s">
        <v>4292</v>
      </c>
      <c r="BK1135" s="25" t="s">
        <v>4293</v>
      </c>
    </row>
    <row r="1136" spans="1:63" ht="15.75" customHeight="1" x14ac:dyDescent="0.3">
      <c r="A1136" s="32">
        <v>1126</v>
      </c>
      <c r="B1136" s="25" t="s">
        <v>3009</v>
      </c>
      <c r="C1136" s="25" t="s">
        <v>3010</v>
      </c>
      <c r="D1136" s="25" t="s">
        <v>2411</v>
      </c>
      <c r="E1136" s="25" t="s">
        <v>2979</v>
      </c>
      <c r="F1136" s="25" t="s">
        <v>3004</v>
      </c>
      <c r="G1136" s="25" t="s">
        <v>3005</v>
      </c>
      <c r="H1136" s="25" t="s">
        <v>3011</v>
      </c>
      <c r="I1136" s="31" t="s">
        <v>147</v>
      </c>
      <c r="K1136" s="31" t="s">
        <v>125</v>
      </c>
      <c r="L1136" s="31" t="s">
        <v>146</v>
      </c>
      <c r="Q1136" s="31" t="s">
        <v>167</v>
      </c>
      <c r="R1136" s="31" t="s">
        <v>148</v>
      </c>
      <c r="S1136" s="31" t="s">
        <v>143</v>
      </c>
      <c r="T1136" s="31" t="s">
        <v>143</v>
      </c>
      <c r="W1136" s="31" t="s">
        <v>149</v>
      </c>
      <c r="AE1136" s="25" t="s">
        <v>2729</v>
      </c>
      <c r="AF1136" s="34">
        <v>46141</v>
      </c>
      <c r="AH1136" s="31" t="s">
        <v>153</v>
      </c>
      <c r="AK1136" s="30" t="e">
        <f t="shared" ca="1" si="59"/>
        <v>#NAME?</v>
      </c>
      <c r="AR1136" s="30" t="e">
        <f t="shared" ca="1" si="60"/>
        <v>#NAME?</v>
      </c>
      <c r="AX1136" s="30" t="e">
        <f t="shared" ca="1" si="61"/>
        <v>#NAME?</v>
      </c>
      <c r="BC1136" s="36">
        <f t="shared" si="62"/>
        <v>0</v>
      </c>
      <c r="BF1136" s="31" t="s">
        <v>140</v>
      </c>
      <c r="BI1136" s="25" t="s">
        <v>5128</v>
      </c>
      <c r="BJ1136" s="25" t="s">
        <v>4292</v>
      </c>
      <c r="BK1136" s="25" t="s">
        <v>4293</v>
      </c>
    </row>
    <row r="1137" spans="1:63" ht="15.75" customHeight="1" x14ac:dyDescent="0.3">
      <c r="A1137" s="32">
        <v>1127</v>
      </c>
      <c r="B1137" s="25" t="s">
        <v>3012</v>
      </c>
      <c r="C1137" s="25" t="s">
        <v>3013</v>
      </c>
      <c r="D1137" s="25" t="s">
        <v>2411</v>
      </c>
      <c r="E1137" s="25" t="s">
        <v>2979</v>
      </c>
      <c r="F1137" s="25" t="s">
        <v>3004</v>
      </c>
      <c r="G1137" s="25" t="s">
        <v>3005</v>
      </c>
      <c r="H1137" s="25" t="s">
        <v>3011</v>
      </c>
      <c r="I1137" s="31" t="s">
        <v>147</v>
      </c>
      <c r="K1137" s="31" t="s">
        <v>125</v>
      </c>
      <c r="L1137" s="31" t="s">
        <v>146</v>
      </c>
      <c r="Q1137" s="31" t="s">
        <v>167</v>
      </c>
      <c r="R1137" s="31" t="s">
        <v>148</v>
      </c>
      <c r="S1137" s="31" t="s">
        <v>143</v>
      </c>
      <c r="T1137" s="31" t="s">
        <v>143</v>
      </c>
      <c r="W1137" s="31" t="s">
        <v>149</v>
      </c>
      <c r="AE1137" s="25" t="s">
        <v>2729</v>
      </c>
      <c r="AF1137" s="34">
        <v>46141</v>
      </c>
      <c r="AH1137" s="31" t="s">
        <v>153</v>
      </c>
      <c r="AK1137" s="30" t="e">
        <f t="shared" ref="AK1137:AK1200" ca="1" si="63">_xlfn.TEXTJOIN(", ", TRUE,
 IF(AL1137="O", LEFT($AL$9,4), ""),
 IF(AM1137="O", LEFT($AM$9,6), ""),
 IF(AN1137="O", LEFT($AN$9,7), ""),
 IF(AO1137="O", LEFT($AO$9,9), "")
)</f>
        <v>#NAME?</v>
      </c>
      <c r="AR1137" s="30" t="e">
        <f t="shared" ref="AR1137:AR1200" ca="1" si="64">_xlfn.TEXTJOIN(", ", TRUE,
 IF(AS1137&lt;&gt;"", LEFT(AS$9,4), ""),
 IF(AT1137&lt;&gt;"", LEFT(AT$9,6), ""),
 IF(AU1137="O", LEFT(AU$9,4), ""),
 IF(AV1137="O", LEFT(AV$9,6), "")
)</f>
        <v>#NAME?</v>
      </c>
      <c r="AX1137" s="30" t="e">
        <f t="shared" ref="AX1137:AX1200" ca="1" si="65">_xlfn.TEXTJOIN(", ", TRUE,
 IF(AY1137&lt;&gt;"", LEFT(AY$9,4), ""),
 IF(AZ1137&lt;&gt;"", LEFT(AZ$9,4), ""),
 IF(BA1137="O", LEFT(BA$9,4), ""),
 IF(BB1137="O", LEFT(BB$9,6), "")
)</f>
        <v>#NAME?</v>
      </c>
      <c r="BC1137" s="36">
        <f t="shared" ref="BC1137:BC1200" si="66">AW1137</f>
        <v>0</v>
      </c>
      <c r="BF1137" s="31" t="s">
        <v>140</v>
      </c>
      <c r="BI1137" s="25" t="s">
        <v>5128</v>
      </c>
      <c r="BJ1137" s="25" t="s">
        <v>4292</v>
      </c>
      <c r="BK1137" s="25" t="s">
        <v>4293</v>
      </c>
    </row>
    <row r="1138" spans="1:63" ht="15.75" customHeight="1" x14ac:dyDescent="0.3">
      <c r="A1138" s="32">
        <v>1128</v>
      </c>
      <c r="B1138" s="25" t="s">
        <v>3014</v>
      </c>
      <c r="C1138" s="25" t="s">
        <v>3015</v>
      </c>
      <c r="D1138" s="25" t="s">
        <v>2411</v>
      </c>
      <c r="E1138" s="25" t="s">
        <v>2979</v>
      </c>
      <c r="F1138" s="25" t="s">
        <v>3004</v>
      </c>
      <c r="G1138" s="25" t="s">
        <v>3005</v>
      </c>
      <c r="H1138" s="25" t="s">
        <v>3016</v>
      </c>
      <c r="I1138" s="31" t="s">
        <v>147</v>
      </c>
      <c r="K1138" s="31" t="s">
        <v>125</v>
      </c>
      <c r="L1138" s="31" t="s">
        <v>146</v>
      </c>
      <c r="Q1138" s="31" t="s">
        <v>167</v>
      </c>
      <c r="R1138" s="31" t="s">
        <v>148</v>
      </c>
      <c r="S1138" s="31" t="s">
        <v>143</v>
      </c>
      <c r="T1138" s="31" t="s">
        <v>143</v>
      </c>
      <c r="W1138" s="31" t="s">
        <v>149</v>
      </c>
      <c r="AE1138" s="25" t="s">
        <v>2729</v>
      </c>
      <c r="AF1138" s="34">
        <v>46141</v>
      </c>
      <c r="AH1138" s="31" t="s">
        <v>153</v>
      </c>
      <c r="AK1138" s="30" t="e">
        <f t="shared" ca="1" si="63"/>
        <v>#NAME?</v>
      </c>
      <c r="AR1138" s="30" t="e">
        <f t="shared" ca="1" si="64"/>
        <v>#NAME?</v>
      </c>
      <c r="AX1138" s="30" t="e">
        <f t="shared" ca="1" si="65"/>
        <v>#NAME?</v>
      </c>
      <c r="BC1138" s="36">
        <f t="shared" si="66"/>
        <v>0</v>
      </c>
      <c r="BF1138" s="31" t="s">
        <v>140</v>
      </c>
      <c r="BI1138" s="25" t="s">
        <v>5128</v>
      </c>
      <c r="BJ1138" s="25" t="s">
        <v>4292</v>
      </c>
      <c r="BK1138" s="25" t="s">
        <v>4293</v>
      </c>
    </row>
    <row r="1139" spans="1:63" ht="15.75" customHeight="1" x14ac:dyDescent="0.3">
      <c r="A1139" s="32">
        <v>1129</v>
      </c>
      <c r="B1139" s="25" t="s">
        <v>3017</v>
      </c>
      <c r="C1139" s="25" t="s">
        <v>3018</v>
      </c>
      <c r="D1139" s="25" t="s">
        <v>2411</v>
      </c>
      <c r="E1139" s="25" t="s">
        <v>2979</v>
      </c>
      <c r="F1139" s="25" t="s">
        <v>3019</v>
      </c>
      <c r="G1139" s="25" t="s">
        <v>3020</v>
      </c>
      <c r="H1139" s="25" t="s">
        <v>3021</v>
      </c>
      <c r="I1139" s="31" t="s">
        <v>147</v>
      </c>
      <c r="K1139" s="31" t="s">
        <v>125</v>
      </c>
      <c r="L1139" s="31" t="s">
        <v>146</v>
      </c>
      <c r="Q1139" s="31" t="s">
        <v>167</v>
      </c>
      <c r="R1139" s="31" t="s">
        <v>148</v>
      </c>
      <c r="S1139" s="31" t="s">
        <v>143</v>
      </c>
      <c r="T1139" s="31" t="s">
        <v>143</v>
      </c>
      <c r="W1139" s="31" t="s">
        <v>149</v>
      </c>
      <c r="AE1139" s="25" t="s">
        <v>2518</v>
      </c>
      <c r="AF1139" s="34">
        <v>46141</v>
      </c>
      <c r="AH1139" s="31" t="s">
        <v>153</v>
      </c>
      <c r="AK1139" s="30" t="e">
        <f t="shared" ca="1" si="63"/>
        <v>#NAME?</v>
      </c>
      <c r="AR1139" s="30" t="e">
        <f t="shared" ca="1" si="64"/>
        <v>#NAME?</v>
      </c>
      <c r="AX1139" s="30" t="e">
        <f t="shared" ca="1" si="65"/>
        <v>#NAME?</v>
      </c>
      <c r="BC1139" s="36">
        <f t="shared" si="66"/>
        <v>0</v>
      </c>
      <c r="BF1139" s="31" t="s">
        <v>140</v>
      </c>
      <c r="BI1139" s="25" t="s">
        <v>5128</v>
      </c>
      <c r="BJ1139" s="25" t="s">
        <v>4343</v>
      </c>
      <c r="BK1139" s="25" t="s">
        <v>4293</v>
      </c>
    </row>
    <row r="1140" spans="1:63" ht="15.75" customHeight="1" x14ac:dyDescent="0.3">
      <c r="A1140" s="32">
        <v>1130</v>
      </c>
      <c r="B1140" s="25" t="s">
        <v>3022</v>
      </c>
      <c r="C1140" s="25" t="s">
        <v>3023</v>
      </c>
      <c r="D1140" s="25" t="s">
        <v>2411</v>
      </c>
      <c r="E1140" s="25" t="s">
        <v>2979</v>
      </c>
      <c r="F1140" s="25" t="s">
        <v>3019</v>
      </c>
      <c r="G1140" s="25" t="s">
        <v>3020</v>
      </c>
      <c r="H1140" s="25" t="s">
        <v>3021</v>
      </c>
      <c r="I1140" s="31" t="s">
        <v>147</v>
      </c>
      <c r="K1140" s="31" t="s">
        <v>125</v>
      </c>
      <c r="L1140" s="31" t="s">
        <v>146</v>
      </c>
      <c r="Q1140" s="31" t="s">
        <v>167</v>
      </c>
      <c r="R1140" s="31" t="s">
        <v>148</v>
      </c>
      <c r="S1140" s="31" t="s">
        <v>143</v>
      </c>
      <c r="T1140" s="31" t="s">
        <v>143</v>
      </c>
      <c r="W1140" s="31" t="s">
        <v>149</v>
      </c>
      <c r="AE1140" s="25" t="s">
        <v>2518</v>
      </c>
      <c r="AF1140" s="34">
        <v>46141</v>
      </c>
      <c r="AH1140" s="31" t="s">
        <v>153</v>
      </c>
      <c r="AK1140" s="30" t="e">
        <f t="shared" ca="1" si="63"/>
        <v>#NAME?</v>
      </c>
      <c r="AR1140" s="30" t="e">
        <f t="shared" ca="1" si="64"/>
        <v>#NAME?</v>
      </c>
      <c r="AX1140" s="30" t="e">
        <f t="shared" ca="1" si="65"/>
        <v>#NAME?</v>
      </c>
      <c r="BC1140" s="36">
        <f t="shared" si="66"/>
        <v>0</v>
      </c>
      <c r="BF1140" s="31" t="s">
        <v>140</v>
      </c>
      <c r="BI1140" s="25" t="s">
        <v>5128</v>
      </c>
      <c r="BJ1140" s="25" t="s">
        <v>4343</v>
      </c>
      <c r="BK1140" s="25" t="s">
        <v>4293</v>
      </c>
    </row>
    <row r="1141" spans="1:63" ht="15.75" customHeight="1" x14ac:dyDescent="0.3">
      <c r="A1141" s="32">
        <v>1131</v>
      </c>
      <c r="B1141" s="25" t="s">
        <v>3024</v>
      </c>
      <c r="C1141" s="25" t="s">
        <v>3025</v>
      </c>
      <c r="D1141" s="25" t="s">
        <v>2411</v>
      </c>
      <c r="E1141" s="25" t="s">
        <v>2979</v>
      </c>
      <c r="F1141" s="25" t="s">
        <v>3019</v>
      </c>
      <c r="G1141" s="25" t="s">
        <v>3020</v>
      </c>
      <c r="H1141" s="25" t="s">
        <v>3026</v>
      </c>
      <c r="I1141" s="31" t="s">
        <v>147</v>
      </c>
      <c r="K1141" s="31" t="s">
        <v>125</v>
      </c>
      <c r="L1141" s="31" t="s">
        <v>146</v>
      </c>
      <c r="Q1141" s="31" t="s">
        <v>167</v>
      </c>
      <c r="R1141" s="31" t="s">
        <v>148</v>
      </c>
      <c r="S1141" s="31" t="s">
        <v>143</v>
      </c>
      <c r="T1141" s="31" t="s">
        <v>143</v>
      </c>
      <c r="W1141" s="31" t="s">
        <v>149</v>
      </c>
      <c r="AE1141" s="25" t="s">
        <v>2518</v>
      </c>
      <c r="AF1141" s="34">
        <v>46141</v>
      </c>
      <c r="AH1141" s="31" t="s">
        <v>153</v>
      </c>
      <c r="AK1141" s="30" t="e">
        <f t="shared" ca="1" si="63"/>
        <v>#NAME?</v>
      </c>
      <c r="AR1141" s="30" t="e">
        <f t="shared" ca="1" si="64"/>
        <v>#NAME?</v>
      </c>
      <c r="AX1141" s="30" t="e">
        <f t="shared" ca="1" si="65"/>
        <v>#NAME?</v>
      </c>
      <c r="BC1141" s="36">
        <f t="shared" si="66"/>
        <v>0</v>
      </c>
      <c r="BF1141" s="31" t="s">
        <v>140</v>
      </c>
      <c r="BI1141" s="25" t="s">
        <v>5128</v>
      </c>
      <c r="BJ1141" s="25" t="s">
        <v>4343</v>
      </c>
      <c r="BK1141" s="25" t="s">
        <v>4293</v>
      </c>
    </row>
    <row r="1142" spans="1:63" ht="15.75" customHeight="1" x14ac:dyDescent="0.3">
      <c r="A1142" s="32">
        <v>1132</v>
      </c>
      <c r="B1142" s="25" t="s">
        <v>3027</v>
      </c>
      <c r="C1142" s="25" t="s">
        <v>3028</v>
      </c>
      <c r="D1142" s="25" t="s">
        <v>2411</v>
      </c>
      <c r="E1142" s="25" t="s">
        <v>2979</v>
      </c>
      <c r="F1142" s="25" t="s">
        <v>3019</v>
      </c>
      <c r="G1142" s="25" t="s">
        <v>3020</v>
      </c>
      <c r="H1142" s="25" t="s">
        <v>3026</v>
      </c>
      <c r="I1142" s="31" t="s">
        <v>147</v>
      </c>
      <c r="K1142" s="31" t="s">
        <v>125</v>
      </c>
      <c r="L1142" s="31" t="s">
        <v>146</v>
      </c>
      <c r="Q1142" s="31" t="s">
        <v>167</v>
      </c>
      <c r="R1142" s="31" t="s">
        <v>148</v>
      </c>
      <c r="S1142" s="31" t="s">
        <v>143</v>
      </c>
      <c r="T1142" s="31" t="s">
        <v>143</v>
      </c>
      <c r="W1142" s="31" t="s">
        <v>149</v>
      </c>
      <c r="AE1142" s="25" t="s">
        <v>2518</v>
      </c>
      <c r="AF1142" s="34">
        <v>46141</v>
      </c>
      <c r="AH1142" s="31" t="s">
        <v>153</v>
      </c>
      <c r="AK1142" s="30" t="e">
        <f t="shared" ca="1" si="63"/>
        <v>#NAME?</v>
      </c>
      <c r="AR1142" s="30" t="e">
        <f t="shared" ca="1" si="64"/>
        <v>#NAME?</v>
      </c>
      <c r="AX1142" s="30" t="e">
        <f t="shared" ca="1" si="65"/>
        <v>#NAME?</v>
      </c>
      <c r="BC1142" s="36">
        <f t="shared" si="66"/>
        <v>0</v>
      </c>
      <c r="BF1142" s="31" t="s">
        <v>140</v>
      </c>
      <c r="BI1142" s="25" t="s">
        <v>5128</v>
      </c>
      <c r="BJ1142" s="25" t="s">
        <v>4343</v>
      </c>
      <c r="BK1142" s="25" t="s">
        <v>4293</v>
      </c>
    </row>
    <row r="1143" spans="1:63" ht="15.75" customHeight="1" x14ac:dyDescent="0.3">
      <c r="A1143" s="32">
        <v>1133</v>
      </c>
      <c r="B1143" s="25" t="s">
        <v>3029</v>
      </c>
      <c r="C1143" s="25" t="s">
        <v>3030</v>
      </c>
      <c r="D1143" s="25" t="s">
        <v>2411</v>
      </c>
      <c r="E1143" s="25" t="s">
        <v>2979</v>
      </c>
      <c r="F1143" s="25" t="s">
        <v>3019</v>
      </c>
      <c r="G1143" s="25" t="s">
        <v>3020</v>
      </c>
      <c r="H1143" s="25" t="s">
        <v>3031</v>
      </c>
      <c r="I1143" s="31" t="s">
        <v>147</v>
      </c>
      <c r="K1143" s="31" t="s">
        <v>125</v>
      </c>
      <c r="L1143" s="31" t="s">
        <v>146</v>
      </c>
      <c r="Q1143" s="31" t="s">
        <v>167</v>
      </c>
      <c r="R1143" s="31" t="s">
        <v>148</v>
      </c>
      <c r="S1143" s="31" t="s">
        <v>143</v>
      </c>
      <c r="T1143" s="31" t="s">
        <v>143</v>
      </c>
      <c r="W1143" s="31" t="s">
        <v>149</v>
      </c>
      <c r="AE1143" s="25" t="s">
        <v>2518</v>
      </c>
      <c r="AF1143" s="34">
        <v>46141</v>
      </c>
      <c r="AH1143" s="31" t="s">
        <v>153</v>
      </c>
      <c r="AK1143" s="30" t="e">
        <f t="shared" ca="1" si="63"/>
        <v>#NAME?</v>
      </c>
      <c r="AR1143" s="30" t="e">
        <f t="shared" ca="1" si="64"/>
        <v>#NAME?</v>
      </c>
      <c r="AX1143" s="30" t="e">
        <f t="shared" ca="1" si="65"/>
        <v>#NAME?</v>
      </c>
      <c r="BC1143" s="36">
        <f t="shared" si="66"/>
        <v>0</v>
      </c>
      <c r="BF1143" s="31" t="s">
        <v>140</v>
      </c>
      <c r="BI1143" s="25" t="s">
        <v>5128</v>
      </c>
      <c r="BJ1143" s="25" t="s">
        <v>4343</v>
      </c>
      <c r="BK1143" s="25" t="s">
        <v>4293</v>
      </c>
    </row>
    <row r="1144" spans="1:63" ht="15.75" customHeight="1" x14ac:dyDescent="0.3">
      <c r="A1144" s="32">
        <v>1134</v>
      </c>
      <c r="B1144" s="25" t="s">
        <v>3032</v>
      </c>
      <c r="C1144" s="25" t="s">
        <v>3033</v>
      </c>
      <c r="D1144" s="25" t="s">
        <v>2411</v>
      </c>
      <c r="E1144" s="25" t="s">
        <v>2979</v>
      </c>
      <c r="F1144" s="25" t="s">
        <v>3019</v>
      </c>
      <c r="G1144" s="25" t="s">
        <v>3020</v>
      </c>
      <c r="H1144" s="25" t="s">
        <v>3034</v>
      </c>
      <c r="I1144" s="31" t="s">
        <v>147</v>
      </c>
      <c r="K1144" s="31" t="s">
        <v>125</v>
      </c>
      <c r="L1144" s="31" t="s">
        <v>146</v>
      </c>
      <c r="Q1144" s="31" t="s">
        <v>167</v>
      </c>
      <c r="R1144" s="31" t="s">
        <v>148</v>
      </c>
      <c r="S1144" s="31" t="s">
        <v>143</v>
      </c>
      <c r="T1144" s="31" t="s">
        <v>143</v>
      </c>
      <c r="W1144" s="31" t="s">
        <v>149</v>
      </c>
      <c r="AE1144" s="25" t="s">
        <v>2518</v>
      </c>
      <c r="AF1144" s="34">
        <v>46141</v>
      </c>
      <c r="AH1144" s="31" t="s">
        <v>153</v>
      </c>
      <c r="AK1144" s="30" t="e">
        <f t="shared" ca="1" si="63"/>
        <v>#NAME?</v>
      </c>
      <c r="AR1144" s="30" t="e">
        <f t="shared" ca="1" si="64"/>
        <v>#NAME?</v>
      </c>
      <c r="AX1144" s="30" t="e">
        <f t="shared" ca="1" si="65"/>
        <v>#NAME?</v>
      </c>
      <c r="BC1144" s="36">
        <f t="shared" si="66"/>
        <v>0</v>
      </c>
      <c r="BF1144" s="31" t="s">
        <v>140</v>
      </c>
      <c r="BI1144" s="25" t="s">
        <v>5128</v>
      </c>
      <c r="BJ1144" s="25" t="s">
        <v>4343</v>
      </c>
      <c r="BK1144" s="25" t="s">
        <v>4293</v>
      </c>
    </row>
    <row r="1145" spans="1:63" ht="15.75" customHeight="1" x14ac:dyDescent="0.3">
      <c r="A1145" s="32">
        <v>1135</v>
      </c>
      <c r="B1145" s="25" t="s">
        <v>3035</v>
      </c>
      <c r="C1145" s="25" t="s">
        <v>3036</v>
      </c>
      <c r="D1145" s="25" t="s">
        <v>2411</v>
      </c>
      <c r="E1145" s="25" t="s">
        <v>2979</v>
      </c>
      <c r="F1145" s="25" t="s">
        <v>3019</v>
      </c>
      <c r="G1145" s="25" t="s">
        <v>3020</v>
      </c>
      <c r="H1145" s="25" t="s">
        <v>3034</v>
      </c>
      <c r="I1145" s="31" t="s">
        <v>147</v>
      </c>
      <c r="K1145" s="31" t="s">
        <v>125</v>
      </c>
      <c r="L1145" s="31" t="s">
        <v>146</v>
      </c>
      <c r="Q1145" s="31" t="s">
        <v>167</v>
      </c>
      <c r="R1145" s="31" t="s">
        <v>148</v>
      </c>
      <c r="S1145" s="31" t="s">
        <v>143</v>
      </c>
      <c r="T1145" s="31" t="s">
        <v>143</v>
      </c>
      <c r="W1145" s="31" t="s">
        <v>149</v>
      </c>
      <c r="AE1145" s="25" t="s">
        <v>2518</v>
      </c>
      <c r="AF1145" s="34">
        <v>46141</v>
      </c>
      <c r="AH1145" s="31" t="s">
        <v>153</v>
      </c>
      <c r="AK1145" s="30" t="e">
        <f t="shared" ca="1" si="63"/>
        <v>#NAME?</v>
      </c>
      <c r="AR1145" s="30" t="e">
        <f t="shared" ca="1" si="64"/>
        <v>#NAME?</v>
      </c>
      <c r="AX1145" s="30" t="e">
        <f t="shared" ca="1" si="65"/>
        <v>#NAME?</v>
      </c>
      <c r="BC1145" s="36">
        <f t="shared" si="66"/>
        <v>0</v>
      </c>
      <c r="BF1145" s="31" t="s">
        <v>140</v>
      </c>
      <c r="BI1145" s="25" t="s">
        <v>5128</v>
      </c>
      <c r="BJ1145" s="25" t="s">
        <v>4343</v>
      </c>
      <c r="BK1145" s="25" t="s">
        <v>4293</v>
      </c>
    </row>
    <row r="1146" spans="1:63" ht="15.75" customHeight="1" x14ac:dyDescent="0.3">
      <c r="A1146" s="32">
        <v>1136</v>
      </c>
      <c r="B1146" s="25" t="s">
        <v>3037</v>
      </c>
      <c r="C1146" s="25" t="s">
        <v>3038</v>
      </c>
      <c r="D1146" s="25" t="s">
        <v>2411</v>
      </c>
      <c r="E1146" s="25" t="s">
        <v>2412</v>
      </c>
      <c r="F1146" s="25" t="s">
        <v>2443</v>
      </c>
      <c r="G1146" s="25" t="s">
        <v>3039</v>
      </c>
      <c r="H1146" s="25" t="s">
        <v>3040</v>
      </c>
      <c r="I1146" s="31" t="s">
        <v>147</v>
      </c>
      <c r="K1146" s="31" t="s">
        <v>125</v>
      </c>
      <c r="L1146" s="31" t="s">
        <v>146</v>
      </c>
      <c r="Q1146" s="31" t="s">
        <v>167</v>
      </c>
      <c r="R1146" s="31" t="s">
        <v>148</v>
      </c>
      <c r="S1146" s="31" t="s">
        <v>143</v>
      </c>
      <c r="T1146" s="31" t="s">
        <v>143</v>
      </c>
      <c r="W1146" s="31" t="s">
        <v>149</v>
      </c>
      <c r="AE1146" s="25" t="s">
        <v>2518</v>
      </c>
      <c r="AF1146" s="34">
        <v>46141</v>
      </c>
      <c r="AH1146" s="31" t="s">
        <v>153</v>
      </c>
      <c r="AK1146" s="30" t="e">
        <f t="shared" ca="1" si="63"/>
        <v>#NAME?</v>
      </c>
      <c r="AR1146" s="30" t="e">
        <f t="shared" ca="1" si="64"/>
        <v>#NAME?</v>
      </c>
      <c r="AX1146" s="30" t="e">
        <f t="shared" ca="1" si="65"/>
        <v>#NAME?</v>
      </c>
      <c r="BC1146" s="36">
        <f t="shared" si="66"/>
        <v>0</v>
      </c>
      <c r="BF1146" s="31" t="s">
        <v>140</v>
      </c>
      <c r="BI1146" s="25" t="s">
        <v>5128</v>
      </c>
      <c r="BJ1146" s="25" t="s">
        <v>4343</v>
      </c>
      <c r="BK1146" s="25" t="s">
        <v>4293</v>
      </c>
    </row>
    <row r="1147" spans="1:63" ht="15.75" customHeight="1" x14ac:dyDescent="0.3">
      <c r="A1147" s="32">
        <v>1137</v>
      </c>
      <c r="B1147" s="25" t="s">
        <v>3041</v>
      </c>
      <c r="C1147" s="25" t="s">
        <v>3042</v>
      </c>
      <c r="D1147" s="25" t="s">
        <v>2411</v>
      </c>
      <c r="E1147" s="25" t="s">
        <v>2412</v>
      </c>
      <c r="F1147" s="25" t="s">
        <v>2443</v>
      </c>
      <c r="G1147" s="25" t="s">
        <v>3039</v>
      </c>
      <c r="H1147" s="25" t="s">
        <v>3040</v>
      </c>
      <c r="I1147" s="31" t="s">
        <v>147</v>
      </c>
      <c r="K1147" s="31" t="s">
        <v>125</v>
      </c>
      <c r="L1147" s="31" t="s">
        <v>146</v>
      </c>
      <c r="Q1147" s="31" t="s">
        <v>167</v>
      </c>
      <c r="R1147" s="31" t="s">
        <v>148</v>
      </c>
      <c r="S1147" s="31" t="s">
        <v>143</v>
      </c>
      <c r="T1147" s="31" t="s">
        <v>143</v>
      </c>
      <c r="W1147" s="31" t="s">
        <v>149</v>
      </c>
      <c r="AE1147" s="25" t="s">
        <v>2518</v>
      </c>
      <c r="AF1147" s="34">
        <v>46141</v>
      </c>
      <c r="AH1147" s="31" t="s">
        <v>153</v>
      </c>
      <c r="AK1147" s="30" t="e">
        <f t="shared" ca="1" si="63"/>
        <v>#NAME?</v>
      </c>
      <c r="AR1147" s="30" t="e">
        <f t="shared" ca="1" si="64"/>
        <v>#NAME?</v>
      </c>
      <c r="AX1147" s="30" t="e">
        <f t="shared" ca="1" si="65"/>
        <v>#NAME?</v>
      </c>
      <c r="BC1147" s="36">
        <f t="shared" si="66"/>
        <v>0</v>
      </c>
      <c r="BF1147" s="31" t="s">
        <v>140</v>
      </c>
      <c r="BI1147" s="25" t="s">
        <v>5128</v>
      </c>
      <c r="BJ1147" s="25" t="s">
        <v>4343</v>
      </c>
      <c r="BK1147" s="25" t="s">
        <v>4293</v>
      </c>
    </row>
    <row r="1148" spans="1:63" ht="15.75" customHeight="1" x14ac:dyDescent="0.3">
      <c r="A1148" s="32">
        <v>1138</v>
      </c>
      <c r="B1148" s="25" t="s">
        <v>3043</v>
      </c>
      <c r="C1148" s="25" t="s">
        <v>3044</v>
      </c>
      <c r="D1148" s="25" t="s">
        <v>2411</v>
      </c>
      <c r="E1148" s="25" t="s">
        <v>2412</v>
      </c>
      <c r="F1148" s="25" t="s">
        <v>2443</v>
      </c>
      <c r="G1148" s="25" t="s">
        <v>3039</v>
      </c>
      <c r="H1148" s="25" t="s">
        <v>3045</v>
      </c>
      <c r="I1148" s="31" t="s">
        <v>147</v>
      </c>
      <c r="K1148" s="31" t="s">
        <v>125</v>
      </c>
      <c r="L1148" s="31" t="s">
        <v>146</v>
      </c>
      <c r="Q1148" s="31" t="s">
        <v>167</v>
      </c>
      <c r="R1148" s="31" t="s">
        <v>148</v>
      </c>
      <c r="S1148" s="31" t="s">
        <v>143</v>
      </c>
      <c r="T1148" s="31" t="s">
        <v>143</v>
      </c>
      <c r="W1148" s="31" t="s">
        <v>149</v>
      </c>
      <c r="AE1148" s="25" t="s">
        <v>2518</v>
      </c>
      <c r="AF1148" s="34">
        <v>46141</v>
      </c>
      <c r="AH1148" s="31" t="s">
        <v>153</v>
      </c>
      <c r="AK1148" s="30" t="e">
        <f t="shared" ca="1" si="63"/>
        <v>#NAME?</v>
      </c>
      <c r="AR1148" s="30" t="e">
        <f t="shared" ca="1" si="64"/>
        <v>#NAME?</v>
      </c>
      <c r="AX1148" s="30" t="e">
        <f t="shared" ca="1" si="65"/>
        <v>#NAME?</v>
      </c>
      <c r="BC1148" s="36">
        <f t="shared" si="66"/>
        <v>0</v>
      </c>
      <c r="BF1148" s="31" t="s">
        <v>140</v>
      </c>
      <c r="BI1148" s="25" t="s">
        <v>5128</v>
      </c>
      <c r="BJ1148" s="25" t="s">
        <v>4343</v>
      </c>
      <c r="BK1148" s="25" t="s">
        <v>4293</v>
      </c>
    </row>
    <row r="1149" spans="1:63" ht="15.75" customHeight="1" x14ac:dyDescent="0.3">
      <c r="A1149" s="32">
        <v>1139</v>
      </c>
      <c r="B1149" s="25" t="s">
        <v>3046</v>
      </c>
      <c r="C1149" s="25" t="s">
        <v>3047</v>
      </c>
      <c r="D1149" s="25" t="s">
        <v>2411</v>
      </c>
      <c r="E1149" s="25" t="s">
        <v>2412</v>
      </c>
      <c r="F1149" s="25" t="s">
        <v>2443</v>
      </c>
      <c r="G1149" s="25" t="s">
        <v>3039</v>
      </c>
      <c r="H1149" s="25" t="s">
        <v>3045</v>
      </c>
      <c r="I1149" s="31" t="s">
        <v>147</v>
      </c>
      <c r="K1149" s="31" t="s">
        <v>125</v>
      </c>
      <c r="L1149" s="31" t="s">
        <v>146</v>
      </c>
      <c r="Q1149" s="31" t="s">
        <v>167</v>
      </c>
      <c r="R1149" s="31" t="s">
        <v>148</v>
      </c>
      <c r="S1149" s="31" t="s">
        <v>143</v>
      </c>
      <c r="T1149" s="31" t="s">
        <v>143</v>
      </c>
      <c r="W1149" s="31" t="s">
        <v>149</v>
      </c>
      <c r="AE1149" s="25" t="s">
        <v>2518</v>
      </c>
      <c r="AF1149" s="34">
        <v>46141</v>
      </c>
      <c r="AH1149" s="31" t="s">
        <v>153</v>
      </c>
      <c r="AK1149" s="30" t="e">
        <f t="shared" ca="1" si="63"/>
        <v>#NAME?</v>
      </c>
      <c r="AR1149" s="30" t="e">
        <f t="shared" ca="1" si="64"/>
        <v>#NAME?</v>
      </c>
      <c r="AX1149" s="30" t="e">
        <f t="shared" ca="1" si="65"/>
        <v>#NAME?</v>
      </c>
      <c r="BC1149" s="36">
        <f t="shared" si="66"/>
        <v>0</v>
      </c>
      <c r="BF1149" s="31" t="s">
        <v>140</v>
      </c>
      <c r="BI1149" s="25" t="s">
        <v>5128</v>
      </c>
      <c r="BJ1149" s="25" t="s">
        <v>4343</v>
      </c>
      <c r="BK1149" s="25" t="s">
        <v>4293</v>
      </c>
    </row>
    <row r="1150" spans="1:63" ht="15.75" customHeight="1" x14ac:dyDescent="0.3">
      <c r="A1150" s="32">
        <v>1140</v>
      </c>
      <c r="B1150" s="25" t="s">
        <v>3048</v>
      </c>
      <c r="C1150" s="25" t="s">
        <v>3049</v>
      </c>
      <c r="D1150" s="25" t="s">
        <v>2459</v>
      </c>
      <c r="F1150" s="25" t="s">
        <v>2460</v>
      </c>
      <c r="G1150" s="25" t="s">
        <v>3050</v>
      </c>
      <c r="H1150" s="25" t="s">
        <v>3051</v>
      </c>
      <c r="I1150" s="31" t="s">
        <v>147</v>
      </c>
      <c r="K1150" s="31" t="s">
        <v>125</v>
      </c>
      <c r="L1150" s="31" t="s">
        <v>146</v>
      </c>
      <c r="Q1150" s="31" t="s">
        <v>167</v>
      </c>
      <c r="R1150" s="31" t="s">
        <v>148</v>
      </c>
      <c r="S1150" s="31" t="s">
        <v>143</v>
      </c>
      <c r="T1150" s="31" t="s">
        <v>143</v>
      </c>
      <c r="W1150" s="31" t="s">
        <v>149</v>
      </c>
      <c r="AE1150" s="25" t="s">
        <v>2649</v>
      </c>
      <c r="AF1150" s="34">
        <v>46141</v>
      </c>
      <c r="AH1150" s="31" t="s">
        <v>153</v>
      </c>
      <c r="AK1150" s="30" t="e">
        <f t="shared" ca="1" si="63"/>
        <v>#NAME?</v>
      </c>
      <c r="AR1150" s="30" t="e">
        <f t="shared" ca="1" si="64"/>
        <v>#NAME?</v>
      </c>
      <c r="AX1150" s="30" t="e">
        <f t="shared" ca="1" si="65"/>
        <v>#NAME?</v>
      </c>
      <c r="BC1150" s="36">
        <f t="shared" si="66"/>
        <v>0</v>
      </c>
      <c r="BF1150" s="31" t="s">
        <v>140</v>
      </c>
      <c r="BI1150" s="25" t="s">
        <v>5128</v>
      </c>
      <c r="BJ1150" s="25" t="s">
        <v>4343</v>
      </c>
      <c r="BK1150" s="25" t="s">
        <v>4293</v>
      </c>
    </row>
    <row r="1151" spans="1:63" ht="15.75" customHeight="1" x14ac:dyDescent="0.3">
      <c r="A1151" s="32">
        <v>1141</v>
      </c>
      <c r="B1151" s="25" t="s">
        <v>3052</v>
      </c>
      <c r="C1151" s="25" t="s">
        <v>3053</v>
      </c>
      <c r="D1151" s="25" t="s">
        <v>2459</v>
      </c>
      <c r="F1151" s="25" t="s">
        <v>2460</v>
      </c>
      <c r="G1151" s="25" t="s">
        <v>3050</v>
      </c>
      <c r="H1151" s="25" t="s">
        <v>3051</v>
      </c>
      <c r="I1151" s="31" t="s">
        <v>147</v>
      </c>
      <c r="K1151" s="31" t="s">
        <v>125</v>
      </c>
      <c r="L1151" s="31" t="s">
        <v>146</v>
      </c>
      <c r="Q1151" s="31" t="s">
        <v>167</v>
      </c>
      <c r="R1151" s="31" t="s">
        <v>148</v>
      </c>
      <c r="S1151" s="31" t="s">
        <v>143</v>
      </c>
      <c r="T1151" s="31" t="s">
        <v>143</v>
      </c>
      <c r="W1151" s="31" t="s">
        <v>149</v>
      </c>
      <c r="AE1151" s="25" t="s">
        <v>2649</v>
      </c>
      <c r="AF1151" s="34">
        <v>46141</v>
      </c>
      <c r="AH1151" s="31" t="s">
        <v>153</v>
      </c>
      <c r="AK1151" s="30" t="e">
        <f t="shared" ca="1" si="63"/>
        <v>#NAME?</v>
      </c>
      <c r="AR1151" s="30" t="e">
        <f t="shared" ca="1" si="64"/>
        <v>#NAME?</v>
      </c>
      <c r="AX1151" s="30" t="e">
        <f t="shared" ca="1" si="65"/>
        <v>#NAME?</v>
      </c>
      <c r="BC1151" s="36">
        <f t="shared" si="66"/>
        <v>0</v>
      </c>
      <c r="BF1151" s="31" t="s">
        <v>140</v>
      </c>
      <c r="BI1151" s="25" t="s">
        <v>5128</v>
      </c>
      <c r="BJ1151" s="25" t="s">
        <v>4343</v>
      </c>
      <c r="BK1151" s="25" t="s">
        <v>4293</v>
      </c>
    </row>
    <row r="1152" spans="1:63" ht="15.75" customHeight="1" x14ac:dyDescent="0.3">
      <c r="A1152" s="32">
        <v>1142</v>
      </c>
      <c r="B1152" s="25" t="s">
        <v>3054</v>
      </c>
      <c r="C1152" s="25" t="s">
        <v>3055</v>
      </c>
      <c r="D1152" s="25" t="s">
        <v>2459</v>
      </c>
      <c r="F1152" s="25" t="s">
        <v>2460</v>
      </c>
      <c r="G1152" s="25" t="s">
        <v>3050</v>
      </c>
      <c r="H1152" s="25" t="s">
        <v>3056</v>
      </c>
      <c r="I1152" s="31" t="s">
        <v>147</v>
      </c>
      <c r="K1152" s="31" t="s">
        <v>125</v>
      </c>
      <c r="L1152" s="31" t="s">
        <v>146</v>
      </c>
      <c r="Q1152" s="31" t="s">
        <v>167</v>
      </c>
      <c r="R1152" s="31" t="s">
        <v>148</v>
      </c>
      <c r="S1152" s="31" t="s">
        <v>143</v>
      </c>
      <c r="T1152" s="31" t="s">
        <v>143</v>
      </c>
      <c r="W1152" s="31" t="s">
        <v>149</v>
      </c>
      <c r="AE1152" s="25" t="s">
        <v>2649</v>
      </c>
      <c r="AF1152" s="34">
        <v>46141</v>
      </c>
      <c r="AH1152" s="31" t="s">
        <v>153</v>
      </c>
      <c r="AK1152" s="30" t="e">
        <f t="shared" ca="1" si="63"/>
        <v>#NAME?</v>
      </c>
      <c r="AR1152" s="30" t="e">
        <f t="shared" ca="1" si="64"/>
        <v>#NAME?</v>
      </c>
      <c r="AX1152" s="30" t="e">
        <f t="shared" ca="1" si="65"/>
        <v>#NAME?</v>
      </c>
      <c r="BC1152" s="36">
        <f t="shared" si="66"/>
        <v>0</v>
      </c>
      <c r="BF1152" s="31" t="s">
        <v>140</v>
      </c>
      <c r="BI1152" s="25" t="s">
        <v>5128</v>
      </c>
      <c r="BJ1152" s="25" t="s">
        <v>4343</v>
      </c>
      <c r="BK1152" s="25" t="s">
        <v>4293</v>
      </c>
    </row>
    <row r="1153" spans="1:63" ht="15.75" customHeight="1" x14ac:dyDescent="0.3">
      <c r="A1153" s="32">
        <v>1143</v>
      </c>
      <c r="B1153" s="25" t="s">
        <v>3057</v>
      </c>
      <c r="C1153" s="25" t="s">
        <v>3058</v>
      </c>
      <c r="D1153" s="25" t="s">
        <v>2459</v>
      </c>
      <c r="F1153" s="25" t="s">
        <v>2460</v>
      </c>
      <c r="G1153" s="25" t="s">
        <v>3050</v>
      </c>
      <c r="H1153" s="25" t="s">
        <v>3056</v>
      </c>
      <c r="I1153" s="31" t="s">
        <v>147</v>
      </c>
      <c r="K1153" s="31" t="s">
        <v>125</v>
      </c>
      <c r="L1153" s="31" t="s">
        <v>146</v>
      </c>
      <c r="Q1153" s="31" t="s">
        <v>167</v>
      </c>
      <c r="R1153" s="31" t="s">
        <v>148</v>
      </c>
      <c r="S1153" s="31" t="s">
        <v>143</v>
      </c>
      <c r="T1153" s="31" t="s">
        <v>143</v>
      </c>
      <c r="W1153" s="31" t="s">
        <v>149</v>
      </c>
      <c r="AE1153" s="25" t="s">
        <v>3059</v>
      </c>
      <c r="AF1153" s="34">
        <v>46141</v>
      </c>
      <c r="AH1153" s="31" t="s">
        <v>153</v>
      </c>
      <c r="AK1153" s="30" t="e">
        <f t="shared" ca="1" si="63"/>
        <v>#NAME?</v>
      </c>
      <c r="AR1153" s="30" t="e">
        <f t="shared" ca="1" si="64"/>
        <v>#NAME?</v>
      </c>
      <c r="AX1153" s="30" t="e">
        <f t="shared" ca="1" si="65"/>
        <v>#NAME?</v>
      </c>
      <c r="BC1153" s="36">
        <f t="shared" si="66"/>
        <v>0</v>
      </c>
      <c r="BF1153" s="31" t="s">
        <v>140</v>
      </c>
      <c r="BI1153" s="25" t="s">
        <v>5128</v>
      </c>
      <c r="BJ1153" s="25" t="s">
        <v>4343</v>
      </c>
      <c r="BK1153" s="25" t="s">
        <v>4293</v>
      </c>
    </row>
    <row r="1154" spans="1:63" ht="15.75" customHeight="1" x14ac:dyDescent="0.3">
      <c r="A1154" s="32">
        <v>1144</v>
      </c>
      <c r="B1154" s="25" t="s">
        <v>3060</v>
      </c>
      <c r="C1154" s="25" t="s">
        <v>3061</v>
      </c>
      <c r="D1154" s="25" t="s">
        <v>2459</v>
      </c>
      <c r="F1154" s="25" t="s">
        <v>2460</v>
      </c>
      <c r="G1154" s="25" t="s">
        <v>3050</v>
      </c>
      <c r="H1154" s="25" t="s">
        <v>3062</v>
      </c>
      <c r="I1154" s="31" t="s">
        <v>147</v>
      </c>
      <c r="K1154" s="31" t="s">
        <v>125</v>
      </c>
      <c r="L1154" s="31" t="s">
        <v>146</v>
      </c>
      <c r="Q1154" s="31" t="s">
        <v>167</v>
      </c>
      <c r="R1154" s="31" t="s">
        <v>148</v>
      </c>
      <c r="S1154" s="31" t="s">
        <v>143</v>
      </c>
      <c r="T1154" s="31" t="s">
        <v>143</v>
      </c>
      <c r="W1154" s="31" t="s">
        <v>149</v>
      </c>
      <c r="AE1154" s="25" t="s">
        <v>3059</v>
      </c>
      <c r="AF1154" s="34">
        <v>46141</v>
      </c>
      <c r="AH1154" s="31" t="s">
        <v>153</v>
      </c>
      <c r="AK1154" s="30" t="e">
        <f t="shared" ca="1" si="63"/>
        <v>#NAME?</v>
      </c>
      <c r="AR1154" s="30" t="e">
        <f t="shared" ca="1" si="64"/>
        <v>#NAME?</v>
      </c>
      <c r="AX1154" s="30" t="e">
        <f t="shared" ca="1" si="65"/>
        <v>#NAME?</v>
      </c>
      <c r="BC1154" s="36">
        <f t="shared" si="66"/>
        <v>0</v>
      </c>
      <c r="BF1154" s="31" t="s">
        <v>140</v>
      </c>
      <c r="BI1154" s="25" t="s">
        <v>5128</v>
      </c>
      <c r="BJ1154" s="25" t="s">
        <v>4343</v>
      </c>
      <c r="BK1154" s="25" t="s">
        <v>4293</v>
      </c>
    </row>
    <row r="1155" spans="1:63" ht="15.75" customHeight="1" x14ac:dyDescent="0.3">
      <c r="A1155" s="32">
        <v>1145</v>
      </c>
      <c r="B1155" s="25" t="s">
        <v>3063</v>
      </c>
      <c r="C1155" s="25" t="s">
        <v>3064</v>
      </c>
      <c r="D1155" s="25" t="s">
        <v>2459</v>
      </c>
      <c r="F1155" s="25" t="s">
        <v>2471</v>
      </c>
      <c r="G1155" s="25" t="s">
        <v>3065</v>
      </c>
      <c r="H1155" s="25" t="s">
        <v>3066</v>
      </c>
      <c r="I1155" s="31" t="s">
        <v>147</v>
      </c>
      <c r="K1155" s="31" t="s">
        <v>125</v>
      </c>
      <c r="L1155" s="31" t="s">
        <v>146</v>
      </c>
      <c r="Q1155" s="31" t="s">
        <v>167</v>
      </c>
      <c r="R1155" s="31" t="s">
        <v>148</v>
      </c>
      <c r="S1155" s="31" t="s">
        <v>143</v>
      </c>
      <c r="T1155" s="31" t="s">
        <v>143</v>
      </c>
      <c r="W1155" s="31" t="s">
        <v>149</v>
      </c>
      <c r="AE1155" s="25" t="s">
        <v>3059</v>
      </c>
      <c r="AF1155" s="34">
        <v>46141</v>
      </c>
      <c r="AH1155" s="31" t="s">
        <v>153</v>
      </c>
      <c r="AK1155" s="30" t="e">
        <f t="shared" ca="1" si="63"/>
        <v>#NAME?</v>
      </c>
      <c r="AR1155" s="30" t="e">
        <f t="shared" ca="1" si="64"/>
        <v>#NAME?</v>
      </c>
      <c r="AX1155" s="30" t="e">
        <f t="shared" ca="1" si="65"/>
        <v>#NAME?</v>
      </c>
      <c r="BC1155" s="36">
        <f t="shared" si="66"/>
        <v>0</v>
      </c>
      <c r="BF1155" s="31" t="s">
        <v>140</v>
      </c>
      <c r="BI1155" s="25" t="s">
        <v>5128</v>
      </c>
      <c r="BJ1155" s="25" t="s">
        <v>4343</v>
      </c>
      <c r="BK1155" s="25" t="s">
        <v>4293</v>
      </c>
    </row>
    <row r="1156" spans="1:63" ht="15.75" customHeight="1" x14ac:dyDescent="0.3">
      <c r="A1156" s="32">
        <v>1146</v>
      </c>
      <c r="B1156" s="25" t="s">
        <v>3067</v>
      </c>
      <c r="C1156" s="25" t="s">
        <v>3068</v>
      </c>
      <c r="D1156" s="25" t="s">
        <v>2459</v>
      </c>
      <c r="F1156" s="25" t="s">
        <v>2471</v>
      </c>
      <c r="G1156" s="25" t="s">
        <v>3065</v>
      </c>
      <c r="H1156" s="25" t="s">
        <v>3069</v>
      </c>
      <c r="I1156" s="31" t="s">
        <v>147</v>
      </c>
      <c r="K1156" s="31" t="s">
        <v>125</v>
      </c>
      <c r="L1156" s="31" t="s">
        <v>146</v>
      </c>
      <c r="Q1156" s="31" t="s">
        <v>167</v>
      </c>
      <c r="R1156" s="31" t="s">
        <v>148</v>
      </c>
      <c r="S1156" s="31" t="s">
        <v>143</v>
      </c>
      <c r="T1156" s="31" t="s">
        <v>143</v>
      </c>
      <c r="W1156" s="31" t="s">
        <v>149</v>
      </c>
      <c r="AE1156" s="25" t="s">
        <v>3059</v>
      </c>
      <c r="AF1156" s="34">
        <v>46141</v>
      </c>
      <c r="AH1156" s="31" t="s">
        <v>153</v>
      </c>
      <c r="AK1156" s="30" t="e">
        <f t="shared" ca="1" si="63"/>
        <v>#NAME?</v>
      </c>
      <c r="AR1156" s="30" t="e">
        <f t="shared" ca="1" si="64"/>
        <v>#NAME?</v>
      </c>
      <c r="AX1156" s="30" t="e">
        <f t="shared" ca="1" si="65"/>
        <v>#NAME?</v>
      </c>
      <c r="BC1156" s="36">
        <f t="shared" si="66"/>
        <v>0</v>
      </c>
      <c r="BF1156" s="31" t="s">
        <v>140</v>
      </c>
      <c r="BI1156" s="25" t="s">
        <v>5128</v>
      </c>
      <c r="BJ1156" s="25" t="s">
        <v>4343</v>
      </c>
      <c r="BK1156" s="25" t="s">
        <v>4293</v>
      </c>
    </row>
    <row r="1157" spans="1:63" ht="15.75" customHeight="1" x14ac:dyDescent="0.3">
      <c r="A1157" s="32">
        <v>1147</v>
      </c>
      <c r="B1157" s="25" t="s">
        <v>3070</v>
      </c>
      <c r="C1157" s="25" t="s">
        <v>3071</v>
      </c>
      <c r="D1157" s="25" t="s">
        <v>2459</v>
      </c>
      <c r="F1157" s="25" t="s">
        <v>2471</v>
      </c>
      <c r="G1157" s="25" t="s">
        <v>3065</v>
      </c>
      <c r="H1157" s="25" t="s">
        <v>3072</v>
      </c>
      <c r="I1157" s="31" t="s">
        <v>147</v>
      </c>
      <c r="K1157" s="31" t="s">
        <v>125</v>
      </c>
      <c r="L1157" s="31" t="s">
        <v>146</v>
      </c>
      <c r="Q1157" s="31" t="s">
        <v>167</v>
      </c>
      <c r="R1157" s="31" t="s">
        <v>148</v>
      </c>
      <c r="S1157" s="31" t="s">
        <v>143</v>
      </c>
      <c r="T1157" s="31" t="s">
        <v>143</v>
      </c>
      <c r="W1157" s="31" t="s">
        <v>149</v>
      </c>
      <c r="AE1157" s="25" t="s">
        <v>3059</v>
      </c>
      <c r="AF1157" s="34">
        <v>46141</v>
      </c>
      <c r="AH1157" s="31" t="s">
        <v>154</v>
      </c>
      <c r="AI1157" s="25">
        <v>1</v>
      </c>
      <c r="AJ1157" s="25" t="s">
        <v>4344</v>
      </c>
      <c r="AK1157" s="30" t="e">
        <f t="shared" ca="1" si="63"/>
        <v>#NAME?</v>
      </c>
      <c r="AL1157" s="31" t="s">
        <v>143</v>
      </c>
      <c r="AM1157" s="31" t="s">
        <v>144</v>
      </c>
      <c r="AN1157" s="31" t="s">
        <v>143</v>
      </c>
      <c r="AO1157" s="31" t="s">
        <v>143</v>
      </c>
      <c r="AR1157" s="30" t="e">
        <f t="shared" ca="1" si="64"/>
        <v>#NAME?</v>
      </c>
      <c r="AW1157" s="25">
        <v>1</v>
      </c>
      <c r="AX1157" s="30" t="e">
        <f t="shared" ca="1" si="65"/>
        <v>#NAME?</v>
      </c>
      <c r="AZ1157" s="31" t="s">
        <v>5067</v>
      </c>
      <c r="BC1157" s="23">
        <f t="shared" si="66"/>
        <v>1</v>
      </c>
      <c r="BD1157" s="25" t="s">
        <v>6687</v>
      </c>
      <c r="BE1157" s="25" t="s">
        <v>5075</v>
      </c>
      <c r="BF1157" s="31" t="s">
        <v>140</v>
      </c>
      <c r="BI1157" s="25" t="s">
        <v>5128</v>
      </c>
      <c r="BJ1157" s="25" t="s">
        <v>4343</v>
      </c>
      <c r="BK1157" s="25" t="s">
        <v>4293</v>
      </c>
    </row>
    <row r="1158" spans="1:63" ht="15.75" customHeight="1" x14ac:dyDescent="0.3">
      <c r="A1158" s="32">
        <v>1148</v>
      </c>
      <c r="B1158" s="25" t="s">
        <v>3073</v>
      </c>
      <c r="C1158" s="25" t="s">
        <v>3074</v>
      </c>
      <c r="D1158" s="25" t="s">
        <v>2459</v>
      </c>
      <c r="F1158" s="25" t="s">
        <v>2471</v>
      </c>
      <c r="G1158" s="25" t="s">
        <v>3065</v>
      </c>
      <c r="H1158" s="25" t="s">
        <v>3072</v>
      </c>
      <c r="I1158" s="31" t="s">
        <v>147</v>
      </c>
      <c r="K1158" s="31" t="s">
        <v>125</v>
      </c>
      <c r="L1158" s="31" t="s">
        <v>146</v>
      </c>
      <c r="Q1158" s="31" t="s">
        <v>167</v>
      </c>
      <c r="R1158" s="31" t="s">
        <v>148</v>
      </c>
      <c r="S1158" s="31" t="s">
        <v>143</v>
      </c>
      <c r="T1158" s="31" t="s">
        <v>143</v>
      </c>
      <c r="W1158" s="31" t="s">
        <v>149</v>
      </c>
      <c r="AE1158" s="25" t="s">
        <v>3059</v>
      </c>
      <c r="AF1158" s="34">
        <v>46141</v>
      </c>
      <c r="AH1158" s="31" t="s">
        <v>154</v>
      </c>
      <c r="AI1158" s="25">
        <v>1</v>
      </c>
      <c r="AJ1158" s="25" t="s">
        <v>4345</v>
      </c>
      <c r="AK1158" s="30" t="e">
        <f t="shared" ca="1" si="63"/>
        <v>#NAME?</v>
      </c>
      <c r="AL1158" s="31" t="s">
        <v>144</v>
      </c>
      <c r="AM1158" s="31" t="s">
        <v>143</v>
      </c>
      <c r="AN1158" s="31" t="s">
        <v>143</v>
      </c>
      <c r="AO1158" s="31" t="s">
        <v>143</v>
      </c>
      <c r="AR1158" s="30" t="e">
        <f t="shared" ca="1" si="64"/>
        <v>#NAME?</v>
      </c>
      <c r="AW1158" s="25">
        <v>1</v>
      </c>
      <c r="AX1158" s="30" t="e">
        <f t="shared" ca="1" si="65"/>
        <v>#NAME?</v>
      </c>
      <c r="AY1158" s="31" t="s">
        <v>5067</v>
      </c>
      <c r="BC1158" s="23">
        <f t="shared" si="66"/>
        <v>1</v>
      </c>
      <c r="BD1158" s="25" t="s">
        <v>6687</v>
      </c>
      <c r="BE1158" s="25" t="s">
        <v>5075</v>
      </c>
      <c r="BF1158" s="31" t="s">
        <v>140</v>
      </c>
      <c r="BI1158" s="25" t="s">
        <v>5128</v>
      </c>
      <c r="BJ1158" s="25" t="s">
        <v>4343</v>
      </c>
      <c r="BK1158" s="25" t="s">
        <v>4293</v>
      </c>
    </row>
    <row r="1159" spans="1:63" ht="15.75" customHeight="1" x14ac:dyDescent="0.3">
      <c r="A1159" s="32">
        <v>1149</v>
      </c>
      <c r="B1159" s="25" t="s">
        <v>3075</v>
      </c>
      <c r="C1159" s="25" t="s">
        <v>3076</v>
      </c>
      <c r="D1159" s="25" t="s">
        <v>2459</v>
      </c>
      <c r="F1159" s="25" t="s">
        <v>2471</v>
      </c>
      <c r="G1159" s="25" t="s">
        <v>3077</v>
      </c>
      <c r="H1159" s="25" t="s">
        <v>3078</v>
      </c>
      <c r="I1159" s="31" t="s">
        <v>147</v>
      </c>
      <c r="K1159" s="31" t="s">
        <v>125</v>
      </c>
      <c r="L1159" s="31" t="s">
        <v>146</v>
      </c>
      <c r="Q1159" s="31" t="s">
        <v>167</v>
      </c>
      <c r="R1159" s="31" t="s">
        <v>148</v>
      </c>
      <c r="S1159" s="31" t="s">
        <v>143</v>
      </c>
      <c r="T1159" s="31" t="s">
        <v>143</v>
      </c>
      <c r="W1159" s="31" t="s">
        <v>149</v>
      </c>
      <c r="AE1159" s="25" t="s">
        <v>3059</v>
      </c>
      <c r="AF1159" s="34">
        <v>46141</v>
      </c>
      <c r="AH1159" s="31" t="s">
        <v>153</v>
      </c>
      <c r="AK1159" s="30" t="e">
        <f t="shared" ca="1" si="63"/>
        <v>#NAME?</v>
      </c>
      <c r="AR1159" s="30" t="e">
        <f t="shared" ca="1" si="64"/>
        <v>#NAME?</v>
      </c>
      <c r="AX1159" s="30" t="e">
        <f t="shared" ca="1" si="65"/>
        <v>#NAME?</v>
      </c>
      <c r="BC1159" s="36">
        <f t="shared" si="66"/>
        <v>0</v>
      </c>
      <c r="BF1159" s="31" t="s">
        <v>140</v>
      </c>
      <c r="BI1159" s="25" t="s">
        <v>5128</v>
      </c>
      <c r="BJ1159" s="25" t="s">
        <v>4343</v>
      </c>
      <c r="BK1159" s="25" t="s">
        <v>4293</v>
      </c>
    </row>
    <row r="1160" spans="1:63" ht="15.75" customHeight="1" x14ac:dyDescent="0.3">
      <c r="A1160" s="32">
        <v>1150</v>
      </c>
      <c r="B1160" s="25" t="s">
        <v>3079</v>
      </c>
      <c r="C1160" s="25" t="s">
        <v>3080</v>
      </c>
      <c r="D1160" s="25" t="s">
        <v>2459</v>
      </c>
      <c r="F1160" s="25" t="s">
        <v>2471</v>
      </c>
      <c r="G1160" s="25" t="s">
        <v>3081</v>
      </c>
      <c r="H1160" s="25" t="s">
        <v>3082</v>
      </c>
      <c r="I1160" s="31" t="s">
        <v>147</v>
      </c>
      <c r="K1160" s="31" t="s">
        <v>125</v>
      </c>
      <c r="L1160" s="31" t="s">
        <v>146</v>
      </c>
      <c r="Q1160" s="31" t="s">
        <v>167</v>
      </c>
      <c r="R1160" s="31" t="s">
        <v>148</v>
      </c>
      <c r="S1160" s="31" t="s">
        <v>143</v>
      </c>
      <c r="T1160" s="31" t="s">
        <v>143</v>
      </c>
      <c r="W1160" s="31" t="s">
        <v>149</v>
      </c>
      <c r="AE1160" s="25" t="s">
        <v>3059</v>
      </c>
      <c r="AF1160" s="34">
        <v>46141</v>
      </c>
      <c r="AH1160" s="31" t="s">
        <v>153</v>
      </c>
      <c r="AK1160" s="30" t="e">
        <f t="shared" ca="1" si="63"/>
        <v>#NAME?</v>
      </c>
      <c r="AR1160" s="30" t="e">
        <f t="shared" ca="1" si="64"/>
        <v>#NAME?</v>
      </c>
      <c r="AX1160" s="30" t="e">
        <f t="shared" ca="1" si="65"/>
        <v>#NAME?</v>
      </c>
      <c r="BC1160" s="36">
        <f t="shared" si="66"/>
        <v>0</v>
      </c>
      <c r="BF1160" s="31" t="s">
        <v>140</v>
      </c>
      <c r="BI1160" s="25" t="s">
        <v>5128</v>
      </c>
      <c r="BJ1160" s="25" t="s">
        <v>4343</v>
      </c>
      <c r="BK1160" s="25" t="s">
        <v>4293</v>
      </c>
    </row>
    <row r="1161" spans="1:63" ht="15.75" customHeight="1" x14ac:dyDescent="0.3">
      <c r="A1161" s="32">
        <v>1151</v>
      </c>
      <c r="B1161" s="25" t="s">
        <v>3083</v>
      </c>
      <c r="C1161" s="25" t="s">
        <v>3084</v>
      </c>
      <c r="D1161" s="25" t="s">
        <v>2572</v>
      </c>
      <c r="E1161" s="25" t="s">
        <v>3085</v>
      </c>
      <c r="F1161" s="25" t="s">
        <v>3086</v>
      </c>
      <c r="G1161" s="25" t="s">
        <v>3087</v>
      </c>
      <c r="H1161" s="25" t="s">
        <v>3088</v>
      </c>
      <c r="I1161" s="31" t="s">
        <v>147</v>
      </c>
      <c r="K1161" s="31" t="s">
        <v>125</v>
      </c>
      <c r="L1161" s="31" t="s">
        <v>146</v>
      </c>
      <c r="Q1161" s="31" t="s">
        <v>167</v>
      </c>
      <c r="R1161" s="31" t="s">
        <v>148</v>
      </c>
      <c r="S1161" s="31" t="s">
        <v>143</v>
      </c>
      <c r="T1161" s="31" t="s">
        <v>143</v>
      </c>
      <c r="W1161" s="31" t="s">
        <v>149</v>
      </c>
      <c r="AE1161" s="25" t="s">
        <v>3089</v>
      </c>
      <c r="AF1161" s="34">
        <v>46141</v>
      </c>
      <c r="AH1161" s="31" t="s">
        <v>153</v>
      </c>
      <c r="AK1161" s="30" t="e">
        <f t="shared" ca="1" si="63"/>
        <v>#NAME?</v>
      </c>
      <c r="AR1161" s="30" t="e">
        <f t="shared" ca="1" si="64"/>
        <v>#NAME?</v>
      </c>
      <c r="AX1161" s="30" t="e">
        <f t="shared" ca="1" si="65"/>
        <v>#NAME?</v>
      </c>
      <c r="BC1161" s="36">
        <f t="shared" si="66"/>
        <v>0</v>
      </c>
      <c r="BF1161" s="31" t="s">
        <v>140</v>
      </c>
      <c r="BI1161" s="25" t="s">
        <v>5128</v>
      </c>
      <c r="BJ1161" s="25" t="s">
        <v>4343</v>
      </c>
      <c r="BK1161" s="25" t="s">
        <v>4293</v>
      </c>
    </row>
    <row r="1162" spans="1:63" ht="15.75" customHeight="1" x14ac:dyDescent="0.3">
      <c r="A1162" s="32">
        <v>1152</v>
      </c>
      <c r="B1162" s="25" t="s">
        <v>3090</v>
      </c>
      <c r="C1162" s="25" t="s">
        <v>3091</v>
      </c>
      <c r="D1162" s="25" t="s">
        <v>2572</v>
      </c>
      <c r="E1162" s="25" t="s">
        <v>3085</v>
      </c>
      <c r="F1162" s="25" t="s">
        <v>3086</v>
      </c>
      <c r="G1162" s="25" t="s">
        <v>3087</v>
      </c>
      <c r="H1162" s="25" t="s">
        <v>3092</v>
      </c>
      <c r="I1162" s="31" t="s">
        <v>147</v>
      </c>
      <c r="K1162" s="31" t="s">
        <v>125</v>
      </c>
      <c r="L1162" s="31" t="s">
        <v>146</v>
      </c>
      <c r="Q1162" s="31" t="s">
        <v>167</v>
      </c>
      <c r="R1162" s="31" t="s">
        <v>148</v>
      </c>
      <c r="S1162" s="31" t="s">
        <v>143</v>
      </c>
      <c r="T1162" s="31" t="s">
        <v>143</v>
      </c>
      <c r="W1162" s="31" t="s">
        <v>149</v>
      </c>
      <c r="AE1162" s="25" t="s">
        <v>3089</v>
      </c>
      <c r="AF1162" s="34">
        <v>46141</v>
      </c>
      <c r="AH1162" s="31" t="s">
        <v>153</v>
      </c>
      <c r="AK1162" s="30" t="e">
        <f t="shared" ca="1" si="63"/>
        <v>#NAME?</v>
      </c>
      <c r="AR1162" s="30" t="e">
        <f t="shared" ca="1" si="64"/>
        <v>#NAME?</v>
      </c>
      <c r="AX1162" s="30" t="e">
        <f t="shared" ca="1" si="65"/>
        <v>#NAME?</v>
      </c>
      <c r="BC1162" s="36">
        <f t="shared" si="66"/>
        <v>0</v>
      </c>
      <c r="BF1162" s="31" t="s">
        <v>140</v>
      </c>
      <c r="BI1162" s="25" t="s">
        <v>5128</v>
      </c>
      <c r="BJ1162" s="25" t="s">
        <v>4343</v>
      </c>
      <c r="BK1162" s="25" t="s">
        <v>4293</v>
      </c>
    </row>
    <row r="1163" spans="1:63" ht="15.75" customHeight="1" x14ac:dyDescent="0.3">
      <c r="A1163" s="32">
        <v>1153</v>
      </c>
      <c r="B1163" s="25" t="s">
        <v>3093</v>
      </c>
      <c r="C1163" s="25" t="s">
        <v>3094</v>
      </c>
      <c r="D1163" s="25" t="s">
        <v>2572</v>
      </c>
      <c r="E1163" s="25" t="s">
        <v>3085</v>
      </c>
      <c r="F1163" s="25" t="s">
        <v>3086</v>
      </c>
      <c r="G1163" s="25" t="s">
        <v>3087</v>
      </c>
      <c r="H1163" s="25" t="s">
        <v>3092</v>
      </c>
      <c r="I1163" s="31" t="s">
        <v>147</v>
      </c>
      <c r="K1163" s="31" t="s">
        <v>125</v>
      </c>
      <c r="L1163" s="31" t="s">
        <v>146</v>
      </c>
      <c r="Q1163" s="31" t="s">
        <v>167</v>
      </c>
      <c r="R1163" s="31" t="s">
        <v>148</v>
      </c>
      <c r="S1163" s="31" t="s">
        <v>143</v>
      </c>
      <c r="T1163" s="31" t="s">
        <v>143</v>
      </c>
      <c r="W1163" s="31" t="s">
        <v>149</v>
      </c>
      <c r="AE1163" s="25" t="s">
        <v>3089</v>
      </c>
      <c r="AF1163" s="34">
        <v>46141</v>
      </c>
      <c r="AH1163" s="31" t="s">
        <v>153</v>
      </c>
      <c r="AK1163" s="30" t="e">
        <f t="shared" ca="1" si="63"/>
        <v>#NAME?</v>
      </c>
      <c r="AR1163" s="30" t="e">
        <f t="shared" ca="1" si="64"/>
        <v>#NAME?</v>
      </c>
      <c r="AX1163" s="30" t="e">
        <f t="shared" ca="1" si="65"/>
        <v>#NAME?</v>
      </c>
      <c r="BC1163" s="36">
        <f t="shared" si="66"/>
        <v>0</v>
      </c>
      <c r="BF1163" s="31" t="s">
        <v>140</v>
      </c>
      <c r="BI1163" s="25" t="s">
        <v>5128</v>
      </c>
      <c r="BJ1163" s="25" t="s">
        <v>4343</v>
      </c>
      <c r="BK1163" s="25" t="s">
        <v>4293</v>
      </c>
    </row>
    <row r="1164" spans="1:63" ht="15.75" customHeight="1" x14ac:dyDescent="0.3">
      <c r="A1164" s="32">
        <v>1154</v>
      </c>
      <c r="B1164" s="25" t="s">
        <v>3095</v>
      </c>
      <c r="C1164" s="25" t="s">
        <v>3096</v>
      </c>
      <c r="D1164" s="25" t="s">
        <v>2572</v>
      </c>
      <c r="E1164" s="25" t="s">
        <v>3085</v>
      </c>
      <c r="F1164" s="25" t="s">
        <v>3097</v>
      </c>
      <c r="G1164" s="25" t="s">
        <v>3098</v>
      </c>
      <c r="H1164" s="25" t="s">
        <v>3099</v>
      </c>
      <c r="I1164" s="31" t="s">
        <v>147</v>
      </c>
      <c r="K1164" s="31" t="s">
        <v>125</v>
      </c>
      <c r="L1164" s="31" t="s">
        <v>146</v>
      </c>
      <c r="Q1164" s="31" t="s">
        <v>167</v>
      </c>
      <c r="R1164" s="31" t="s">
        <v>148</v>
      </c>
      <c r="S1164" s="31" t="s">
        <v>143</v>
      </c>
      <c r="T1164" s="31" t="s">
        <v>143</v>
      </c>
      <c r="W1164" s="31" t="s">
        <v>149</v>
      </c>
      <c r="AE1164" s="25" t="s">
        <v>2557</v>
      </c>
      <c r="AF1164" s="34">
        <v>46141</v>
      </c>
      <c r="AH1164" s="31" t="s">
        <v>153</v>
      </c>
      <c r="AK1164" s="30" t="e">
        <f t="shared" ca="1" si="63"/>
        <v>#NAME?</v>
      </c>
      <c r="AR1164" s="30" t="e">
        <f t="shared" ca="1" si="64"/>
        <v>#NAME?</v>
      </c>
      <c r="AX1164" s="30" t="e">
        <f t="shared" ca="1" si="65"/>
        <v>#NAME?</v>
      </c>
      <c r="BC1164" s="36">
        <f t="shared" si="66"/>
        <v>0</v>
      </c>
      <c r="BF1164" s="31" t="s">
        <v>140</v>
      </c>
      <c r="BI1164" s="25" t="s">
        <v>5128</v>
      </c>
      <c r="BJ1164" s="25" t="s">
        <v>4343</v>
      </c>
      <c r="BK1164" s="25" t="s">
        <v>4346</v>
      </c>
    </row>
    <row r="1165" spans="1:63" ht="15.75" customHeight="1" x14ac:dyDescent="0.3">
      <c r="A1165" s="32">
        <v>1155</v>
      </c>
      <c r="B1165" s="25" t="s">
        <v>3100</v>
      </c>
      <c r="C1165" s="25" t="s">
        <v>3101</v>
      </c>
      <c r="D1165" s="25" t="s">
        <v>2572</v>
      </c>
      <c r="E1165" s="25" t="s">
        <v>3085</v>
      </c>
      <c r="F1165" s="25" t="s">
        <v>3097</v>
      </c>
      <c r="G1165" s="25" t="s">
        <v>3098</v>
      </c>
      <c r="H1165" s="25" t="s">
        <v>3099</v>
      </c>
      <c r="I1165" s="31" t="s">
        <v>147</v>
      </c>
      <c r="K1165" s="31" t="s">
        <v>125</v>
      </c>
      <c r="L1165" s="31" t="s">
        <v>146</v>
      </c>
      <c r="Q1165" s="31" t="s">
        <v>167</v>
      </c>
      <c r="R1165" s="31" t="s">
        <v>148</v>
      </c>
      <c r="S1165" s="31" t="s">
        <v>143</v>
      </c>
      <c r="T1165" s="31" t="s">
        <v>143</v>
      </c>
      <c r="W1165" s="31" t="s">
        <v>149</v>
      </c>
      <c r="AE1165" s="25" t="s">
        <v>2557</v>
      </c>
      <c r="AF1165" s="34">
        <v>46141</v>
      </c>
      <c r="AH1165" s="31" t="s">
        <v>153</v>
      </c>
      <c r="AK1165" s="30" t="e">
        <f t="shared" ca="1" si="63"/>
        <v>#NAME?</v>
      </c>
      <c r="AR1165" s="30" t="e">
        <f t="shared" ca="1" si="64"/>
        <v>#NAME?</v>
      </c>
      <c r="AX1165" s="30" t="e">
        <f t="shared" ca="1" si="65"/>
        <v>#NAME?</v>
      </c>
      <c r="BC1165" s="36">
        <f t="shared" si="66"/>
        <v>0</v>
      </c>
      <c r="BF1165" s="31" t="s">
        <v>140</v>
      </c>
      <c r="BI1165" s="25" t="s">
        <v>5128</v>
      </c>
      <c r="BJ1165" s="25" t="s">
        <v>4343</v>
      </c>
      <c r="BK1165" s="25" t="s">
        <v>4346</v>
      </c>
    </row>
    <row r="1166" spans="1:63" ht="15.75" customHeight="1" x14ac:dyDescent="0.3">
      <c r="A1166" s="32">
        <v>1156</v>
      </c>
      <c r="B1166" s="25" t="s">
        <v>3102</v>
      </c>
      <c r="C1166" s="25" t="s">
        <v>3103</v>
      </c>
      <c r="D1166" s="25" t="s">
        <v>2572</v>
      </c>
      <c r="E1166" s="25" t="s">
        <v>3085</v>
      </c>
      <c r="F1166" s="25" t="s">
        <v>3097</v>
      </c>
      <c r="G1166" s="25" t="s">
        <v>3098</v>
      </c>
      <c r="H1166" s="25" t="s">
        <v>3104</v>
      </c>
      <c r="I1166" s="31" t="s">
        <v>147</v>
      </c>
      <c r="K1166" s="31" t="s">
        <v>125</v>
      </c>
      <c r="L1166" s="31" t="s">
        <v>146</v>
      </c>
      <c r="Q1166" s="31" t="s">
        <v>167</v>
      </c>
      <c r="R1166" s="31" t="s">
        <v>148</v>
      </c>
      <c r="S1166" s="31" t="s">
        <v>143</v>
      </c>
      <c r="T1166" s="31" t="s">
        <v>143</v>
      </c>
      <c r="W1166" s="31" t="s">
        <v>149</v>
      </c>
      <c r="AE1166" s="25" t="s">
        <v>2557</v>
      </c>
      <c r="AF1166" s="34">
        <v>46141</v>
      </c>
      <c r="AH1166" s="31" t="s">
        <v>153</v>
      </c>
      <c r="AK1166" s="30" t="e">
        <f t="shared" ca="1" si="63"/>
        <v>#NAME?</v>
      </c>
      <c r="AR1166" s="30" t="e">
        <f t="shared" ca="1" si="64"/>
        <v>#NAME?</v>
      </c>
      <c r="AX1166" s="30" t="e">
        <f t="shared" ca="1" si="65"/>
        <v>#NAME?</v>
      </c>
      <c r="BC1166" s="36">
        <f t="shared" si="66"/>
        <v>0</v>
      </c>
      <c r="BF1166" s="31" t="s">
        <v>140</v>
      </c>
      <c r="BI1166" s="25" t="s">
        <v>5128</v>
      </c>
      <c r="BJ1166" s="25" t="s">
        <v>4343</v>
      </c>
      <c r="BK1166" s="25" t="s">
        <v>4346</v>
      </c>
    </row>
    <row r="1167" spans="1:63" ht="15.75" customHeight="1" x14ac:dyDescent="0.3">
      <c r="A1167" s="32">
        <v>1157</v>
      </c>
      <c r="B1167" s="25" t="s">
        <v>3105</v>
      </c>
      <c r="C1167" s="25" t="s">
        <v>3106</v>
      </c>
      <c r="D1167" s="25" t="s">
        <v>2572</v>
      </c>
      <c r="E1167" s="25" t="s">
        <v>3085</v>
      </c>
      <c r="F1167" s="25" t="s">
        <v>3097</v>
      </c>
      <c r="G1167" s="25" t="s">
        <v>3098</v>
      </c>
      <c r="H1167" s="25" t="s">
        <v>3104</v>
      </c>
      <c r="I1167" s="31" t="s">
        <v>147</v>
      </c>
      <c r="K1167" s="31" t="s">
        <v>125</v>
      </c>
      <c r="L1167" s="31" t="s">
        <v>146</v>
      </c>
      <c r="Q1167" s="31" t="s">
        <v>167</v>
      </c>
      <c r="R1167" s="31" t="s">
        <v>148</v>
      </c>
      <c r="S1167" s="31" t="s">
        <v>143</v>
      </c>
      <c r="T1167" s="31" t="s">
        <v>143</v>
      </c>
      <c r="W1167" s="31" t="s">
        <v>149</v>
      </c>
      <c r="AE1167" s="25" t="s">
        <v>2557</v>
      </c>
      <c r="AF1167" s="34">
        <v>46141</v>
      </c>
      <c r="AH1167" s="31" t="s">
        <v>153</v>
      </c>
      <c r="AK1167" s="30" t="e">
        <f t="shared" ca="1" si="63"/>
        <v>#NAME?</v>
      </c>
      <c r="AR1167" s="30" t="e">
        <f t="shared" ca="1" si="64"/>
        <v>#NAME?</v>
      </c>
      <c r="AX1167" s="30" t="e">
        <f t="shared" ca="1" si="65"/>
        <v>#NAME?</v>
      </c>
      <c r="BC1167" s="36">
        <f t="shared" si="66"/>
        <v>0</v>
      </c>
      <c r="BF1167" s="31" t="s">
        <v>140</v>
      </c>
      <c r="BI1167" s="25" t="s">
        <v>5128</v>
      </c>
      <c r="BJ1167" s="25" t="s">
        <v>4343</v>
      </c>
      <c r="BK1167" s="25" t="s">
        <v>4346</v>
      </c>
    </row>
    <row r="1168" spans="1:63" ht="15.75" customHeight="1" x14ac:dyDescent="0.3">
      <c r="A1168" s="32">
        <v>1158</v>
      </c>
      <c r="B1168" s="25" t="s">
        <v>3107</v>
      </c>
      <c r="C1168" s="25" t="s">
        <v>3108</v>
      </c>
      <c r="D1168" s="25" t="s">
        <v>2572</v>
      </c>
      <c r="E1168" s="25" t="s">
        <v>3085</v>
      </c>
      <c r="F1168" s="25" t="s">
        <v>3097</v>
      </c>
      <c r="G1168" s="25" t="s">
        <v>3109</v>
      </c>
      <c r="H1168" s="25" t="s">
        <v>3110</v>
      </c>
      <c r="I1168" s="31" t="s">
        <v>147</v>
      </c>
      <c r="K1168" s="31" t="s">
        <v>125</v>
      </c>
      <c r="L1168" s="31" t="s">
        <v>146</v>
      </c>
      <c r="Q1168" s="31" t="s">
        <v>167</v>
      </c>
      <c r="R1168" s="31" t="s">
        <v>148</v>
      </c>
      <c r="S1168" s="31" t="s">
        <v>143</v>
      </c>
      <c r="T1168" s="31" t="s">
        <v>143</v>
      </c>
      <c r="W1168" s="31" t="s">
        <v>149</v>
      </c>
      <c r="AE1168" s="25" t="s">
        <v>2557</v>
      </c>
      <c r="AF1168" s="34">
        <v>46141</v>
      </c>
      <c r="AH1168" s="31" t="s">
        <v>153</v>
      </c>
      <c r="AK1168" s="30" t="e">
        <f t="shared" ca="1" si="63"/>
        <v>#NAME?</v>
      </c>
      <c r="AR1168" s="30" t="e">
        <f t="shared" ca="1" si="64"/>
        <v>#NAME?</v>
      </c>
      <c r="AX1168" s="30" t="e">
        <f t="shared" ca="1" si="65"/>
        <v>#NAME?</v>
      </c>
      <c r="BC1168" s="36">
        <f t="shared" si="66"/>
        <v>0</v>
      </c>
      <c r="BF1168" s="31" t="s">
        <v>140</v>
      </c>
      <c r="BI1168" s="25" t="s">
        <v>5128</v>
      </c>
      <c r="BJ1168" s="25" t="s">
        <v>4343</v>
      </c>
      <c r="BK1168" s="25" t="s">
        <v>4346</v>
      </c>
    </row>
    <row r="1169" spans="1:63" ht="15.75" customHeight="1" x14ac:dyDescent="0.3">
      <c r="A1169" s="32">
        <v>1159</v>
      </c>
      <c r="B1169" s="25" t="s">
        <v>3111</v>
      </c>
      <c r="C1169" s="25" t="s">
        <v>3112</v>
      </c>
      <c r="D1169" s="25" t="s">
        <v>2572</v>
      </c>
      <c r="E1169" s="25" t="s">
        <v>3085</v>
      </c>
      <c r="F1169" s="25" t="s">
        <v>3097</v>
      </c>
      <c r="G1169" s="25" t="s">
        <v>3109</v>
      </c>
      <c r="H1169" s="25" t="s">
        <v>3110</v>
      </c>
      <c r="I1169" s="31" t="s">
        <v>147</v>
      </c>
      <c r="K1169" s="31" t="s">
        <v>125</v>
      </c>
      <c r="L1169" s="31" t="s">
        <v>146</v>
      </c>
      <c r="Q1169" s="31" t="s">
        <v>167</v>
      </c>
      <c r="R1169" s="31" t="s">
        <v>148</v>
      </c>
      <c r="S1169" s="31" t="s">
        <v>143</v>
      </c>
      <c r="T1169" s="31" t="s">
        <v>143</v>
      </c>
      <c r="W1169" s="31" t="s">
        <v>149</v>
      </c>
      <c r="AE1169" s="25" t="s">
        <v>2557</v>
      </c>
      <c r="AF1169" s="34">
        <v>46141</v>
      </c>
      <c r="AH1169" s="31" t="s">
        <v>153</v>
      </c>
      <c r="AK1169" s="30" t="e">
        <f t="shared" ca="1" si="63"/>
        <v>#NAME?</v>
      </c>
      <c r="AR1169" s="30" t="e">
        <f t="shared" ca="1" si="64"/>
        <v>#NAME?</v>
      </c>
      <c r="AX1169" s="30" t="e">
        <f t="shared" ca="1" si="65"/>
        <v>#NAME?</v>
      </c>
      <c r="BC1169" s="36">
        <f t="shared" si="66"/>
        <v>0</v>
      </c>
      <c r="BF1169" s="31" t="s">
        <v>140</v>
      </c>
      <c r="BI1169" s="25" t="s">
        <v>5128</v>
      </c>
      <c r="BJ1169" s="25" t="s">
        <v>4343</v>
      </c>
      <c r="BK1169" s="25" t="s">
        <v>4346</v>
      </c>
    </row>
    <row r="1170" spans="1:63" ht="15.75" customHeight="1" x14ac:dyDescent="0.3">
      <c r="A1170" s="32">
        <v>1160</v>
      </c>
      <c r="B1170" s="25" t="s">
        <v>3113</v>
      </c>
      <c r="C1170" s="25" t="s">
        <v>3114</v>
      </c>
      <c r="D1170" s="25" t="s">
        <v>2572</v>
      </c>
      <c r="E1170" s="25" t="s">
        <v>3085</v>
      </c>
      <c r="F1170" s="25" t="s">
        <v>3097</v>
      </c>
      <c r="G1170" s="25" t="s">
        <v>3115</v>
      </c>
      <c r="H1170" s="25">
        <v>250</v>
      </c>
      <c r="I1170" s="31" t="s">
        <v>147</v>
      </c>
      <c r="K1170" s="31" t="s">
        <v>125</v>
      </c>
      <c r="L1170" s="31" t="s">
        <v>146</v>
      </c>
      <c r="Q1170" s="31" t="s">
        <v>167</v>
      </c>
      <c r="R1170" s="31" t="s">
        <v>148</v>
      </c>
      <c r="S1170" s="31" t="s">
        <v>143</v>
      </c>
      <c r="T1170" s="31" t="s">
        <v>143</v>
      </c>
      <c r="W1170" s="31" t="s">
        <v>149</v>
      </c>
      <c r="AE1170" s="25" t="s">
        <v>2557</v>
      </c>
      <c r="AF1170" s="34">
        <v>46141</v>
      </c>
      <c r="AH1170" s="31" t="s">
        <v>153</v>
      </c>
      <c r="AK1170" s="30" t="e">
        <f t="shared" ca="1" si="63"/>
        <v>#NAME?</v>
      </c>
      <c r="AR1170" s="30" t="e">
        <f t="shared" ca="1" si="64"/>
        <v>#NAME?</v>
      </c>
      <c r="AX1170" s="30" t="e">
        <f t="shared" ca="1" si="65"/>
        <v>#NAME?</v>
      </c>
      <c r="BC1170" s="36">
        <f t="shared" si="66"/>
        <v>0</v>
      </c>
      <c r="BF1170" s="31" t="s">
        <v>140</v>
      </c>
      <c r="BI1170" s="25" t="s">
        <v>5128</v>
      </c>
      <c r="BJ1170" s="25" t="s">
        <v>4343</v>
      </c>
      <c r="BK1170" s="25" t="s">
        <v>4346</v>
      </c>
    </row>
    <row r="1171" spans="1:63" ht="15.75" customHeight="1" x14ac:dyDescent="0.3">
      <c r="A1171" s="32">
        <v>1161</v>
      </c>
      <c r="B1171" s="25" t="s">
        <v>3116</v>
      </c>
      <c r="C1171" s="25" t="s">
        <v>3117</v>
      </c>
      <c r="D1171" s="25" t="s">
        <v>2572</v>
      </c>
      <c r="E1171" s="25" t="s">
        <v>3085</v>
      </c>
      <c r="F1171" s="25" t="s">
        <v>3097</v>
      </c>
      <c r="G1171" s="25" t="s">
        <v>3115</v>
      </c>
      <c r="H1171" s="25">
        <v>250</v>
      </c>
      <c r="I1171" s="31" t="s">
        <v>147</v>
      </c>
      <c r="K1171" s="31" t="s">
        <v>125</v>
      </c>
      <c r="L1171" s="31" t="s">
        <v>146</v>
      </c>
      <c r="Q1171" s="31" t="s">
        <v>167</v>
      </c>
      <c r="R1171" s="31" t="s">
        <v>148</v>
      </c>
      <c r="S1171" s="31" t="s">
        <v>143</v>
      </c>
      <c r="T1171" s="31" t="s">
        <v>143</v>
      </c>
      <c r="W1171" s="31" t="s">
        <v>149</v>
      </c>
      <c r="AE1171" s="25" t="s">
        <v>2557</v>
      </c>
      <c r="AF1171" s="34">
        <v>46141</v>
      </c>
      <c r="AH1171" s="31" t="s">
        <v>153</v>
      </c>
      <c r="AK1171" s="30" t="e">
        <f t="shared" ca="1" si="63"/>
        <v>#NAME?</v>
      </c>
      <c r="AR1171" s="30" t="e">
        <f t="shared" ca="1" si="64"/>
        <v>#NAME?</v>
      </c>
      <c r="AX1171" s="30" t="e">
        <f t="shared" ca="1" si="65"/>
        <v>#NAME?</v>
      </c>
      <c r="BC1171" s="36">
        <f t="shared" si="66"/>
        <v>0</v>
      </c>
      <c r="BF1171" s="31" t="s">
        <v>140</v>
      </c>
      <c r="BI1171" s="25" t="s">
        <v>5128</v>
      </c>
      <c r="BJ1171" s="25" t="s">
        <v>4343</v>
      </c>
      <c r="BK1171" s="25" t="s">
        <v>4346</v>
      </c>
    </row>
    <row r="1172" spans="1:63" ht="15.75" customHeight="1" x14ac:dyDescent="0.3">
      <c r="A1172" s="32">
        <v>1162</v>
      </c>
      <c r="B1172" s="25" t="s">
        <v>3118</v>
      </c>
      <c r="C1172" s="25" t="s">
        <v>3119</v>
      </c>
      <c r="D1172" s="25" t="s">
        <v>2572</v>
      </c>
      <c r="E1172" s="25" t="s">
        <v>3085</v>
      </c>
      <c r="F1172" s="25" t="s">
        <v>3120</v>
      </c>
      <c r="G1172" s="25" t="s">
        <v>3121</v>
      </c>
      <c r="H1172" s="25" t="s">
        <v>3034</v>
      </c>
      <c r="I1172" s="31" t="s">
        <v>147</v>
      </c>
      <c r="K1172" s="31" t="s">
        <v>125</v>
      </c>
      <c r="L1172" s="31" t="s">
        <v>146</v>
      </c>
      <c r="Q1172" s="31" t="s">
        <v>167</v>
      </c>
      <c r="R1172" s="31" t="s">
        <v>148</v>
      </c>
      <c r="S1172" s="31" t="s">
        <v>143</v>
      </c>
      <c r="T1172" s="31" t="s">
        <v>143</v>
      </c>
      <c r="W1172" s="31" t="s">
        <v>149</v>
      </c>
      <c r="AE1172" s="25" t="s">
        <v>2557</v>
      </c>
      <c r="AF1172" s="34">
        <v>46141</v>
      </c>
      <c r="AH1172" s="31" t="s">
        <v>153</v>
      </c>
      <c r="AK1172" s="30" t="e">
        <f t="shared" ca="1" si="63"/>
        <v>#NAME?</v>
      </c>
      <c r="AR1172" s="30" t="e">
        <f t="shared" ca="1" si="64"/>
        <v>#NAME?</v>
      </c>
      <c r="AX1172" s="30" t="e">
        <f t="shared" ca="1" si="65"/>
        <v>#NAME?</v>
      </c>
      <c r="BC1172" s="36">
        <f t="shared" si="66"/>
        <v>0</v>
      </c>
      <c r="BF1172" s="31" t="s">
        <v>140</v>
      </c>
      <c r="BI1172" s="25" t="s">
        <v>5128</v>
      </c>
      <c r="BJ1172" s="25" t="s">
        <v>4343</v>
      </c>
      <c r="BK1172" s="25" t="s">
        <v>4346</v>
      </c>
    </row>
    <row r="1173" spans="1:63" ht="15.75" customHeight="1" x14ac:dyDescent="0.3">
      <c r="A1173" s="32">
        <v>1163</v>
      </c>
      <c r="B1173" s="25" t="s">
        <v>3122</v>
      </c>
      <c r="C1173" s="25" t="s">
        <v>3123</v>
      </c>
      <c r="D1173" s="25" t="s">
        <v>2572</v>
      </c>
      <c r="E1173" s="25" t="s">
        <v>3085</v>
      </c>
      <c r="F1173" s="25" t="s">
        <v>3120</v>
      </c>
      <c r="G1173" s="25" t="s">
        <v>3121</v>
      </c>
      <c r="H1173" s="25" t="s">
        <v>3124</v>
      </c>
      <c r="I1173" s="31" t="s">
        <v>147</v>
      </c>
      <c r="K1173" s="31" t="s">
        <v>125</v>
      </c>
      <c r="L1173" s="31" t="s">
        <v>146</v>
      </c>
      <c r="Q1173" s="31" t="s">
        <v>167</v>
      </c>
      <c r="R1173" s="31" t="s">
        <v>148</v>
      </c>
      <c r="S1173" s="31" t="s">
        <v>143</v>
      </c>
      <c r="T1173" s="31" t="s">
        <v>143</v>
      </c>
      <c r="W1173" s="31" t="s">
        <v>149</v>
      </c>
      <c r="AE1173" s="25" t="s">
        <v>2557</v>
      </c>
      <c r="AF1173" s="34">
        <v>46141</v>
      </c>
      <c r="AH1173" s="31" t="s">
        <v>153</v>
      </c>
      <c r="AK1173" s="30" t="e">
        <f t="shared" ca="1" si="63"/>
        <v>#NAME?</v>
      </c>
      <c r="AR1173" s="30" t="e">
        <f t="shared" ca="1" si="64"/>
        <v>#NAME?</v>
      </c>
      <c r="AX1173" s="30" t="e">
        <f t="shared" ca="1" si="65"/>
        <v>#NAME?</v>
      </c>
      <c r="BC1173" s="36">
        <f t="shared" si="66"/>
        <v>0</v>
      </c>
      <c r="BF1173" s="31" t="s">
        <v>140</v>
      </c>
      <c r="BI1173" s="25" t="s">
        <v>5128</v>
      </c>
      <c r="BJ1173" s="25" t="s">
        <v>4343</v>
      </c>
      <c r="BK1173" s="25" t="s">
        <v>4346</v>
      </c>
    </row>
    <row r="1174" spans="1:63" ht="15.75" customHeight="1" x14ac:dyDescent="0.3">
      <c r="A1174" s="32">
        <v>1164</v>
      </c>
      <c r="B1174" s="25" t="s">
        <v>3125</v>
      </c>
      <c r="C1174" s="25" t="s">
        <v>3126</v>
      </c>
      <c r="D1174" s="25" t="s">
        <v>2572</v>
      </c>
      <c r="E1174" s="25" t="s">
        <v>3085</v>
      </c>
      <c r="F1174" s="25" t="s">
        <v>3120</v>
      </c>
      <c r="G1174" s="25" t="s">
        <v>3121</v>
      </c>
      <c r="H1174" s="25" t="s">
        <v>3124</v>
      </c>
      <c r="I1174" s="31" t="s">
        <v>147</v>
      </c>
      <c r="K1174" s="31" t="s">
        <v>125</v>
      </c>
      <c r="L1174" s="31" t="s">
        <v>146</v>
      </c>
      <c r="Q1174" s="31" t="s">
        <v>167</v>
      </c>
      <c r="R1174" s="31" t="s">
        <v>148</v>
      </c>
      <c r="S1174" s="31" t="s">
        <v>143</v>
      </c>
      <c r="T1174" s="31" t="s">
        <v>143</v>
      </c>
      <c r="W1174" s="31" t="s">
        <v>149</v>
      </c>
      <c r="AE1174" s="25" t="s">
        <v>2557</v>
      </c>
      <c r="AF1174" s="34">
        <v>46141</v>
      </c>
      <c r="AH1174" s="31" t="s">
        <v>153</v>
      </c>
      <c r="AK1174" s="30" t="e">
        <f t="shared" ca="1" si="63"/>
        <v>#NAME?</v>
      </c>
      <c r="AR1174" s="30" t="e">
        <f t="shared" ca="1" si="64"/>
        <v>#NAME?</v>
      </c>
      <c r="AX1174" s="30" t="e">
        <f t="shared" ca="1" si="65"/>
        <v>#NAME?</v>
      </c>
      <c r="BC1174" s="36">
        <f t="shared" si="66"/>
        <v>0</v>
      </c>
      <c r="BF1174" s="31" t="s">
        <v>140</v>
      </c>
      <c r="BI1174" s="25" t="s">
        <v>5128</v>
      </c>
      <c r="BJ1174" s="25" t="s">
        <v>4343</v>
      </c>
      <c r="BK1174" s="25" t="s">
        <v>4346</v>
      </c>
    </row>
    <row r="1175" spans="1:63" ht="15.75" customHeight="1" x14ac:dyDescent="0.3">
      <c r="A1175" s="32">
        <v>1165</v>
      </c>
      <c r="B1175" s="25" t="s">
        <v>3127</v>
      </c>
      <c r="C1175" s="25" t="s">
        <v>3128</v>
      </c>
      <c r="D1175" s="25" t="s">
        <v>2572</v>
      </c>
      <c r="E1175" s="25" t="s">
        <v>3085</v>
      </c>
      <c r="F1175" s="25" t="s">
        <v>3120</v>
      </c>
      <c r="G1175" s="25" t="s">
        <v>3129</v>
      </c>
      <c r="H1175" s="25" t="s">
        <v>3130</v>
      </c>
      <c r="I1175" s="31" t="s">
        <v>147</v>
      </c>
      <c r="K1175" s="31" t="s">
        <v>125</v>
      </c>
      <c r="L1175" s="31" t="s">
        <v>146</v>
      </c>
      <c r="Q1175" s="31" t="s">
        <v>167</v>
      </c>
      <c r="R1175" s="31" t="s">
        <v>148</v>
      </c>
      <c r="S1175" s="31" t="s">
        <v>143</v>
      </c>
      <c r="T1175" s="31" t="s">
        <v>143</v>
      </c>
      <c r="W1175" s="31" t="s">
        <v>149</v>
      </c>
      <c r="AE1175" s="25" t="s">
        <v>2557</v>
      </c>
      <c r="AF1175" s="34">
        <v>46141</v>
      </c>
      <c r="AH1175" s="31" t="s">
        <v>153</v>
      </c>
      <c r="AK1175" s="30" t="e">
        <f t="shared" ca="1" si="63"/>
        <v>#NAME?</v>
      </c>
      <c r="AR1175" s="30" t="e">
        <f t="shared" ca="1" si="64"/>
        <v>#NAME?</v>
      </c>
      <c r="AX1175" s="30" t="e">
        <f t="shared" ca="1" si="65"/>
        <v>#NAME?</v>
      </c>
      <c r="BC1175" s="36">
        <f t="shared" si="66"/>
        <v>0</v>
      </c>
      <c r="BF1175" s="31" t="s">
        <v>140</v>
      </c>
      <c r="BI1175" s="25" t="s">
        <v>5128</v>
      </c>
      <c r="BJ1175" s="25" t="s">
        <v>4343</v>
      </c>
      <c r="BK1175" s="25" t="s">
        <v>4346</v>
      </c>
    </row>
    <row r="1176" spans="1:63" ht="15.75" customHeight="1" x14ac:dyDescent="0.3">
      <c r="A1176" s="32">
        <v>1166</v>
      </c>
      <c r="B1176" s="25" t="s">
        <v>3131</v>
      </c>
      <c r="C1176" s="25" t="s">
        <v>3132</v>
      </c>
      <c r="D1176" s="25" t="s">
        <v>2459</v>
      </c>
      <c r="F1176" s="25" t="s">
        <v>3133</v>
      </c>
      <c r="G1176" s="25" t="s">
        <v>1582</v>
      </c>
      <c r="H1176" s="25" t="s">
        <v>3134</v>
      </c>
      <c r="I1176" s="31" t="s">
        <v>147</v>
      </c>
      <c r="K1176" s="31" t="s">
        <v>125</v>
      </c>
      <c r="L1176" s="31" t="s">
        <v>146</v>
      </c>
      <c r="Q1176" s="31" t="s">
        <v>167</v>
      </c>
      <c r="R1176" s="31" t="s">
        <v>148</v>
      </c>
      <c r="S1176" s="31" t="s">
        <v>143</v>
      </c>
      <c r="T1176" s="31" t="s">
        <v>143</v>
      </c>
      <c r="W1176" s="31" t="s">
        <v>149</v>
      </c>
      <c r="AE1176" s="25" t="s">
        <v>2557</v>
      </c>
      <c r="AF1176" s="34">
        <v>46141</v>
      </c>
      <c r="AH1176" s="31" t="s">
        <v>153</v>
      </c>
      <c r="AK1176" s="30" t="e">
        <f t="shared" ca="1" si="63"/>
        <v>#NAME?</v>
      </c>
      <c r="AR1176" s="30" t="e">
        <f t="shared" ca="1" si="64"/>
        <v>#NAME?</v>
      </c>
      <c r="AX1176" s="30" t="e">
        <f t="shared" ca="1" si="65"/>
        <v>#NAME?</v>
      </c>
      <c r="BC1176" s="36">
        <f t="shared" si="66"/>
        <v>0</v>
      </c>
      <c r="BF1176" s="31" t="s">
        <v>140</v>
      </c>
      <c r="BI1176" s="25" t="s">
        <v>5128</v>
      </c>
      <c r="BJ1176" s="25" t="s">
        <v>4343</v>
      </c>
      <c r="BK1176" s="25" t="s">
        <v>4346</v>
      </c>
    </row>
    <row r="1177" spans="1:63" ht="15.75" customHeight="1" x14ac:dyDescent="0.3">
      <c r="A1177" s="32">
        <v>1167</v>
      </c>
      <c r="B1177" s="25" t="s">
        <v>3135</v>
      </c>
      <c r="C1177" s="25" t="s">
        <v>3136</v>
      </c>
      <c r="D1177" s="25" t="s">
        <v>2459</v>
      </c>
      <c r="F1177" s="25" t="s">
        <v>3133</v>
      </c>
      <c r="G1177" s="25" t="s">
        <v>3137</v>
      </c>
      <c r="H1177" s="25" t="s">
        <v>3138</v>
      </c>
      <c r="I1177" s="31" t="s">
        <v>147</v>
      </c>
      <c r="K1177" s="31" t="s">
        <v>125</v>
      </c>
      <c r="L1177" s="31" t="s">
        <v>146</v>
      </c>
      <c r="Q1177" s="31" t="s">
        <v>167</v>
      </c>
      <c r="R1177" s="31" t="s">
        <v>148</v>
      </c>
      <c r="S1177" s="31" t="s">
        <v>143</v>
      </c>
      <c r="T1177" s="31" t="s">
        <v>143</v>
      </c>
      <c r="W1177" s="31" t="s">
        <v>149</v>
      </c>
      <c r="AE1177" s="25" t="s">
        <v>2557</v>
      </c>
      <c r="AF1177" s="34">
        <v>46141</v>
      </c>
      <c r="AH1177" s="31" t="s">
        <v>153</v>
      </c>
      <c r="AK1177" s="30" t="e">
        <f t="shared" ca="1" si="63"/>
        <v>#NAME?</v>
      </c>
      <c r="AR1177" s="30" t="e">
        <f t="shared" ca="1" si="64"/>
        <v>#NAME?</v>
      </c>
      <c r="AX1177" s="30" t="e">
        <f t="shared" ca="1" si="65"/>
        <v>#NAME?</v>
      </c>
      <c r="BC1177" s="36">
        <f t="shared" si="66"/>
        <v>0</v>
      </c>
      <c r="BF1177" s="31" t="s">
        <v>140</v>
      </c>
      <c r="BI1177" s="25" t="s">
        <v>5128</v>
      </c>
      <c r="BJ1177" s="25" t="s">
        <v>4343</v>
      </c>
      <c r="BK1177" s="25" t="s">
        <v>4346</v>
      </c>
    </row>
    <row r="1178" spans="1:63" ht="15.75" customHeight="1" x14ac:dyDescent="0.3">
      <c r="A1178" s="32">
        <v>1168</v>
      </c>
      <c r="B1178" s="25" t="s">
        <v>3139</v>
      </c>
      <c r="C1178" s="25" t="s">
        <v>3140</v>
      </c>
      <c r="D1178" s="25" t="s">
        <v>2459</v>
      </c>
      <c r="F1178" s="25" t="s">
        <v>3133</v>
      </c>
      <c r="G1178" s="25" t="s">
        <v>3137</v>
      </c>
      <c r="H1178" s="25" t="s">
        <v>3141</v>
      </c>
      <c r="I1178" s="31" t="s">
        <v>147</v>
      </c>
      <c r="K1178" s="31" t="s">
        <v>125</v>
      </c>
      <c r="L1178" s="31" t="s">
        <v>146</v>
      </c>
      <c r="Q1178" s="31" t="s">
        <v>167</v>
      </c>
      <c r="R1178" s="31" t="s">
        <v>148</v>
      </c>
      <c r="S1178" s="31" t="s">
        <v>143</v>
      </c>
      <c r="T1178" s="31" t="s">
        <v>143</v>
      </c>
      <c r="W1178" s="31" t="s">
        <v>149</v>
      </c>
      <c r="AE1178" s="25" t="s">
        <v>2557</v>
      </c>
      <c r="AF1178" s="34">
        <v>46141</v>
      </c>
      <c r="AH1178" s="31" t="s">
        <v>153</v>
      </c>
      <c r="AK1178" s="30" t="e">
        <f t="shared" ca="1" si="63"/>
        <v>#NAME?</v>
      </c>
      <c r="AR1178" s="30" t="e">
        <f t="shared" ca="1" si="64"/>
        <v>#NAME?</v>
      </c>
      <c r="AX1178" s="30" t="e">
        <f t="shared" ca="1" si="65"/>
        <v>#NAME?</v>
      </c>
      <c r="BC1178" s="36">
        <f t="shared" si="66"/>
        <v>0</v>
      </c>
      <c r="BF1178" s="31" t="s">
        <v>140</v>
      </c>
      <c r="BI1178" s="25" t="s">
        <v>5128</v>
      </c>
      <c r="BJ1178" s="25" t="s">
        <v>4343</v>
      </c>
      <c r="BK1178" s="25" t="s">
        <v>4346</v>
      </c>
    </row>
    <row r="1179" spans="1:63" ht="15.75" customHeight="1" x14ac:dyDescent="0.3">
      <c r="A1179" s="32">
        <v>1169</v>
      </c>
      <c r="B1179" s="25" t="s">
        <v>3142</v>
      </c>
      <c r="C1179" s="25" t="s">
        <v>3143</v>
      </c>
      <c r="D1179" s="25" t="s">
        <v>2572</v>
      </c>
      <c r="E1179" s="25" t="s">
        <v>3085</v>
      </c>
      <c r="F1179" s="25" t="s">
        <v>3144</v>
      </c>
      <c r="G1179" s="25" t="s">
        <v>3145</v>
      </c>
      <c r="H1179" s="25" t="s">
        <v>3146</v>
      </c>
      <c r="I1179" s="31" t="s">
        <v>147</v>
      </c>
      <c r="K1179" s="31" t="s">
        <v>125</v>
      </c>
      <c r="L1179" s="31" t="s">
        <v>146</v>
      </c>
      <c r="Q1179" s="31" t="s">
        <v>167</v>
      </c>
      <c r="R1179" s="31" t="s">
        <v>148</v>
      </c>
      <c r="S1179" s="31" t="s">
        <v>143</v>
      </c>
      <c r="T1179" s="31" t="s">
        <v>143</v>
      </c>
      <c r="W1179" s="31" t="s">
        <v>149</v>
      </c>
      <c r="AE1179" s="25" t="s">
        <v>2557</v>
      </c>
      <c r="AF1179" s="34">
        <v>46141</v>
      </c>
      <c r="AH1179" s="31" t="s">
        <v>153</v>
      </c>
      <c r="AK1179" s="30" t="e">
        <f t="shared" ca="1" si="63"/>
        <v>#NAME?</v>
      </c>
      <c r="AR1179" s="30" t="e">
        <f t="shared" ca="1" si="64"/>
        <v>#NAME?</v>
      </c>
      <c r="AX1179" s="30" t="e">
        <f t="shared" ca="1" si="65"/>
        <v>#NAME?</v>
      </c>
      <c r="BC1179" s="36">
        <f t="shared" si="66"/>
        <v>0</v>
      </c>
      <c r="BF1179" s="31" t="s">
        <v>140</v>
      </c>
      <c r="BI1179" s="25" t="s">
        <v>5128</v>
      </c>
      <c r="BJ1179" s="25" t="s">
        <v>4343</v>
      </c>
      <c r="BK1179" s="25" t="s">
        <v>4346</v>
      </c>
    </row>
    <row r="1180" spans="1:63" ht="15.75" customHeight="1" x14ac:dyDescent="0.3">
      <c r="A1180" s="32">
        <v>1170</v>
      </c>
      <c r="B1180" s="25" t="s">
        <v>3147</v>
      </c>
      <c r="C1180" s="25" t="s">
        <v>3148</v>
      </c>
      <c r="D1180" s="25" t="s">
        <v>2572</v>
      </c>
      <c r="E1180" s="25" t="s">
        <v>3085</v>
      </c>
      <c r="F1180" s="25" t="s">
        <v>3144</v>
      </c>
      <c r="G1180" s="25" t="s">
        <v>3149</v>
      </c>
      <c r="H1180" s="25" t="s">
        <v>3034</v>
      </c>
      <c r="I1180" s="31" t="s">
        <v>147</v>
      </c>
      <c r="K1180" s="31" t="s">
        <v>125</v>
      </c>
      <c r="L1180" s="31" t="s">
        <v>146</v>
      </c>
      <c r="Q1180" s="31" t="s">
        <v>167</v>
      </c>
      <c r="R1180" s="31" t="s">
        <v>148</v>
      </c>
      <c r="S1180" s="31" t="s">
        <v>143</v>
      </c>
      <c r="T1180" s="31" t="s">
        <v>143</v>
      </c>
      <c r="W1180" s="31" t="s">
        <v>149</v>
      </c>
      <c r="AE1180" s="25" t="s">
        <v>2557</v>
      </c>
      <c r="AF1180" s="34">
        <v>46141</v>
      </c>
      <c r="AH1180" s="31" t="s">
        <v>153</v>
      </c>
      <c r="AK1180" s="30" t="e">
        <f t="shared" ca="1" si="63"/>
        <v>#NAME?</v>
      </c>
      <c r="AR1180" s="30" t="e">
        <f t="shared" ca="1" si="64"/>
        <v>#NAME?</v>
      </c>
      <c r="AX1180" s="30" t="e">
        <f t="shared" ca="1" si="65"/>
        <v>#NAME?</v>
      </c>
      <c r="BC1180" s="36">
        <f t="shared" si="66"/>
        <v>0</v>
      </c>
      <c r="BF1180" s="31" t="s">
        <v>140</v>
      </c>
      <c r="BI1180" s="25" t="s">
        <v>5128</v>
      </c>
      <c r="BJ1180" s="25" t="s">
        <v>4343</v>
      </c>
      <c r="BK1180" s="25" t="s">
        <v>4346</v>
      </c>
    </row>
    <row r="1181" spans="1:63" ht="15.75" customHeight="1" x14ac:dyDescent="0.3">
      <c r="A1181" s="32">
        <v>1171</v>
      </c>
      <c r="B1181" s="25" t="s">
        <v>3150</v>
      </c>
      <c r="C1181" s="25" t="s">
        <v>3151</v>
      </c>
      <c r="D1181" s="25" t="s">
        <v>2572</v>
      </c>
      <c r="E1181" s="25" t="s">
        <v>3085</v>
      </c>
      <c r="F1181" s="25" t="s">
        <v>3144</v>
      </c>
      <c r="G1181" s="25" t="s">
        <v>3149</v>
      </c>
      <c r="H1181" s="25" t="s">
        <v>3034</v>
      </c>
      <c r="I1181" s="31" t="s">
        <v>147</v>
      </c>
      <c r="K1181" s="31" t="s">
        <v>125</v>
      </c>
      <c r="L1181" s="31" t="s">
        <v>146</v>
      </c>
      <c r="Q1181" s="31" t="s">
        <v>167</v>
      </c>
      <c r="R1181" s="31" t="s">
        <v>148</v>
      </c>
      <c r="S1181" s="31" t="s">
        <v>143</v>
      </c>
      <c r="T1181" s="31" t="s">
        <v>143</v>
      </c>
      <c r="W1181" s="31" t="s">
        <v>149</v>
      </c>
      <c r="AE1181" s="25" t="s">
        <v>2557</v>
      </c>
      <c r="AF1181" s="34">
        <v>46141</v>
      </c>
      <c r="AH1181" s="31" t="s">
        <v>153</v>
      </c>
      <c r="AK1181" s="30" t="e">
        <f t="shared" ca="1" si="63"/>
        <v>#NAME?</v>
      </c>
      <c r="AR1181" s="30" t="e">
        <f t="shared" ca="1" si="64"/>
        <v>#NAME?</v>
      </c>
      <c r="AX1181" s="30" t="e">
        <f t="shared" ca="1" si="65"/>
        <v>#NAME?</v>
      </c>
      <c r="BC1181" s="36">
        <f t="shared" si="66"/>
        <v>0</v>
      </c>
      <c r="BF1181" s="31" t="s">
        <v>140</v>
      </c>
      <c r="BI1181" s="25" t="s">
        <v>5128</v>
      </c>
      <c r="BJ1181" s="25" t="s">
        <v>4343</v>
      </c>
      <c r="BK1181" s="25" t="s">
        <v>4346</v>
      </c>
    </row>
    <row r="1182" spans="1:63" ht="15.75" customHeight="1" x14ac:dyDescent="0.3">
      <c r="A1182" s="32">
        <v>1172</v>
      </c>
      <c r="B1182" s="25" t="s">
        <v>3152</v>
      </c>
      <c r="C1182" s="25" t="s">
        <v>3153</v>
      </c>
      <c r="D1182" s="25" t="s">
        <v>2515</v>
      </c>
      <c r="E1182" s="25" t="s">
        <v>2516</v>
      </c>
      <c r="F1182" s="25" t="s">
        <v>3154</v>
      </c>
      <c r="H1182" s="25" t="s">
        <v>3155</v>
      </c>
      <c r="I1182" s="31" t="s">
        <v>147</v>
      </c>
      <c r="K1182" s="31" t="s">
        <v>125</v>
      </c>
      <c r="L1182" s="31" t="s">
        <v>146</v>
      </c>
      <c r="Q1182" s="31" t="s">
        <v>167</v>
      </c>
      <c r="R1182" s="31" t="s">
        <v>148</v>
      </c>
      <c r="S1182" s="31" t="s">
        <v>143</v>
      </c>
      <c r="T1182" s="31" t="s">
        <v>143</v>
      </c>
      <c r="W1182" s="31" t="s">
        <v>149</v>
      </c>
      <c r="AE1182" s="25" t="s">
        <v>2518</v>
      </c>
      <c r="AF1182" s="34">
        <v>46141</v>
      </c>
      <c r="AH1182" s="31" t="s">
        <v>153</v>
      </c>
      <c r="AK1182" s="30" t="e">
        <f t="shared" ca="1" si="63"/>
        <v>#NAME?</v>
      </c>
      <c r="AR1182" s="30" t="e">
        <f t="shared" ca="1" si="64"/>
        <v>#NAME?</v>
      </c>
      <c r="AX1182" s="30" t="e">
        <f t="shared" ca="1" si="65"/>
        <v>#NAME?</v>
      </c>
      <c r="BC1182" s="36">
        <f t="shared" si="66"/>
        <v>0</v>
      </c>
      <c r="BF1182" s="31" t="s">
        <v>140</v>
      </c>
      <c r="BI1182" s="25" t="s">
        <v>5128</v>
      </c>
      <c r="BJ1182" s="25" t="s">
        <v>4343</v>
      </c>
      <c r="BK1182" s="25" t="s">
        <v>4346</v>
      </c>
    </row>
    <row r="1183" spans="1:63" ht="15.75" customHeight="1" x14ac:dyDescent="0.3">
      <c r="A1183" s="32">
        <v>1173</v>
      </c>
      <c r="B1183" s="25" t="s">
        <v>3156</v>
      </c>
      <c r="C1183" s="25" t="s">
        <v>3157</v>
      </c>
      <c r="D1183" s="25" t="s">
        <v>2515</v>
      </c>
      <c r="E1183" s="25" t="s">
        <v>2516</v>
      </c>
      <c r="F1183" s="25" t="s">
        <v>2517</v>
      </c>
      <c r="H1183" s="25" t="s">
        <v>3158</v>
      </c>
      <c r="I1183" s="31" t="s">
        <v>147</v>
      </c>
      <c r="K1183" s="31" t="s">
        <v>125</v>
      </c>
      <c r="L1183" s="31" t="s">
        <v>146</v>
      </c>
      <c r="Q1183" s="31" t="s">
        <v>167</v>
      </c>
      <c r="R1183" s="31" t="s">
        <v>148</v>
      </c>
      <c r="S1183" s="31" t="s">
        <v>143</v>
      </c>
      <c r="T1183" s="31" t="s">
        <v>143</v>
      </c>
      <c r="W1183" s="31" t="s">
        <v>149</v>
      </c>
      <c r="AE1183" s="25" t="s">
        <v>2518</v>
      </c>
      <c r="AF1183" s="34">
        <v>46141</v>
      </c>
      <c r="AH1183" s="31" t="s">
        <v>153</v>
      </c>
      <c r="AK1183" s="30" t="e">
        <f t="shared" ca="1" si="63"/>
        <v>#NAME?</v>
      </c>
      <c r="AR1183" s="30" t="e">
        <f t="shared" ca="1" si="64"/>
        <v>#NAME?</v>
      </c>
      <c r="AX1183" s="30" t="e">
        <f t="shared" ca="1" si="65"/>
        <v>#NAME?</v>
      </c>
      <c r="BC1183" s="36">
        <f t="shared" si="66"/>
        <v>0</v>
      </c>
      <c r="BF1183" s="31" t="s">
        <v>140</v>
      </c>
      <c r="BI1183" s="25" t="s">
        <v>5128</v>
      </c>
      <c r="BJ1183" s="25" t="s">
        <v>4343</v>
      </c>
      <c r="BK1183" s="25" t="s">
        <v>4346</v>
      </c>
    </row>
    <row r="1184" spans="1:63" ht="15.75" customHeight="1" x14ac:dyDescent="0.3">
      <c r="A1184" s="32">
        <v>1174</v>
      </c>
      <c r="B1184" s="25" t="s">
        <v>3159</v>
      </c>
      <c r="C1184" s="25" t="s">
        <v>3160</v>
      </c>
      <c r="D1184" s="25" t="s">
        <v>2515</v>
      </c>
      <c r="E1184" s="25" t="s">
        <v>2516</v>
      </c>
      <c r="F1184" s="25" t="s">
        <v>2517</v>
      </c>
      <c r="H1184" s="25" t="s">
        <v>3158</v>
      </c>
      <c r="I1184" s="31" t="s">
        <v>147</v>
      </c>
      <c r="K1184" s="31" t="s">
        <v>125</v>
      </c>
      <c r="L1184" s="31" t="s">
        <v>146</v>
      </c>
      <c r="Q1184" s="31" t="s">
        <v>167</v>
      </c>
      <c r="R1184" s="31" t="s">
        <v>148</v>
      </c>
      <c r="S1184" s="31" t="s">
        <v>143</v>
      </c>
      <c r="T1184" s="31" t="s">
        <v>143</v>
      </c>
      <c r="W1184" s="31" t="s">
        <v>149</v>
      </c>
      <c r="AE1184" s="25" t="s">
        <v>2518</v>
      </c>
      <c r="AF1184" s="34">
        <v>46141</v>
      </c>
      <c r="AH1184" s="31" t="s">
        <v>153</v>
      </c>
      <c r="AK1184" s="30" t="e">
        <f t="shared" ca="1" si="63"/>
        <v>#NAME?</v>
      </c>
      <c r="AR1184" s="30" t="e">
        <f t="shared" ca="1" si="64"/>
        <v>#NAME?</v>
      </c>
      <c r="AX1184" s="30" t="e">
        <f t="shared" ca="1" si="65"/>
        <v>#NAME?</v>
      </c>
      <c r="BC1184" s="36">
        <f t="shared" si="66"/>
        <v>0</v>
      </c>
      <c r="BF1184" s="31" t="s">
        <v>140</v>
      </c>
      <c r="BI1184" s="25" t="s">
        <v>5128</v>
      </c>
      <c r="BJ1184" s="25" t="s">
        <v>4343</v>
      </c>
      <c r="BK1184" s="25" t="s">
        <v>4346</v>
      </c>
    </row>
    <row r="1185" spans="1:63" ht="15.75" customHeight="1" x14ac:dyDescent="0.3">
      <c r="A1185" s="32">
        <v>1175</v>
      </c>
      <c r="B1185" s="25" t="s">
        <v>3161</v>
      </c>
      <c r="C1185" s="25" t="s">
        <v>3162</v>
      </c>
      <c r="D1185" s="25" t="s">
        <v>2515</v>
      </c>
      <c r="E1185" s="25" t="s">
        <v>2516</v>
      </c>
      <c r="F1185" s="25" t="s">
        <v>2537</v>
      </c>
      <c r="H1185" s="25" t="s">
        <v>3163</v>
      </c>
      <c r="I1185" s="31" t="s">
        <v>147</v>
      </c>
      <c r="K1185" s="31" t="s">
        <v>125</v>
      </c>
      <c r="L1185" s="31" t="s">
        <v>146</v>
      </c>
      <c r="Q1185" s="31" t="s">
        <v>167</v>
      </c>
      <c r="R1185" s="31" t="s">
        <v>148</v>
      </c>
      <c r="S1185" s="31" t="s">
        <v>143</v>
      </c>
      <c r="T1185" s="31" t="s">
        <v>143</v>
      </c>
      <c r="W1185" s="31" t="s">
        <v>149</v>
      </c>
      <c r="AE1185" s="25" t="s">
        <v>2518</v>
      </c>
      <c r="AF1185" s="34">
        <v>46141</v>
      </c>
      <c r="AH1185" s="31" t="s">
        <v>153</v>
      </c>
      <c r="AK1185" s="30" t="e">
        <f t="shared" ca="1" si="63"/>
        <v>#NAME?</v>
      </c>
      <c r="AR1185" s="30" t="e">
        <f t="shared" ca="1" si="64"/>
        <v>#NAME?</v>
      </c>
      <c r="AX1185" s="30" t="e">
        <f t="shared" ca="1" si="65"/>
        <v>#NAME?</v>
      </c>
      <c r="BC1185" s="36">
        <f t="shared" si="66"/>
        <v>0</v>
      </c>
      <c r="BF1185" s="31" t="s">
        <v>140</v>
      </c>
      <c r="BI1185" s="25" t="s">
        <v>5128</v>
      </c>
      <c r="BJ1185" s="25" t="s">
        <v>4343</v>
      </c>
      <c r="BK1185" s="25" t="s">
        <v>4346</v>
      </c>
    </row>
    <row r="1186" spans="1:63" ht="15.75" customHeight="1" x14ac:dyDescent="0.3">
      <c r="A1186" s="32">
        <v>1176</v>
      </c>
      <c r="B1186" s="25" t="s">
        <v>3164</v>
      </c>
      <c r="C1186" s="25" t="s">
        <v>3165</v>
      </c>
      <c r="D1186" s="25" t="s">
        <v>2572</v>
      </c>
      <c r="E1186" s="25" t="s">
        <v>2604</v>
      </c>
      <c r="F1186" s="25" t="s">
        <v>2615</v>
      </c>
      <c r="G1186" s="25" t="s">
        <v>2647</v>
      </c>
      <c r="H1186" s="25" t="s">
        <v>3166</v>
      </c>
      <c r="I1186" s="31" t="s">
        <v>147</v>
      </c>
      <c r="K1186" s="31" t="s">
        <v>125</v>
      </c>
      <c r="L1186" s="31" t="s">
        <v>146</v>
      </c>
      <c r="Q1186" s="31" t="s">
        <v>167</v>
      </c>
      <c r="R1186" s="31" t="s">
        <v>148</v>
      </c>
      <c r="S1186" s="31" t="s">
        <v>143</v>
      </c>
      <c r="T1186" s="31" t="s">
        <v>143</v>
      </c>
      <c r="W1186" s="31" t="s">
        <v>152</v>
      </c>
      <c r="AE1186" s="25" t="s">
        <v>2649</v>
      </c>
      <c r="AF1186" s="34">
        <v>46141</v>
      </c>
      <c r="AH1186" s="31" t="s">
        <v>153</v>
      </c>
      <c r="AK1186" s="30" t="e">
        <f t="shared" ca="1" si="63"/>
        <v>#NAME?</v>
      </c>
      <c r="AR1186" s="30" t="e">
        <f t="shared" ca="1" si="64"/>
        <v>#NAME?</v>
      </c>
      <c r="AX1186" s="30" t="e">
        <f t="shared" ca="1" si="65"/>
        <v>#NAME?</v>
      </c>
      <c r="BC1186" s="36">
        <f t="shared" si="66"/>
        <v>0</v>
      </c>
      <c r="BF1186" s="31" t="s">
        <v>140</v>
      </c>
      <c r="BI1186" s="25" t="s">
        <v>5128</v>
      </c>
      <c r="BJ1186" s="25" t="s">
        <v>4347</v>
      </c>
      <c r="BK1186" s="25" t="s">
        <v>4346</v>
      </c>
    </row>
    <row r="1187" spans="1:63" ht="15.75" customHeight="1" x14ac:dyDescent="0.3">
      <c r="A1187" s="32">
        <v>1177</v>
      </c>
      <c r="B1187" s="25" t="s">
        <v>3167</v>
      </c>
      <c r="C1187" s="25" t="s">
        <v>3168</v>
      </c>
      <c r="D1187" s="25" t="s">
        <v>2572</v>
      </c>
      <c r="E1187" s="25" t="s">
        <v>2604</v>
      </c>
      <c r="F1187" s="25" t="s">
        <v>2661</v>
      </c>
      <c r="G1187" s="25" t="s">
        <v>2672</v>
      </c>
      <c r="H1187" s="25" t="s">
        <v>3169</v>
      </c>
      <c r="I1187" s="31" t="s">
        <v>147</v>
      </c>
      <c r="K1187" s="31" t="s">
        <v>125</v>
      </c>
      <c r="L1187" s="31" t="s">
        <v>146</v>
      </c>
      <c r="Q1187" s="31" t="s">
        <v>167</v>
      </c>
      <c r="R1187" s="31" t="s">
        <v>148</v>
      </c>
      <c r="S1187" s="31" t="s">
        <v>143</v>
      </c>
      <c r="T1187" s="31" t="s">
        <v>143</v>
      </c>
      <c r="W1187" s="31" t="s">
        <v>152</v>
      </c>
      <c r="AE1187" s="25" t="s">
        <v>2649</v>
      </c>
      <c r="AF1187" s="34">
        <v>46141</v>
      </c>
      <c r="AH1187" s="31" t="s">
        <v>153</v>
      </c>
      <c r="AK1187" s="30" t="e">
        <f t="shared" ca="1" si="63"/>
        <v>#NAME?</v>
      </c>
      <c r="AR1187" s="30" t="e">
        <f t="shared" ca="1" si="64"/>
        <v>#NAME?</v>
      </c>
      <c r="AX1187" s="30" t="e">
        <f t="shared" ca="1" si="65"/>
        <v>#NAME?</v>
      </c>
      <c r="BC1187" s="36">
        <f t="shared" si="66"/>
        <v>0</v>
      </c>
      <c r="BF1187" s="31" t="s">
        <v>140</v>
      </c>
      <c r="BI1187" s="25" t="s">
        <v>5128</v>
      </c>
      <c r="BJ1187" s="25" t="s">
        <v>4347</v>
      </c>
      <c r="BK1187" s="25" t="s">
        <v>4346</v>
      </c>
    </row>
    <row r="1188" spans="1:63" ht="15.75" customHeight="1" x14ac:dyDescent="0.3">
      <c r="A1188" s="32">
        <v>1178</v>
      </c>
      <c r="B1188" s="25" t="s">
        <v>3170</v>
      </c>
      <c r="C1188" s="25" t="s">
        <v>3171</v>
      </c>
      <c r="D1188" s="25" t="s">
        <v>2572</v>
      </c>
      <c r="E1188" s="25" t="s">
        <v>2604</v>
      </c>
      <c r="F1188" s="25" t="s">
        <v>2661</v>
      </c>
      <c r="G1188" s="25" t="s">
        <v>2672</v>
      </c>
      <c r="H1188" s="25">
        <v>339</v>
      </c>
      <c r="I1188" s="31" t="s">
        <v>147</v>
      </c>
      <c r="K1188" s="31" t="s">
        <v>125</v>
      </c>
      <c r="L1188" s="31" t="s">
        <v>146</v>
      </c>
      <c r="Q1188" s="31" t="s">
        <v>167</v>
      </c>
      <c r="R1188" s="31" t="s">
        <v>148</v>
      </c>
      <c r="S1188" s="31" t="s">
        <v>143</v>
      </c>
      <c r="T1188" s="31" t="s">
        <v>143</v>
      </c>
      <c r="W1188" s="31" t="s">
        <v>152</v>
      </c>
      <c r="AE1188" s="25" t="s">
        <v>2649</v>
      </c>
      <c r="AF1188" s="34">
        <v>46141</v>
      </c>
      <c r="AH1188" s="31" t="s">
        <v>153</v>
      </c>
      <c r="AK1188" s="30" t="e">
        <f t="shared" ca="1" si="63"/>
        <v>#NAME?</v>
      </c>
      <c r="AR1188" s="30" t="e">
        <f t="shared" ca="1" si="64"/>
        <v>#NAME?</v>
      </c>
      <c r="AX1188" s="30" t="e">
        <f t="shared" ca="1" si="65"/>
        <v>#NAME?</v>
      </c>
      <c r="BC1188" s="36">
        <f t="shared" si="66"/>
        <v>0</v>
      </c>
      <c r="BF1188" s="31" t="s">
        <v>140</v>
      </c>
      <c r="BI1188" s="25" t="s">
        <v>5128</v>
      </c>
      <c r="BJ1188" s="25" t="s">
        <v>4347</v>
      </c>
      <c r="BK1188" s="25" t="s">
        <v>4346</v>
      </c>
    </row>
    <row r="1189" spans="1:63" ht="15.75" customHeight="1" x14ac:dyDescent="0.3">
      <c r="A1189" s="32">
        <v>1179</v>
      </c>
      <c r="B1189" s="25" t="s">
        <v>3172</v>
      </c>
      <c r="C1189" s="25" t="s">
        <v>3173</v>
      </c>
      <c r="D1189" s="25" t="s">
        <v>2572</v>
      </c>
      <c r="E1189" s="25" t="s">
        <v>2604</v>
      </c>
      <c r="F1189" s="25" t="s">
        <v>2661</v>
      </c>
      <c r="G1189" s="25" t="s">
        <v>3174</v>
      </c>
      <c r="H1189" s="25" t="s">
        <v>3175</v>
      </c>
      <c r="I1189" s="31" t="s">
        <v>147</v>
      </c>
      <c r="K1189" s="31" t="s">
        <v>125</v>
      </c>
      <c r="L1189" s="31" t="s">
        <v>146</v>
      </c>
      <c r="Q1189" s="31" t="s">
        <v>167</v>
      </c>
      <c r="R1189" s="31" t="s">
        <v>148</v>
      </c>
      <c r="S1189" s="31" t="s">
        <v>143</v>
      </c>
      <c r="T1189" s="31" t="s">
        <v>143</v>
      </c>
      <c r="W1189" s="31" t="s">
        <v>152</v>
      </c>
      <c r="AE1189" s="25" t="s">
        <v>3176</v>
      </c>
      <c r="AF1189" s="34">
        <v>46141</v>
      </c>
      <c r="AH1189" s="31" t="s">
        <v>153</v>
      </c>
      <c r="AK1189" s="30" t="e">
        <f t="shared" ca="1" si="63"/>
        <v>#NAME?</v>
      </c>
      <c r="AR1189" s="30" t="e">
        <f t="shared" ca="1" si="64"/>
        <v>#NAME?</v>
      </c>
      <c r="AX1189" s="30" t="e">
        <f t="shared" ca="1" si="65"/>
        <v>#NAME?</v>
      </c>
      <c r="BC1189" s="36">
        <f t="shared" si="66"/>
        <v>0</v>
      </c>
      <c r="BF1189" s="31" t="s">
        <v>140</v>
      </c>
      <c r="BI1189" s="25" t="s">
        <v>5128</v>
      </c>
      <c r="BJ1189" s="25" t="s">
        <v>4347</v>
      </c>
      <c r="BK1189" s="25" t="s">
        <v>4346</v>
      </c>
    </row>
    <row r="1190" spans="1:63" ht="15.75" customHeight="1" x14ac:dyDescent="0.3">
      <c r="A1190" s="32">
        <v>1180</v>
      </c>
      <c r="B1190" s="25" t="s">
        <v>3177</v>
      </c>
      <c r="C1190" s="25" t="s">
        <v>3178</v>
      </c>
      <c r="D1190" s="25" t="s">
        <v>2572</v>
      </c>
      <c r="E1190" s="25" t="s">
        <v>2604</v>
      </c>
      <c r="F1190" s="25" t="s">
        <v>2661</v>
      </c>
      <c r="G1190" s="25" t="s">
        <v>3179</v>
      </c>
      <c r="H1190" s="25" t="s">
        <v>3180</v>
      </c>
      <c r="I1190" s="31" t="s">
        <v>147</v>
      </c>
      <c r="K1190" s="31" t="s">
        <v>125</v>
      </c>
      <c r="L1190" s="31" t="s">
        <v>146</v>
      </c>
      <c r="Q1190" s="31" t="s">
        <v>167</v>
      </c>
      <c r="R1190" s="31" t="s">
        <v>148</v>
      </c>
      <c r="S1190" s="31" t="s">
        <v>143</v>
      </c>
      <c r="T1190" s="31" t="s">
        <v>143</v>
      </c>
      <c r="W1190" s="31" t="s">
        <v>152</v>
      </c>
      <c r="AE1190" s="25" t="s">
        <v>3176</v>
      </c>
      <c r="AF1190" s="34">
        <v>46141</v>
      </c>
      <c r="AH1190" s="31" t="s">
        <v>154</v>
      </c>
      <c r="AI1190" s="25">
        <v>1</v>
      </c>
      <c r="AJ1190" s="25" t="s">
        <v>4348</v>
      </c>
      <c r="AK1190" s="30" t="e">
        <f t="shared" ca="1" si="63"/>
        <v>#NAME?</v>
      </c>
      <c r="AL1190" s="31" t="s">
        <v>143</v>
      </c>
      <c r="AM1190" s="31" t="s">
        <v>144</v>
      </c>
      <c r="AN1190" s="31" t="s">
        <v>143</v>
      </c>
      <c r="AO1190" s="31" t="s">
        <v>143</v>
      </c>
      <c r="AR1190" s="30" t="e">
        <f t="shared" ca="1" si="64"/>
        <v>#NAME?</v>
      </c>
      <c r="AW1190" s="25">
        <v>1</v>
      </c>
      <c r="AX1190" s="30" t="e">
        <f t="shared" ca="1" si="65"/>
        <v>#NAME?</v>
      </c>
      <c r="AZ1190" s="31" t="s">
        <v>5067</v>
      </c>
      <c r="BC1190" s="23">
        <f t="shared" si="66"/>
        <v>1</v>
      </c>
      <c r="BD1190" s="25" t="s">
        <v>6687</v>
      </c>
      <c r="BE1190" s="25" t="s">
        <v>5075</v>
      </c>
      <c r="BF1190" s="31" t="s">
        <v>140</v>
      </c>
      <c r="BI1190" s="25" t="s">
        <v>5128</v>
      </c>
      <c r="BJ1190" s="25" t="s">
        <v>4347</v>
      </c>
      <c r="BK1190" s="25" t="s">
        <v>4346</v>
      </c>
    </row>
    <row r="1191" spans="1:63" ht="15.75" customHeight="1" x14ac:dyDescent="0.3">
      <c r="A1191" s="32">
        <v>1181</v>
      </c>
      <c r="B1191" s="25" t="s">
        <v>4349</v>
      </c>
      <c r="C1191" s="25" t="s">
        <v>3181</v>
      </c>
      <c r="D1191" s="25" t="s">
        <v>2572</v>
      </c>
      <c r="E1191" s="25" t="s">
        <v>2604</v>
      </c>
      <c r="F1191" s="25" t="s">
        <v>2661</v>
      </c>
      <c r="G1191" s="25" t="s">
        <v>3179</v>
      </c>
      <c r="H1191" s="25" t="s">
        <v>3182</v>
      </c>
      <c r="I1191" s="31" t="s">
        <v>147</v>
      </c>
      <c r="K1191" s="31" t="s">
        <v>125</v>
      </c>
      <c r="L1191" s="31" t="s">
        <v>146</v>
      </c>
      <c r="Q1191" s="31" t="s">
        <v>167</v>
      </c>
      <c r="R1191" s="31" t="s">
        <v>148</v>
      </c>
      <c r="S1191" s="31" t="s">
        <v>143</v>
      </c>
      <c r="T1191" s="31" t="s">
        <v>143</v>
      </c>
      <c r="W1191" s="31" t="s">
        <v>152</v>
      </c>
      <c r="AE1191" s="25" t="s">
        <v>3176</v>
      </c>
      <c r="AF1191" s="34">
        <v>46141</v>
      </c>
      <c r="AH1191" s="31" t="s">
        <v>153</v>
      </c>
      <c r="AK1191" s="30" t="e">
        <f t="shared" ca="1" si="63"/>
        <v>#NAME?</v>
      </c>
      <c r="AR1191" s="30" t="e">
        <f t="shared" ca="1" si="64"/>
        <v>#NAME?</v>
      </c>
      <c r="AX1191" s="30" t="e">
        <f t="shared" ca="1" si="65"/>
        <v>#NAME?</v>
      </c>
      <c r="BC1191" s="36">
        <f t="shared" si="66"/>
        <v>0</v>
      </c>
      <c r="BF1191" s="31" t="s">
        <v>140</v>
      </c>
      <c r="BI1191" s="25" t="s">
        <v>5128</v>
      </c>
      <c r="BJ1191" s="25" t="s">
        <v>4347</v>
      </c>
      <c r="BK1191" s="25" t="s">
        <v>4346</v>
      </c>
    </row>
    <row r="1192" spans="1:63" ht="15.75" customHeight="1" x14ac:dyDescent="0.3">
      <c r="A1192" s="32">
        <v>1182</v>
      </c>
      <c r="B1192" s="25" t="s">
        <v>3183</v>
      </c>
      <c r="C1192" s="25" t="s">
        <v>3184</v>
      </c>
      <c r="D1192" s="25" t="s">
        <v>2572</v>
      </c>
      <c r="E1192" s="25" t="s">
        <v>2604</v>
      </c>
      <c r="F1192" s="25" t="s">
        <v>2661</v>
      </c>
      <c r="G1192" s="25" t="s">
        <v>3179</v>
      </c>
      <c r="H1192" s="25" t="s">
        <v>3185</v>
      </c>
      <c r="I1192" s="31" t="s">
        <v>147</v>
      </c>
      <c r="K1192" s="31" t="s">
        <v>125</v>
      </c>
      <c r="L1192" s="31" t="s">
        <v>146</v>
      </c>
      <c r="Q1192" s="31" t="s">
        <v>167</v>
      </c>
      <c r="R1192" s="31" t="s">
        <v>148</v>
      </c>
      <c r="S1192" s="31" t="s">
        <v>143</v>
      </c>
      <c r="T1192" s="31" t="s">
        <v>143</v>
      </c>
      <c r="W1192" s="31" t="s">
        <v>152</v>
      </c>
      <c r="AE1192" s="25" t="s">
        <v>3176</v>
      </c>
      <c r="AF1192" s="34">
        <v>46141</v>
      </c>
      <c r="AH1192" s="31" t="s">
        <v>153</v>
      </c>
      <c r="AK1192" s="30" t="e">
        <f t="shared" ca="1" si="63"/>
        <v>#NAME?</v>
      </c>
      <c r="AR1192" s="30" t="e">
        <f t="shared" ca="1" si="64"/>
        <v>#NAME?</v>
      </c>
      <c r="AX1192" s="30" t="e">
        <f t="shared" ca="1" si="65"/>
        <v>#NAME?</v>
      </c>
      <c r="BC1192" s="36">
        <f t="shared" si="66"/>
        <v>0</v>
      </c>
      <c r="BF1192" s="31" t="s">
        <v>140</v>
      </c>
      <c r="BI1192" s="25" t="s">
        <v>5128</v>
      </c>
      <c r="BJ1192" s="25" t="s">
        <v>4347</v>
      </c>
      <c r="BK1192" s="25" t="s">
        <v>4346</v>
      </c>
    </row>
    <row r="1193" spans="1:63" ht="15.75" customHeight="1" x14ac:dyDescent="0.3">
      <c r="A1193" s="32">
        <v>1183</v>
      </c>
      <c r="B1193" s="25" t="s">
        <v>3186</v>
      </c>
      <c r="C1193" s="25" t="s">
        <v>3187</v>
      </c>
      <c r="D1193" s="25" t="s">
        <v>2572</v>
      </c>
      <c r="E1193" s="25" t="s">
        <v>2604</v>
      </c>
      <c r="F1193" s="25" t="s">
        <v>2661</v>
      </c>
      <c r="G1193" s="25" t="s">
        <v>3188</v>
      </c>
      <c r="H1193" s="25" t="s">
        <v>3189</v>
      </c>
      <c r="I1193" s="31" t="s">
        <v>147</v>
      </c>
      <c r="K1193" s="31" t="s">
        <v>125</v>
      </c>
      <c r="L1193" s="31" t="s">
        <v>146</v>
      </c>
      <c r="Q1193" s="31" t="s">
        <v>167</v>
      </c>
      <c r="R1193" s="31" t="s">
        <v>148</v>
      </c>
      <c r="S1193" s="31" t="s">
        <v>143</v>
      </c>
      <c r="T1193" s="31" t="s">
        <v>143</v>
      </c>
      <c r="W1193" s="31" t="s">
        <v>149</v>
      </c>
      <c r="AE1193" s="25" t="s">
        <v>3176</v>
      </c>
      <c r="AF1193" s="34">
        <v>46141</v>
      </c>
      <c r="AH1193" s="31" t="s">
        <v>153</v>
      </c>
      <c r="AK1193" s="30" t="e">
        <f t="shared" ca="1" si="63"/>
        <v>#NAME?</v>
      </c>
      <c r="AR1193" s="30" t="e">
        <f t="shared" ca="1" si="64"/>
        <v>#NAME?</v>
      </c>
      <c r="AX1193" s="30" t="e">
        <f t="shared" ca="1" si="65"/>
        <v>#NAME?</v>
      </c>
      <c r="BC1193" s="36">
        <f t="shared" si="66"/>
        <v>0</v>
      </c>
      <c r="BF1193" s="31" t="s">
        <v>140</v>
      </c>
      <c r="BI1193" s="25" t="s">
        <v>5128</v>
      </c>
      <c r="BJ1193" s="25" t="s">
        <v>4347</v>
      </c>
      <c r="BK1193" s="25" t="s">
        <v>4346</v>
      </c>
    </row>
    <row r="1194" spans="1:63" ht="15.75" customHeight="1" x14ac:dyDescent="0.3">
      <c r="A1194" s="32">
        <v>1184</v>
      </c>
      <c r="B1194" s="25" t="s">
        <v>3190</v>
      </c>
      <c r="C1194" s="25" t="s">
        <v>3191</v>
      </c>
      <c r="D1194" s="25" t="s">
        <v>2572</v>
      </c>
      <c r="E1194" s="25" t="s">
        <v>2604</v>
      </c>
      <c r="F1194" s="25" t="s">
        <v>2661</v>
      </c>
      <c r="G1194" s="25" t="s">
        <v>3179</v>
      </c>
      <c r="H1194" s="25" t="s">
        <v>3192</v>
      </c>
      <c r="I1194" s="31" t="s">
        <v>147</v>
      </c>
      <c r="K1194" s="31" t="s">
        <v>125</v>
      </c>
      <c r="L1194" s="31" t="s">
        <v>146</v>
      </c>
      <c r="Q1194" s="31" t="s">
        <v>167</v>
      </c>
      <c r="R1194" s="31" t="s">
        <v>148</v>
      </c>
      <c r="S1194" s="31" t="s">
        <v>143</v>
      </c>
      <c r="T1194" s="31" t="s">
        <v>143</v>
      </c>
      <c r="W1194" s="31" t="s">
        <v>149</v>
      </c>
      <c r="AE1194" s="25" t="s">
        <v>3176</v>
      </c>
      <c r="AF1194" s="34">
        <v>46141</v>
      </c>
      <c r="AH1194" s="31" t="s">
        <v>153</v>
      </c>
      <c r="AK1194" s="30" t="e">
        <f t="shared" ca="1" si="63"/>
        <v>#NAME?</v>
      </c>
      <c r="AR1194" s="30" t="e">
        <f t="shared" ca="1" si="64"/>
        <v>#NAME?</v>
      </c>
      <c r="AX1194" s="30" t="e">
        <f t="shared" ca="1" si="65"/>
        <v>#NAME?</v>
      </c>
      <c r="BC1194" s="36">
        <f t="shared" si="66"/>
        <v>0</v>
      </c>
      <c r="BF1194" s="31" t="s">
        <v>140</v>
      </c>
      <c r="BI1194" s="25" t="s">
        <v>5128</v>
      </c>
      <c r="BJ1194" s="25" t="s">
        <v>4347</v>
      </c>
      <c r="BK1194" s="25" t="s">
        <v>4346</v>
      </c>
    </row>
    <row r="1195" spans="1:63" ht="15.75" customHeight="1" x14ac:dyDescent="0.3">
      <c r="A1195" s="32">
        <v>1185</v>
      </c>
      <c r="B1195" s="25" t="s">
        <v>3193</v>
      </c>
      <c r="C1195" s="25" t="s">
        <v>3194</v>
      </c>
      <c r="D1195" s="25" t="s">
        <v>2572</v>
      </c>
      <c r="E1195" s="25" t="s">
        <v>2688</v>
      </c>
      <c r="F1195" s="25" t="s">
        <v>2689</v>
      </c>
      <c r="G1195" s="25" t="s">
        <v>2690</v>
      </c>
      <c r="H1195" s="25" t="s">
        <v>3195</v>
      </c>
      <c r="I1195" s="31" t="s">
        <v>147</v>
      </c>
      <c r="K1195" s="31" t="s">
        <v>125</v>
      </c>
      <c r="L1195" s="31" t="s">
        <v>146</v>
      </c>
      <c r="Q1195" s="31" t="s">
        <v>167</v>
      </c>
      <c r="R1195" s="31" t="s">
        <v>148</v>
      </c>
      <c r="S1195" s="31" t="s">
        <v>143</v>
      </c>
      <c r="T1195" s="31" t="s">
        <v>143</v>
      </c>
      <c r="W1195" s="31" t="s">
        <v>152</v>
      </c>
      <c r="AE1195" s="25" t="s">
        <v>3176</v>
      </c>
      <c r="AF1195" s="34">
        <v>46141</v>
      </c>
      <c r="AH1195" s="31" t="s">
        <v>153</v>
      </c>
      <c r="AK1195" s="30" t="e">
        <f t="shared" ca="1" si="63"/>
        <v>#NAME?</v>
      </c>
      <c r="AR1195" s="30" t="e">
        <f t="shared" ca="1" si="64"/>
        <v>#NAME?</v>
      </c>
      <c r="AX1195" s="30" t="e">
        <f t="shared" ca="1" si="65"/>
        <v>#NAME?</v>
      </c>
      <c r="BC1195" s="36">
        <f t="shared" si="66"/>
        <v>0</v>
      </c>
      <c r="BF1195" s="31" t="s">
        <v>140</v>
      </c>
      <c r="BI1195" s="25" t="s">
        <v>5128</v>
      </c>
      <c r="BJ1195" s="25" t="s">
        <v>4347</v>
      </c>
      <c r="BK1195" s="25" t="s">
        <v>4346</v>
      </c>
    </row>
    <row r="1196" spans="1:63" ht="15.75" customHeight="1" x14ac:dyDescent="0.3">
      <c r="A1196" s="32">
        <v>1186</v>
      </c>
      <c r="B1196" s="25" t="s">
        <v>3196</v>
      </c>
      <c r="C1196" s="25" t="s">
        <v>3197</v>
      </c>
      <c r="D1196" s="25" t="s">
        <v>2572</v>
      </c>
      <c r="E1196" s="25" t="s">
        <v>2688</v>
      </c>
      <c r="F1196" s="25" t="s">
        <v>2689</v>
      </c>
      <c r="G1196" s="25" t="s">
        <v>2690</v>
      </c>
      <c r="H1196" s="25" t="s">
        <v>3195</v>
      </c>
      <c r="I1196" s="31" t="s">
        <v>147</v>
      </c>
      <c r="K1196" s="31" t="s">
        <v>125</v>
      </c>
      <c r="L1196" s="31" t="s">
        <v>146</v>
      </c>
      <c r="Q1196" s="31" t="s">
        <v>167</v>
      </c>
      <c r="R1196" s="31" t="s">
        <v>148</v>
      </c>
      <c r="S1196" s="31" t="s">
        <v>143</v>
      </c>
      <c r="T1196" s="31" t="s">
        <v>143</v>
      </c>
      <c r="W1196" s="31" t="s">
        <v>152</v>
      </c>
      <c r="AE1196" s="25" t="s">
        <v>3176</v>
      </c>
      <c r="AF1196" s="34">
        <v>46141</v>
      </c>
      <c r="AH1196" s="31" t="s">
        <v>153</v>
      </c>
      <c r="AK1196" s="30" t="e">
        <f t="shared" ca="1" si="63"/>
        <v>#NAME?</v>
      </c>
      <c r="AR1196" s="30" t="e">
        <f t="shared" ca="1" si="64"/>
        <v>#NAME?</v>
      </c>
      <c r="AX1196" s="30" t="e">
        <f t="shared" ca="1" si="65"/>
        <v>#NAME?</v>
      </c>
      <c r="BC1196" s="36">
        <f t="shared" si="66"/>
        <v>0</v>
      </c>
      <c r="BF1196" s="31" t="s">
        <v>140</v>
      </c>
      <c r="BI1196" s="25" t="s">
        <v>5128</v>
      </c>
      <c r="BJ1196" s="25" t="s">
        <v>4347</v>
      </c>
      <c r="BK1196" s="25" t="s">
        <v>4346</v>
      </c>
    </row>
    <row r="1197" spans="1:63" ht="15.75" customHeight="1" x14ac:dyDescent="0.3">
      <c r="A1197" s="32">
        <v>1187</v>
      </c>
      <c r="B1197" s="25" t="s">
        <v>3198</v>
      </c>
      <c r="C1197" s="25" t="s">
        <v>3199</v>
      </c>
      <c r="D1197" s="25" t="s">
        <v>2572</v>
      </c>
      <c r="E1197" s="25" t="s">
        <v>2688</v>
      </c>
      <c r="F1197" s="25" t="s">
        <v>2689</v>
      </c>
      <c r="G1197" s="25" t="s">
        <v>3200</v>
      </c>
      <c r="H1197" s="25" t="s">
        <v>3201</v>
      </c>
      <c r="I1197" s="31" t="s">
        <v>147</v>
      </c>
      <c r="K1197" s="31" t="s">
        <v>125</v>
      </c>
      <c r="L1197" s="31" t="s">
        <v>146</v>
      </c>
      <c r="Q1197" s="31" t="s">
        <v>167</v>
      </c>
      <c r="R1197" s="31" t="s">
        <v>148</v>
      </c>
      <c r="S1197" s="31" t="s">
        <v>143</v>
      </c>
      <c r="T1197" s="31" t="s">
        <v>143</v>
      </c>
      <c r="W1197" s="31" t="s">
        <v>152</v>
      </c>
      <c r="AE1197" s="25" t="s">
        <v>3176</v>
      </c>
      <c r="AF1197" s="34">
        <v>46141</v>
      </c>
      <c r="AH1197" s="31" t="s">
        <v>153</v>
      </c>
      <c r="AK1197" s="30" t="e">
        <f t="shared" ca="1" si="63"/>
        <v>#NAME?</v>
      </c>
      <c r="AR1197" s="30" t="e">
        <f t="shared" ca="1" si="64"/>
        <v>#NAME?</v>
      </c>
      <c r="AX1197" s="30" t="e">
        <f t="shared" ca="1" si="65"/>
        <v>#NAME?</v>
      </c>
      <c r="BC1197" s="36">
        <f t="shared" si="66"/>
        <v>0</v>
      </c>
      <c r="BF1197" s="31" t="s">
        <v>140</v>
      </c>
      <c r="BI1197" s="25" t="s">
        <v>5128</v>
      </c>
      <c r="BJ1197" s="25" t="s">
        <v>4347</v>
      </c>
      <c r="BK1197" s="25" t="s">
        <v>4346</v>
      </c>
    </row>
    <row r="1198" spans="1:63" ht="15.75" customHeight="1" x14ac:dyDescent="0.3">
      <c r="A1198" s="32">
        <v>1188</v>
      </c>
      <c r="B1198" s="25" t="s">
        <v>3202</v>
      </c>
      <c r="C1198" s="25" t="s">
        <v>3203</v>
      </c>
      <c r="D1198" s="25" t="s">
        <v>2572</v>
      </c>
      <c r="E1198" s="25" t="s">
        <v>2688</v>
      </c>
      <c r="F1198" s="25" t="s">
        <v>2689</v>
      </c>
      <c r="G1198" s="25" t="s">
        <v>3200</v>
      </c>
      <c r="H1198" s="25" t="s">
        <v>3201</v>
      </c>
      <c r="I1198" s="31" t="s">
        <v>147</v>
      </c>
      <c r="K1198" s="31" t="s">
        <v>125</v>
      </c>
      <c r="L1198" s="31" t="s">
        <v>146</v>
      </c>
      <c r="Q1198" s="31" t="s">
        <v>167</v>
      </c>
      <c r="R1198" s="31" t="s">
        <v>148</v>
      </c>
      <c r="S1198" s="31" t="s">
        <v>143</v>
      </c>
      <c r="T1198" s="31" t="s">
        <v>143</v>
      </c>
      <c r="W1198" s="31" t="s">
        <v>152</v>
      </c>
      <c r="AE1198" s="25" t="s">
        <v>3176</v>
      </c>
      <c r="AF1198" s="34">
        <v>46141</v>
      </c>
      <c r="AH1198" s="31" t="s">
        <v>153</v>
      </c>
      <c r="AK1198" s="30" t="e">
        <f t="shared" ca="1" si="63"/>
        <v>#NAME?</v>
      </c>
      <c r="AR1198" s="30" t="e">
        <f t="shared" ca="1" si="64"/>
        <v>#NAME?</v>
      </c>
      <c r="AX1198" s="30" t="e">
        <f t="shared" ca="1" si="65"/>
        <v>#NAME?</v>
      </c>
      <c r="BC1198" s="36">
        <f t="shared" si="66"/>
        <v>0</v>
      </c>
      <c r="BF1198" s="31" t="s">
        <v>140</v>
      </c>
      <c r="BI1198" s="25" t="s">
        <v>5128</v>
      </c>
      <c r="BJ1198" s="25" t="s">
        <v>4347</v>
      </c>
      <c r="BK1198" s="25" t="s">
        <v>4346</v>
      </c>
    </row>
    <row r="1199" spans="1:63" ht="15.75" customHeight="1" x14ac:dyDescent="0.3">
      <c r="A1199" s="32">
        <v>1189</v>
      </c>
      <c r="B1199" s="25" t="s">
        <v>3204</v>
      </c>
      <c r="C1199" s="25" t="s">
        <v>3205</v>
      </c>
      <c r="D1199" s="25" t="s">
        <v>2572</v>
      </c>
      <c r="E1199" s="25" t="s">
        <v>2688</v>
      </c>
      <c r="F1199" s="25" t="s">
        <v>2689</v>
      </c>
      <c r="G1199" s="25" t="s">
        <v>3206</v>
      </c>
      <c r="H1199" s="25" t="s">
        <v>3207</v>
      </c>
      <c r="I1199" s="31" t="s">
        <v>147</v>
      </c>
      <c r="K1199" s="31" t="s">
        <v>125</v>
      </c>
      <c r="L1199" s="31" t="s">
        <v>146</v>
      </c>
      <c r="Q1199" s="31" t="s">
        <v>167</v>
      </c>
      <c r="R1199" s="31" t="s">
        <v>148</v>
      </c>
      <c r="S1199" s="31" t="s">
        <v>143</v>
      </c>
      <c r="T1199" s="31" t="s">
        <v>143</v>
      </c>
      <c r="W1199" s="31" t="s">
        <v>152</v>
      </c>
      <c r="AE1199" s="25" t="s">
        <v>3176</v>
      </c>
      <c r="AF1199" s="34">
        <v>46141</v>
      </c>
      <c r="AH1199" s="31" t="s">
        <v>153</v>
      </c>
      <c r="AK1199" s="30" t="e">
        <f t="shared" ca="1" si="63"/>
        <v>#NAME?</v>
      </c>
      <c r="AR1199" s="30" t="e">
        <f t="shared" ca="1" si="64"/>
        <v>#NAME?</v>
      </c>
      <c r="AX1199" s="30" t="e">
        <f t="shared" ca="1" si="65"/>
        <v>#NAME?</v>
      </c>
      <c r="BC1199" s="36">
        <f t="shared" si="66"/>
        <v>0</v>
      </c>
      <c r="BF1199" s="31" t="s">
        <v>140</v>
      </c>
      <c r="BI1199" s="25" t="s">
        <v>5128</v>
      </c>
      <c r="BJ1199" s="25" t="s">
        <v>4347</v>
      </c>
      <c r="BK1199" s="25" t="s">
        <v>4346</v>
      </c>
    </row>
    <row r="1200" spans="1:63" ht="15.75" customHeight="1" x14ac:dyDescent="0.3">
      <c r="A1200" s="32">
        <v>1190</v>
      </c>
      <c r="B1200" s="25" t="s">
        <v>3208</v>
      </c>
      <c r="C1200" s="25" t="s">
        <v>3209</v>
      </c>
      <c r="D1200" s="25" t="s">
        <v>2572</v>
      </c>
      <c r="E1200" s="25" t="s">
        <v>2688</v>
      </c>
      <c r="F1200" s="25" t="s">
        <v>2689</v>
      </c>
      <c r="G1200" s="25" t="s">
        <v>3206</v>
      </c>
      <c r="H1200" s="25" t="s">
        <v>3210</v>
      </c>
      <c r="I1200" s="31" t="s">
        <v>147</v>
      </c>
      <c r="K1200" s="31" t="s">
        <v>125</v>
      </c>
      <c r="L1200" s="31" t="s">
        <v>146</v>
      </c>
      <c r="Q1200" s="31" t="s">
        <v>167</v>
      </c>
      <c r="R1200" s="31" t="s">
        <v>148</v>
      </c>
      <c r="S1200" s="31" t="s">
        <v>143</v>
      </c>
      <c r="T1200" s="31" t="s">
        <v>143</v>
      </c>
      <c r="W1200" s="31" t="s">
        <v>152</v>
      </c>
      <c r="AE1200" s="25" t="s">
        <v>3176</v>
      </c>
      <c r="AF1200" s="34">
        <v>46141</v>
      </c>
      <c r="AH1200" s="31" t="s">
        <v>153</v>
      </c>
      <c r="AK1200" s="30" t="e">
        <f t="shared" ca="1" si="63"/>
        <v>#NAME?</v>
      </c>
      <c r="AR1200" s="30" t="e">
        <f t="shared" ca="1" si="64"/>
        <v>#NAME?</v>
      </c>
      <c r="AX1200" s="30" t="e">
        <f t="shared" ca="1" si="65"/>
        <v>#NAME?</v>
      </c>
      <c r="BC1200" s="36">
        <f t="shared" si="66"/>
        <v>0</v>
      </c>
      <c r="BF1200" s="31" t="s">
        <v>140</v>
      </c>
      <c r="BI1200" s="25" t="s">
        <v>5128</v>
      </c>
      <c r="BJ1200" s="25" t="s">
        <v>4347</v>
      </c>
      <c r="BK1200" s="25" t="s">
        <v>4346</v>
      </c>
    </row>
    <row r="1201" spans="1:63" ht="15.75" customHeight="1" x14ac:dyDescent="0.3">
      <c r="A1201" s="32">
        <v>1191</v>
      </c>
      <c r="B1201" s="25" t="s">
        <v>3211</v>
      </c>
      <c r="C1201" s="25" t="s">
        <v>3212</v>
      </c>
      <c r="D1201" s="25" t="s">
        <v>2572</v>
      </c>
      <c r="E1201" s="25" t="s">
        <v>2688</v>
      </c>
      <c r="F1201" s="25" t="s">
        <v>2689</v>
      </c>
      <c r="G1201" s="25" t="s">
        <v>2706</v>
      </c>
      <c r="H1201" s="25" t="s">
        <v>3213</v>
      </c>
      <c r="I1201" s="31" t="s">
        <v>147</v>
      </c>
      <c r="K1201" s="31" t="s">
        <v>125</v>
      </c>
      <c r="L1201" s="31" t="s">
        <v>146</v>
      </c>
      <c r="Q1201" s="31" t="s">
        <v>167</v>
      </c>
      <c r="R1201" s="31" t="s">
        <v>148</v>
      </c>
      <c r="S1201" s="31" t="s">
        <v>143</v>
      </c>
      <c r="T1201" s="31" t="s">
        <v>143</v>
      </c>
      <c r="W1201" s="31" t="s">
        <v>152</v>
      </c>
      <c r="AE1201" s="25" t="s">
        <v>3176</v>
      </c>
      <c r="AF1201" s="34">
        <v>46141</v>
      </c>
      <c r="AH1201" s="31" t="s">
        <v>153</v>
      </c>
      <c r="AK1201" s="30" t="e">
        <f t="shared" ref="AK1201:AK1264" ca="1" si="67">_xlfn.TEXTJOIN(", ", TRUE,
 IF(AL1201="O", LEFT($AL$9,4), ""),
 IF(AM1201="O", LEFT($AM$9,6), ""),
 IF(AN1201="O", LEFT($AN$9,7), ""),
 IF(AO1201="O", LEFT($AO$9,9), "")
)</f>
        <v>#NAME?</v>
      </c>
      <c r="AR1201" s="30" t="e">
        <f t="shared" ref="AR1201:AR1264" ca="1" si="68">_xlfn.TEXTJOIN(", ", TRUE,
 IF(AS1201&lt;&gt;"", LEFT(AS$9,4), ""),
 IF(AT1201&lt;&gt;"", LEFT(AT$9,6), ""),
 IF(AU1201="O", LEFT(AU$9,4), ""),
 IF(AV1201="O", LEFT(AV$9,6), "")
)</f>
        <v>#NAME?</v>
      </c>
      <c r="AX1201" s="30" t="e">
        <f t="shared" ref="AX1201:AX1264" ca="1" si="69">_xlfn.TEXTJOIN(", ", TRUE,
 IF(AY1201&lt;&gt;"", LEFT(AY$9,4), ""),
 IF(AZ1201&lt;&gt;"", LEFT(AZ$9,4), ""),
 IF(BA1201="O", LEFT(BA$9,4), ""),
 IF(BB1201="O", LEFT(BB$9,6), "")
)</f>
        <v>#NAME?</v>
      </c>
      <c r="BC1201" s="36">
        <f t="shared" ref="BC1201:BC1264" si="70">AW1201</f>
        <v>0</v>
      </c>
      <c r="BF1201" s="31" t="s">
        <v>140</v>
      </c>
      <c r="BI1201" s="25" t="s">
        <v>5128</v>
      </c>
      <c r="BJ1201" s="25" t="s">
        <v>4347</v>
      </c>
      <c r="BK1201" s="25" t="s">
        <v>4346</v>
      </c>
    </row>
    <row r="1202" spans="1:63" ht="15.75" customHeight="1" x14ac:dyDescent="0.3">
      <c r="A1202" s="32">
        <v>1192</v>
      </c>
      <c r="B1202" s="25" t="s">
        <v>3214</v>
      </c>
      <c r="C1202" s="25" t="s">
        <v>3215</v>
      </c>
      <c r="D1202" s="25" t="s">
        <v>2572</v>
      </c>
      <c r="E1202" s="25" t="s">
        <v>2688</v>
      </c>
      <c r="F1202" s="25" t="s">
        <v>2689</v>
      </c>
      <c r="G1202" s="25" t="s">
        <v>2706</v>
      </c>
      <c r="H1202" s="25" t="s">
        <v>3216</v>
      </c>
      <c r="I1202" s="31" t="s">
        <v>147</v>
      </c>
      <c r="K1202" s="31" t="s">
        <v>125</v>
      </c>
      <c r="L1202" s="31" t="s">
        <v>146</v>
      </c>
      <c r="Q1202" s="31" t="s">
        <v>167</v>
      </c>
      <c r="R1202" s="31" t="s">
        <v>148</v>
      </c>
      <c r="S1202" s="31" t="s">
        <v>143</v>
      </c>
      <c r="T1202" s="31" t="s">
        <v>143</v>
      </c>
      <c r="W1202" s="31" t="s">
        <v>152</v>
      </c>
      <c r="AE1202" s="25" t="s">
        <v>3176</v>
      </c>
      <c r="AF1202" s="34">
        <v>46141</v>
      </c>
      <c r="AH1202" s="31" t="s">
        <v>153</v>
      </c>
      <c r="AK1202" s="30" t="e">
        <f t="shared" ca="1" si="67"/>
        <v>#NAME?</v>
      </c>
      <c r="AR1202" s="30" t="e">
        <f t="shared" ca="1" si="68"/>
        <v>#NAME?</v>
      </c>
      <c r="AX1202" s="30" t="e">
        <f t="shared" ca="1" si="69"/>
        <v>#NAME?</v>
      </c>
      <c r="BC1202" s="36">
        <f t="shared" si="70"/>
        <v>0</v>
      </c>
      <c r="BF1202" s="31" t="s">
        <v>140</v>
      </c>
      <c r="BI1202" s="25" t="s">
        <v>5128</v>
      </c>
      <c r="BJ1202" s="25" t="s">
        <v>4347</v>
      </c>
      <c r="BK1202" s="25" t="s">
        <v>4346</v>
      </c>
    </row>
    <row r="1203" spans="1:63" ht="15.75" customHeight="1" x14ac:dyDescent="0.3">
      <c r="A1203" s="32">
        <v>1193</v>
      </c>
      <c r="B1203" s="25" t="s">
        <v>3217</v>
      </c>
      <c r="C1203" s="25" t="s">
        <v>3218</v>
      </c>
      <c r="D1203" s="25" t="s">
        <v>2572</v>
      </c>
      <c r="E1203" s="25" t="s">
        <v>2688</v>
      </c>
      <c r="F1203" s="25" t="s">
        <v>2689</v>
      </c>
      <c r="G1203" s="25" t="s">
        <v>2706</v>
      </c>
      <c r="H1203" s="25" t="s">
        <v>3213</v>
      </c>
      <c r="I1203" s="31" t="s">
        <v>147</v>
      </c>
      <c r="K1203" s="31" t="s">
        <v>125</v>
      </c>
      <c r="L1203" s="31" t="s">
        <v>146</v>
      </c>
      <c r="Q1203" s="31" t="s">
        <v>167</v>
      </c>
      <c r="R1203" s="31" t="s">
        <v>148</v>
      </c>
      <c r="S1203" s="31" t="s">
        <v>143</v>
      </c>
      <c r="T1203" s="31" t="s">
        <v>143</v>
      </c>
      <c r="W1203" s="31" t="s">
        <v>152</v>
      </c>
      <c r="AE1203" s="25" t="s">
        <v>3176</v>
      </c>
      <c r="AF1203" s="34">
        <v>46141</v>
      </c>
      <c r="AH1203" s="31" t="s">
        <v>153</v>
      </c>
      <c r="AK1203" s="30" t="e">
        <f t="shared" ca="1" si="67"/>
        <v>#NAME?</v>
      </c>
      <c r="AR1203" s="30" t="e">
        <f t="shared" ca="1" si="68"/>
        <v>#NAME?</v>
      </c>
      <c r="AX1203" s="30" t="e">
        <f t="shared" ca="1" si="69"/>
        <v>#NAME?</v>
      </c>
      <c r="BC1203" s="36">
        <f t="shared" si="70"/>
        <v>0</v>
      </c>
      <c r="BF1203" s="31" t="s">
        <v>140</v>
      </c>
      <c r="BI1203" s="25" t="s">
        <v>5128</v>
      </c>
      <c r="BJ1203" s="25" t="s">
        <v>4347</v>
      </c>
      <c r="BK1203" s="25" t="s">
        <v>4346</v>
      </c>
    </row>
    <row r="1204" spans="1:63" ht="15.75" customHeight="1" x14ac:dyDescent="0.3">
      <c r="A1204" s="32">
        <v>1194</v>
      </c>
      <c r="B1204" s="25" t="s">
        <v>3219</v>
      </c>
      <c r="C1204" s="25" t="s">
        <v>3220</v>
      </c>
      <c r="D1204" s="25" t="s">
        <v>2572</v>
      </c>
      <c r="E1204" s="25" t="s">
        <v>2688</v>
      </c>
      <c r="F1204" s="25" t="s">
        <v>2689</v>
      </c>
      <c r="G1204" s="25" t="s">
        <v>2706</v>
      </c>
      <c r="H1204" s="25" t="s">
        <v>3221</v>
      </c>
      <c r="I1204" s="31" t="s">
        <v>147</v>
      </c>
      <c r="K1204" s="31" t="s">
        <v>125</v>
      </c>
      <c r="L1204" s="31" t="s">
        <v>146</v>
      </c>
      <c r="Q1204" s="31" t="s">
        <v>167</v>
      </c>
      <c r="R1204" s="31" t="s">
        <v>148</v>
      </c>
      <c r="S1204" s="31" t="s">
        <v>143</v>
      </c>
      <c r="T1204" s="31" t="s">
        <v>143</v>
      </c>
      <c r="W1204" s="31" t="s">
        <v>149</v>
      </c>
      <c r="AE1204" s="25" t="s">
        <v>3176</v>
      </c>
      <c r="AF1204" s="34">
        <v>46141</v>
      </c>
      <c r="AH1204" s="31" t="s">
        <v>153</v>
      </c>
      <c r="AK1204" s="30" t="e">
        <f t="shared" ca="1" si="67"/>
        <v>#NAME?</v>
      </c>
      <c r="AR1204" s="30" t="e">
        <f t="shared" ca="1" si="68"/>
        <v>#NAME?</v>
      </c>
      <c r="AX1204" s="30" t="e">
        <f t="shared" ca="1" si="69"/>
        <v>#NAME?</v>
      </c>
      <c r="BC1204" s="36">
        <f t="shared" si="70"/>
        <v>0</v>
      </c>
      <c r="BF1204" s="31" t="s">
        <v>140</v>
      </c>
      <c r="BI1204" s="25" t="s">
        <v>5128</v>
      </c>
      <c r="BJ1204" s="25" t="s">
        <v>4347</v>
      </c>
      <c r="BK1204" s="25" t="s">
        <v>4346</v>
      </c>
    </row>
    <row r="1205" spans="1:63" ht="15.75" customHeight="1" x14ac:dyDescent="0.3">
      <c r="A1205" s="32">
        <v>1195</v>
      </c>
      <c r="B1205" s="25" t="s">
        <v>3222</v>
      </c>
      <c r="C1205" s="25" t="s">
        <v>3223</v>
      </c>
      <c r="D1205" s="25" t="s">
        <v>2572</v>
      </c>
      <c r="E1205" s="25" t="s">
        <v>2688</v>
      </c>
      <c r="F1205" s="25" t="s">
        <v>2689</v>
      </c>
      <c r="G1205" s="25" t="s">
        <v>2706</v>
      </c>
      <c r="H1205" s="25" t="s">
        <v>3221</v>
      </c>
      <c r="I1205" s="31" t="s">
        <v>147</v>
      </c>
      <c r="K1205" s="31" t="s">
        <v>125</v>
      </c>
      <c r="L1205" s="31" t="s">
        <v>146</v>
      </c>
      <c r="Q1205" s="31" t="s">
        <v>167</v>
      </c>
      <c r="R1205" s="31" t="s">
        <v>148</v>
      </c>
      <c r="S1205" s="31" t="s">
        <v>143</v>
      </c>
      <c r="T1205" s="31" t="s">
        <v>143</v>
      </c>
      <c r="W1205" s="31" t="s">
        <v>149</v>
      </c>
      <c r="AE1205" s="25" t="s">
        <v>3176</v>
      </c>
      <c r="AF1205" s="34">
        <v>46141</v>
      </c>
      <c r="AH1205" s="31" t="s">
        <v>153</v>
      </c>
      <c r="AK1205" s="30" t="e">
        <f t="shared" ca="1" si="67"/>
        <v>#NAME?</v>
      </c>
      <c r="AR1205" s="30" t="e">
        <f t="shared" ca="1" si="68"/>
        <v>#NAME?</v>
      </c>
      <c r="AX1205" s="30" t="e">
        <f t="shared" ca="1" si="69"/>
        <v>#NAME?</v>
      </c>
      <c r="BC1205" s="36">
        <f t="shared" si="70"/>
        <v>0</v>
      </c>
      <c r="BF1205" s="31" t="s">
        <v>140</v>
      </c>
      <c r="BI1205" s="25" t="s">
        <v>5128</v>
      </c>
      <c r="BJ1205" s="25" t="s">
        <v>4347</v>
      </c>
      <c r="BK1205" s="25" t="s">
        <v>4346</v>
      </c>
    </row>
    <row r="1206" spans="1:63" ht="15.75" customHeight="1" x14ac:dyDescent="0.3">
      <c r="A1206" s="32">
        <v>1196</v>
      </c>
      <c r="B1206" s="25" t="s">
        <v>3224</v>
      </c>
      <c r="C1206" s="25" t="s">
        <v>3225</v>
      </c>
      <c r="D1206" s="25" t="s">
        <v>2572</v>
      </c>
      <c r="E1206" s="25" t="s">
        <v>2688</v>
      </c>
      <c r="F1206" s="25" t="s">
        <v>2712</v>
      </c>
      <c r="G1206" s="25" t="s">
        <v>2713</v>
      </c>
      <c r="H1206" s="25" t="s">
        <v>3226</v>
      </c>
      <c r="I1206" s="31" t="s">
        <v>147</v>
      </c>
      <c r="K1206" s="31" t="s">
        <v>125</v>
      </c>
      <c r="L1206" s="31" t="s">
        <v>146</v>
      </c>
      <c r="Q1206" s="31" t="s">
        <v>167</v>
      </c>
      <c r="R1206" s="31" t="s">
        <v>148</v>
      </c>
      <c r="S1206" s="31" t="s">
        <v>143</v>
      </c>
      <c r="T1206" s="31" t="s">
        <v>143</v>
      </c>
      <c r="W1206" s="31" t="s">
        <v>149</v>
      </c>
      <c r="AE1206" s="25" t="s">
        <v>3176</v>
      </c>
      <c r="AF1206" s="34">
        <v>46141</v>
      </c>
      <c r="AH1206" s="31" t="s">
        <v>154</v>
      </c>
      <c r="AI1206" s="25">
        <v>1</v>
      </c>
      <c r="AJ1206" s="25" t="s">
        <v>4350</v>
      </c>
      <c r="AK1206" s="30" t="e">
        <f t="shared" ca="1" si="67"/>
        <v>#NAME?</v>
      </c>
      <c r="AL1206" s="31" t="s">
        <v>143</v>
      </c>
      <c r="AM1206" s="31" t="s">
        <v>144</v>
      </c>
      <c r="AN1206" s="31" t="s">
        <v>143</v>
      </c>
      <c r="AO1206" s="31" t="s">
        <v>143</v>
      </c>
      <c r="AR1206" s="30" t="e">
        <f t="shared" ca="1" si="68"/>
        <v>#NAME?</v>
      </c>
      <c r="AW1206" s="25">
        <v>1</v>
      </c>
      <c r="AX1206" s="30" t="e">
        <f t="shared" ca="1" si="69"/>
        <v>#NAME?</v>
      </c>
      <c r="AZ1206" s="31" t="s">
        <v>5067</v>
      </c>
      <c r="BC1206" s="23">
        <f t="shared" si="70"/>
        <v>1</v>
      </c>
      <c r="BD1206" s="25" t="s">
        <v>6687</v>
      </c>
      <c r="BE1206" s="25" t="s">
        <v>5075</v>
      </c>
      <c r="BF1206" s="31" t="s">
        <v>140</v>
      </c>
      <c r="BI1206" s="25" t="s">
        <v>5128</v>
      </c>
      <c r="BJ1206" s="25" t="s">
        <v>4347</v>
      </c>
      <c r="BK1206" s="25" t="s">
        <v>4346</v>
      </c>
    </row>
    <row r="1207" spans="1:63" ht="15.75" customHeight="1" x14ac:dyDescent="0.3">
      <c r="A1207" s="32">
        <v>1197</v>
      </c>
      <c r="B1207" s="25" t="s">
        <v>3227</v>
      </c>
      <c r="C1207" s="25" t="s">
        <v>3228</v>
      </c>
      <c r="D1207" s="25" t="s">
        <v>2572</v>
      </c>
      <c r="E1207" s="25" t="s">
        <v>2688</v>
      </c>
      <c r="F1207" s="25" t="s">
        <v>2712</v>
      </c>
      <c r="G1207" s="25" t="s">
        <v>2713</v>
      </c>
      <c r="H1207" s="25" t="s">
        <v>3229</v>
      </c>
      <c r="I1207" s="31" t="s">
        <v>147</v>
      </c>
      <c r="K1207" s="31" t="s">
        <v>125</v>
      </c>
      <c r="L1207" s="31" t="s">
        <v>146</v>
      </c>
      <c r="Q1207" s="31" t="s">
        <v>167</v>
      </c>
      <c r="R1207" s="31" t="s">
        <v>148</v>
      </c>
      <c r="S1207" s="31" t="s">
        <v>143</v>
      </c>
      <c r="T1207" s="31" t="s">
        <v>143</v>
      </c>
      <c r="W1207" s="31" t="s">
        <v>149</v>
      </c>
      <c r="AE1207" s="25" t="s">
        <v>3230</v>
      </c>
      <c r="AF1207" s="34">
        <v>46141</v>
      </c>
      <c r="AH1207" s="31" t="s">
        <v>154</v>
      </c>
      <c r="AI1207" s="25">
        <v>1</v>
      </c>
      <c r="AJ1207" s="25" t="s">
        <v>4298</v>
      </c>
      <c r="AK1207" s="30" t="e">
        <f t="shared" ca="1" si="67"/>
        <v>#NAME?</v>
      </c>
      <c r="AL1207" s="31" t="s">
        <v>143</v>
      </c>
      <c r="AM1207" s="31" t="s">
        <v>144</v>
      </c>
      <c r="AN1207" s="31" t="s">
        <v>143</v>
      </c>
      <c r="AO1207" s="31" t="s">
        <v>143</v>
      </c>
      <c r="AR1207" s="30" t="e">
        <f t="shared" ca="1" si="68"/>
        <v>#NAME?</v>
      </c>
      <c r="AW1207" s="25">
        <v>1</v>
      </c>
      <c r="AX1207" s="30" t="e">
        <f t="shared" ca="1" si="69"/>
        <v>#NAME?</v>
      </c>
      <c r="AZ1207" s="31" t="s">
        <v>5067</v>
      </c>
      <c r="BC1207" s="23">
        <f t="shared" si="70"/>
        <v>1</v>
      </c>
      <c r="BD1207" s="25" t="s">
        <v>6687</v>
      </c>
      <c r="BE1207" s="25" t="s">
        <v>5075</v>
      </c>
      <c r="BF1207" s="31" t="s">
        <v>140</v>
      </c>
      <c r="BI1207" s="25" t="s">
        <v>5128</v>
      </c>
      <c r="BJ1207" s="25" t="s">
        <v>4347</v>
      </c>
      <c r="BK1207" s="25" t="s">
        <v>4346</v>
      </c>
    </row>
    <row r="1208" spans="1:63" ht="15.75" customHeight="1" x14ac:dyDescent="0.3">
      <c r="A1208" s="32">
        <v>1198</v>
      </c>
      <c r="B1208" s="25" t="s">
        <v>3231</v>
      </c>
      <c r="C1208" s="25" t="s">
        <v>3232</v>
      </c>
      <c r="D1208" s="25" t="s">
        <v>2572</v>
      </c>
      <c r="E1208" s="25" t="s">
        <v>2688</v>
      </c>
      <c r="F1208" s="25" t="s">
        <v>2712</v>
      </c>
      <c r="G1208" s="25" t="s">
        <v>2717</v>
      </c>
      <c r="H1208" s="25" t="s">
        <v>3233</v>
      </c>
      <c r="I1208" s="31" t="s">
        <v>147</v>
      </c>
      <c r="K1208" s="31" t="s">
        <v>125</v>
      </c>
      <c r="L1208" s="31" t="s">
        <v>146</v>
      </c>
      <c r="Q1208" s="31" t="s">
        <v>167</v>
      </c>
      <c r="R1208" s="31" t="s">
        <v>148</v>
      </c>
      <c r="S1208" s="31" t="s">
        <v>143</v>
      </c>
      <c r="T1208" s="31" t="s">
        <v>143</v>
      </c>
      <c r="W1208" s="31" t="s">
        <v>149</v>
      </c>
      <c r="AE1208" s="25" t="s">
        <v>3230</v>
      </c>
      <c r="AF1208" s="34">
        <v>46141</v>
      </c>
      <c r="AH1208" s="31" t="s">
        <v>153</v>
      </c>
      <c r="AK1208" s="30" t="e">
        <f t="shared" ca="1" si="67"/>
        <v>#NAME?</v>
      </c>
      <c r="AR1208" s="30" t="e">
        <f t="shared" ca="1" si="68"/>
        <v>#NAME?</v>
      </c>
      <c r="AX1208" s="30" t="e">
        <f t="shared" ca="1" si="69"/>
        <v>#NAME?</v>
      </c>
      <c r="BC1208" s="36">
        <f t="shared" si="70"/>
        <v>0</v>
      </c>
      <c r="BF1208" s="31" t="s">
        <v>140</v>
      </c>
      <c r="BI1208" s="25" t="s">
        <v>5128</v>
      </c>
      <c r="BJ1208" s="25" t="s">
        <v>4347</v>
      </c>
      <c r="BK1208" s="25" t="s">
        <v>4346</v>
      </c>
    </row>
    <row r="1209" spans="1:63" ht="15.75" customHeight="1" x14ac:dyDescent="0.3">
      <c r="A1209" s="32">
        <v>1199</v>
      </c>
      <c r="B1209" s="25" t="s">
        <v>3234</v>
      </c>
      <c r="C1209" s="25" t="s">
        <v>3235</v>
      </c>
      <c r="D1209" s="25" t="s">
        <v>2572</v>
      </c>
      <c r="E1209" s="25" t="s">
        <v>2688</v>
      </c>
      <c r="F1209" s="25" t="s">
        <v>2712</v>
      </c>
      <c r="G1209" s="25" t="s">
        <v>2717</v>
      </c>
      <c r="H1209" s="25" t="s">
        <v>3236</v>
      </c>
      <c r="I1209" s="31" t="s">
        <v>147</v>
      </c>
      <c r="K1209" s="31" t="s">
        <v>125</v>
      </c>
      <c r="L1209" s="31" t="s">
        <v>146</v>
      </c>
      <c r="Q1209" s="31" t="s">
        <v>167</v>
      </c>
      <c r="R1209" s="31" t="s">
        <v>148</v>
      </c>
      <c r="S1209" s="31" t="s">
        <v>143</v>
      </c>
      <c r="T1209" s="31" t="s">
        <v>143</v>
      </c>
      <c r="W1209" s="31" t="s">
        <v>152</v>
      </c>
      <c r="AE1209" s="25" t="s">
        <v>3230</v>
      </c>
      <c r="AF1209" s="34">
        <v>46141</v>
      </c>
      <c r="AH1209" s="31" t="s">
        <v>154</v>
      </c>
      <c r="AI1209" s="25">
        <v>1</v>
      </c>
      <c r="AJ1209" s="25" t="s">
        <v>4351</v>
      </c>
      <c r="AK1209" s="30" t="e">
        <f t="shared" ca="1" si="67"/>
        <v>#NAME?</v>
      </c>
      <c r="AL1209" s="31" t="s">
        <v>143</v>
      </c>
      <c r="AM1209" s="31" t="s">
        <v>144</v>
      </c>
      <c r="AN1209" s="31" t="s">
        <v>143</v>
      </c>
      <c r="AO1209" s="31" t="s">
        <v>143</v>
      </c>
      <c r="AR1209" s="30" t="e">
        <f t="shared" ca="1" si="68"/>
        <v>#NAME?</v>
      </c>
      <c r="AW1209" s="25">
        <v>1</v>
      </c>
      <c r="AX1209" s="30" t="e">
        <f t="shared" ca="1" si="69"/>
        <v>#NAME?</v>
      </c>
      <c r="AZ1209" s="31" t="s">
        <v>5067</v>
      </c>
      <c r="BC1209" s="23">
        <f t="shared" si="70"/>
        <v>1</v>
      </c>
      <c r="BD1209" s="25" t="s">
        <v>6687</v>
      </c>
      <c r="BE1209" s="25" t="s">
        <v>5075</v>
      </c>
      <c r="BF1209" s="31" t="s">
        <v>140</v>
      </c>
      <c r="BI1209" s="25" t="s">
        <v>5128</v>
      </c>
      <c r="BJ1209" s="25" t="s">
        <v>4347</v>
      </c>
      <c r="BK1209" s="25" t="s">
        <v>4346</v>
      </c>
    </row>
    <row r="1210" spans="1:63" ht="15.75" customHeight="1" x14ac:dyDescent="0.3">
      <c r="A1210" s="32">
        <v>1200</v>
      </c>
      <c r="B1210" s="25" t="s">
        <v>3237</v>
      </c>
      <c r="C1210" s="25" t="s">
        <v>3238</v>
      </c>
      <c r="D1210" s="25" t="s">
        <v>2572</v>
      </c>
      <c r="E1210" s="25" t="s">
        <v>2688</v>
      </c>
      <c r="F1210" s="25" t="s">
        <v>2712</v>
      </c>
      <c r="G1210" s="25" t="s">
        <v>2717</v>
      </c>
      <c r="H1210" s="25" t="s">
        <v>3239</v>
      </c>
      <c r="I1210" s="31" t="s">
        <v>147</v>
      </c>
      <c r="K1210" s="31" t="s">
        <v>125</v>
      </c>
      <c r="L1210" s="31" t="s">
        <v>146</v>
      </c>
      <c r="Q1210" s="31" t="s">
        <v>167</v>
      </c>
      <c r="R1210" s="31" t="s">
        <v>148</v>
      </c>
      <c r="S1210" s="31" t="s">
        <v>143</v>
      </c>
      <c r="T1210" s="31" t="s">
        <v>143</v>
      </c>
      <c r="W1210" s="31" t="s">
        <v>152</v>
      </c>
      <c r="AE1210" s="25" t="s">
        <v>3230</v>
      </c>
      <c r="AF1210" s="34">
        <v>46141</v>
      </c>
      <c r="AH1210" s="31" t="s">
        <v>153</v>
      </c>
      <c r="AK1210" s="30" t="e">
        <f t="shared" ca="1" si="67"/>
        <v>#NAME?</v>
      </c>
      <c r="AR1210" s="30" t="e">
        <f t="shared" ca="1" si="68"/>
        <v>#NAME?</v>
      </c>
      <c r="AX1210" s="30" t="e">
        <f t="shared" ca="1" si="69"/>
        <v>#NAME?</v>
      </c>
      <c r="BC1210" s="36">
        <f t="shared" si="70"/>
        <v>0</v>
      </c>
      <c r="BF1210" s="31" t="s">
        <v>140</v>
      </c>
      <c r="BI1210" s="25" t="s">
        <v>5128</v>
      </c>
      <c r="BJ1210" s="25" t="s">
        <v>4347</v>
      </c>
      <c r="BK1210" s="25" t="s">
        <v>4346</v>
      </c>
    </row>
    <row r="1211" spans="1:63" ht="15.75" customHeight="1" x14ac:dyDescent="0.3">
      <c r="A1211" s="32">
        <v>1201</v>
      </c>
      <c r="B1211" s="25" t="s">
        <v>3240</v>
      </c>
      <c r="C1211" s="25" t="s">
        <v>3241</v>
      </c>
      <c r="D1211" s="25" t="s">
        <v>2572</v>
      </c>
      <c r="E1211" s="25" t="s">
        <v>2688</v>
      </c>
      <c r="F1211" s="25" t="s">
        <v>2712</v>
      </c>
      <c r="G1211" s="25" t="s">
        <v>2717</v>
      </c>
      <c r="H1211" s="25" t="s">
        <v>3239</v>
      </c>
      <c r="I1211" s="31" t="s">
        <v>147</v>
      </c>
      <c r="K1211" s="31" t="s">
        <v>125</v>
      </c>
      <c r="L1211" s="31" t="s">
        <v>146</v>
      </c>
      <c r="Q1211" s="31" t="s">
        <v>167</v>
      </c>
      <c r="R1211" s="31" t="s">
        <v>148</v>
      </c>
      <c r="S1211" s="31" t="s">
        <v>143</v>
      </c>
      <c r="T1211" s="31" t="s">
        <v>143</v>
      </c>
      <c r="W1211" s="31" t="s">
        <v>152</v>
      </c>
      <c r="AE1211" s="25" t="s">
        <v>3230</v>
      </c>
      <c r="AF1211" s="34">
        <v>46141</v>
      </c>
      <c r="AH1211" s="31" t="s">
        <v>153</v>
      </c>
      <c r="AK1211" s="30" t="e">
        <f t="shared" ca="1" si="67"/>
        <v>#NAME?</v>
      </c>
      <c r="AR1211" s="30" t="e">
        <f t="shared" ca="1" si="68"/>
        <v>#NAME?</v>
      </c>
      <c r="AX1211" s="30" t="e">
        <f t="shared" ca="1" si="69"/>
        <v>#NAME?</v>
      </c>
      <c r="BC1211" s="36">
        <f t="shared" si="70"/>
        <v>0</v>
      </c>
      <c r="BF1211" s="31" t="s">
        <v>140</v>
      </c>
      <c r="BI1211" s="25" t="s">
        <v>5128</v>
      </c>
      <c r="BJ1211" s="25" t="s">
        <v>4347</v>
      </c>
      <c r="BK1211" s="25" t="s">
        <v>4346</v>
      </c>
    </row>
    <row r="1212" spans="1:63" ht="15.75" customHeight="1" x14ac:dyDescent="0.3">
      <c r="A1212" s="32">
        <v>1202</v>
      </c>
      <c r="B1212" s="25" t="s">
        <v>3242</v>
      </c>
      <c r="C1212" s="25" t="s">
        <v>3243</v>
      </c>
      <c r="D1212" s="25" t="s">
        <v>2572</v>
      </c>
      <c r="E1212" s="25" t="s">
        <v>2688</v>
      </c>
      <c r="F1212" s="25" t="s">
        <v>2712</v>
      </c>
      <c r="G1212" s="25" t="s">
        <v>3244</v>
      </c>
      <c r="H1212" s="25" t="s">
        <v>3245</v>
      </c>
      <c r="I1212" s="31" t="s">
        <v>147</v>
      </c>
      <c r="K1212" s="31" t="s">
        <v>125</v>
      </c>
      <c r="L1212" s="31" t="s">
        <v>6685</v>
      </c>
      <c r="Q1212" s="31" t="s">
        <v>167</v>
      </c>
      <c r="R1212" s="31" t="s">
        <v>148</v>
      </c>
      <c r="S1212" s="31" t="s">
        <v>143</v>
      </c>
      <c r="T1212" s="31" t="s">
        <v>143</v>
      </c>
      <c r="W1212" s="31" t="s">
        <v>152</v>
      </c>
      <c r="AE1212" s="25" t="s">
        <v>3230</v>
      </c>
      <c r="AF1212" s="34">
        <v>46141</v>
      </c>
      <c r="AH1212" s="31" t="s">
        <v>153</v>
      </c>
      <c r="AK1212" s="30" t="e">
        <f t="shared" ca="1" si="67"/>
        <v>#NAME?</v>
      </c>
      <c r="AR1212" s="30" t="e">
        <f t="shared" ca="1" si="68"/>
        <v>#NAME?</v>
      </c>
      <c r="AX1212" s="30" t="e">
        <f t="shared" ca="1" si="69"/>
        <v>#NAME?</v>
      </c>
      <c r="BC1212" s="36">
        <f t="shared" si="70"/>
        <v>0</v>
      </c>
      <c r="BF1212" s="31" t="s">
        <v>140</v>
      </c>
      <c r="BI1212" s="25" t="s">
        <v>5128</v>
      </c>
      <c r="BJ1212" s="25" t="s">
        <v>4347</v>
      </c>
      <c r="BK1212" s="25" t="s">
        <v>4346</v>
      </c>
    </row>
    <row r="1213" spans="1:63" ht="15.75" customHeight="1" x14ac:dyDescent="0.3">
      <c r="A1213" s="32">
        <v>1203</v>
      </c>
      <c r="B1213" s="25" t="s">
        <v>3246</v>
      </c>
      <c r="C1213" s="25" t="s">
        <v>3247</v>
      </c>
      <c r="D1213" s="25" t="s">
        <v>2572</v>
      </c>
      <c r="E1213" s="25" t="s">
        <v>2688</v>
      </c>
      <c r="F1213" s="25" t="s">
        <v>2712</v>
      </c>
      <c r="G1213" s="25" t="s">
        <v>3248</v>
      </c>
      <c r="H1213" s="25" t="s">
        <v>3249</v>
      </c>
      <c r="I1213" s="31" t="s">
        <v>147</v>
      </c>
      <c r="K1213" s="31" t="s">
        <v>125</v>
      </c>
      <c r="L1213" s="31" t="s">
        <v>146</v>
      </c>
      <c r="Q1213" s="31" t="s">
        <v>167</v>
      </c>
      <c r="R1213" s="31" t="s">
        <v>148</v>
      </c>
      <c r="S1213" s="31" t="s">
        <v>143</v>
      </c>
      <c r="T1213" s="31" t="s">
        <v>143</v>
      </c>
      <c r="W1213" s="31" t="s">
        <v>149</v>
      </c>
      <c r="AE1213" s="25" t="s">
        <v>3230</v>
      </c>
      <c r="AF1213" s="34">
        <v>46141</v>
      </c>
      <c r="AH1213" s="31" t="s">
        <v>153</v>
      </c>
      <c r="AK1213" s="30" t="e">
        <f t="shared" ca="1" si="67"/>
        <v>#NAME?</v>
      </c>
      <c r="AR1213" s="30" t="e">
        <f t="shared" ca="1" si="68"/>
        <v>#NAME?</v>
      </c>
      <c r="AX1213" s="30" t="e">
        <f t="shared" ca="1" si="69"/>
        <v>#NAME?</v>
      </c>
      <c r="BC1213" s="36">
        <f t="shared" si="70"/>
        <v>0</v>
      </c>
      <c r="BF1213" s="31" t="s">
        <v>140</v>
      </c>
      <c r="BI1213" s="25" t="s">
        <v>5128</v>
      </c>
      <c r="BJ1213" s="25" t="s">
        <v>4347</v>
      </c>
      <c r="BK1213" s="25" t="s">
        <v>4346</v>
      </c>
    </row>
    <row r="1214" spans="1:63" ht="15.75" customHeight="1" x14ac:dyDescent="0.3">
      <c r="A1214" s="32">
        <v>1204</v>
      </c>
      <c r="B1214" s="25" t="s">
        <v>3250</v>
      </c>
      <c r="C1214" s="25" t="s">
        <v>3251</v>
      </c>
      <c r="D1214" s="25" t="s">
        <v>2572</v>
      </c>
      <c r="E1214" s="25" t="s">
        <v>2688</v>
      </c>
      <c r="F1214" s="25" t="s">
        <v>2712</v>
      </c>
      <c r="G1214" s="25" t="s">
        <v>2721</v>
      </c>
      <c r="H1214" s="25" t="s">
        <v>3252</v>
      </c>
      <c r="I1214" s="31" t="s">
        <v>147</v>
      </c>
      <c r="K1214" s="31" t="s">
        <v>125</v>
      </c>
      <c r="L1214" s="31" t="s">
        <v>146</v>
      </c>
      <c r="Q1214" s="31" t="s">
        <v>167</v>
      </c>
      <c r="R1214" s="31" t="s">
        <v>148</v>
      </c>
      <c r="S1214" s="31" t="s">
        <v>143</v>
      </c>
      <c r="T1214" s="31" t="s">
        <v>143</v>
      </c>
      <c r="W1214" s="31" t="s">
        <v>152</v>
      </c>
      <c r="AE1214" s="25" t="s">
        <v>3230</v>
      </c>
      <c r="AF1214" s="34">
        <v>46141</v>
      </c>
      <c r="AH1214" s="31" t="s">
        <v>153</v>
      </c>
      <c r="AK1214" s="30" t="e">
        <f t="shared" ca="1" si="67"/>
        <v>#NAME?</v>
      </c>
      <c r="AR1214" s="30" t="e">
        <f t="shared" ca="1" si="68"/>
        <v>#NAME?</v>
      </c>
      <c r="AX1214" s="30" t="e">
        <f t="shared" ca="1" si="69"/>
        <v>#NAME?</v>
      </c>
      <c r="BC1214" s="36">
        <f t="shared" si="70"/>
        <v>0</v>
      </c>
      <c r="BF1214" s="31" t="s">
        <v>140</v>
      </c>
      <c r="BI1214" s="25" t="s">
        <v>5128</v>
      </c>
      <c r="BJ1214" s="25" t="s">
        <v>4347</v>
      </c>
      <c r="BK1214" s="25" t="s">
        <v>4346</v>
      </c>
    </row>
    <row r="1215" spans="1:63" ht="15.75" customHeight="1" x14ac:dyDescent="0.3">
      <c r="A1215" s="32">
        <v>1205</v>
      </c>
      <c r="B1215" s="25" t="s">
        <v>3253</v>
      </c>
      <c r="C1215" s="25" t="s">
        <v>3254</v>
      </c>
      <c r="D1215" s="25" t="s">
        <v>2572</v>
      </c>
      <c r="E1215" s="25" t="s">
        <v>2688</v>
      </c>
      <c r="F1215" s="25" t="s">
        <v>2712</v>
      </c>
      <c r="G1215" s="25" t="s">
        <v>2721</v>
      </c>
      <c r="H1215" s="25" t="s">
        <v>3255</v>
      </c>
      <c r="I1215" s="31" t="s">
        <v>147</v>
      </c>
      <c r="K1215" s="31" t="s">
        <v>125</v>
      </c>
      <c r="L1215" s="31" t="s">
        <v>146</v>
      </c>
      <c r="Q1215" s="31" t="s">
        <v>167</v>
      </c>
      <c r="R1215" s="31" t="s">
        <v>148</v>
      </c>
      <c r="S1215" s="31" t="s">
        <v>143</v>
      </c>
      <c r="T1215" s="31" t="s">
        <v>143</v>
      </c>
      <c r="W1215" s="31" t="s">
        <v>152</v>
      </c>
      <c r="AE1215" s="25" t="s">
        <v>3230</v>
      </c>
      <c r="AF1215" s="34">
        <v>46141</v>
      </c>
      <c r="AH1215" s="31" t="s">
        <v>153</v>
      </c>
      <c r="AK1215" s="30" t="e">
        <f t="shared" ca="1" si="67"/>
        <v>#NAME?</v>
      </c>
      <c r="AR1215" s="30" t="e">
        <f t="shared" ca="1" si="68"/>
        <v>#NAME?</v>
      </c>
      <c r="AX1215" s="30" t="e">
        <f t="shared" ca="1" si="69"/>
        <v>#NAME?</v>
      </c>
      <c r="BC1215" s="36">
        <f t="shared" si="70"/>
        <v>0</v>
      </c>
      <c r="BF1215" s="31" t="s">
        <v>140</v>
      </c>
      <c r="BI1215" s="25" t="s">
        <v>5128</v>
      </c>
      <c r="BJ1215" s="25" t="s">
        <v>4347</v>
      </c>
      <c r="BK1215" s="25" t="s">
        <v>4346</v>
      </c>
    </row>
    <row r="1216" spans="1:63" ht="15.75" customHeight="1" x14ac:dyDescent="0.3">
      <c r="A1216" s="32">
        <v>1206</v>
      </c>
      <c r="B1216" s="25" t="s">
        <v>3256</v>
      </c>
      <c r="C1216" s="25" t="s">
        <v>3257</v>
      </c>
      <c r="D1216" s="25" t="s">
        <v>2572</v>
      </c>
      <c r="E1216" s="25" t="s">
        <v>2688</v>
      </c>
      <c r="F1216" s="25" t="s">
        <v>2712</v>
      </c>
      <c r="G1216" s="25" t="s">
        <v>2721</v>
      </c>
      <c r="H1216" s="25" t="s">
        <v>3255</v>
      </c>
      <c r="I1216" s="31" t="s">
        <v>147</v>
      </c>
      <c r="K1216" s="31" t="s">
        <v>125</v>
      </c>
      <c r="L1216" s="31" t="s">
        <v>146</v>
      </c>
      <c r="Q1216" s="31" t="s">
        <v>167</v>
      </c>
      <c r="R1216" s="31" t="s">
        <v>148</v>
      </c>
      <c r="S1216" s="31" t="s">
        <v>143</v>
      </c>
      <c r="T1216" s="31" t="s">
        <v>143</v>
      </c>
      <c r="W1216" s="31" t="s">
        <v>152</v>
      </c>
      <c r="AE1216" s="25" t="s">
        <v>3230</v>
      </c>
      <c r="AF1216" s="34">
        <v>46141</v>
      </c>
      <c r="AH1216" s="31" t="s">
        <v>153</v>
      </c>
      <c r="AK1216" s="30" t="e">
        <f t="shared" ca="1" si="67"/>
        <v>#NAME?</v>
      </c>
      <c r="AR1216" s="30" t="e">
        <f t="shared" ca="1" si="68"/>
        <v>#NAME?</v>
      </c>
      <c r="AX1216" s="30" t="e">
        <f t="shared" ca="1" si="69"/>
        <v>#NAME?</v>
      </c>
      <c r="BC1216" s="36">
        <f t="shared" si="70"/>
        <v>0</v>
      </c>
      <c r="BF1216" s="31" t="s">
        <v>140</v>
      </c>
      <c r="BI1216" s="25" t="s">
        <v>5128</v>
      </c>
      <c r="BJ1216" s="25" t="s">
        <v>4347</v>
      </c>
      <c r="BK1216" s="25" t="s">
        <v>4346</v>
      </c>
    </row>
    <row r="1217" spans="1:63" ht="15.75" customHeight="1" x14ac:dyDescent="0.3">
      <c r="A1217" s="32">
        <v>1207</v>
      </c>
      <c r="B1217" s="25" t="s">
        <v>3258</v>
      </c>
      <c r="C1217" s="25" t="s">
        <v>3259</v>
      </c>
      <c r="D1217" s="25" t="s">
        <v>2572</v>
      </c>
      <c r="E1217" s="25" t="s">
        <v>2688</v>
      </c>
      <c r="F1217" s="25" t="s">
        <v>2712</v>
      </c>
      <c r="G1217" s="25" t="s">
        <v>2727</v>
      </c>
      <c r="H1217" s="25" t="s">
        <v>3260</v>
      </c>
      <c r="I1217" s="31" t="s">
        <v>147</v>
      </c>
      <c r="K1217" s="31" t="s">
        <v>125</v>
      </c>
      <c r="L1217" s="31" t="s">
        <v>146</v>
      </c>
      <c r="Q1217" s="31" t="s">
        <v>167</v>
      </c>
      <c r="R1217" s="31" t="s">
        <v>148</v>
      </c>
      <c r="S1217" s="31" t="s">
        <v>143</v>
      </c>
      <c r="T1217" s="31" t="s">
        <v>143</v>
      </c>
      <c r="W1217" s="31" t="s">
        <v>152</v>
      </c>
      <c r="AE1217" s="25" t="s">
        <v>3230</v>
      </c>
      <c r="AF1217" s="34">
        <v>46141</v>
      </c>
      <c r="AH1217" s="31" t="s">
        <v>153</v>
      </c>
      <c r="AK1217" s="30" t="e">
        <f t="shared" ca="1" si="67"/>
        <v>#NAME?</v>
      </c>
      <c r="AR1217" s="30" t="e">
        <f t="shared" ca="1" si="68"/>
        <v>#NAME?</v>
      </c>
      <c r="AX1217" s="30" t="e">
        <f t="shared" ca="1" si="69"/>
        <v>#NAME?</v>
      </c>
      <c r="BC1217" s="36">
        <f t="shared" si="70"/>
        <v>0</v>
      </c>
      <c r="BF1217" s="31" t="s">
        <v>140</v>
      </c>
      <c r="BI1217" s="25" t="s">
        <v>5128</v>
      </c>
      <c r="BJ1217" s="25" t="s">
        <v>4347</v>
      </c>
      <c r="BK1217" s="25" t="s">
        <v>4346</v>
      </c>
    </row>
    <row r="1218" spans="1:63" ht="15.75" customHeight="1" x14ac:dyDescent="0.3">
      <c r="A1218" s="32">
        <v>1208</v>
      </c>
      <c r="B1218" s="25" t="s">
        <v>3261</v>
      </c>
      <c r="C1218" s="25" t="s">
        <v>3262</v>
      </c>
      <c r="D1218" s="25" t="s">
        <v>2572</v>
      </c>
      <c r="E1218" s="25" t="s">
        <v>2688</v>
      </c>
      <c r="F1218" s="25" t="s">
        <v>3263</v>
      </c>
      <c r="G1218" s="25" t="s">
        <v>2727</v>
      </c>
      <c r="H1218" s="25" t="s">
        <v>3264</v>
      </c>
      <c r="I1218" s="31" t="s">
        <v>147</v>
      </c>
      <c r="K1218" s="31" t="s">
        <v>125</v>
      </c>
      <c r="L1218" s="31" t="s">
        <v>146</v>
      </c>
      <c r="Q1218" s="31" t="s">
        <v>167</v>
      </c>
      <c r="R1218" s="31" t="s">
        <v>148</v>
      </c>
      <c r="S1218" s="31" t="s">
        <v>143</v>
      </c>
      <c r="T1218" s="31" t="s">
        <v>143</v>
      </c>
      <c r="W1218" s="31" t="s">
        <v>152</v>
      </c>
      <c r="AE1218" s="25" t="s">
        <v>3230</v>
      </c>
      <c r="AF1218" s="34">
        <v>46141</v>
      </c>
      <c r="AH1218" s="31" t="s">
        <v>153</v>
      </c>
      <c r="AK1218" s="30" t="e">
        <f t="shared" ca="1" si="67"/>
        <v>#NAME?</v>
      </c>
      <c r="AR1218" s="30" t="e">
        <f t="shared" ca="1" si="68"/>
        <v>#NAME?</v>
      </c>
      <c r="AX1218" s="30" t="e">
        <f t="shared" ca="1" si="69"/>
        <v>#NAME?</v>
      </c>
      <c r="BC1218" s="36">
        <f t="shared" si="70"/>
        <v>0</v>
      </c>
      <c r="BF1218" s="31" t="s">
        <v>140</v>
      </c>
      <c r="BI1218" s="25" t="s">
        <v>5128</v>
      </c>
      <c r="BJ1218" s="25" t="s">
        <v>4347</v>
      </c>
      <c r="BK1218" s="25" t="s">
        <v>4346</v>
      </c>
    </row>
    <row r="1219" spans="1:63" ht="15.75" customHeight="1" x14ac:dyDescent="0.3">
      <c r="A1219" s="32">
        <v>1209</v>
      </c>
      <c r="B1219" s="25" t="s">
        <v>3265</v>
      </c>
      <c r="C1219" s="25" t="s">
        <v>3266</v>
      </c>
      <c r="D1219" s="25" t="s">
        <v>2572</v>
      </c>
      <c r="E1219" s="25" t="s">
        <v>2688</v>
      </c>
      <c r="F1219" s="25" t="s">
        <v>2712</v>
      </c>
      <c r="G1219" s="25" t="s">
        <v>2727</v>
      </c>
      <c r="H1219" s="25" t="s">
        <v>3264</v>
      </c>
      <c r="I1219" s="31" t="s">
        <v>147</v>
      </c>
      <c r="K1219" s="31" t="s">
        <v>125</v>
      </c>
      <c r="L1219" s="31" t="s">
        <v>146</v>
      </c>
      <c r="Q1219" s="31" t="s">
        <v>167</v>
      </c>
      <c r="R1219" s="31" t="s">
        <v>148</v>
      </c>
      <c r="S1219" s="31" t="s">
        <v>143</v>
      </c>
      <c r="T1219" s="31" t="s">
        <v>143</v>
      </c>
      <c r="W1219" s="31" t="s">
        <v>152</v>
      </c>
      <c r="AE1219" s="25" t="s">
        <v>3230</v>
      </c>
      <c r="AF1219" s="34">
        <v>46141</v>
      </c>
      <c r="AH1219" s="31" t="s">
        <v>153</v>
      </c>
      <c r="AK1219" s="30" t="e">
        <f t="shared" ca="1" si="67"/>
        <v>#NAME?</v>
      </c>
      <c r="AR1219" s="30" t="e">
        <f t="shared" ca="1" si="68"/>
        <v>#NAME?</v>
      </c>
      <c r="AX1219" s="30" t="e">
        <f t="shared" ca="1" si="69"/>
        <v>#NAME?</v>
      </c>
      <c r="BC1219" s="36">
        <f t="shared" si="70"/>
        <v>0</v>
      </c>
      <c r="BF1219" s="31" t="s">
        <v>140</v>
      </c>
      <c r="BI1219" s="25" t="s">
        <v>5128</v>
      </c>
      <c r="BJ1219" s="25" t="s">
        <v>4347</v>
      </c>
      <c r="BK1219" s="25" t="s">
        <v>4346</v>
      </c>
    </row>
    <row r="1220" spans="1:63" ht="15.75" customHeight="1" x14ac:dyDescent="0.3">
      <c r="A1220" s="32">
        <v>1210</v>
      </c>
      <c r="B1220" s="25" t="s">
        <v>3267</v>
      </c>
      <c r="C1220" s="25" t="s">
        <v>3268</v>
      </c>
      <c r="D1220" s="25" t="s">
        <v>2572</v>
      </c>
      <c r="E1220" s="25" t="s">
        <v>2688</v>
      </c>
      <c r="F1220" s="25" t="s">
        <v>2712</v>
      </c>
      <c r="G1220" s="25" t="s">
        <v>2727</v>
      </c>
      <c r="H1220" s="25" t="s">
        <v>3269</v>
      </c>
      <c r="I1220" s="31" t="s">
        <v>147</v>
      </c>
      <c r="K1220" s="31" t="s">
        <v>125</v>
      </c>
      <c r="L1220" s="31" t="s">
        <v>146</v>
      </c>
      <c r="Q1220" s="31" t="s">
        <v>167</v>
      </c>
      <c r="R1220" s="31" t="s">
        <v>148</v>
      </c>
      <c r="S1220" s="31" t="s">
        <v>143</v>
      </c>
      <c r="T1220" s="31" t="s">
        <v>143</v>
      </c>
      <c r="W1220" s="31" t="s">
        <v>152</v>
      </c>
      <c r="AE1220" s="25" t="s">
        <v>3230</v>
      </c>
      <c r="AF1220" s="34">
        <v>46141</v>
      </c>
      <c r="AH1220" s="31" t="s">
        <v>153</v>
      </c>
      <c r="AK1220" s="30" t="e">
        <f t="shared" ca="1" si="67"/>
        <v>#NAME?</v>
      </c>
      <c r="AR1220" s="30" t="e">
        <f t="shared" ca="1" si="68"/>
        <v>#NAME?</v>
      </c>
      <c r="AX1220" s="30" t="e">
        <f t="shared" ca="1" si="69"/>
        <v>#NAME?</v>
      </c>
      <c r="BC1220" s="36">
        <f t="shared" si="70"/>
        <v>0</v>
      </c>
      <c r="BF1220" s="31" t="s">
        <v>140</v>
      </c>
      <c r="BI1220" s="25" t="s">
        <v>5128</v>
      </c>
      <c r="BJ1220" s="25" t="s">
        <v>4347</v>
      </c>
      <c r="BK1220" s="25" t="s">
        <v>4346</v>
      </c>
    </row>
    <row r="1221" spans="1:63" ht="15.75" customHeight="1" x14ac:dyDescent="0.3">
      <c r="A1221" s="32">
        <v>1211</v>
      </c>
      <c r="B1221" s="25" t="s">
        <v>3270</v>
      </c>
      <c r="C1221" s="25" t="s">
        <v>3271</v>
      </c>
      <c r="D1221" s="25" t="s">
        <v>2572</v>
      </c>
      <c r="E1221" s="25" t="s">
        <v>2688</v>
      </c>
      <c r="F1221" s="25" t="s">
        <v>2712</v>
      </c>
      <c r="G1221" s="25" t="s">
        <v>2727</v>
      </c>
      <c r="H1221" s="25" t="s">
        <v>3272</v>
      </c>
      <c r="I1221" s="31" t="s">
        <v>147</v>
      </c>
      <c r="K1221" s="31" t="s">
        <v>125</v>
      </c>
      <c r="L1221" s="31" t="s">
        <v>146</v>
      </c>
      <c r="Q1221" s="31" t="s">
        <v>167</v>
      </c>
      <c r="R1221" s="31" t="s">
        <v>148</v>
      </c>
      <c r="S1221" s="31" t="s">
        <v>143</v>
      </c>
      <c r="T1221" s="31" t="s">
        <v>143</v>
      </c>
      <c r="W1221" s="31" t="s">
        <v>152</v>
      </c>
      <c r="AE1221" s="25" t="s">
        <v>3230</v>
      </c>
      <c r="AF1221" s="34">
        <v>46141</v>
      </c>
      <c r="AH1221" s="31" t="s">
        <v>153</v>
      </c>
      <c r="AK1221" s="30" t="e">
        <f t="shared" ca="1" si="67"/>
        <v>#NAME?</v>
      </c>
      <c r="AR1221" s="30" t="e">
        <f t="shared" ca="1" si="68"/>
        <v>#NAME?</v>
      </c>
      <c r="AX1221" s="30" t="e">
        <f t="shared" ca="1" si="69"/>
        <v>#NAME?</v>
      </c>
      <c r="BC1221" s="36">
        <f t="shared" si="70"/>
        <v>0</v>
      </c>
      <c r="BF1221" s="31" t="s">
        <v>140</v>
      </c>
      <c r="BI1221" s="25" t="s">
        <v>5128</v>
      </c>
      <c r="BJ1221" s="25" t="s">
        <v>4347</v>
      </c>
      <c r="BK1221" s="25" t="s">
        <v>4346</v>
      </c>
    </row>
    <row r="1222" spans="1:63" ht="15.75" customHeight="1" x14ac:dyDescent="0.3">
      <c r="A1222" s="32">
        <v>1212</v>
      </c>
      <c r="B1222" s="25" t="s">
        <v>3273</v>
      </c>
      <c r="C1222" s="25" t="s">
        <v>3274</v>
      </c>
      <c r="D1222" s="25" t="s">
        <v>2572</v>
      </c>
      <c r="E1222" s="25" t="s">
        <v>2688</v>
      </c>
      <c r="F1222" s="25" t="s">
        <v>2712</v>
      </c>
      <c r="G1222" s="25" t="s">
        <v>2727</v>
      </c>
      <c r="H1222" s="25" t="s">
        <v>3275</v>
      </c>
      <c r="I1222" s="31" t="s">
        <v>147</v>
      </c>
      <c r="K1222" s="31" t="s">
        <v>125</v>
      </c>
      <c r="L1222" s="31" t="s">
        <v>146</v>
      </c>
      <c r="Q1222" s="31" t="s">
        <v>167</v>
      </c>
      <c r="R1222" s="31" t="s">
        <v>148</v>
      </c>
      <c r="S1222" s="31" t="s">
        <v>143</v>
      </c>
      <c r="T1222" s="31" t="s">
        <v>143</v>
      </c>
      <c r="W1222" s="31" t="s">
        <v>152</v>
      </c>
      <c r="AE1222" s="25" t="s">
        <v>3230</v>
      </c>
      <c r="AF1222" s="34">
        <v>46141</v>
      </c>
      <c r="AH1222" s="31" t="s">
        <v>153</v>
      </c>
      <c r="AK1222" s="30" t="e">
        <f t="shared" ca="1" si="67"/>
        <v>#NAME?</v>
      </c>
      <c r="AR1222" s="30" t="e">
        <f t="shared" ca="1" si="68"/>
        <v>#NAME?</v>
      </c>
      <c r="AX1222" s="30" t="e">
        <f t="shared" ca="1" si="69"/>
        <v>#NAME?</v>
      </c>
      <c r="BC1222" s="36">
        <f t="shared" si="70"/>
        <v>0</v>
      </c>
      <c r="BF1222" s="31" t="s">
        <v>140</v>
      </c>
      <c r="BI1222" s="25" t="s">
        <v>5128</v>
      </c>
      <c r="BJ1222" s="25" t="s">
        <v>4347</v>
      </c>
      <c r="BK1222" s="25" t="s">
        <v>4346</v>
      </c>
    </row>
    <row r="1223" spans="1:63" ht="15.75" customHeight="1" x14ac:dyDescent="0.3">
      <c r="A1223" s="32">
        <v>1213</v>
      </c>
      <c r="B1223" s="25" t="s">
        <v>3276</v>
      </c>
      <c r="C1223" s="25" t="s">
        <v>3277</v>
      </c>
      <c r="D1223" s="25" t="s">
        <v>2572</v>
      </c>
      <c r="E1223" s="25" t="s">
        <v>2688</v>
      </c>
      <c r="F1223" s="25" t="s">
        <v>2712</v>
      </c>
      <c r="G1223" s="25" t="s">
        <v>2727</v>
      </c>
      <c r="H1223" s="25" t="s">
        <v>3278</v>
      </c>
      <c r="I1223" s="31" t="s">
        <v>147</v>
      </c>
      <c r="K1223" s="31" t="s">
        <v>125</v>
      </c>
      <c r="L1223" s="31" t="s">
        <v>146</v>
      </c>
      <c r="Q1223" s="31" t="s">
        <v>167</v>
      </c>
      <c r="R1223" s="31" t="s">
        <v>148</v>
      </c>
      <c r="S1223" s="31" t="s">
        <v>143</v>
      </c>
      <c r="T1223" s="31" t="s">
        <v>143</v>
      </c>
      <c r="W1223" s="31" t="s">
        <v>149</v>
      </c>
      <c r="AE1223" s="25" t="s">
        <v>3230</v>
      </c>
      <c r="AF1223" s="34">
        <v>46141</v>
      </c>
      <c r="AH1223" s="31" t="s">
        <v>153</v>
      </c>
      <c r="AK1223" s="30" t="e">
        <f t="shared" ca="1" si="67"/>
        <v>#NAME?</v>
      </c>
      <c r="AR1223" s="30" t="e">
        <f t="shared" ca="1" si="68"/>
        <v>#NAME?</v>
      </c>
      <c r="AX1223" s="30" t="e">
        <f t="shared" ca="1" si="69"/>
        <v>#NAME?</v>
      </c>
      <c r="BC1223" s="36">
        <f t="shared" si="70"/>
        <v>0</v>
      </c>
      <c r="BF1223" s="31" t="s">
        <v>140</v>
      </c>
      <c r="BI1223" s="25" t="s">
        <v>5128</v>
      </c>
      <c r="BJ1223" s="25" t="s">
        <v>4347</v>
      </c>
      <c r="BK1223" s="25" t="s">
        <v>4346</v>
      </c>
    </row>
    <row r="1224" spans="1:63" ht="15.75" customHeight="1" x14ac:dyDescent="0.3">
      <c r="A1224" s="32">
        <v>1214</v>
      </c>
      <c r="B1224" s="25" t="s">
        <v>3279</v>
      </c>
      <c r="C1224" s="25" t="s">
        <v>3280</v>
      </c>
      <c r="D1224" s="25" t="s">
        <v>2572</v>
      </c>
      <c r="E1224" s="25" t="s">
        <v>2688</v>
      </c>
      <c r="F1224" s="25" t="s">
        <v>2712</v>
      </c>
      <c r="G1224" s="25" t="s">
        <v>2727</v>
      </c>
      <c r="H1224" s="25" t="s">
        <v>3281</v>
      </c>
      <c r="I1224" s="31" t="s">
        <v>147</v>
      </c>
      <c r="K1224" s="31" t="s">
        <v>125</v>
      </c>
      <c r="L1224" s="31" t="s">
        <v>146</v>
      </c>
      <c r="Q1224" s="31" t="s">
        <v>167</v>
      </c>
      <c r="R1224" s="31" t="s">
        <v>148</v>
      </c>
      <c r="S1224" s="31" t="s">
        <v>143</v>
      </c>
      <c r="T1224" s="31" t="s">
        <v>143</v>
      </c>
      <c r="W1224" s="31" t="s">
        <v>152</v>
      </c>
      <c r="AE1224" s="25" t="s">
        <v>3230</v>
      </c>
      <c r="AF1224" s="34">
        <v>46141</v>
      </c>
      <c r="AH1224" s="31" t="s">
        <v>153</v>
      </c>
      <c r="AK1224" s="30" t="e">
        <f t="shared" ca="1" si="67"/>
        <v>#NAME?</v>
      </c>
      <c r="AR1224" s="30" t="e">
        <f t="shared" ca="1" si="68"/>
        <v>#NAME?</v>
      </c>
      <c r="AX1224" s="30" t="e">
        <f t="shared" ca="1" si="69"/>
        <v>#NAME?</v>
      </c>
      <c r="BC1224" s="36">
        <f t="shared" si="70"/>
        <v>0</v>
      </c>
      <c r="BF1224" s="31" t="s">
        <v>140</v>
      </c>
      <c r="BI1224" s="25" t="s">
        <v>5128</v>
      </c>
      <c r="BJ1224" s="25" t="s">
        <v>4347</v>
      </c>
      <c r="BK1224" s="25" t="s">
        <v>4346</v>
      </c>
    </row>
    <row r="1225" spans="1:63" ht="15.75" customHeight="1" x14ac:dyDescent="0.3">
      <c r="A1225" s="32">
        <v>1215</v>
      </c>
      <c r="B1225" s="25" t="s">
        <v>3282</v>
      </c>
      <c r="C1225" s="25" t="s">
        <v>3283</v>
      </c>
      <c r="D1225" s="25" t="s">
        <v>2572</v>
      </c>
      <c r="E1225" s="25" t="s">
        <v>2688</v>
      </c>
      <c r="F1225" s="25" t="s">
        <v>2712</v>
      </c>
      <c r="G1225" s="25" t="s">
        <v>2727</v>
      </c>
      <c r="H1225" s="25" t="s">
        <v>3284</v>
      </c>
      <c r="I1225" s="31" t="s">
        <v>147</v>
      </c>
      <c r="K1225" s="31" t="s">
        <v>125</v>
      </c>
      <c r="L1225" s="31" t="s">
        <v>146</v>
      </c>
      <c r="Q1225" s="31" t="s">
        <v>167</v>
      </c>
      <c r="R1225" s="31" t="s">
        <v>148</v>
      </c>
      <c r="S1225" s="31" t="s">
        <v>143</v>
      </c>
      <c r="T1225" s="31" t="s">
        <v>143</v>
      </c>
      <c r="W1225" s="31" t="s">
        <v>149</v>
      </c>
      <c r="AE1225" s="25" t="s">
        <v>3230</v>
      </c>
      <c r="AF1225" s="34">
        <v>46141</v>
      </c>
      <c r="AH1225" s="31" t="s">
        <v>153</v>
      </c>
      <c r="AK1225" s="30" t="e">
        <f t="shared" ca="1" si="67"/>
        <v>#NAME?</v>
      </c>
      <c r="AR1225" s="30" t="e">
        <f t="shared" ca="1" si="68"/>
        <v>#NAME?</v>
      </c>
      <c r="AX1225" s="30" t="e">
        <f t="shared" ca="1" si="69"/>
        <v>#NAME?</v>
      </c>
      <c r="BC1225" s="36">
        <f t="shared" si="70"/>
        <v>0</v>
      </c>
      <c r="BF1225" s="31" t="s">
        <v>140</v>
      </c>
      <c r="BI1225" s="25" t="s">
        <v>5128</v>
      </c>
      <c r="BJ1225" s="25" t="s">
        <v>4347</v>
      </c>
      <c r="BK1225" s="25" t="s">
        <v>4346</v>
      </c>
    </row>
    <row r="1226" spans="1:63" ht="15.75" customHeight="1" x14ac:dyDescent="0.3">
      <c r="A1226" s="32">
        <v>1216</v>
      </c>
      <c r="B1226" s="25" t="s">
        <v>3285</v>
      </c>
      <c r="C1226" s="25" t="s">
        <v>3286</v>
      </c>
      <c r="D1226" s="25" t="s">
        <v>2572</v>
      </c>
      <c r="E1226" s="25" t="s">
        <v>2688</v>
      </c>
      <c r="F1226" s="25" t="s">
        <v>2712</v>
      </c>
      <c r="G1226" s="25" t="s">
        <v>2727</v>
      </c>
      <c r="H1226" s="25" t="s">
        <v>3287</v>
      </c>
      <c r="I1226" s="31" t="s">
        <v>147</v>
      </c>
      <c r="K1226" s="31" t="s">
        <v>125</v>
      </c>
      <c r="L1226" s="31" t="s">
        <v>146</v>
      </c>
      <c r="Q1226" s="31" t="s">
        <v>167</v>
      </c>
      <c r="R1226" s="31" t="s">
        <v>148</v>
      </c>
      <c r="S1226" s="31" t="s">
        <v>143</v>
      </c>
      <c r="T1226" s="31" t="s">
        <v>143</v>
      </c>
      <c r="W1226" s="31" t="s">
        <v>152</v>
      </c>
      <c r="AE1226" s="25" t="s">
        <v>3230</v>
      </c>
      <c r="AF1226" s="34">
        <v>46141</v>
      </c>
      <c r="AH1226" s="31" t="s">
        <v>153</v>
      </c>
      <c r="AK1226" s="30" t="e">
        <f t="shared" ca="1" si="67"/>
        <v>#NAME?</v>
      </c>
      <c r="AR1226" s="30" t="e">
        <f t="shared" ca="1" si="68"/>
        <v>#NAME?</v>
      </c>
      <c r="AX1226" s="30" t="e">
        <f t="shared" ca="1" si="69"/>
        <v>#NAME?</v>
      </c>
      <c r="BC1226" s="36">
        <f t="shared" si="70"/>
        <v>0</v>
      </c>
      <c r="BF1226" s="31" t="s">
        <v>140</v>
      </c>
      <c r="BI1226" s="25" t="s">
        <v>5128</v>
      </c>
      <c r="BJ1226" s="25" t="s">
        <v>4347</v>
      </c>
      <c r="BK1226" s="25" t="s">
        <v>4346</v>
      </c>
    </row>
    <row r="1227" spans="1:63" ht="15.75" customHeight="1" x14ac:dyDescent="0.3">
      <c r="A1227" s="32">
        <v>1217</v>
      </c>
      <c r="B1227" s="25" t="s">
        <v>3288</v>
      </c>
      <c r="C1227" s="25" t="s">
        <v>3289</v>
      </c>
      <c r="D1227" s="25" t="s">
        <v>2572</v>
      </c>
      <c r="E1227" s="25" t="s">
        <v>2688</v>
      </c>
      <c r="F1227" s="25" t="s">
        <v>2712</v>
      </c>
      <c r="G1227" s="25" t="s">
        <v>2727</v>
      </c>
      <c r="H1227" s="25" t="s">
        <v>3290</v>
      </c>
      <c r="I1227" s="31" t="s">
        <v>147</v>
      </c>
      <c r="K1227" s="31" t="s">
        <v>125</v>
      </c>
      <c r="L1227" s="31" t="s">
        <v>146</v>
      </c>
      <c r="Q1227" s="31" t="s">
        <v>167</v>
      </c>
      <c r="R1227" s="31" t="s">
        <v>148</v>
      </c>
      <c r="S1227" s="31" t="s">
        <v>143</v>
      </c>
      <c r="T1227" s="31" t="s">
        <v>143</v>
      </c>
      <c r="W1227" s="31" t="s">
        <v>149</v>
      </c>
      <c r="AE1227" s="25" t="s">
        <v>3230</v>
      </c>
      <c r="AF1227" s="34">
        <v>46141</v>
      </c>
      <c r="AH1227" s="31" t="s">
        <v>153</v>
      </c>
      <c r="AK1227" s="30" t="e">
        <f t="shared" ca="1" si="67"/>
        <v>#NAME?</v>
      </c>
      <c r="AR1227" s="30" t="e">
        <f t="shared" ca="1" si="68"/>
        <v>#NAME?</v>
      </c>
      <c r="AX1227" s="30" t="e">
        <f t="shared" ca="1" si="69"/>
        <v>#NAME?</v>
      </c>
      <c r="BC1227" s="36">
        <f t="shared" si="70"/>
        <v>0</v>
      </c>
      <c r="BF1227" s="31" t="s">
        <v>140</v>
      </c>
      <c r="BI1227" s="25" t="s">
        <v>5128</v>
      </c>
      <c r="BJ1227" s="25" t="s">
        <v>4347</v>
      </c>
      <c r="BK1227" s="25" t="s">
        <v>4346</v>
      </c>
    </row>
    <row r="1228" spans="1:63" ht="15.75" customHeight="1" x14ac:dyDescent="0.3">
      <c r="A1228" s="32">
        <v>1218</v>
      </c>
      <c r="B1228" s="25" t="s">
        <v>3291</v>
      </c>
      <c r="C1228" s="25" t="s">
        <v>3292</v>
      </c>
      <c r="D1228" s="25" t="s">
        <v>2572</v>
      </c>
      <c r="E1228" s="25" t="s">
        <v>2688</v>
      </c>
      <c r="F1228" s="25" t="s">
        <v>2712</v>
      </c>
      <c r="G1228" s="25" t="s">
        <v>2727</v>
      </c>
      <c r="H1228" s="25" t="s">
        <v>3287</v>
      </c>
      <c r="I1228" s="31" t="s">
        <v>147</v>
      </c>
      <c r="K1228" s="31" t="s">
        <v>125</v>
      </c>
      <c r="L1228" s="31" t="s">
        <v>146</v>
      </c>
      <c r="Q1228" s="31" t="s">
        <v>167</v>
      </c>
      <c r="R1228" s="31" t="s">
        <v>148</v>
      </c>
      <c r="S1228" s="31" t="s">
        <v>143</v>
      </c>
      <c r="T1228" s="31" t="s">
        <v>143</v>
      </c>
      <c r="W1228" s="31" t="s">
        <v>152</v>
      </c>
      <c r="AE1228" s="25" t="s">
        <v>3230</v>
      </c>
      <c r="AF1228" s="34">
        <v>46141</v>
      </c>
      <c r="AH1228" s="31" t="s">
        <v>153</v>
      </c>
      <c r="AK1228" s="30" t="e">
        <f t="shared" ca="1" si="67"/>
        <v>#NAME?</v>
      </c>
      <c r="AR1228" s="30" t="e">
        <f t="shared" ca="1" si="68"/>
        <v>#NAME?</v>
      </c>
      <c r="AX1228" s="30" t="e">
        <f t="shared" ca="1" si="69"/>
        <v>#NAME?</v>
      </c>
      <c r="BC1228" s="36">
        <f t="shared" si="70"/>
        <v>0</v>
      </c>
      <c r="BF1228" s="31" t="s">
        <v>140</v>
      </c>
      <c r="BI1228" s="25" t="s">
        <v>5128</v>
      </c>
      <c r="BJ1228" s="25" t="s">
        <v>4347</v>
      </c>
      <c r="BK1228" s="25" t="s">
        <v>4346</v>
      </c>
    </row>
    <row r="1229" spans="1:63" ht="15.75" customHeight="1" x14ac:dyDescent="0.3">
      <c r="A1229" s="32">
        <v>1219</v>
      </c>
      <c r="B1229" s="25" t="s">
        <v>3293</v>
      </c>
      <c r="C1229" s="25" t="s">
        <v>3294</v>
      </c>
      <c r="D1229" s="25" t="s">
        <v>2572</v>
      </c>
      <c r="E1229" s="25" t="s">
        <v>2688</v>
      </c>
      <c r="F1229" s="25" t="s">
        <v>3295</v>
      </c>
      <c r="G1229" s="25" t="s">
        <v>3296</v>
      </c>
      <c r="H1229" s="25" t="s">
        <v>392</v>
      </c>
      <c r="I1229" s="31" t="s">
        <v>147</v>
      </c>
      <c r="K1229" s="31" t="s">
        <v>125</v>
      </c>
      <c r="L1229" s="31" t="s">
        <v>146</v>
      </c>
      <c r="Q1229" s="31" t="s">
        <v>167</v>
      </c>
      <c r="R1229" s="31" t="s">
        <v>148</v>
      </c>
      <c r="S1229" s="31" t="s">
        <v>143</v>
      </c>
      <c r="T1229" s="31" t="s">
        <v>143</v>
      </c>
      <c r="W1229" s="31" t="s">
        <v>152</v>
      </c>
      <c r="AE1229" s="25" t="s">
        <v>3230</v>
      </c>
      <c r="AF1229" s="34">
        <v>46141</v>
      </c>
      <c r="AH1229" s="31" t="s">
        <v>153</v>
      </c>
      <c r="AK1229" s="30" t="e">
        <f t="shared" ca="1" si="67"/>
        <v>#NAME?</v>
      </c>
      <c r="AR1229" s="30" t="e">
        <f t="shared" ca="1" si="68"/>
        <v>#NAME?</v>
      </c>
      <c r="AX1229" s="30" t="e">
        <f t="shared" ca="1" si="69"/>
        <v>#NAME?</v>
      </c>
      <c r="BC1229" s="36">
        <f t="shared" si="70"/>
        <v>0</v>
      </c>
      <c r="BF1229" s="31" t="s">
        <v>140</v>
      </c>
      <c r="BI1229" s="25" t="s">
        <v>5128</v>
      </c>
      <c r="BJ1229" s="25" t="s">
        <v>4347</v>
      </c>
      <c r="BK1229" s="25" t="s">
        <v>4346</v>
      </c>
    </row>
    <row r="1230" spans="1:63" ht="15.75" customHeight="1" x14ac:dyDescent="0.3">
      <c r="A1230" s="32">
        <v>1220</v>
      </c>
      <c r="B1230" s="25" t="s">
        <v>3297</v>
      </c>
      <c r="C1230" s="25" t="s">
        <v>3298</v>
      </c>
      <c r="D1230" s="25" t="s">
        <v>2572</v>
      </c>
      <c r="E1230" s="25" t="s">
        <v>2688</v>
      </c>
      <c r="F1230" s="25" t="s">
        <v>3295</v>
      </c>
      <c r="G1230" s="25" t="s">
        <v>3296</v>
      </c>
      <c r="H1230" s="25" t="s">
        <v>3299</v>
      </c>
      <c r="I1230" s="31" t="s">
        <v>147</v>
      </c>
      <c r="K1230" s="31" t="s">
        <v>125</v>
      </c>
      <c r="L1230" s="31" t="s">
        <v>146</v>
      </c>
      <c r="Q1230" s="31" t="s">
        <v>167</v>
      </c>
      <c r="R1230" s="31" t="s">
        <v>148</v>
      </c>
      <c r="S1230" s="31" t="s">
        <v>143</v>
      </c>
      <c r="T1230" s="31" t="s">
        <v>143</v>
      </c>
      <c r="W1230" s="31" t="s">
        <v>149</v>
      </c>
      <c r="AE1230" s="25" t="s">
        <v>3230</v>
      </c>
      <c r="AF1230" s="34">
        <v>46141</v>
      </c>
      <c r="AH1230" s="31" t="s">
        <v>153</v>
      </c>
      <c r="AK1230" s="30" t="e">
        <f t="shared" ca="1" si="67"/>
        <v>#NAME?</v>
      </c>
      <c r="AR1230" s="30" t="e">
        <f t="shared" ca="1" si="68"/>
        <v>#NAME?</v>
      </c>
      <c r="AX1230" s="30" t="e">
        <f t="shared" ca="1" si="69"/>
        <v>#NAME?</v>
      </c>
      <c r="BC1230" s="36">
        <f t="shared" si="70"/>
        <v>0</v>
      </c>
      <c r="BF1230" s="31" t="s">
        <v>140</v>
      </c>
      <c r="BI1230" s="25" t="s">
        <v>5128</v>
      </c>
      <c r="BJ1230" s="25" t="s">
        <v>4347</v>
      </c>
      <c r="BK1230" s="25" t="s">
        <v>4346</v>
      </c>
    </row>
    <row r="1231" spans="1:63" ht="15.75" customHeight="1" x14ac:dyDescent="0.3">
      <c r="A1231" s="32">
        <v>1221</v>
      </c>
      <c r="B1231" s="25" t="s">
        <v>3300</v>
      </c>
      <c r="C1231" s="25" t="s">
        <v>3301</v>
      </c>
      <c r="D1231" s="25" t="s">
        <v>2572</v>
      </c>
      <c r="E1231" s="25" t="s">
        <v>2688</v>
      </c>
      <c r="F1231" s="25" t="s">
        <v>3295</v>
      </c>
      <c r="G1231" s="25" t="s">
        <v>3296</v>
      </c>
      <c r="H1231" s="25" t="s">
        <v>3302</v>
      </c>
      <c r="I1231" s="31" t="s">
        <v>147</v>
      </c>
      <c r="K1231" s="31" t="s">
        <v>125</v>
      </c>
      <c r="L1231" s="31" t="s">
        <v>146</v>
      </c>
      <c r="Q1231" s="31" t="s">
        <v>167</v>
      </c>
      <c r="R1231" s="31" t="s">
        <v>148</v>
      </c>
      <c r="S1231" s="31" t="s">
        <v>143</v>
      </c>
      <c r="T1231" s="31" t="s">
        <v>143</v>
      </c>
      <c r="W1231" s="31" t="s">
        <v>152</v>
      </c>
      <c r="AE1231" s="25" t="s">
        <v>3230</v>
      </c>
      <c r="AF1231" s="34">
        <v>46141</v>
      </c>
      <c r="AH1231" s="31" t="s">
        <v>154</v>
      </c>
      <c r="AI1231" s="25">
        <v>1</v>
      </c>
      <c r="AJ1231" s="25" t="s">
        <v>4352</v>
      </c>
      <c r="AK1231" s="30" t="e">
        <f t="shared" ca="1" si="67"/>
        <v>#NAME?</v>
      </c>
      <c r="AL1231" s="31" t="s">
        <v>144</v>
      </c>
      <c r="AM1231" s="31" t="s">
        <v>143</v>
      </c>
      <c r="AN1231" s="31" t="s">
        <v>143</v>
      </c>
      <c r="AO1231" s="31" t="s">
        <v>143</v>
      </c>
      <c r="AR1231" s="30" t="e">
        <f t="shared" ca="1" si="68"/>
        <v>#NAME?</v>
      </c>
      <c r="AW1231" s="25">
        <v>1</v>
      </c>
      <c r="AX1231" s="30" t="e">
        <f t="shared" ca="1" si="69"/>
        <v>#NAME?</v>
      </c>
      <c r="AY1231" s="31" t="s">
        <v>5067</v>
      </c>
      <c r="BC1231" s="23">
        <f t="shared" si="70"/>
        <v>1</v>
      </c>
      <c r="BD1231" s="25" t="s">
        <v>6687</v>
      </c>
      <c r="BE1231" s="25" t="s">
        <v>5075</v>
      </c>
      <c r="BF1231" s="31" t="s">
        <v>140</v>
      </c>
      <c r="BI1231" s="25" t="s">
        <v>5128</v>
      </c>
      <c r="BJ1231" s="25" t="s">
        <v>4347</v>
      </c>
      <c r="BK1231" s="25" t="s">
        <v>4346</v>
      </c>
    </row>
    <row r="1232" spans="1:63" ht="15.75" customHeight="1" x14ac:dyDescent="0.3">
      <c r="A1232" s="32">
        <v>1222</v>
      </c>
      <c r="B1232" s="25" t="s">
        <v>3303</v>
      </c>
      <c r="C1232" s="25" t="s">
        <v>3304</v>
      </c>
      <c r="D1232" s="25" t="s">
        <v>2572</v>
      </c>
      <c r="E1232" s="25" t="s">
        <v>2688</v>
      </c>
      <c r="F1232" s="25" t="s">
        <v>3295</v>
      </c>
      <c r="G1232" s="25" t="s">
        <v>189</v>
      </c>
      <c r="H1232" s="25" t="s">
        <v>3305</v>
      </c>
      <c r="I1232" s="31" t="s">
        <v>147</v>
      </c>
      <c r="K1232" s="31" t="s">
        <v>125</v>
      </c>
      <c r="L1232" s="31" t="s">
        <v>146</v>
      </c>
      <c r="Q1232" s="31" t="s">
        <v>167</v>
      </c>
      <c r="R1232" s="31" t="s">
        <v>148</v>
      </c>
      <c r="S1232" s="31" t="s">
        <v>143</v>
      </c>
      <c r="T1232" s="31" t="s">
        <v>143</v>
      </c>
      <c r="W1232" s="31" t="s">
        <v>152</v>
      </c>
      <c r="AE1232" s="25" t="s">
        <v>3230</v>
      </c>
      <c r="AF1232" s="34">
        <v>46141</v>
      </c>
      <c r="AH1232" s="31" t="s">
        <v>153</v>
      </c>
      <c r="AK1232" s="30" t="e">
        <f t="shared" ca="1" si="67"/>
        <v>#NAME?</v>
      </c>
      <c r="AR1232" s="30" t="e">
        <f t="shared" ca="1" si="68"/>
        <v>#NAME?</v>
      </c>
      <c r="AX1232" s="30" t="e">
        <f t="shared" ca="1" si="69"/>
        <v>#NAME?</v>
      </c>
      <c r="BC1232" s="36">
        <f t="shared" si="70"/>
        <v>0</v>
      </c>
      <c r="BF1232" s="31" t="s">
        <v>140</v>
      </c>
      <c r="BI1232" s="25" t="s">
        <v>5128</v>
      </c>
      <c r="BJ1232" s="25" t="s">
        <v>4347</v>
      </c>
      <c r="BK1232" s="25" t="s">
        <v>4346</v>
      </c>
    </row>
    <row r="1233" spans="1:63" ht="15.75" customHeight="1" x14ac:dyDescent="0.3">
      <c r="A1233" s="32">
        <v>1223</v>
      </c>
      <c r="B1233" s="25" t="s">
        <v>3306</v>
      </c>
      <c r="C1233" s="25" t="s">
        <v>3307</v>
      </c>
      <c r="D1233" s="25" t="s">
        <v>2794</v>
      </c>
      <c r="E1233" s="25" t="s">
        <v>2795</v>
      </c>
      <c r="F1233" s="25" t="s">
        <v>2796</v>
      </c>
      <c r="G1233" s="25" t="s">
        <v>2831</v>
      </c>
      <c r="H1233" s="25" t="s">
        <v>904</v>
      </c>
      <c r="I1233" s="31" t="s">
        <v>147</v>
      </c>
      <c r="K1233" s="31" t="s">
        <v>125</v>
      </c>
      <c r="L1233" s="31" t="s">
        <v>146</v>
      </c>
      <c r="Q1233" s="31" t="s">
        <v>167</v>
      </c>
      <c r="R1233" s="31" t="s">
        <v>148</v>
      </c>
      <c r="S1233" s="31" t="s">
        <v>143</v>
      </c>
      <c r="T1233" s="31" t="s">
        <v>143</v>
      </c>
      <c r="W1233" s="31" t="s">
        <v>149</v>
      </c>
      <c r="AE1233" s="25" t="s">
        <v>3230</v>
      </c>
      <c r="AF1233" s="34">
        <v>46141</v>
      </c>
      <c r="AH1233" s="31" t="s">
        <v>153</v>
      </c>
      <c r="AK1233" s="30" t="e">
        <f t="shared" ca="1" si="67"/>
        <v>#NAME?</v>
      </c>
      <c r="AR1233" s="30" t="e">
        <f t="shared" ca="1" si="68"/>
        <v>#NAME?</v>
      </c>
      <c r="AX1233" s="30" t="e">
        <f t="shared" ca="1" si="69"/>
        <v>#NAME?</v>
      </c>
      <c r="BC1233" s="36">
        <f t="shared" si="70"/>
        <v>0</v>
      </c>
      <c r="BF1233" s="31" t="s">
        <v>140</v>
      </c>
      <c r="BI1233" s="25" t="s">
        <v>5128</v>
      </c>
      <c r="BJ1233" s="25" t="s">
        <v>4347</v>
      </c>
      <c r="BK1233" s="25" t="s">
        <v>4346</v>
      </c>
    </row>
    <row r="1234" spans="1:63" ht="15.75" customHeight="1" x14ac:dyDescent="0.3">
      <c r="A1234" s="32">
        <v>1224</v>
      </c>
      <c r="B1234" s="25" t="s">
        <v>3308</v>
      </c>
      <c r="C1234" s="25" t="s">
        <v>3309</v>
      </c>
      <c r="D1234" s="25" t="s">
        <v>2794</v>
      </c>
      <c r="E1234" s="25" t="s">
        <v>2795</v>
      </c>
      <c r="F1234" s="25" t="s">
        <v>2796</v>
      </c>
      <c r="G1234" s="25" t="s">
        <v>2831</v>
      </c>
      <c r="H1234" s="25" t="s">
        <v>3310</v>
      </c>
      <c r="I1234" s="31" t="s">
        <v>147</v>
      </c>
      <c r="K1234" s="31" t="s">
        <v>125</v>
      </c>
      <c r="L1234" s="31" t="s">
        <v>146</v>
      </c>
      <c r="Q1234" s="31" t="s">
        <v>167</v>
      </c>
      <c r="R1234" s="31" t="s">
        <v>148</v>
      </c>
      <c r="S1234" s="31" t="s">
        <v>143</v>
      </c>
      <c r="T1234" s="31" t="s">
        <v>143</v>
      </c>
      <c r="W1234" s="31" t="s">
        <v>152</v>
      </c>
      <c r="AE1234" s="25" t="s">
        <v>3230</v>
      </c>
      <c r="AF1234" s="34">
        <v>46141</v>
      </c>
      <c r="AH1234" s="31" t="s">
        <v>153</v>
      </c>
      <c r="AK1234" s="30" t="e">
        <f t="shared" ca="1" si="67"/>
        <v>#NAME?</v>
      </c>
      <c r="AR1234" s="30" t="e">
        <f t="shared" ca="1" si="68"/>
        <v>#NAME?</v>
      </c>
      <c r="AX1234" s="30" t="e">
        <f t="shared" ca="1" si="69"/>
        <v>#NAME?</v>
      </c>
      <c r="BC1234" s="36">
        <f t="shared" si="70"/>
        <v>0</v>
      </c>
      <c r="BF1234" s="31" t="s">
        <v>140</v>
      </c>
      <c r="BI1234" s="25" t="s">
        <v>5128</v>
      </c>
      <c r="BJ1234" s="25" t="s">
        <v>4347</v>
      </c>
      <c r="BK1234" s="25" t="s">
        <v>4346</v>
      </c>
    </row>
    <row r="1235" spans="1:63" ht="15.75" customHeight="1" x14ac:dyDescent="0.3">
      <c r="A1235" s="32">
        <v>1225</v>
      </c>
      <c r="B1235" s="25" t="s">
        <v>3311</v>
      </c>
      <c r="C1235" s="25" t="s">
        <v>3312</v>
      </c>
      <c r="D1235" s="25" t="s">
        <v>2794</v>
      </c>
      <c r="E1235" s="25" t="s">
        <v>2795</v>
      </c>
      <c r="G1235" s="25" t="s">
        <v>3313</v>
      </c>
      <c r="H1235" s="25" t="s">
        <v>3314</v>
      </c>
      <c r="I1235" s="31" t="s">
        <v>147</v>
      </c>
      <c r="K1235" s="31" t="s">
        <v>125</v>
      </c>
      <c r="L1235" s="31" t="s">
        <v>146</v>
      </c>
      <c r="Q1235" s="31" t="s">
        <v>167</v>
      </c>
      <c r="R1235" s="31" t="s">
        <v>148</v>
      </c>
      <c r="S1235" s="31" t="s">
        <v>143</v>
      </c>
      <c r="T1235" s="31" t="s">
        <v>143</v>
      </c>
      <c r="W1235" s="31" t="s">
        <v>152</v>
      </c>
      <c r="AE1235" s="25" t="s">
        <v>2910</v>
      </c>
      <c r="AF1235" s="34">
        <v>46141</v>
      </c>
      <c r="AH1235" s="31" t="s">
        <v>153</v>
      </c>
      <c r="AK1235" s="30" t="e">
        <f t="shared" ca="1" si="67"/>
        <v>#NAME?</v>
      </c>
      <c r="AR1235" s="30" t="e">
        <f t="shared" ca="1" si="68"/>
        <v>#NAME?</v>
      </c>
      <c r="AX1235" s="30" t="e">
        <f t="shared" ca="1" si="69"/>
        <v>#NAME?</v>
      </c>
      <c r="BC1235" s="36">
        <f t="shared" si="70"/>
        <v>0</v>
      </c>
      <c r="BF1235" s="31" t="s">
        <v>140</v>
      </c>
      <c r="BI1235" s="25" t="s">
        <v>5128</v>
      </c>
      <c r="BJ1235" s="25" t="s">
        <v>4347</v>
      </c>
      <c r="BK1235" s="25" t="s">
        <v>4346</v>
      </c>
    </row>
    <row r="1236" spans="1:63" ht="15.75" customHeight="1" x14ac:dyDescent="0.3">
      <c r="A1236" s="32">
        <v>1226</v>
      </c>
      <c r="B1236" s="25" t="s">
        <v>3315</v>
      </c>
      <c r="C1236" s="25" t="s">
        <v>3316</v>
      </c>
      <c r="D1236" s="25" t="s">
        <v>2794</v>
      </c>
      <c r="E1236" s="25" t="s">
        <v>2795</v>
      </c>
      <c r="G1236" s="25" t="s">
        <v>2870</v>
      </c>
      <c r="H1236" s="25" t="s">
        <v>3317</v>
      </c>
      <c r="I1236" s="31" t="s">
        <v>147</v>
      </c>
      <c r="K1236" s="31" t="s">
        <v>125</v>
      </c>
      <c r="L1236" s="31" t="s">
        <v>146</v>
      </c>
      <c r="Q1236" s="31" t="s">
        <v>167</v>
      </c>
      <c r="R1236" s="31" t="s">
        <v>148</v>
      </c>
      <c r="S1236" s="31" t="s">
        <v>143</v>
      </c>
      <c r="T1236" s="31" t="s">
        <v>143</v>
      </c>
      <c r="W1236" s="31" t="s">
        <v>152</v>
      </c>
      <c r="AE1236" s="25" t="s">
        <v>2910</v>
      </c>
      <c r="AF1236" s="34">
        <v>46141</v>
      </c>
      <c r="AH1236" s="31" t="s">
        <v>153</v>
      </c>
      <c r="AK1236" s="30" t="e">
        <f t="shared" ca="1" si="67"/>
        <v>#NAME?</v>
      </c>
      <c r="AR1236" s="30" t="e">
        <f t="shared" ca="1" si="68"/>
        <v>#NAME?</v>
      </c>
      <c r="AX1236" s="30" t="e">
        <f t="shared" ca="1" si="69"/>
        <v>#NAME?</v>
      </c>
      <c r="BC1236" s="36">
        <f t="shared" si="70"/>
        <v>0</v>
      </c>
      <c r="BF1236" s="31" t="s">
        <v>140</v>
      </c>
      <c r="BI1236" s="25" t="s">
        <v>5128</v>
      </c>
      <c r="BJ1236" s="25" t="s">
        <v>4347</v>
      </c>
      <c r="BK1236" s="25" t="s">
        <v>4346</v>
      </c>
    </row>
    <row r="1237" spans="1:63" ht="15.75" customHeight="1" x14ac:dyDescent="0.3">
      <c r="A1237" s="32">
        <v>1227</v>
      </c>
      <c r="B1237" s="25" t="s">
        <v>3318</v>
      </c>
      <c r="C1237" s="25" t="s">
        <v>3319</v>
      </c>
      <c r="D1237" s="25" t="s">
        <v>2794</v>
      </c>
      <c r="E1237" s="25" t="s">
        <v>2795</v>
      </c>
      <c r="G1237" s="25" t="s">
        <v>2870</v>
      </c>
      <c r="H1237" s="25" t="s">
        <v>3317</v>
      </c>
      <c r="I1237" s="31" t="s">
        <v>147</v>
      </c>
      <c r="K1237" s="31" t="s">
        <v>125</v>
      </c>
      <c r="L1237" s="31" t="s">
        <v>146</v>
      </c>
      <c r="Q1237" s="31" t="s">
        <v>167</v>
      </c>
      <c r="R1237" s="31" t="s">
        <v>148</v>
      </c>
      <c r="S1237" s="31" t="s">
        <v>143</v>
      </c>
      <c r="T1237" s="31" t="s">
        <v>143</v>
      </c>
      <c r="W1237" s="31" t="s">
        <v>152</v>
      </c>
      <c r="AE1237" s="25" t="s">
        <v>2910</v>
      </c>
      <c r="AF1237" s="34">
        <v>46141</v>
      </c>
      <c r="AH1237" s="31" t="s">
        <v>153</v>
      </c>
      <c r="AK1237" s="30" t="e">
        <f t="shared" ca="1" si="67"/>
        <v>#NAME?</v>
      </c>
      <c r="AR1237" s="30" t="e">
        <f t="shared" ca="1" si="68"/>
        <v>#NAME?</v>
      </c>
      <c r="AX1237" s="30" t="e">
        <f t="shared" ca="1" si="69"/>
        <v>#NAME?</v>
      </c>
      <c r="BC1237" s="36">
        <f t="shared" si="70"/>
        <v>0</v>
      </c>
      <c r="BF1237" s="31" t="s">
        <v>140</v>
      </c>
      <c r="BI1237" s="25" t="s">
        <v>5128</v>
      </c>
      <c r="BJ1237" s="25" t="s">
        <v>4347</v>
      </c>
      <c r="BK1237" s="25" t="s">
        <v>4346</v>
      </c>
    </row>
    <row r="1238" spans="1:63" ht="15.75" customHeight="1" x14ac:dyDescent="0.3">
      <c r="A1238" s="32">
        <v>1228</v>
      </c>
      <c r="B1238" s="25" t="s">
        <v>3320</v>
      </c>
      <c r="C1238" s="25" t="s">
        <v>3321</v>
      </c>
      <c r="D1238" s="25" t="s">
        <v>2794</v>
      </c>
      <c r="E1238" s="25" t="s">
        <v>2795</v>
      </c>
      <c r="G1238" s="25" t="s">
        <v>2870</v>
      </c>
      <c r="H1238" s="25" t="s">
        <v>3322</v>
      </c>
      <c r="I1238" s="31" t="s">
        <v>147</v>
      </c>
      <c r="K1238" s="31" t="s">
        <v>125</v>
      </c>
      <c r="L1238" s="31" t="s">
        <v>146</v>
      </c>
      <c r="Q1238" s="31" t="s">
        <v>167</v>
      </c>
      <c r="R1238" s="31" t="s">
        <v>148</v>
      </c>
      <c r="S1238" s="31" t="s">
        <v>143</v>
      </c>
      <c r="T1238" s="31" t="s">
        <v>143</v>
      </c>
      <c r="W1238" s="31" t="s">
        <v>152</v>
      </c>
      <c r="AE1238" s="25" t="s">
        <v>2910</v>
      </c>
      <c r="AF1238" s="34">
        <v>46141</v>
      </c>
      <c r="AH1238" s="31" t="s">
        <v>153</v>
      </c>
      <c r="AK1238" s="30" t="e">
        <f t="shared" ca="1" si="67"/>
        <v>#NAME?</v>
      </c>
      <c r="AR1238" s="30" t="e">
        <f t="shared" ca="1" si="68"/>
        <v>#NAME?</v>
      </c>
      <c r="AX1238" s="30" t="e">
        <f t="shared" ca="1" si="69"/>
        <v>#NAME?</v>
      </c>
      <c r="BC1238" s="36">
        <f t="shared" si="70"/>
        <v>0</v>
      </c>
      <c r="BF1238" s="31" t="s">
        <v>140</v>
      </c>
      <c r="BI1238" s="25" t="s">
        <v>5128</v>
      </c>
      <c r="BJ1238" s="25" t="s">
        <v>4347</v>
      </c>
      <c r="BK1238" s="25" t="s">
        <v>4346</v>
      </c>
    </row>
    <row r="1239" spans="1:63" ht="15.75" customHeight="1" x14ac:dyDescent="0.3">
      <c r="A1239" s="32">
        <v>1229</v>
      </c>
      <c r="B1239" s="25" t="s">
        <v>3323</v>
      </c>
      <c r="C1239" s="25" t="s">
        <v>3324</v>
      </c>
      <c r="D1239" s="25" t="s">
        <v>2794</v>
      </c>
      <c r="E1239" s="25" t="s">
        <v>2795</v>
      </c>
      <c r="G1239" s="25" t="s">
        <v>3325</v>
      </c>
      <c r="H1239" s="25" t="s">
        <v>3326</v>
      </c>
      <c r="I1239" s="31" t="s">
        <v>147</v>
      </c>
      <c r="K1239" s="31" t="s">
        <v>125</v>
      </c>
      <c r="L1239" s="31" t="s">
        <v>146</v>
      </c>
      <c r="Q1239" s="31" t="s">
        <v>167</v>
      </c>
      <c r="R1239" s="31" t="s">
        <v>148</v>
      </c>
      <c r="S1239" s="31" t="s">
        <v>143</v>
      </c>
      <c r="T1239" s="31" t="s">
        <v>143</v>
      </c>
      <c r="W1239" s="31" t="s">
        <v>152</v>
      </c>
      <c r="AE1239" s="25" t="s">
        <v>2910</v>
      </c>
      <c r="AF1239" s="34">
        <v>46141</v>
      </c>
      <c r="AH1239" s="31" t="s">
        <v>153</v>
      </c>
      <c r="AK1239" s="30" t="e">
        <f t="shared" ca="1" si="67"/>
        <v>#NAME?</v>
      </c>
      <c r="AR1239" s="30" t="e">
        <f t="shared" ca="1" si="68"/>
        <v>#NAME?</v>
      </c>
      <c r="AX1239" s="30" t="e">
        <f t="shared" ca="1" si="69"/>
        <v>#NAME?</v>
      </c>
      <c r="BC1239" s="36">
        <f t="shared" si="70"/>
        <v>0</v>
      </c>
      <c r="BF1239" s="31" t="s">
        <v>140</v>
      </c>
      <c r="BI1239" s="25" t="s">
        <v>5128</v>
      </c>
      <c r="BJ1239" s="25" t="s">
        <v>4347</v>
      </c>
      <c r="BK1239" s="25" t="s">
        <v>4346</v>
      </c>
    </row>
    <row r="1240" spans="1:63" ht="15.75" customHeight="1" x14ac:dyDescent="0.3">
      <c r="A1240" s="32">
        <v>1230</v>
      </c>
      <c r="B1240" s="25" t="s">
        <v>3327</v>
      </c>
      <c r="C1240" s="25" t="s">
        <v>3328</v>
      </c>
      <c r="D1240" s="25" t="s">
        <v>2794</v>
      </c>
      <c r="E1240" s="25" t="s">
        <v>2795</v>
      </c>
      <c r="G1240" s="25" t="s">
        <v>3325</v>
      </c>
      <c r="H1240" s="25" t="s">
        <v>3329</v>
      </c>
      <c r="I1240" s="31" t="s">
        <v>147</v>
      </c>
      <c r="K1240" s="31" t="s">
        <v>125</v>
      </c>
      <c r="L1240" s="31" t="s">
        <v>146</v>
      </c>
      <c r="Q1240" s="31" t="s">
        <v>167</v>
      </c>
      <c r="R1240" s="31" t="s">
        <v>148</v>
      </c>
      <c r="S1240" s="31" t="s">
        <v>143</v>
      </c>
      <c r="T1240" s="31" t="s">
        <v>143</v>
      </c>
      <c r="W1240" s="31" t="s">
        <v>152</v>
      </c>
      <c r="AE1240" s="25" t="s">
        <v>2910</v>
      </c>
      <c r="AF1240" s="34">
        <v>46141</v>
      </c>
      <c r="AH1240" s="31" t="s">
        <v>153</v>
      </c>
      <c r="AK1240" s="30" t="e">
        <f t="shared" ca="1" si="67"/>
        <v>#NAME?</v>
      </c>
      <c r="AR1240" s="30" t="e">
        <f t="shared" ca="1" si="68"/>
        <v>#NAME?</v>
      </c>
      <c r="AX1240" s="30" t="e">
        <f t="shared" ca="1" si="69"/>
        <v>#NAME?</v>
      </c>
      <c r="BC1240" s="36">
        <f t="shared" si="70"/>
        <v>0</v>
      </c>
      <c r="BF1240" s="31" t="s">
        <v>140</v>
      </c>
      <c r="BI1240" s="25" t="s">
        <v>5128</v>
      </c>
      <c r="BJ1240" s="25" t="s">
        <v>4347</v>
      </c>
      <c r="BK1240" s="25" t="s">
        <v>4346</v>
      </c>
    </row>
    <row r="1241" spans="1:63" ht="15.75" customHeight="1" x14ac:dyDescent="0.3">
      <c r="A1241" s="32">
        <v>1231</v>
      </c>
      <c r="B1241" s="25" t="s">
        <v>3330</v>
      </c>
      <c r="C1241" s="25" t="s">
        <v>3331</v>
      </c>
      <c r="D1241" s="25" t="s">
        <v>2794</v>
      </c>
      <c r="E1241" s="25" t="s">
        <v>2795</v>
      </c>
      <c r="G1241" s="25" t="s">
        <v>3325</v>
      </c>
      <c r="H1241" s="25">
        <v>1084</v>
      </c>
      <c r="I1241" s="31" t="s">
        <v>147</v>
      </c>
      <c r="K1241" s="31" t="s">
        <v>125</v>
      </c>
      <c r="L1241" s="31" t="s">
        <v>146</v>
      </c>
      <c r="Q1241" s="31" t="s">
        <v>167</v>
      </c>
      <c r="R1241" s="31" t="s">
        <v>148</v>
      </c>
      <c r="S1241" s="31" t="s">
        <v>143</v>
      </c>
      <c r="T1241" s="31" t="s">
        <v>143</v>
      </c>
      <c r="W1241" s="31" t="s">
        <v>149</v>
      </c>
      <c r="AE1241" s="25" t="s">
        <v>2910</v>
      </c>
      <c r="AF1241" s="34">
        <v>46141</v>
      </c>
      <c r="AH1241" s="31" t="s">
        <v>153</v>
      </c>
      <c r="AK1241" s="30" t="e">
        <f t="shared" ca="1" si="67"/>
        <v>#NAME?</v>
      </c>
      <c r="AR1241" s="30" t="e">
        <f t="shared" ca="1" si="68"/>
        <v>#NAME?</v>
      </c>
      <c r="AX1241" s="30" t="e">
        <f t="shared" ca="1" si="69"/>
        <v>#NAME?</v>
      </c>
      <c r="BC1241" s="36">
        <f t="shared" si="70"/>
        <v>0</v>
      </c>
      <c r="BF1241" s="31" t="s">
        <v>140</v>
      </c>
      <c r="BI1241" s="25" t="s">
        <v>5128</v>
      </c>
      <c r="BJ1241" s="25" t="s">
        <v>4347</v>
      </c>
      <c r="BK1241" s="25" t="s">
        <v>4346</v>
      </c>
    </row>
    <row r="1242" spans="1:63" ht="15.75" customHeight="1" x14ac:dyDescent="0.3">
      <c r="A1242" s="32">
        <v>1232</v>
      </c>
      <c r="B1242" s="25" t="s">
        <v>3332</v>
      </c>
      <c r="C1242" s="25" t="s">
        <v>3333</v>
      </c>
      <c r="D1242" s="25" t="s">
        <v>2794</v>
      </c>
      <c r="E1242" s="25" t="s">
        <v>2795</v>
      </c>
      <c r="F1242" s="25" t="s">
        <v>2881</v>
      </c>
      <c r="G1242" s="25" t="s">
        <v>3334</v>
      </c>
      <c r="H1242" s="25" t="s">
        <v>3335</v>
      </c>
      <c r="I1242" s="31" t="s">
        <v>147</v>
      </c>
      <c r="K1242" s="31" t="s">
        <v>125</v>
      </c>
      <c r="L1242" s="31" t="s">
        <v>146</v>
      </c>
      <c r="Q1242" s="31" t="s">
        <v>167</v>
      </c>
      <c r="R1242" s="31" t="s">
        <v>148</v>
      </c>
      <c r="S1242" s="31" t="s">
        <v>143</v>
      </c>
      <c r="T1242" s="31" t="s">
        <v>143</v>
      </c>
      <c r="W1242" s="31" t="s">
        <v>152</v>
      </c>
      <c r="AE1242" s="25" t="s">
        <v>2910</v>
      </c>
      <c r="AF1242" s="34">
        <v>46141</v>
      </c>
      <c r="AH1242" s="31" t="s">
        <v>153</v>
      </c>
      <c r="AK1242" s="30" t="e">
        <f t="shared" ca="1" si="67"/>
        <v>#NAME?</v>
      </c>
      <c r="AR1242" s="30" t="e">
        <f t="shared" ca="1" si="68"/>
        <v>#NAME?</v>
      </c>
      <c r="AX1242" s="30" t="e">
        <f t="shared" ca="1" si="69"/>
        <v>#NAME?</v>
      </c>
      <c r="BC1242" s="36">
        <f t="shared" si="70"/>
        <v>0</v>
      </c>
      <c r="BF1242" s="31" t="s">
        <v>140</v>
      </c>
      <c r="BI1242" s="25" t="s">
        <v>5128</v>
      </c>
      <c r="BJ1242" s="25" t="s">
        <v>4347</v>
      </c>
      <c r="BK1242" s="25" t="s">
        <v>4346</v>
      </c>
    </row>
    <row r="1243" spans="1:63" ht="15.75" customHeight="1" x14ac:dyDescent="0.3">
      <c r="A1243" s="32">
        <v>1233</v>
      </c>
      <c r="B1243" s="25" t="s">
        <v>3336</v>
      </c>
      <c r="C1243" s="25" t="s">
        <v>3337</v>
      </c>
      <c r="D1243" s="25" t="s">
        <v>2794</v>
      </c>
      <c r="E1243" s="25" t="s">
        <v>2795</v>
      </c>
      <c r="F1243" s="25" t="s">
        <v>2881</v>
      </c>
      <c r="G1243" s="25" t="s">
        <v>3334</v>
      </c>
      <c r="H1243" s="25" t="s">
        <v>3338</v>
      </c>
      <c r="I1243" s="31" t="s">
        <v>147</v>
      </c>
      <c r="K1243" s="31" t="s">
        <v>125</v>
      </c>
      <c r="L1243" s="31" t="s">
        <v>146</v>
      </c>
      <c r="Q1243" s="31" t="s">
        <v>167</v>
      </c>
      <c r="R1243" s="31" t="s">
        <v>148</v>
      </c>
      <c r="S1243" s="31" t="s">
        <v>143</v>
      </c>
      <c r="T1243" s="31" t="s">
        <v>143</v>
      </c>
      <c r="W1243" s="31" t="s">
        <v>152</v>
      </c>
      <c r="AE1243" s="25" t="s">
        <v>2910</v>
      </c>
      <c r="AF1243" s="34">
        <v>46141</v>
      </c>
      <c r="AH1243" s="31" t="s">
        <v>153</v>
      </c>
      <c r="AK1243" s="30" t="e">
        <f t="shared" ca="1" si="67"/>
        <v>#NAME?</v>
      </c>
      <c r="AR1243" s="30" t="e">
        <f t="shared" ca="1" si="68"/>
        <v>#NAME?</v>
      </c>
      <c r="AX1243" s="30" t="e">
        <f t="shared" ca="1" si="69"/>
        <v>#NAME?</v>
      </c>
      <c r="BC1243" s="36">
        <f t="shared" si="70"/>
        <v>0</v>
      </c>
      <c r="BF1243" s="31" t="s">
        <v>140</v>
      </c>
      <c r="BI1243" s="25" t="s">
        <v>5128</v>
      </c>
      <c r="BJ1243" s="25" t="s">
        <v>4322</v>
      </c>
      <c r="BK1243" s="25" t="s">
        <v>4346</v>
      </c>
    </row>
    <row r="1244" spans="1:63" ht="15.75" customHeight="1" x14ac:dyDescent="0.3">
      <c r="A1244" s="32">
        <v>1234</v>
      </c>
      <c r="B1244" s="25" t="s">
        <v>3339</v>
      </c>
      <c r="C1244" s="25" t="s">
        <v>3340</v>
      </c>
      <c r="D1244" s="25" t="s">
        <v>2794</v>
      </c>
      <c r="E1244" s="25" t="s">
        <v>2795</v>
      </c>
      <c r="F1244" s="25" t="s">
        <v>1458</v>
      </c>
      <c r="G1244" s="25" t="s">
        <v>3341</v>
      </c>
      <c r="H1244" s="25">
        <v>326</v>
      </c>
      <c r="I1244" s="31" t="s">
        <v>147</v>
      </c>
      <c r="K1244" s="31" t="s">
        <v>125</v>
      </c>
      <c r="L1244" s="31" t="s">
        <v>146</v>
      </c>
      <c r="Q1244" s="31" t="s">
        <v>167</v>
      </c>
      <c r="R1244" s="31" t="s">
        <v>148</v>
      </c>
      <c r="S1244" s="31" t="s">
        <v>143</v>
      </c>
      <c r="T1244" s="31" t="s">
        <v>143</v>
      </c>
      <c r="W1244" s="31" t="s">
        <v>149</v>
      </c>
      <c r="AE1244" s="25" t="s">
        <v>2910</v>
      </c>
      <c r="AF1244" s="34">
        <v>46141</v>
      </c>
      <c r="AH1244" s="31" t="s">
        <v>153</v>
      </c>
      <c r="AK1244" s="30" t="e">
        <f t="shared" ca="1" si="67"/>
        <v>#NAME?</v>
      </c>
      <c r="AR1244" s="30" t="e">
        <f t="shared" ca="1" si="68"/>
        <v>#NAME?</v>
      </c>
      <c r="AX1244" s="30" t="e">
        <f t="shared" ca="1" si="69"/>
        <v>#NAME?</v>
      </c>
      <c r="BC1244" s="36">
        <f t="shared" si="70"/>
        <v>0</v>
      </c>
      <c r="BF1244" s="31" t="s">
        <v>140</v>
      </c>
      <c r="BI1244" s="25" t="s">
        <v>5128</v>
      </c>
      <c r="BJ1244" s="25" t="s">
        <v>4322</v>
      </c>
      <c r="BK1244" s="25" t="s">
        <v>4346</v>
      </c>
    </row>
    <row r="1245" spans="1:63" ht="15.75" customHeight="1" x14ac:dyDescent="0.3">
      <c r="A1245" s="32">
        <v>1235</v>
      </c>
      <c r="B1245" s="25" t="s">
        <v>3342</v>
      </c>
      <c r="C1245" s="25" t="s">
        <v>3343</v>
      </c>
      <c r="D1245" s="25" t="s">
        <v>2794</v>
      </c>
      <c r="E1245" s="25" t="s">
        <v>2795</v>
      </c>
      <c r="F1245" s="25" t="s">
        <v>1458</v>
      </c>
      <c r="G1245" s="25" t="s">
        <v>3341</v>
      </c>
      <c r="H1245" s="25" t="s">
        <v>3344</v>
      </c>
      <c r="I1245" s="31" t="s">
        <v>147</v>
      </c>
      <c r="K1245" s="31" t="s">
        <v>125</v>
      </c>
      <c r="L1245" s="31" t="s">
        <v>146</v>
      </c>
      <c r="Q1245" s="31" t="s">
        <v>167</v>
      </c>
      <c r="R1245" s="31" t="s">
        <v>148</v>
      </c>
      <c r="S1245" s="31" t="s">
        <v>143</v>
      </c>
      <c r="T1245" s="31" t="s">
        <v>143</v>
      </c>
      <c r="W1245" s="31" t="s">
        <v>149</v>
      </c>
      <c r="AE1245" s="25" t="s">
        <v>2910</v>
      </c>
      <c r="AF1245" s="34">
        <v>46141</v>
      </c>
      <c r="AH1245" s="31" t="s">
        <v>153</v>
      </c>
      <c r="AK1245" s="30" t="e">
        <f t="shared" ca="1" si="67"/>
        <v>#NAME?</v>
      </c>
      <c r="AR1245" s="30" t="e">
        <f t="shared" ca="1" si="68"/>
        <v>#NAME?</v>
      </c>
      <c r="AX1245" s="30" t="e">
        <f t="shared" ca="1" si="69"/>
        <v>#NAME?</v>
      </c>
      <c r="BC1245" s="36">
        <f t="shared" si="70"/>
        <v>0</v>
      </c>
      <c r="BF1245" s="31" t="s">
        <v>140</v>
      </c>
      <c r="BI1245" s="25" t="s">
        <v>5128</v>
      </c>
      <c r="BJ1245" s="25" t="s">
        <v>4322</v>
      </c>
      <c r="BK1245" s="25" t="s">
        <v>4346</v>
      </c>
    </row>
    <row r="1246" spans="1:63" ht="15.75" customHeight="1" x14ac:dyDescent="0.3">
      <c r="A1246" s="32">
        <v>1236</v>
      </c>
      <c r="B1246" s="25" t="s">
        <v>3345</v>
      </c>
      <c r="C1246" s="25" t="s">
        <v>3346</v>
      </c>
      <c r="D1246" s="25" t="s">
        <v>2794</v>
      </c>
      <c r="E1246" s="25" t="s">
        <v>2795</v>
      </c>
      <c r="F1246" s="25" t="s">
        <v>1458</v>
      </c>
      <c r="G1246" s="25" t="s">
        <v>3347</v>
      </c>
      <c r="H1246" s="25" t="s">
        <v>3348</v>
      </c>
      <c r="I1246" s="31" t="s">
        <v>147</v>
      </c>
      <c r="K1246" s="31" t="s">
        <v>125</v>
      </c>
      <c r="L1246" s="31" t="s">
        <v>146</v>
      </c>
      <c r="Q1246" s="31" t="s">
        <v>167</v>
      </c>
      <c r="R1246" s="31" t="s">
        <v>148</v>
      </c>
      <c r="S1246" s="31" t="s">
        <v>143</v>
      </c>
      <c r="T1246" s="31" t="s">
        <v>143</v>
      </c>
      <c r="W1246" s="31" t="s">
        <v>152</v>
      </c>
      <c r="AE1246" s="25" t="s">
        <v>2910</v>
      </c>
      <c r="AF1246" s="34">
        <v>46141</v>
      </c>
      <c r="AH1246" s="31" t="s">
        <v>153</v>
      </c>
      <c r="AK1246" s="30" t="e">
        <f t="shared" ca="1" si="67"/>
        <v>#NAME?</v>
      </c>
      <c r="AR1246" s="30" t="e">
        <f t="shared" ca="1" si="68"/>
        <v>#NAME?</v>
      </c>
      <c r="AX1246" s="30" t="e">
        <f t="shared" ca="1" si="69"/>
        <v>#NAME?</v>
      </c>
      <c r="BC1246" s="36">
        <f t="shared" si="70"/>
        <v>0</v>
      </c>
      <c r="BF1246" s="31" t="s">
        <v>140</v>
      </c>
      <c r="BI1246" s="25" t="s">
        <v>5128</v>
      </c>
      <c r="BJ1246" s="25" t="s">
        <v>4322</v>
      </c>
      <c r="BK1246" s="25" t="s">
        <v>4346</v>
      </c>
    </row>
    <row r="1247" spans="1:63" ht="15.75" customHeight="1" x14ac:dyDescent="0.3">
      <c r="A1247" s="32">
        <v>1237</v>
      </c>
      <c r="B1247" s="25" t="s">
        <v>3349</v>
      </c>
      <c r="C1247" s="25" t="s">
        <v>3350</v>
      </c>
      <c r="D1247" s="25" t="s">
        <v>2794</v>
      </c>
      <c r="E1247" s="25" t="s">
        <v>2795</v>
      </c>
      <c r="F1247" s="25" t="s">
        <v>1458</v>
      </c>
      <c r="G1247" s="25" t="s">
        <v>3347</v>
      </c>
      <c r="H1247" s="25" t="s">
        <v>3351</v>
      </c>
      <c r="I1247" s="31" t="s">
        <v>147</v>
      </c>
      <c r="K1247" s="31" t="s">
        <v>125</v>
      </c>
      <c r="L1247" s="31" t="s">
        <v>146</v>
      </c>
      <c r="Q1247" s="31" t="s">
        <v>167</v>
      </c>
      <c r="R1247" s="31" t="s">
        <v>148</v>
      </c>
      <c r="S1247" s="31" t="s">
        <v>143</v>
      </c>
      <c r="T1247" s="31" t="s">
        <v>143</v>
      </c>
      <c r="W1247" s="31" t="s">
        <v>149</v>
      </c>
      <c r="AE1247" s="25" t="s">
        <v>2910</v>
      </c>
      <c r="AF1247" s="34">
        <v>46141</v>
      </c>
      <c r="AH1247" s="31" t="s">
        <v>153</v>
      </c>
      <c r="AK1247" s="30" t="e">
        <f t="shared" ca="1" si="67"/>
        <v>#NAME?</v>
      </c>
      <c r="AR1247" s="30" t="e">
        <f t="shared" ca="1" si="68"/>
        <v>#NAME?</v>
      </c>
      <c r="AX1247" s="30" t="e">
        <f t="shared" ca="1" si="69"/>
        <v>#NAME?</v>
      </c>
      <c r="BC1247" s="36">
        <f t="shared" si="70"/>
        <v>0</v>
      </c>
      <c r="BF1247" s="31" t="s">
        <v>140</v>
      </c>
      <c r="BI1247" s="25" t="s">
        <v>5128</v>
      </c>
      <c r="BJ1247" s="25" t="s">
        <v>4322</v>
      </c>
      <c r="BK1247" s="25" t="s">
        <v>4346</v>
      </c>
    </row>
    <row r="1248" spans="1:63" ht="15.75" customHeight="1" x14ac:dyDescent="0.3">
      <c r="A1248" s="32">
        <v>1238</v>
      </c>
      <c r="B1248" s="25" t="s">
        <v>3352</v>
      </c>
      <c r="C1248" s="25" t="s">
        <v>3353</v>
      </c>
      <c r="D1248" s="25" t="s">
        <v>2794</v>
      </c>
      <c r="E1248" s="25" t="s">
        <v>2795</v>
      </c>
      <c r="F1248" s="25" t="s">
        <v>1458</v>
      </c>
      <c r="G1248" s="25" t="s">
        <v>3347</v>
      </c>
      <c r="H1248" s="25" t="s">
        <v>3354</v>
      </c>
      <c r="I1248" s="31" t="s">
        <v>147</v>
      </c>
      <c r="K1248" s="31" t="s">
        <v>125</v>
      </c>
      <c r="L1248" s="31" t="s">
        <v>146</v>
      </c>
      <c r="Q1248" s="31" t="s">
        <v>167</v>
      </c>
      <c r="R1248" s="31" t="s">
        <v>148</v>
      </c>
      <c r="S1248" s="31" t="s">
        <v>143</v>
      </c>
      <c r="T1248" s="31" t="s">
        <v>143</v>
      </c>
      <c r="W1248" s="31" t="s">
        <v>152</v>
      </c>
      <c r="AE1248" s="25" t="s">
        <v>2910</v>
      </c>
      <c r="AF1248" s="34">
        <v>46141</v>
      </c>
      <c r="AH1248" s="31" t="s">
        <v>153</v>
      </c>
      <c r="AK1248" s="30" t="e">
        <f t="shared" ca="1" si="67"/>
        <v>#NAME?</v>
      </c>
      <c r="AR1248" s="30" t="e">
        <f t="shared" ca="1" si="68"/>
        <v>#NAME?</v>
      </c>
      <c r="AX1248" s="30" t="e">
        <f t="shared" ca="1" si="69"/>
        <v>#NAME?</v>
      </c>
      <c r="BC1248" s="36">
        <f t="shared" si="70"/>
        <v>0</v>
      </c>
      <c r="BF1248" s="31" t="s">
        <v>140</v>
      </c>
      <c r="BI1248" s="25" t="s">
        <v>5128</v>
      </c>
      <c r="BJ1248" s="25" t="s">
        <v>4322</v>
      </c>
      <c r="BK1248" s="25" t="s">
        <v>4346</v>
      </c>
    </row>
    <row r="1249" spans="1:63" ht="15.75" customHeight="1" x14ac:dyDescent="0.3">
      <c r="A1249" s="32">
        <v>1239</v>
      </c>
      <c r="B1249" s="25" t="s">
        <v>3355</v>
      </c>
      <c r="C1249" s="25" t="s">
        <v>3356</v>
      </c>
      <c r="D1249" s="25" t="s">
        <v>2794</v>
      </c>
      <c r="E1249" s="25" t="s">
        <v>2795</v>
      </c>
      <c r="F1249" s="25" t="s">
        <v>1458</v>
      </c>
      <c r="G1249" s="25" t="s">
        <v>3347</v>
      </c>
      <c r="H1249" s="25" t="s">
        <v>3357</v>
      </c>
      <c r="I1249" s="31" t="s">
        <v>147</v>
      </c>
      <c r="K1249" s="31" t="s">
        <v>125</v>
      </c>
      <c r="L1249" s="31" t="s">
        <v>146</v>
      </c>
      <c r="Q1249" s="31" t="s">
        <v>167</v>
      </c>
      <c r="R1249" s="31" t="s">
        <v>148</v>
      </c>
      <c r="S1249" s="31" t="s">
        <v>143</v>
      </c>
      <c r="T1249" s="31" t="s">
        <v>143</v>
      </c>
      <c r="W1249" s="31" t="s">
        <v>152</v>
      </c>
      <c r="AE1249" s="25" t="s">
        <v>2910</v>
      </c>
      <c r="AF1249" s="34">
        <v>46141</v>
      </c>
      <c r="AH1249" s="31" t="s">
        <v>153</v>
      </c>
      <c r="AK1249" s="30" t="e">
        <f t="shared" ca="1" si="67"/>
        <v>#NAME?</v>
      </c>
      <c r="AR1249" s="30" t="e">
        <f t="shared" ca="1" si="68"/>
        <v>#NAME?</v>
      </c>
      <c r="AX1249" s="30" t="e">
        <f t="shared" ca="1" si="69"/>
        <v>#NAME?</v>
      </c>
      <c r="BC1249" s="36">
        <f t="shared" si="70"/>
        <v>0</v>
      </c>
      <c r="BF1249" s="31" t="s">
        <v>140</v>
      </c>
      <c r="BI1249" s="25" t="s">
        <v>5128</v>
      </c>
      <c r="BJ1249" s="25" t="s">
        <v>4322</v>
      </c>
      <c r="BK1249" s="25" t="s">
        <v>4346</v>
      </c>
    </row>
    <row r="1250" spans="1:63" ht="15.75" customHeight="1" x14ac:dyDescent="0.3">
      <c r="A1250" s="32">
        <v>1240</v>
      </c>
      <c r="B1250" s="25" t="s">
        <v>3358</v>
      </c>
      <c r="C1250" s="25" t="s">
        <v>3359</v>
      </c>
      <c r="D1250" s="25" t="s">
        <v>2794</v>
      </c>
      <c r="E1250" s="25" t="s">
        <v>2795</v>
      </c>
      <c r="F1250" s="25" t="s">
        <v>1458</v>
      </c>
      <c r="G1250" s="25" t="s">
        <v>3347</v>
      </c>
      <c r="H1250" s="25">
        <v>466</v>
      </c>
      <c r="I1250" s="31" t="s">
        <v>147</v>
      </c>
      <c r="K1250" s="31" t="s">
        <v>125</v>
      </c>
      <c r="L1250" s="31" t="s">
        <v>146</v>
      </c>
      <c r="Q1250" s="31" t="s">
        <v>167</v>
      </c>
      <c r="R1250" s="31" t="s">
        <v>148</v>
      </c>
      <c r="S1250" s="31" t="s">
        <v>143</v>
      </c>
      <c r="T1250" s="31" t="s">
        <v>143</v>
      </c>
      <c r="W1250" s="31" t="s">
        <v>152</v>
      </c>
      <c r="AE1250" s="25" t="s">
        <v>2910</v>
      </c>
      <c r="AF1250" s="34">
        <v>46141</v>
      </c>
      <c r="AH1250" s="31" t="s">
        <v>153</v>
      </c>
      <c r="AK1250" s="30" t="e">
        <f t="shared" ca="1" si="67"/>
        <v>#NAME?</v>
      </c>
      <c r="AR1250" s="30" t="e">
        <f t="shared" ca="1" si="68"/>
        <v>#NAME?</v>
      </c>
      <c r="AX1250" s="30" t="e">
        <f t="shared" ca="1" si="69"/>
        <v>#NAME?</v>
      </c>
      <c r="BC1250" s="36">
        <f t="shared" si="70"/>
        <v>0</v>
      </c>
      <c r="BF1250" s="31" t="s">
        <v>140</v>
      </c>
      <c r="BI1250" s="25" t="s">
        <v>5128</v>
      </c>
      <c r="BJ1250" s="25" t="s">
        <v>4322</v>
      </c>
      <c r="BK1250" s="25" t="s">
        <v>4346</v>
      </c>
    </row>
    <row r="1251" spans="1:63" ht="15.75" customHeight="1" x14ac:dyDescent="0.3">
      <c r="A1251" s="32">
        <v>1241</v>
      </c>
      <c r="B1251" s="25" t="s">
        <v>3360</v>
      </c>
      <c r="C1251" s="25" t="s">
        <v>3361</v>
      </c>
      <c r="D1251" s="25" t="s">
        <v>2794</v>
      </c>
      <c r="E1251" s="25" t="s">
        <v>2928</v>
      </c>
      <c r="F1251" s="25" t="s">
        <v>3362</v>
      </c>
      <c r="G1251" s="25" t="s">
        <v>3363</v>
      </c>
      <c r="H1251" s="25" t="s">
        <v>3364</v>
      </c>
      <c r="I1251" s="31" t="s">
        <v>147</v>
      </c>
      <c r="K1251" s="31" t="s">
        <v>125</v>
      </c>
      <c r="L1251" s="31" t="s">
        <v>146</v>
      </c>
      <c r="Q1251" s="31" t="s">
        <v>167</v>
      </c>
      <c r="R1251" s="31" t="s">
        <v>148</v>
      </c>
      <c r="S1251" s="31" t="s">
        <v>143</v>
      </c>
      <c r="T1251" s="31" t="s">
        <v>143</v>
      </c>
      <c r="W1251" s="31" t="s">
        <v>149</v>
      </c>
      <c r="AE1251" s="25" t="s">
        <v>3230</v>
      </c>
      <c r="AF1251" s="34">
        <v>46141</v>
      </c>
      <c r="AH1251" s="31" t="s">
        <v>153</v>
      </c>
      <c r="AK1251" s="30" t="e">
        <f t="shared" ca="1" si="67"/>
        <v>#NAME?</v>
      </c>
      <c r="AR1251" s="30" t="e">
        <f t="shared" ca="1" si="68"/>
        <v>#NAME?</v>
      </c>
      <c r="AX1251" s="30" t="e">
        <f t="shared" ca="1" si="69"/>
        <v>#NAME?</v>
      </c>
      <c r="BC1251" s="36">
        <f t="shared" si="70"/>
        <v>0</v>
      </c>
      <c r="BF1251" s="31" t="s">
        <v>140</v>
      </c>
      <c r="BI1251" s="25" t="s">
        <v>5128</v>
      </c>
      <c r="BJ1251" s="25" t="s">
        <v>4322</v>
      </c>
      <c r="BK1251" s="25" t="s">
        <v>4346</v>
      </c>
    </row>
    <row r="1252" spans="1:63" ht="15.75" customHeight="1" x14ac:dyDescent="0.3">
      <c r="A1252" s="32">
        <v>1242</v>
      </c>
      <c r="B1252" s="25" t="s">
        <v>3365</v>
      </c>
      <c r="C1252" s="25" t="s">
        <v>3366</v>
      </c>
      <c r="D1252" s="25" t="s">
        <v>2794</v>
      </c>
      <c r="E1252" s="25" t="s">
        <v>2928</v>
      </c>
      <c r="F1252" s="25" t="s">
        <v>3362</v>
      </c>
      <c r="G1252" s="25" t="s">
        <v>3363</v>
      </c>
      <c r="H1252" s="25" t="s">
        <v>3367</v>
      </c>
      <c r="I1252" s="31" t="s">
        <v>147</v>
      </c>
      <c r="K1252" s="31" t="s">
        <v>125</v>
      </c>
      <c r="L1252" s="31" t="s">
        <v>146</v>
      </c>
      <c r="Q1252" s="31" t="s">
        <v>167</v>
      </c>
      <c r="R1252" s="31" t="s">
        <v>148</v>
      </c>
      <c r="S1252" s="31" t="s">
        <v>143</v>
      </c>
      <c r="T1252" s="31" t="s">
        <v>143</v>
      </c>
      <c r="W1252" s="31" t="s">
        <v>152</v>
      </c>
      <c r="AE1252" s="25" t="s">
        <v>3230</v>
      </c>
      <c r="AF1252" s="34">
        <v>46141</v>
      </c>
      <c r="AH1252" s="31" t="s">
        <v>153</v>
      </c>
      <c r="AK1252" s="30" t="e">
        <f t="shared" ca="1" si="67"/>
        <v>#NAME?</v>
      </c>
      <c r="AR1252" s="30" t="e">
        <f t="shared" ca="1" si="68"/>
        <v>#NAME?</v>
      </c>
      <c r="AX1252" s="30" t="e">
        <f t="shared" ca="1" si="69"/>
        <v>#NAME?</v>
      </c>
      <c r="BC1252" s="36">
        <f t="shared" si="70"/>
        <v>0</v>
      </c>
      <c r="BF1252" s="31" t="s">
        <v>140</v>
      </c>
      <c r="BI1252" s="25" t="s">
        <v>5128</v>
      </c>
      <c r="BJ1252" s="25" t="s">
        <v>4322</v>
      </c>
      <c r="BK1252" s="25" t="s">
        <v>4346</v>
      </c>
    </row>
    <row r="1253" spans="1:63" ht="15.75" customHeight="1" x14ac:dyDescent="0.3">
      <c r="A1253" s="32">
        <v>1243</v>
      </c>
      <c r="B1253" s="25" t="s">
        <v>3368</v>
      </c>
      <c r="C1253" s="25" t="s">
        <v>3369</v>
      </c>
      <c r="D1253" s="25" t="s">
        <v>2794</v>
      </c>
      <c r="E1253" s="25" t="s">
        <v>2928</v>
      </c>
      <c r="F1253" s="25" t="s">
        <v>3362</v>
      </c>
      <c r="G1253" s="25" t="s">
        <v>3363</v>
      </c>
      <c r="H1253" s="25" t="s">
        <v>3370</v>
      </c>
      <c r="I1253" s="31" t="s">
        <v>147</v>
      </c>
      <c r="K1253" s="31" t="s">
        <v>125</v>
      </c>
      <c r="L1253" s="31" t="s">
        <v>146</v>
      </c>
      <c r="Q1253" s="31" t="s">
        <v>167</v>
      </c>
      <c r="R1253" s="31" t="s">
        <v>148</v>
      </c>
      <c r="S1253" s="31" t="s">
        <v>143</v>
      </c>
      <c r="T1253" s="31" t="s">
        <v>143</v>
      </c>
      <c r="W1253" s="31" t="s">
        <v>152</v>
      </c>
      <c r="AE1253" s="25" t="s">
        <v>3230</v>
      </c>
      <c r="AF1253" s="34">
        <v>46141</v>
      </c>
      <c r="AH1253" s="31" t="s">
        <v>154</v>
      </c>
      <c r="AI1253" s="25">
        <v>1</v>
      </c>
      <c r="AJ1253" s="25" t="s">
        <v>4353</v>
      </c>
      <c r="AK1253" s="30" t="e">
        <f t="shared" ca="1" si="67"/>
        <v>#NAME?</v>
      </c>
      <c r="AL1253" s="31" t="s">
        <v>143</v>
      </c>
      <c r="AM1253" s="31" t="s">
        <v>144</v>
      </c>
      <c r="AN1253" s="31" t="s">
        <v>143</v>
      </c>
      <c r="AO1253" s="31" t="s">
        <v>143</v>
      </c>
      <c r="AR1253" s="30" t="e">
        <f t="shared" ca="1" si="68"/>
        <v>#NAME?</v>
      </c>
      <c r="AW1253" s="25">
        <v>1</v>
      </c>
      <c r="AX1253" s="30" t="e">
        <f t="shared" ca="1" si="69"/>
        <v>#NAME?</v>
      </c>
      <c r="AZ1253" s="31" t="s">
        <v>5067</v>
      </c>
      <c r="BC1253" s="23">
        <f t="shared" si="70"/>
        <v>1</v>
      </c>
      <c r="BD1253" s="25" t="s">
        <v>6687</v>
      </c>
      <c r="BE1253" s="25" t="s">
        <v>5075</v>
      </c>
      <c r="BF1253" s="31" t="s">
        <v>140</v>
      </c>
      <c r="BI1253" s="25" t="s">
        <v>5128</v>
      </c>
      <c r="BJ1253" s="25" t="s">
        <v>4322</v>
      </c>
      <c r="BK1253" s="25" t="s">
        <v>4346</v>
      </c>
    </row>
    <row r="1254" spans="1:63" ht="15.75" customHeight="1" x14ac:dyDescent="0.3">
      <c r="A1254" s="32">
        <v>1244</v>
      </c>
      <c r="B1254" s="25" t="s">
        <v>3371</v>
      </c>
      <c r="C1254" s="25" t="s">
        <v>3372</v>
      </c>
      <c r="D1254" s="25" t="s">
        <v>2794</v>
      </c>
      <c r="E1254" s="25" t="s">
        <v>2928</v>
      </c>
      <c r="F1254" s="25" t="s">
        <v>3362</v>
      </c>
      <c r="G1254" s="25" t="s">
        <v>3363</v>
      </c>
      <c r="H1254" s="25" t="s">
        <v>3370</v>
      </c>
      <c r="I1254" s="31" t="s">
        <v>147</v>
      </c>
      <c r="K1254" s="31" t="s">
        <v>125</v>
      </c>
      <c r="L1254" s="31" t="s">
        <v>146</v>
      </c>
      <c r="Q1254" s="31" t="s">
        <v>167</v>
      </c>
      <c r="R1254" s="31" t="s">
        <v>148</v>
      </c>
      <c r="S1254" s="31" t="s">
        <v>143</v>
      </c>
      <c r="T1254" s="31" t="s">
        <v>143</v>
      </c>
      <c r="W1254" s="31" t="s">
        <v>149</v>
      </c>
      <c r="AE1254" s="25" t="s">
        <v>3230</v>
      </c>
      <c r="AF1254" s="34">
        <v>46141</v>
      </c>
      <c r="AH1254" s="31" t="s">
        <v>153</v>
      </c>
      <c r="AK1254" s="30" t="e">
        <f t="shared" ca="1" si="67"/>
        <v>#NAME?</v>
      </c>
      <c r="AR1254" s="30" t="e">
        <f t="shared" ca="1" si="68"/>
        <v>#NAME?</v>
      </c>
      <c r="AX1254" s="30" t="e">
        <f t="shared" ca="1" si="69"/>
        <v>#NAME?</v>
      </c>
      <c r="BC1254" s="36">
        <f t="shared" si="70"/>
        <v>0</v>
      </c>
      <c r="BF1254" s="31" t="s">
        <v>140</v>
      </c>
      <c r="BI1254" s="25" t="s">
        <v>5128</v>
      </c>
      <c r="BJ1254" s="25" t="s">
        <v>4322</v>
      </c>
      <c r="BK1254" s="25" t="s">
        <v>4346</v>
      </c>
    </row>
    <row r="1255" spans="1:63" ht="15.75" customHeight="1" x14ac:dyDescent="0.3">
      <c r="A1255" s="32">
        <v>1245</v>
      </c>
      <c r="B1255" s="25" t="s">
        <v>3373</v>
      </c>
      <c r="C1255" s="25" t="s">
        <v>3374</v>
      </c>
      <c r="D1255" s="25" t="s">
        <v>2794</v>
      </c>
      <c r="E1255" s="25" t="s">
        <v>2928</v>
      </c>
      <c r="F1255" s="25" t="s">
        <v>2942</v>
      </c>
      <c r="G1255" s="25" t="s">
        <v>3375</v>
      </c>
      <c r="H1255" s="25" t="s">
        <v>3376</v>
      </c>
      <c r="I1255" s="31" t="s">
        <v>147</v>
      </c>
      <c r="K1255" s="31" t="s">
        <v>125</v>
      </c>
      <c r="L1255" s="31" t="s">
        <v>146</v>
      </c>
      <c r="Q1255" s="31" t="s">
        <v>167</v>
      </c>
      <c r="R1255" s="31" t="s">
        <v>148</v>
      </c>
      <c r="S1255" s="31" t="s">
        <v>143</v>
      </c>
      <c r="T1255" s="31" t="s">
        <v>143</v>
      </c>
      <c r="W1255" s="31" t="s">
        <v>152</v>
      </c>
      <c r="AE1255" s="25" t="s">
        <v>2945</v>
      </c>
      <c r="AF1255" s="34">
        <v>46141</v>
      </c>
      <c r="AH1255" s="31" t="s">
        <v>153</v>
      </c>
      <c r="AK1255" s="30" t="e">
        <f t="shared" ca="1" si="67"/>
        <v>#NAME?</v>
      </c>
      <c r="AR1255" s="30" t="e">
        <f t="shared" ca="1" si="68"/>
        <v>#NAME?</v>
      </c>
      <c r="AX1255" s="30" t="e">
        <f t="shared" ca="1" si="69"/>
        <v>#NAME?</v>
      </c>
      <c r="BC1255" s="36">
        <f t="shared" si="70"/>
        <v>0</v>
      </c>
      <c r="BF1255" s="31" t="s">
        <v>140</v>
      </c>
      <c r="BI1255" s="25" t="s">
        <v>5128</v>
      </c>
      <c r="BJ1255" s="25" t="s">
        <v>4322</v>
      </c>
      <c r="BK1255" s="25" t="s">
        <v>4346</v>
      </c>
    </row>
    <row r="1256" spans="1:63" ht="15.75" customHeight="1" x14ac:dyDescent="0.3">
      <c r="A1256" s="32">
        <v>1246</v>
      </c>
      <c r="B1256" s="25" t="s">
        <v>3377</v>
      </c>
      <c r="C1256" s="25" t="s">
        <v>3378</v>
      </c>
      <c r="D1256" s="25" t="s">
        <v>2794</v>
      </c>
      <c r="E1256" s="25" t="s">
        <v>2928</v>
      </c>
      <c r="F1256" s="25" t="s">
        <v>2942</v>
      </c>
      <c r="G1256" s="25" t="s">
        <v>3379</v>
      </c>
      <c r="H1256" s="25" t="s">
        <v>3380</v>
      </c>
      <c r="I1256" s="31" t="s">
        <v>147</v>
      </c>
      <c r="K1256" s="31" t="s">
        <v>125</v>
      </c>
      <c r="L1256" s="31" t="s">
        <v>146</v>
      </c>
      <c r="Q1256" s="31" t="s">
        <v>167</v>
      </c>
      <c r="R1256" s="31" t="s">
        <v>148</v>
      </c>
      <c r="S1256" s="31" t="s">
        <v>143</v>
      </c>
      <c r="T1256" s="31" t="s">
        <v>143</v>
      </c>
      <c r="W1256" s="31" t="s">
        <v>149</v>
      </c>
      <c r="AE1256" s="25" t="s">
        <v>2945</v>
      </c>
      <c r="AF1256" s="34">
        <v>46141</v>
      </c>
      <c r="AH1256" s="31" t="s">
        <v>153</v>
      </c>
      <c r="AK1256" s="30" t="e">
        <f t="shared" ca="1" si="67"/>
        <v>#NAME?</v>
      </c>
      <c r="AR1256" s="30" t="e">
        <f t="shared" ca="1" si="68"/>
        <v>#NAME?</v>
      </c>
      <c r="AX1256" s="30" t="e">
        <f t="shared" ca="1" si="69"/>
        <v>#NAME?</v>
      </c>
      <c r="BC1256" s="36">
        <f t="shared" si="70"/>
        <v>0</v>
      </c>
      <c r="BF1256" s="31" t="s">
        <v>140</v>
      </c>
      <c r="BI1256" s="25" t="s">
        <v>5128</v>
      </c>
      <c r="BJ1256" s="25" t="s">
        <v>4322</v>
      </c>
      <c r="BK1256" s="25" t="s">
        <v>4346</v>
      </c>
    </row>
    <row r="1257" spans="1:63" ht="15.75" customHeight="1" x14ac:dyDescent="0.3">
      <c r="A1257" s="32">
        <v>1247</v>
      </c>
      <c r="B1257" s="25" t="s">
        <v>3381</v>
      </c>
      <c r="C1257" s="25" t="s">
        <v>3382</v>
      </c>
      <c r="D1257" s="25" t="s">
        <v>2794</v>
      </c>
      <c r="E1257" s="25" t="s">
        <v>2928</v>
      </c>
      <c r="F1257" s="25" t="s">
        <v>2942</v>
      </c>
      <c r="G1257" s="25" t="s">
        <v>3379</v>
      </c>
      <c r="H1257" s="25" t="s">
        <v>3383</v>
      </c>
      <c r="I1257" s="31" t="s">
        <v>147</v>
      </c>
      <c r="K1257" s="31" t="s">
        <v>125</v>
      </c>
      <c r="L1257" s="31" t="s">
        <v>146</v>
      </c>
      <c r="Q1257" s="31" t="s">
        <v>167</v>
      </c>
      <c r="R1257" s="31" t="s">
        <v>148</v>
      </c>
      <c r="S1257" s="31" t="s">
        <v>143</v>
      </c>
      <c r="T1257" s="31" t="s">
        <v>143</v>
      </c>
      <c r="W1257" s="31" t="s">
        <v>152</v>
      </c>
      <c r="AE1257" s="25" t="s">
        <v>2945</v>
      </c>
      <c r="AF1257" s="34">
        <v>46141</v>
      </c>
      <c r="AH1257" s="31" t="s">
        <v>153</v>
      </c>
      <c r="AK1257" s="30" t="e">
        <f t="shared" ca="1" si="67"/>
        <v>#NAME?</v>
      </c>
      <c r="AR1257" s="30" t="e">
        <f t="shared" ca="1" si="68"/>
        <v>#NAME?</v>
      </c>
      <c r="AX1257" s="30" t="e">
        <f t="shared" ca="1" si="69"/>
        <v>#NAME?</v>
      </c>
      <c r="BC1257" s="36">
        <f t="shared" si="70"/>
        <v>0</v>
      </c>
      <c r="BF1257" s="31" t="s">
        <v>140</v>
      </c>
      <c r="BI1257" s="25" t="s">
        <v>5128</v>
      </c>
      <c r="BJ1257" s="25" t="s">
        <v>4322</v>
      </c>
      <c r="BK1257" s="25" t="s">
        <v>4346</v>
      </c>
    </row>
    <row r="1258" spans="1:63" ht="15.75" customHeight="1" x14ac:dyDescent="0.3">
      <c r="A1258" s="32">
        <v>1248</v>
      </c>
      <c r="B1258" s="25" t="s">
        <v>3384</v>
      </c>
      <c r="C1258" s="25" t="s">
        <v>3385</v>
      </c>
      <c r="D1258" s="25" t="s">
        <v>2794</v>
      </c>
      <c r="E1258" s="25" t="s">
        <v>2928</v>
      </c>
      <c r="F1258" s="25" t="s">
        <v>2942</v>
      </c>
      <c r="G1258" s="25" t="s">
        <v>3379</v>
      </c>
      <c r="H1258" s="25" t="s">
        <v>3386</v>
      </c>
      <c r="I1258" s="31" t="s">
        <v>147</v>
      </c>
      <c r="K1258" s="31" t="s">
        <v>125</v>
      </c>
      <c r="L1258" s="31" t="s">
        <v>146</v>
      </c>
      <c r="Q1258" s="31" t="s">
        <v>167</v>
      </c>
      <c r="R1258" s="31" t="s">
        <v>148</v>
      </c>
      <c r="S1258" s="31" t="s">
        <v>143</v>
      </c>
      <c r="T1258" s="31" t="s">
        <v>143</v>
      </c>
      <c r="W1258" s="31" t="s">
        <v>152</v>
      </c>
      <c r="AE1258" s="25" t="s">
        <v>2945</v>
      </c>
      <c r="AF1258" s="34">
        <v>46141</v>
      </c>
      <c r="AH1258" s="31" t="s">
        <v>153</v>
      </c>
      <c r="AK1258" s="30" t="e">
        <f t="shared" ca="1" si="67"/>
        <v>#NAME?</v>
      </c>
      <c r="AR1258" s="30" t="e">
        <f t="shared" ca="1" si="68"/>
        <v>#NAME?</v>
      </c>
      <c r="AX1258" s="30" t="e">
        <f t="shared" ca="1" si="69"/>
        <v>#NAME?</v>
      </c>
      <c r="BC1258" s="36">
        <f t="shared" si="70"/>
        <v>0</v>
      </c>
      <c r="BF1258" s="31" t="s">
        <v>140</v>
      </c>
      <c r="BI1258" s="25" t="s">
        <v>5128</v>
      </c>
      <c r="BJ1258" s="25" t="s">
        <v>4322</v>
      </c>
      <c r="BK1258" s="25" t="s">
        <v>4346</v>
      </c>
    </row>
    <row r="1259" spans="1:63" ht="15.75" customHeight="1" x14ac:dyDescent="0.3">
      <c r="A1259" s="32">
        <v>1249</v>
      </c>
      <c r="B1259" s="25" t="s">
        <v>3387</v>
      </c>
      <c r="C1259" s="25" t="s">
        <v>3388</v>
      </c>
      <c r="D1259" s="25" t="s">
        <v>2794</v>
      </c>
      <c r="E1259" s="25" t="s">
        <v>2928</v>
      </c>
      <c r="F1259" s="25" t="s">
        <v>2950</v>
      </c>
      <c r="G1259" s="25" t="s">
        <v>3389</v>
      </c>
      <c r="H1259" s="25" t="s">
        <v>3390</v>
      </c>
      <c r="I1259" s="31" t="s">
        <v>147</v>
      </c>
      <c r="K1259" s="31" t="s">
        <v>125</v>
      </c>
      <c r="L1259" s="31" t="s">
        <v>146</v>
      </c>
      <c r="Q1259" s="31" t="s">
        <v>167</v>
      </c>
      <c r="R1259" s="31" t="s">
        <v>148</v>
      </c>
      <c r="S1259" s="31" t="s">
        <v>143</v>
      </c>
      <c r="T1259" s="31" t="s">
        <v>143</v>
      </c>
      <c r="W1259" s="31" t="s">
        <v>152</v>
      </c>
      <c r="AE1259" s="25" t="s">
        <v>2945</v>
      </c>
      <c r="AF1259" s="34">
        <v>46141</v>
      </c>
      <c r="AH1259" s="31" t="s">
        <v>153</v>
      </c>
      <c r="AK1259" s="30" t="e">
        <f t="shared" ca="1" si="67"/>
        <v>#NAME?</v>
      </c>
      <c r="AR1259" s="30" t="e">
        <f t="shared" ca="1" si="68"/>
        <v>#NAME?</v>
      </c>
      <c r="AX1259" s="30" t="e">
        <f t="shared" ca="1" si="69"/>
        <v>#NAME?</v>
      </c>
      <c r="BC1259" s="36">
        <f t="shared" si="70"/>
        <v>0</v>
      </c>
      <c r="BF1259" s="31" t="s">
        <v>140</v>
      </c>
      <c r="BI1259" s="25" t="s">
        <v>5128</v>
      </c>
      <c r="BJ1259" s="25" t="s">
        <v>4322</v>
      </c>
      <c r="BK1259" s="25" t="s">
        <v>4346</v>
      </c>
    </row>
    <row r="1260" spans="1:63" ht="15.75" customHeight="1" x14ac:dyDescent="0.3">
      <c r="A1260" s="32">
        <v>1250</v>
      </c>
      <c r="B1260" s="25" t="s">
        <v>3391</v>
      </c>
      <c r="C1260" s="25" t="s">
        <v>3392</v>
      </c>
      <c r="D1260" s="25" t="s">
        <v>2794</v>
      </c>
      <c r="E1260" s="25" t="s">
        <v>2928</v>
      </c>
      <c r="F1260" s="25" t="s">
        <v>2950</v>
      </c>
      <c r="G1260" s="25" t="s">
        <v>3393</v>
      </c>
      <c r="H1260" s="25" t="s">
        <v>3124</v>
      </c>
      <c r="I1260" s="31" t="s">
        <v>147</v>
      </c>
      <c r="K1260" s="31" t="s">
        <v>125</v>
      </c>
      <c r="L1260" s="31" t="s">
        <v>146</v>
      </c>
      <c r="Q1260" s="31" t="s">
        <v>167</v>
      </c>
      <c r="R1260" s="31" t="s">
        <v>148</v>
      </c>
      <c r="S1260" s="31" t="s">
        <v>143</v>
      </c>
      <c r="T1260" s="31" t="s">
        <v>143</v>
      </c>
      <c r="W1260" s="31" t="s">
        <v>149</v>
      </c>
      <c r="AE1260" s="25" t="s">
        <v>2945</v>
      </c>
      <c r="AF1260" s="34">
        <v>46141</v>
      </c>
      <c r="AH1260" s="31" t="s">
        <v>153</v>
      </c>
      <c r="AK1260" s="30" t="e">
        <f t="shared" ca="1" si="67"/>
        <v>#NAME?</v>
      </c>
      <c r="AR1260" s="30" t="e">
        <f t="shared" ca="1" si="68"/>
        <v>#NAME?</v>
      </c>
      <c r="AX1260" s="30" t="e">
        <f t="shared" ca="1" si="69"/>
        <v>#NAME?</v>
      </c>
      <c r="BC1260" s="36">
        <f t="shared" si="70"/>
        <v>0</v>
      </c>
      <c r="BF1260" s="31" t="s">
        <v>140</v>
      </c>
      <c r="BI1260" s="25" t="s">
        <v>5128</v>
      </c>
      <c r="BJ1260" s="25" t="s">
        <v>4322</v>
      </c>
      <c r="BK1260" s="25" t="s">
        <v>4346</v>
      </c>
    </row>
    <row r="1261" spans="1:63" ht="15.75" customHeight="1" x14ac:dyDescent="0.3">
      <c r="A1261" s="32">
        <v>1251</v>
      </c>
      <c r="B1261" s="25" t="s">
        <v>3394</v>
      </c>
      <c r="C1261" s="25" t="s">
        <v>3395</v>
      </c>
      <c r="D1261" s="25" t="s">
        <v>2794</v>
      </c>
      <c r="E1261" s="25" t="s">
        <v>2928</v>
      </c>
      <c r="F1261" s="25" t="s">
        <v>2950</v>
      </c>
      <c r="G1261" s="25" t="s">
        <v>3393</v>
      </c>
      <c r="H1261" s="25" t="s">
        <v>3396</v>
      </c>
      <c r="I1261" s="31" t="s">
        <v>147</v>
      </c>
      <c r="K1261" s="31" t="s">
        <v>125</v>
      </c>
      <c r="L1261" s="31" t="s">
        <v>146</v>
      </c>
      <c r="Q1261" s="31" t="s">
        <v>167</v>
      </c>
      <c r="R1261" s="31" t="s">
        <v>148</v>
      </c>
      <c r="S1261" s="31" t="s">
        <v>143</v>
      </c>
      <c r="T1261" s="31" t="s">
        <v>143</v>
      </c>
      <c r="W1261" s="31" t="s">
        <v>149</v>
      </c>
      <c r="AE1261" s="25" t="s">
        <v>2945</v>
      </c>
      <c r="AF1261" s="34">
        <v>46141</v>
      </c>
      <c r="AH1261" s="31" t="s">
        <v>153</v>
      </c>
      <c r="AK1261" s="30" t="e">
        <f t="shared" ca="1" si="67"/>
        <v>#NAME?</v>
      </c>
      <c r="AR1261" s="30" t="e">
        <f t="shared" ca="1" si="68"/>
        <v>#NAME?</v>
      </c>
      <c r="AX1261" s="30" t="e">
        <f t="shared" ca="1" si="69"/>
        <v>#NAME?</v>
      </c>
      <c r="BC1261" s="36">
        <f t="shared" si="70"/>
        <v>0</v>
      </c>
      <c r="BF1261" s="31" t="s">
        <v>140</v>
      </c>
      <c r="BI1261" s="25" t="s">
        <v>5128</v>
      </c>
      <c r="BJ1261" s="25" t="s">
        <v>4322</v>
      </c>
      <c r="BK1261" s="25" t="s">
        <v>4346</v>
      </c>
    </row>
    <row r="1262" spans="1:63" ht="15.75" customHeight="1" x14ac:dyDescent="0.3">
      <c r="A1262" s="32">
        <v>1252</v>
      </c>
      <c r="B1262" s="25" t="s">
        <v>3397</v>
      </c>
      <c r="C1262" s="25" t="s">
        <v>3398</v>
      </c>
      <c r="D1262" s="25" t="s">
        <v>2794</v>
      </c>
      <c r="E1262" s="25" t="s">
        <v>2928</v>
      </c>
      <c r="F1262" s="25" t="s">
        <v>2950</v>
      </c>
      <c r="G1262" s="25" t="s">
        <v>3393</v>
      </c>
      <c r="H1262" s="25" t="s">
        <v>3399</v>
      </c>
      <c r="I1262" s="31" t="s">
        <v>147</v>
      </c>
      <c r="K1262" s="31" t="s">
        <v>125</v>
      </c>
      <c r="L1262" s="31" t="s">
        <v>146</v>
      </c>
      <c r="Q1262" s="31" t="s">
        <v>167</v>
      </c>
      <c r="R1262" s="31" t="s">
        <v>148</v>
      </c>
      <c r="S1262" s="31" t="s">
        <v>143</v>
      </c>
      <c r="T1262" s="31" t="s">
        <v>143</v>
      </c>
      <c r="W1262" s="31" t="s">
        <v>152</v>
      </c>
      <c r="AE1262" s="25" t="s">
        <v>2945</v>
      </c>
      <c r="AF1262" s="34">
        <v>46141</v>
      </c>
      <c r="AH1262" s="31" t="s">
        <v>153</v>
      </c>
      <c r="AK1262" s="30" t="e">
        <f t="shared" ca="1" si="67"/>
        <v>#NAME?</v>
      </c>
      <c r="AR1262" s="30" t="e">
        <f t="shared" ca="1" si="68"/>
        <v>#NAME?</v>
      </c>
      <c r="AX1262" s="30" t="e">
        <f t="shared" ca="1" si="69"/>
        <v>#NAME?</v>
      </c>
      <c r="BC1262" s="36">
        <f t="shared" si="70"/>
        <v>0</v>
      </c>
      <c r="BF1262" s="31" t="s">
        <v>140</v>
      </c>
      <c r="BI1262" s="25" t="s">
        <v>5128</v>
      </c>
      <c r="BJ1262" s="25" t="s">
        <v>4322</v>
      </c>
      <c r="BK1262" s="25" t="s">
        <v>4346</v>
      </c>
    </row>
    <row r="1263" spans="1:63" ht="15.75" customHeight="1" x14ac:dyDescent="0.3">
      <c r="A1263" s="32">
        <v>1253</v>
      </c>
      <c r="B1263" s="25" t="s">
        <v>3400</v>
      </c>
      <c r="C1263" s="25" t="s">
        <v>3401</v>
      </c>
      <c r="D1263" s="25" t="s">
        <v>2794</v>
      </c>
      <c r="E1263" s="25" t="s">
        <v>2928</v>
      </c>
      <c r="F1263" s="25" t="s">
        <v>2950</v>
      </c>
      <c r="G1263" s="25" t="s">
        <v>3393</v>
      </c>
      <c r="H1263" s="25" t="s">
        <v>3402</v>
      </c>
      <c r="I1263" s="31" t="s">
        <v>147</v>
      </c>
      <c r="K1263" s="31" t="s">
        <v>125</v>
      </c>
      <c r="L1263" s="31" t="s">
        <v>146</v>
      </c>
      <c r="Q1263" s="31" t="s">
        <v>167</v>
      </c>
      <c r="R1263" s="31" t="s">
        <v>148</v>
      </c>
      <c r="S1263" s="31" t="s">
        <v>143</v>
      </c>
      <c r="T1263" s="31" t="s">
        <v>143</v>
      </c>
      <c r="W1263" s="31" t="s">
        <v>149</v>
      </c>
      <c r="AE1263" s="25" t="s">
        <v>2945</v>
      </c>
      <c r="AF1263" s="34">
        <v>46141</v>
      </c>
      <c r="AH1263" s="31" t="s">
        <v>153</v>
      </c>
      <c r="AK1263" s="30" t="e">
        <f t="shared" ca="1" si="67"/>
        <v>#NAME?</v>
      </c>
      <c r="AR1263" s="30" t="e">
        <f t="shared" ca="1" si="68"/>
        <v>#NAME?</v>
      </c>
      <c r="AX1263" s="30" t="e">
        <f t="shared" ca="1" si="69"/>
        <v>#NAME?</v>
      </c>
      <c r="BC1263" s="36">
        <f t="shared" si="70"/>
        <v>0</v>
      </c>
      <c r="BF1263" s="31" t="s">
        <v>140</v>
      </c>
      <c r="BI1263" s="25" t="s">
        <v>5128</v>
      </c>
      <c r="BJ1263" s="25" t="s">
        <v>4322</v>
      </c>
      <c r="BK1263" s="25" t="s">
        <v>4346</v>
      </c>
    </row>
    <row r="1264" spans="1:63" ht="15.75" customHeight="1" x14ac:dyDescent="0.3">
      <c r="A1264" s="32">
        <v>1254</v>
      </c>
      <c r="B1264" s="25" t="s">
        <v>3403</v>
      </c>
      <c r="C1264" s="25" t="s">
        <v>3404</v>
      </c>
      <c r="D1264" s="25" t="s">
        <v>2794</v>
      </c>
      <c r="E1264" s="25" t="s">
        <v>2928</v>
      </c>
      <c r="F1264" s="25" t="s">
        <v>2950</v>
      </c>
      <c r="G1264" s="25" t="s">
        <v>2697</v>
      </c>
      <c r="H1264" s="25" t="s">
        <v>3405</v>
      </c>
      <c r="I1264" s="31" t="s">
        <v>147</v>
      </c>
      <c r="K1264" s="31" t="s">
        <v>125</v>
      </c>
      <c r="L1264" s="31" t="s">
        <v>6685</v>
      </c>
      <c r="Q1264" s="31" t="s">
        <v>167</v>
      </c>
      <c r="R1264" s="31" t="s">
        <v>148</v>
      </c>
      <c r="S1264" s="31" t="s">
        <v>143</v>
      </c>
      <c r="T1264" s="31" t="s">
        <v>143</v>
      </c>
      <c r="W1264" s="31" t="s">
        <v>152</v>
      </c>
      <c r="AE1264" s="25" t="s">
        <v>2945</v>
      </c>
      <c r="AF1264" s="34">
        <v>46141</v>
      </c>
      <c r="AH1264" s="31" t="s">
        <v>153</v>
      </c>
      <c r="AK1264" s="30" t="e">
        <f t="shared" ca="1" si="67"/>
        <v>#NAME?</v>
      </c>
      <c r="AR1264" s="30" t="e">
        <f t="shared" ca="1" si="68"/>
        <v>#NAME?</v>
      </c>
      <c r="AX1264" s="30" t="e">
        <f t="shared" ca="1" si="69"/>
        <v>#NAME?</v>
      </c>
      <c r="BC1264" s="36">
        <f t="shared" si="70"/>
        <v>0</v>
      </c>
      <c r="BF1264" s="31" t="s">
        <v>140</v>
      </c>
      <c r="BI1264" s="25" t="s">
        <v>5128</v>
      </c>
      <c r="BJ1264" s="25" t="s">
        <v>4322</v>
      </c>
      <c r="BK1264" s="25" t="s">
        <v>4346</v>
      </c>
    </row>
    <row r="1265" spans="1:63" ht="15.75" customHeight="1" x14ac:dyDescent="0.3">
      <c r="A1265" s="32">
        <v>1255</v>
      </c>
      <c r="B1265" s="25" t="s">
        <v>3406</v>
      </c>
      <c r="C1265" s="25" t="s">
        <v>3407</v>
      </c>
      <c r="D1265" s="25" t="s">
        <v>2794</v>
      </c>
      <c r="E1265" s="25" t="s">
        <v>2928</v>
      </c>
      <c r="F1265" s="25" t="s">
        <v>2950</v>
      </c>
      <c r="G1265" s="25" t="s">
        <v>3408</v>
      </c>
      <c r="H1265" s="25" t="s">
        <v>3409</v>
      </c>
      <c r="I1265" s="31" t="s">
        <v>147</v>
      </c>
      <c r="K1265" s="31" t="s">
        <v>125</v>
      </c>
      <c r="L1265" s="31" t="s">
        <v>146</v>
      </c>
      <c r="Q1265" s="31" t="s">
        <v>167</v>
      </c>
      <c r="R1265" s="31" t="s">
        <v>148</v>
      </c>
      <c r="S1265" s="31" t="s">
        <v>143</v>
      </c>
      <c r="T1265" s="31" t="s">
        <v>143</v>
      </c>
      <c r="W1265" s="31" t="s">
        <v>152</v>
      </c>
      <c r="AE1265" s="25" t="s">
        <v>2945</v>
      </c>
      <c r="AF1265" s="34">
        <v>46141</v>
      </c>
      <c r="AH1265" s="31" t="s">
        <v>153</v>
      </c>
      <c r="AK1265" s="30" t="e">
        <f t="shared" ref="AK1265:AK1328" ca="1" si="71">_xlfn.TEXTJOIN(", ", TRUE,
 IF(AL1265="O", LEFT($AL$9,4), ""),
 IF(AM1265="O", LEFT($AM$9,6), ""),
 IF(AN1265="O", LEFT($AN$9,7), ""),
 IF(AO1265="O", LEFT($AO$9,9), "")
)</f>
        <v>#NAME?</v>
      </c>
      <c r="AR1265" s="30" t="e">
        <f t="shared" ref="AR1265:AR1328" ca="1" si="72">_xlfn.TEXTJOIN(", ", TRUE,
 IF(AS1265&lt;&gt;"", LEFT(AS$9,4), ""),
 IF(AT1265&lt;&gt;"", LEFT(AT$9,6), ""),
 IF(AU1265="O", LEFT(AU$9,4), ""),
 IF(AV1265="O", LEFT(AV$9,6), "")
)</f>
        <v>#NAME?</v>
      </c>
      <c r="AX1265" s="30" t="e">
        <f t="shared" ref="AX1265:AX1328" ca="1" si="73">_xlfn.TEXTJOIN(", ", TRUE,
 IF(AY1265&lt;&gt;"", LEFT(AY$9,4), ""),
 IF(AZ1265&lt;&gt;"", LEFT(AZ$9,4), ""),
 IF(BA1265="O", LEFT(BA$9,4), ""),
 IF(BB1265="O", LEFT(BB$9,6), "")
)</f>
        <v>#NAME?</v>
      </c>
      <c r="BC1265" s="36">
        <f t="shared" ref="BC1265:BC1328" si="74">AW1265</f>
        <v>0</v>
      </c>
      <c r="BF1265" s="31" t="s">
        <v>140</v>
      </c>
      <c r="BI1265" s="25" t="s">
        <v>5128</v>
      </c>
      <c r="BJ1265" s="25" t="s">
        <v>4322</v>
      </c>
      <c r="BK1265" s="25" t="s">
        <v>4346</v>
      </c>
    </row>
    <row r="1266" spans="1:63" ht="15.75" customHeight="1" x14ac:dyDescent="0.3">
      <c r="A1266" s="32">
        <v>1256</v>
      </c>
      <c r="B1266" s="25" t="s">
        <v>3410</v>
      </c>
      <c r="C1266" s="25" t="s">
        <v>3411</v>
      </c>
      <c r="D1266" s="25" t="s">
        <v>2794</v>
      </c>
      <c r="E1266" s="25" t="s">
        <v>2928</v>
      </c>
      <c r="F1266" s="25" t="s">
        <v>2950</v>
      </c>
      <c r="G1266" s="25" t="s">
        <v>2697</v>
      </c>
      <c r="H1266" s="25" t="s">
        <v>3412</v>
      </c>
      <c r="I1266" s="31" t="s">
        <v>147</v>
      </c>
      <c r="K1266" s="31" t="s">
        <v>125</v>
      </c>
      <c r="L1266" s="31" t="s">
        <v>146</v>
      </c>
      <c r="Q1266" s="31" t="s">
        <v>167</v>
      </c>
      <c r="R1266" s="31" t="s">
        <v>148</v>
      </c>
      <c r="S1266" s="31" t="s">
        <v>143</v>
      </c>
      <c r="T1266" s="31" t="s">
        <v>143</v>
      </c>
      <c r="W1266" s="31" t="s">
        <v>152</v>
      </c>
      <c r="AE1266" s="25" t="s">
        <v>2945</v>
      </c>
      <c r="AF1266" s="34">
        <v>46141</v>
      </c>
      <c r="AH1266" s="31" t="s">
        <v>153</v>
      </c>
      <c r="AK1266" s="30" t="e">
        <f t="shared" ca="1" si="71"/>
        <v>#NAME?</v>
      </c>
      <c r="AR1266" s="30" t="e">
        <f t="shared" ca="1" si="72"/>
        <v>#NAME?</v>
      </c>
      <c r="AX1266" s="30" t="e">
        <f t="shared" ca="1" si="73"/>
        <v>#NAME?</v>
      </c>
      <c r="BC1266" s="36">
        <f t="shared" si="74"/>
        <v>0</v>
      </c>
      <c r="BF1266" s="31" t="s">
        <v>140</v>
      </c>
      <c r="BI1266" s="25" t="s">
        <v>5128</v>
      </c>
      <c r="BJ1266" s="25" t="s">
        <v>4322</v>
      </c>
      <c r="BK1266" s="25" t="s">
        <v>4346</v>
      </c>
    </row>
    <row r="1267" spans="1:63" ht="15.75" customHeight="1" x14ac:dyDescent="0.3">
      <c r="A1267" s="32">
        <v>1257</v>
      </c>
      <c r="B1267" s="25" t="s">
        <v>3413</v>
      </c>
      <c r="C1267" s="25" t="s">
        <v>3414</v>
      </c>
      <c r="D1267" s="25" t="s">
        <v>2794</v>
      </c>
      <c r="E1267" s="25" t="s">
        <v>2928</v>
      </c>
      <c r="F1267" s="25" t="s">
        <v>2950</v>
      </c>
      <c r="G1267" s="25" t="s">
        <v>3415</v>
      </c>
      <c r="H1267" s="25" t="s">
        <v>3416</v>
      </c>
      <c r="I1267" s="31" t="s">
        <v>147</v>
      </c>
      <c r="K1267" s="31" t="s">
        <v>125</v>
      </c>
      <c r="L1267" s="31" t="s">
        <v>146</v>
      </c>
      <c r="Q1267" s="31" t="s">
        <v>167</v>
      </c>
      <c r="R1267" s="31" t="s">
        <v>148</v>
      </c>
      <c r="S1267" s="31" t="s">
        <v>143</v>
      </c>
      <c r="T1267" s="31" t="s">
        <v>143</v>
      </c>
      <c r="W1267" s="31" t="s">
        <v>152</v>
      </c>
      <c r="AE1267" s="25" t="s">
        <v>2945</v>
      </c>
      <c r="AF1267" s="34">
        <v>46141</v>
      </c>
      <c r="AH1267" s="31" t="s">
        <v>153</v>
      </c>
      <c r="AK1267" s="30" t="e">
        <f t="shared" ca="1" si="71"/>
        <v>#NAME?</v>
      </c>
      <c r="AR1267" s="30" t="e">
        <f t="shared" ca="1" si="72"/>
        <v>#NAME?</v>
      </c>
      <c r="AX1267" s="30" t="e">
        <f t="shared" ca="1" si="73"/>
        <v>#NAME?</v>
      </c>
      <c r="BC1267" s="36">
        <f t="shared" si="74"/>
        <v>0</v>
      </c>
      <c r="BF1267" s="31" t="s">
        <v>140</v>
      </c>
      <c r="BI1267" s="25" t="s">
        <v>5128</v>
      </c>
      <c r="BJ1267" s="25" t="s">
        <v>4322</v>
      </c>
      <c r="BK1267" s="25" t="s">
        <v>4346</v>
      </c>
    </row>
    <row r="1268" spans="1:63" ht="15.75" customHeight="1" x14ac:dyDescent="0.3">
      <c r="A1268" s="32">
        <v>1258</v>
      </c>
      <c r="B1268" s="25" t="s">
        <v>4354</v>
      </c>
      <c r="C1268" s="25" t="s">
        <v>3417</v>
      </c>
      <c r="D1268" s="25" t="s">
        <v>2968</v>
      </c>
      <c r="E1268" s="25" t="s">
        <v>2969</v>
      </c>
      <c r="F1268" s="25" t="s">
        <v>2970</v>
      </c>
      <c r="G1268" s="25" t="s">
        <v>2971</v>
      </c>
      <c r="H1268" s="25" t="s">
        <v>4355</v>
      </c>
      <c r="I1268" s="31" t="s">
        <v>147</v>
      </c>
      <c r="K1268" s="31" t="s">
        <v>125</v>
      </c>
      <c r="L1268" s="31" t="s">
        <v>146</v>
      </c>
      <c r="Q1268" s="31" t="s">
        <v>167</v>
      </c>
      <c r="R1268" s="31" t="s">
        <v>148</v>
      </c>
      <c r="S1268" s="31" t="s">
        <v>143</v>
      </c>
      <c r="T1268" s="31" t="s">
        <v>143</v>
      </c>
      <c r="W1268" s="31" t="s">
        <v>152</v>
      </c>
      <c r="AE1268" s="25" t="s">
        <v>2945</v>
      </c>
      <c r="AF1268" s="34">
        <v>46141</v>
      </c>
      <c r="AH1268" s="31" t="s">
        <v>153</v>
      </c>
      <c r="AK1268" s="30" t="e">
        <f t="shared" ca="1" si="71"/>
        <v>#NAME?</v>
      </c>
      <c r="AR1268" s="30" t="e">
        <f t="shared" ca="1" si="72"/>
        <v>#NAME?</v>
      </c>
      <c r="AX1268" s="30" t="e">
        <f t="shared" ca="1" si="73"/>
        <v>#NAME?</v>
      </c>
      <c r="BC1268" s="36">
        <f t="shared" si="74"/>
        <v>0</v>
      </c>
      <c r="BF1268" s="31" t="s">
        <v>140</v>
      </c>
      <c r="BI1268" s="25" t="s">
        <v>5128</v>
      </c>
      <c r="BJ1268" s="25" t="s">
        <v>4347</v>
      </c>
      <c r="BK1268" s="25" t="s">
        <v>4346</v>
      </c>
    </row>
    <row r="1269" spans="1:63" ht="15.75" customHeight="1" x14ac:dyDescent="0.3">
      <c r="A1269" s="32">
        <v>1259</v>
      </c>
      <c r="B1269" s="25" t="s">
        <v>4356</v>
      </c>
      <c r="C1269" s="25" t="s">
        <v>3418</v>
      </c>
      <c r="D1269" s="25" t="s">
        <v>2572</v>
      </c>
      <c r="E1269" s="25" t="s">
        <v>2604</v>
      </c>
      <c r="F1269" s="25" t="s">
        <v>4357</v>
      </c>
      <c r="G1269" s="25" t="s">
        <v>4358</v>
      </c>
      <c r="H1269" s="25" t="s">
        <v>4359</v>
      </c>
      <c r="I1269" s="31" t="s">
        <v>147</v>
      </c>
      <c r="K1269" s="31" t="s">
        <v>125</v>
      </c>
      <c r="L1269" s="31" t="s">
        <v>146</v>
      </c>
      <c r="Q1269" s="31" t="s">
        <v>167</v>
      </c>
      <c r="R1269" s="31" t="s">
        <v>148</v>
      </c>
      <c r="S1269" s="31" t="s">
        <v>143</v>
      </c>
      <c r="T1269" s="31" t="s">
        <v>143</v>
      </c>
      <c r="W1269" s="31" t="s">
        <v>149</v>
      </c>
      <c r="AE1269" s="25" t="s">
        <v>2557</v>
      </c>
      <c r="AF1269" s="34">
        <v>46141</v>
      </c>
      <c r="AH1269" s="31" t="s">
        <v>153</v>
      </c>
      <c r="AK1269" s="30" t="e">
        <f t="shared" ca="1" si="71"/>
        <v>#NAME?</v>
      </c>
      <c r="AR1269" s="30" t="e">
        <f t="shared" ca="1" si="72"/>
        <v>#NAME?</v>
      </c>
      <c r="AX1269" s="30" t="e">
        <f t="shared" ca="1" si="73"/>
        <v>#NAME?</v>
      </c>
      <c r="BC1269" s="36">
        <f t="shared" si="74"/>
        <v>0</v>
      </c>
      <c r="BF1269" s="31" t="s">
        <v>140</v>
      </c>
      <c r="BI1269" s="25" t="s">
        <v>5128</v>
      </c>
      <c r="BJ1269" s="25" t="s">
        <v>4347</v>
      </c>
      <c r="BK1269" s="25" t="s">
        <v>4346</v>
      </c>
    </row>
    <row r="1270" spans="1:63" ht="15.75" customHeight="1" x14ac:dyDescent="0.3">
      <c r="A1270" s="32">
        <v>1260</v>
      </c>
      <c r="B1270" s="25" t="s">
        <v>4360</v>
      </c>
      <c r="C1270" s="25" t="s">
        <v>3419</v>
      </c>
      <c r="D1270" s="25" t="s">
        <v>2572</v>
      </c>
      <c r="E1270" s="25" t="s">
        <v>2604</v>
      </c>
      <c r="F1270" s="25" t="s">
        <v>2615</v>
      </c>
      <c r="G1270" s="25" t="s">
        <v>4361</v>
      </c>
      <c r="H1270" s="25" t="s">
        <v>4362</v>
      </c>
      <c r="I1270" s="31" t="s">
        <v>147</v>
      </c>
      <c r="K1270" s="31" t="s">
        <v>125</v>
      </c>
      <c r="L1270" s="31" t="s">
        <v>146</v>
      </c>
      <c r="Q1270" s="31" t="s">
        <v>167</v>
      </c>
      <c r="R1270" s="31" t="s">
        <v>148</v>
      </c>
      <c r="S1270" s="31" t="s">
        <v>143</v>
      </c>
      <c r="T1270" s="31" t="s">
        <v>143</v>
      </c>
      <c r="W1270" s="31" t="s">
        <v>152</v>
      </c>
      <c r="AE1270" s="25" t="s">
        <v>2649</v>
      </c>
      <c r="AF1270" s="34">
        <v>46141</v>
      </c>
      <c r="AH1270" s="31" t="s">
        <v>153</v>
      </c>
      <c r="AK1270" s="30" t="e">
        <f t="shared" ca="1" si="71"/>
        <v>#NAME?</v>
      </c>
      <c r="AR1270" s="30" t="e">
        <f t="shared" ca="1" si="72"/>
        <v>#NAME?</v>
      </c>
      <c r="AX1270" s="30" t="e">
        <f t="shared" ca="1" si="73"/>
        <v>#NAME?</v>
      </c>
      <c r="BC1270" s="36">
        <f t="shared" si="74"/>
        <v>0</v>
      </c>
      <c r="BF1270" s="31" t="s">
        <v>140</v>
      </c>
      <c r="BI1270" s="25" t="s">
        <v>5128</v>
      </c>
      <c r="BJ1270" s="25" t="s">
        <v>4347</v>
      </c>
      <c r="BK1270" s="25" t="s">
        <v>4346</v>
      </c>
    </row>
    <row r="1271" spans="1:63" ht="15.75" customHeight="1" x14ac:dyDescent="0.3">
      <c r="A1271" s="32">
        <v>1261</v>
      </c>
      <c r="B1271" s="25" t="s">
        <v>4363</v>
      </c>
      <c r="C1271" s="25" t="s">
        <v>3420</v>
      </c>
      <c r="D1271" s="25" t="s">
        <v>2572</v>
      </c>
      <c r="E1271" s="25" t="s">
        <v>2604</v>
      </c>
      <c r="F1271" s="25" t="s">
        <v>2615</v>
      </c>
      <c r="G1271" s="25" t="s">
        <v>4361</v>
      </c>
      <c r="H1271" s="25" t="s">
        <v>4364</v>
      </c>
      <c r="I1271" s="31" t="s">
        <v>147</v>
      </c>
      <c r="K1271" s="31" t="s">
        <v>125</v>
      </c>
      <c r="L1271" s="31" t="s">
        <v>146</v>
      </c>
      <c r="Q1271" s="31" t="s">
        <v>167</v>
      </c>
      <c r="R1271" s="31" t="s">
        <v>148</v>
      </c>
      <c r="S1271" s="31" t="s">
        <v>143</v>
      </c>
      <c r="T1271" s="31" t="s">
        <v>143</v>
      </c>
      <c r="W1271" s="31" t="s">
        <v>149</v>
      </c>
      <c r="AE1271" s="25" t="s">
        <v>2649</v>
      </c>
      <c r="AF1271" s="34">
        <v>46141</v>
      </c>
      <c r="AH1271" s="31" t="s">
        <v>153</v>
      </c>
      <c r="AK1271" s="30" t="e">
        <f t="shared" ca="1" si="71"/>
        <v>#NAME?</v>
      </c>
      <c r="AR1271" s="30" t="e">
        <f t="shared" ca="1" si="72"/>
        <v>#NAME?</v>
      </c>
      <c r="AX1271" s="30" t="e">
        <f t="shared" ca="1" si="73"/>
        <v>#NAME?</v>
      </c>
      <c r="BC1271" s="36">
        <f t="shared" si="74"/>
        <v>0</v>
      </c>
      <c r="BF1271" s="31" t="s">
        <v>140</v>
      </c>
      <c r="BI1271" s="25" t="s">
        <v>5128</v>
      </c>
      <c r="BJ1271" s="25" t="s">
        <v>4347</v>
      </c>
      <c r="BK1271" s="25" t="s">
        <v>4346</v>
      </c>
    </row>
    <row r="1272" spans="1:63" ht="15.75" customHeight="1" x14ac:dyDescent="0.3">
      <c r="A1272" s="32">
        <v>1262</v>
      </c>
      <c r="B1272" s="25" t="s">
        <v>3421</v>
      </c>
      <c r="C1272" s="25" t="s">
        <v>3422</v>
      </c>
      <c r="D1272" s="25" t="s">
        <v>2794</v>
      </c>
      <c r="E1272" s="25" t="s">
        <v>2795</v>
      </c>
      <c r="G1272" s="25" t="s">
        <v>3423</v>
      </c>
      <c r="H1272" s="25" t="s">
        <v>3424</v>
      </c>
      <c r="I1272" s="31" t="s">
        <v>147</v>
      </c>
      <c r="K1272" s="31" t="s">
        <v>125</v>
      </c>
      <c r="L1272" s="31" t="s">
        <v>5067</v>
      </c>
      <c r="Q1272" s="31" t="s">
        <v>167</v>
      </c>
      <c r="R1272" s="31" t="s">
        <v>148</v>
      </c>
      <c r="S1272" s="31" t="s">
        <v>143</v>
      </c>
      <c r="T1272" s="31" t="s">
        <v>143</v>
      </c>
      <c r="W1272" s="31" t="s">
        <v>149</v>
      </c>
      <c r="AE1272" s="25" t="s">
        <v>2505</v>
      </c>
      <c r="AF1272" s="34">
        <v>46141</v>
      </c>
      <c r="AH1272" s="31" t="s">
        <v>153</v>
      </c>
      <c r="AK1272" s="30" t="e">
        <f t="shared" ca="1" si="71"/>
        <v>#NAME?</v>
      </c>
      <c r="AR1272" s="30" t="e">
        <f t="shared" ca="1" si="72"/>
        <v>#NAME?</v>
      </c>
      <c r="AX1272" s="30" t="e">
        <f t="shared" ca="1" si="73"/>
        <v>#NAME?</v>
      </c>
      <c r="BC1272" s="36">
        <f t="shared" si="74"/>
        <v>0</v>
      </c>
      <c r="BF1272" s="31" t="s">
        <v>140</v>
      </c>
      <c r="BI1272" s="25" t="s">
        <v>5128</v>
      </c>
      <c r="BJ1272" s="25" t="s">
        <v>4365</v>
      </c>
      <c r="BK1272" s="25" t="s">
        <v>4366</v>
      </c>
    </row>
    <row r="1273" spans="1:63" ht="15.75" customHeight="1" x14ac:dyDescent="0.3">
      <c r="A1273" s="32">
        <v>1263</v>
      </c>
      <c r="B1273" s="25" t="s">
        <v>3425</v>
      </c>
      <c r="C1273" s="25" t="s">
        <v>3426</v>
      </c>
      <c r="D1273" s="25" t="s">
        <v>2794</v>
      </c>
      <c r="E1273" s="25" t="s">
        <v>2795</v>
      </c>
      <c r="G1273" s="25" t="s">
        <v>3423</v>
      </c>
      <c r="H1273" s="25">
        <v>1291</v>
      </c>
      <c r="I1273" s="31" t="s">
        <v>147</v>
      </c>
      <c r="K1273" s="31" t="s">
        <v>125</v>
      </c>
      <c r="L1273" s="31" t="s">
        <v>5067</v>
      </c>
      <c r="Q1273" s="31" t="s">
        <v>167</v>
      </c>
      <c r="R1273" s="31" t="s">
        <v>148</v>
      </c>
      <c r="S1273" s="31" t="s">
        <v>143</v>
      </c>
      <c r="T1273" s="31" t="s">
        <v>143</v>
      </c>
      <c r="W1273" s="31" t="s">
        <v>152</v>
      </c>
      <c r="AE1273" s="25" t="s">
        <v>2505</v>
      </c>
      <c r="AF1273" s="34">
        <v>46141</v>
      </c>
      <c r="AH1273" s="31" t="s">
        <v>153</v>
      </c>
      <c r="AK1273" s="30" t="e">
        <f t="shared" ca="1" si="71"/>
        <v>#NAME?</v>
      </c>
      <c r="AR1273" s="30" t="e">
        <f t="shared" ca="1" si="72"/>
        <v>#NAME?</v>
      </c>
      <c r="AX1273" s="30" t="e">
        <f t="shared" ca="1" si="73"/>
        <v>#NAME?</v>
      </c>
      <c r="BC1273" s="36">
        <f t="shared" si="74"/>
        <v>0</v>
      </c>
      <c r="BF1273" s="31" t="s">
        <v>140</v>
      </c>
      <c r="BI1273" s="25" t="s">
        <v>5128</v>
      </c>
      <c r="BJ1273" s="25" t="s">
        <v>4365</v>
      </c>
      <c r="BK1273" s="25" t="s">
        <v>4366</v>
      </c>
    </row>
    <row r="1274" spans="1:63" ht="15.75" customHeight="1" x14ac:dyDescent="0.3">
      <c r="A1274" s="32">
        <v>1264</v>
      </c>
      <c r="B1274" s="25" t="s">
        <v>3427</v>
      </c>
      <c r="C1274" s="25" t="s">
        <v>3428</v>
      </c>
      <c r="D1274" s="25" t="s">
        <v>2794</v>
      </c>
      <c r="E1274" s="25" t="s">
        <v>2795</v>
      </c>
      <c r="G1274" s="25" t="s">
        <v>3429</v>
      </c>
      <c r="H1274" s="25" t="s">
        <v>3430</v>
      </c>
      <c r="I1274" s="31" t="s">
        <v>147</v>
      </c>
      <c r="K1274" s="31" t="s">
        <v>125</v>
      </c>
      <c r="L1274" s="31" t="s">
        <v>5067</v>
      </c>
      <c r="Q1274" s="31" t="s">
        <v>167</v>
      </c>
      <c r="R1274" s="31" t="s">
        <v>148</v>
      </c>
      <c r="S1274" s="31" t="s">
        <v>143</v>
      </c>
      <c r="T1274" s="31" t="s">
        <v>143</v>
      </c>
      <c r="W1274" s="31" t="s">
        <v>149</v>
      </c>
      <c r="AE1274" s="25" t="s">
        <v>2729</v>
      </c>
      <c r="AF1274" s="34">
        <v>46141</v>
      </c>
      <c r="AH1274" s="31" t="s">
        <v>153</v>
      </c>
      <c r="AK1274" s="30" t="e">
        <f t="shared" ca="1" si="71"/>
        <v>#NAME?</v>
      </c>
      <c r="AR1274" s="30" t="e">
        <f t="shared" ca="1" si="72"/>
        <v>#NAME?</v>
      </c>
      <c r="AX1274" s="30" t="e">
        <f t="shared" ca="1" si="73"/>
        <v>#NAME?</v>
      </c>
      <c r="BC1274" s="36">
        <f t="shared" si="74"/>
        <v>0</v>
      </c>
      <c r="BF1274" s="31" t="s">
        <v>140</v>
      </c>
      <c r="BI1274" s="25" t="s">
        <v>5128</v>
      </c>
      <c r="BJ1274" s="25" t="s">
        <v>4365</v>
      </c>
      <c r="BK1274" s="25" t="s">
        <v>4366</v>
      </c>
    </row>
    <row r="1275" spans="1:63" ht="15.75" customHeight="1" x14ac:dyDescent="0.3">
      <c r="A1275" s="32">
        <v>1265</v>
      </c>
      <c r="B1275" s="25" t="s">
        <v>3431</v>
      </c>
      <c r="C1275" s="25" t="s">
        <v>3432</v>
      </c>
      <c r="D1275" s="25" t="s">
        <v>2794</v>
      </c>
      <c r="E1275" s="25" t="s">
        <v>2795</v>
      </c>
      <c r="F1275" s="25" t="s">
        <v>3433</v>
      </c>
      <c r="G1275" s="25" t="s">
        <v>3434</v>
      </c>
      <c r="H1275" s="25" t="s">
        <v>3435</v>
      </c>
      <c r="I1275" s="31" t="s">
        <v>147</v>
      </c>
      <c r="K1275" s="31" t="s">
        <v>125</v>
      </c>
      <c r="L1275" s="31" t="s">
        <v>5067</v>
      </c>
      <c r="Q1275" s="31" t="s">
        <v>167</v>
      </c>
      <c r="R1275" s="31" t="s">
        <v>148</v>
      </c>
      <c r="S1275" s="31" t="s">
        <v>143</v>
      </c>
      <c r="T1275" s="31" t="s">
        <v>143</v>
      </c>
      <c r="W1275" s="31" t="s">
        <v>149</v>
      </c>
      <c r="AE1275" s="25" t="s">
        <v>2729</v>
      </c>
      <c r="AF1275" s="34">
        <v>46141</v>
      </c>
      <c r="AH1275" s="31" t="s">
        <v>153</v>
      </c>
      <c r="AK1275" s="30" t="e">
        <f t="shared" ca="1" si="71"/>
        <v>#NAME?</v>
      </c>
      <c r="AR1275" s="30" t="e">
        <f t="shared" ca="1" si="72"/>
        <v>#NAME?</v>
      </c>
      <c r="AX1275" s="30" t="e">
        <f t="shared" ca="1" si="73"/>
        <v>#NAME?</v>
      </c>
      <c r="BC1275" s="36">
        <f t="shared" si="74"/>
        <v>0</v>
      </c>
      <c r="BF1275" s="31" t="s">
        <v>140</v>
      </c>
      <c r="BI1275" s="25" t="s">
        <v>5128</v>
      </c>
      <c r="BJ1275" s="25" t="s">
        <v>4365</v>
      </c>
      <c r="BK1275" s="25" t="s">
        <v>4366</v>
      </c>
    </row>
    <row r="1276" spans="1:63" ht="15.75" customHeight="1" x14ac:dyDescent="0.3">
      <c r="A1276" s="32">
        <v>1266</v>
      </c>
      <c r="B1276" s="25" t="s">
        <v>3436</v>
      </c>
      <c r="C1276" s="25" t="s">
        <v>3437</v>
      </c>
      <c r="D1276" s="25" t="s">
        <v>2794</v>
      </c>
      <c r="E1276" s="25" t="s">
        <v>2795</v>
      </c>
      <c r="F1276" s="25" t="s">
        <v>3433</v>
      </c>
      <c r="G1276" s="25" t="s">
        <v>3434</v>
      </c>
      <c r="H1276" s="25" t="s">
        <v>507</v>
      </c>
      <c r="I1276" s="31" t="s">
        <v>147</v>
      </c>
      <c r="K1276" s="31" t="s">
        <v>125</v>
      </c>
      <c r="L1276" s="31" t="s">
        <v>5067</v>
      </c>
      <c r="Q1276" s="31" t="s">
        <v>167</v>
      </c>
      <c r="R1276" s="31" t="s">
        <v>148</v>
      </c>
      <c r="S1276" s="31" t="s">
        <v>143</v>
      </c>
      <c r="T1276" s="31" t="s">
        <v>143</v>
      </c>
      <c r="W1276" s="31" t="s">
        <v>152</v>
      </c>
      <c r="AE1276" s="25" t="s">
        <v>2729</v>
      </c>
      <c r="AF1276" s="34">
        <v>46141</v>
      </c>
      <c r="AH1276" s="31" t="s">
        <v>153</v>
      </c>
      <c r="AK1276" s="30" t="e">
        <f t="shared" ca="1" si="71"/>
        <v>#NAME?</v>
      </c>
      <c r="AR1276" s="30" t="e">
        <f t="shared" ca="1" si="72"/>
        <v>#NAME?</v>
      </c>
      <c r="AX1276" s="30" t="e">
        <f t="shared" ca="1" si="73"/>
        <v>#NAME?</v>
      </c>
      <c r="BC1276" s="36">
        <f t="shared" si="74"/>
        <v>0</v>
      </c>
      <c r="BF1276" s="31" t="s">
        <v>140</v>
      </c>
      <c r="BI1276" s="25" t="s">
        <v>5128</v>
      </c>
      <c r="BJ1276" s="25" t="s">
        <v>4365</v>
      </c>
      <c r="BK1276" s="25" t="s">
        <v>4366</v>
      </c>
    </row>
    <row r="1277" spans="1:63" ht="15.75" customHeight="1" x14ac:dyDescent="0.3">
      <c r="A1277" s="32">
        <v>1267</v>
      </c>
      <c r="B1277" s="25" t="s">
        <v>3438</v>
      </c>
      <c r="C1277" s="25" t="s">
        <v>3439</v>
      </c>
      <c r="D1277" s="25" t="s">
        <v>2794</v>
      </c>
      <c r="E1277" s="25" t="s">
        <v>2795</v>
      </c>
      <c r="F1277" s="25" t="s">
        <v>3433</v>
      </c>
      <c r="G1277" s="25" t="s">
        <v>3440</v>
      </c>
      <c r="H1277" s="25" t="s">
        <v>3441</v>
      </c>
      <c r="I1277" s="31" t="s">
        <v>147</v>
      </c>
      <c r="K1277" s="31" t="s">
        <v>125</v>
      </c>
      <c r="L1277" s="31" t="s">
        <v>5067</v>
      </c>
      <c r="Q1277" s="31" t="s">
        <v>167</v>
      </c>
      <c r="R1277" s="31" t="s">
        <v>148</v>
      </c>
      <c r="S1277" s="31" t="s">
        <v>143</v>
      </c>
      <c r="T1277" s="31" t="s">
        <v>143</v>
      </c>
      <c r="W1277" s="31" t="s">
        <v>149</v>
      </c>
      <c r="AE1277" s="25" t="s">
        <v>2729</v>
      </c>
      <c r="AF1277" s="34">
        <v>46141</v>
      </c>
      <c r="AH1277" s="31" t="s">
        <v>153</v>
      </c>
      <c r="AK1277" s="30" t="e">
        <f t="shared" ca="1" si="71"/>
        <v>#NAME?</v>
      </c>
      <c r="AR1277" s="30" t="e">
        <f t="shared" ca="1" si="72"/>
        <v>#NAME?</v>
      </c>
      <c r="AX1277" s="30" t="e">
        <f t="shared" ca="1" si="73"/>
        <v>#NAME?</v>
      </c>
      <c r="BC1277" s="36">
        <f t="shared" si="74"/>
        <v>0</v>
      </c>
      <c r="BF1277" s="31" t="s">
        <v>140</v>
      </c>
      <c r="BI1277" s="25" t="s">
        <v>5128</v>
      </c>
      <c r="BJ1277" s="25" t="s">
        <v>4365</v>
      </c>
      <c r="BK1277" s="25" t="s">
        <v>4366</v>
      </c>
    </row>
    <row r="1278" spans="1:63" ht="15.75" customHeight="1" x14ac:dyDescent="0.3">
      <c r="A1278" s="32">
        <v>1268</v>
      </c>
      <c r="B1278" s="25" t="s">
        <v>3442</v>
      </c>
      <c r="C1278" s="25" t="s">
        <v>3443</v>
      </c>
      <c r="D1278" s="25" t="s">
        <v>2794</v>
      </c>
      <c r="E1278" s="25" t="s">
        <v>2795</v>
      </c>
      <c r="F1278" s="25" t="s">
        <v>3433</v>
      </c>
      <c r="G1278" s="25" t="s">
        <v>3440</v>
      </c>
      <c r="H1278" s="25" t="s">
        <v>3444</v>
      </c>
      <c r="I1278" s="31" t="s">
        <v>147</v>
      </c>
      <c r="K1278" s="31" t="s">
        <v>125</v>
      </c>
      <c r="L1278" s="31" t="s">
        <v>5067</v>
      </c>
      <c r="Q1278" s="31" t="s">
        <v>167</v>
      </c>
      <c r="R1278" s="31" t="s">
        <v>148</v>
      </c>
      <c r="S1278" s="31" t="s">
        <v>143</v>
      </c>
      <c r="T1278" s="31" t="s">
        <v>143</v>
      </c>
      <c r="W1278" s="31" t="s">
        <v>149</v>
      </c>
      <c r="AE1278" s="25" t="s">
        <v>2729</v>
      </c>
      <c r="AF1278" s="34">
        <v>46141</v>
      </c>
      <c r="AH1278" s="31" t="s">
        <v>153</v>
      </c>
      <c r="AK1278" s="30" t="e">
        <f t="shared" ca="1" si="71"/>
        <v>#NAME?</v>
      </c>
      <c r="AR1278" s="30" t="e">
        <f t="shared" ca="1" si="72"/>
        <v>#NAME?</v>
      </c>
      <c r="AX1278" s="30" t="e">
        <f t="shared" ca="1" si="73"/>
        <v>#NAME?</v>
      </c>
      <c r="BC1278" s="36">
        <f t="shared" si="74"/>
        <v>0</v>
      </c>
      <c r="BF1278" s="31" t="s">
        <v>140</v>
      </c>
      <c r="BI1278" s="25" t="s">
        <v>5128</v>
      </c>
      <c r="BJ1278" s="25" t="s">
        <v>4365</v>
      </c>
      <c r="BK1278" s="25" t="s">
        <v>4366</v>
      </c>
    </row>
    <row r="1279" spans="1:63" ht="15.75" customHeight="1" x14ac:dyDescent="0.3">
      <c r="A1279" s="32">
        <v>1269</v>
      </c>
      <c r="B1279" s="25" t="s">
        <v>3445</v>
      </c>
      <c r="C1279" s="25" t="s">
        <v>3446</v>
      </c>
      <c r="D1279" s="25" t="s">
        <v>2794</v>
      </c>
      <c r="E1279" s="25" t="s">
        <v>2795</v>
      </c>
      <c r="F1279" s="25" t="s">
        <v>3433</v>
      </c>
      <c r="G1279" s="25" t="s">
        <v>3440</v>
      </c>
      <c r="H1279" s="25" t="s">
        <v>3447</v>
      </c>
      <c r="I1279" s="31" t="s">
        <v>147</v>
      </c>
      <c r="K1279" s="31" t="s">
        <v>125</v>
      </c>
      <c r="L1279" s="31" t="s">
        <v>5067</v>
      </c>
      <c r="Q1279" s="31" t="s">
        <v>167</v>
      </c>
      <c r="R1279" s="31" t="s">
        <v>148</v>
      </c>
      <c r="S1279" s="31" t="s">
        <v>143</v>
      </c>
      <c r="T1279" s="31" t="s">
        <v>143</v>
      </c>
      <c r="W1279" s="31" t="s">
        <v>149</v>
      </c>
      <c r="AE1279" s="25" t="s">
        <v>2729</v>
      </c>
      <c r="AF1279" s="34">
        <v>46141</v>
      </c>
      <c r="AH1279" s="31" t="s">
        <v>153</v>
      </c>
      <c r="AK1279" s="30" t="e">
        <f t="shared" ca="1" si="71"/>
        <v>#NAME?</v>
      </c>
      <c r="AR1279" s="30" t="e">
        <f t="shared" ca="1" si="72"/>
        <v>#NAME?</v>
      </c>
      <c r="AX1279" s="30" t="e">
        <f t="shared" ca="1" si="73"/>
        <v>#NAME?</v>
      </c>
      <c r="BC1279" s="36">
        <f t="shared" si="74"/>
        <v>0</v>
      </c>
      <c r="BF1279" s="31" t="s">
        <v>140</v>
      </c>
      <c r="BI1279" s="25" t="s">
        <v>5128</v>
      </c>
      <c r="BJ1279" s="25" t="s">
        <v>4365</v>
      </c>
      <c r="BK1279" s="25" t="s">
        <v>4366</v>
      </c>
    </row>
    <row r="1280" spans="1:63" ht="15.75" customHeight="1" x14ac:dyDescent="0.3">
      <c r="A1280" s="32">
        <v>1270</v>
      </c>
      <c r="B1280" s="25" t="s">
        <v>3448</v>
      </c>
      <c r="C1280" s="25" t="s">
        <v>3449</v>
      </c>
      <c r="D1280" s="25" t="s">
        <v>2794</v>
      </c>
      <c r="E1280" s="25" t="s">
        <v>2795</v>
      </c>
      <c r="F1280" s="25" t="s">
        <v>3433</v>
      </c>
      <c r="G1280" s="25" t="s">
        <v>3450</v>
      </c>
      <c r="H1280" s="25" t="s">
        <v>3451</v>
      </c>
      <c r="I1280" s="31" t="s">
        <v>147</v>
      </c>
      <c r="K1280" s="31" t="s">
        <v>125</v>
      </c>
      <c r="L1280" s="31" t="s">
        <v>5067</v>
      </c>
      <c r="Q1280" s="31" t="s">
        <v>167</v>
      </c>
      <c r="R1280" s="31" t="s">
        <v>148</v>
      </c>
      <c r="S1280" s="31" t="s">
        <v>143</v>
      </c>
      <c r="T1280" s="31" t="s">
        <v>143</v>
      </c>
      <c r="W1280" s="31" t="s">
        <v>149</v>
      </c>
      <c r="AE1280" s="25" t="s">
        <v>2729</v>
      </c>
      <c r="AF1280" s="34">
        <v>46141</v>
      </c>
      <c r="AH1280" s="31" t="s">
        <v>153</v>
      </c>
      <c r="AK1280" s="30" t="e">
        <f t="shared" ca="1" si="71"/>
        <v>#NAME?</v>
      </c>
      <c r="AR1280" s="30" t="e">
        <f t="shared" ca="1" si="72"/>
        <v>#NAME?</v>
      </c>
      <c r="AX1280" s="30" t="e">
        <f t="shared" ca="1" si="73"/>
        <v>#NAME?</v>
      </c>
      <c r="BC1280" s="36">
        <f t="shared" si="74"/>
        <v>0</v>
      </c>
      <c r="BF1280" s="31" t="s">
        <v>140</v>
      </c>
      <c r="BI1280" s="25" t="s">
        <v>5128</v>
      </c>
      <c r="BJ1280" s="25" t="s">
        <v>4365</v>
      </c>
      <c r="BK1280" s="25" t="s">
        <v>4366</v>
      </c>
    </row>
    <row r="1281" spans="1:63" ht="15.75" customHeight="1" x14ac:dyDescent="0.3">
      <c r="A1281" s="32">
        <v>1271</v>
      </c>
      <c r="B1281" s="25" t="s">
        <v>3452</v>
      </c>
      <c r="C1281" s="25" t="s">
        <v>3453</v>
      </c>
      <c r="D1281" s="25" t="s">
        <v>2794</v>
      </c>
      <c r="E1281" s="25" t="s">
        <v>2795</v>
      </c>
      <c r="F1281" s="25" t="s">
        <v>3433</v>
      </c>
      <c r="G1281" s="25" t="s">
        <v>3454</v>
      </c>
      <c r="H1281" s="25" t="s">
        <v>3455</v>
      </c>
      <c r="I1281" s="31" t="s">
        <v>147</v>
      </c>
      <c r="K1281" s="31" t="s">
        <v>125</v>
      </c>
      <c r="L1281" s="31" t="s">
        <v>146</v>
      </c>
      <c r="Q1281" s="31" t="s">
        <v>167</v>
      </c>
      <c r="R1281" s="31" t="s">
        <v>148</v>
      </c>
      <c r="S1281" s="31" t="s">
        <v>143</v>
      </c>
      <c r="T1281" s="31" t="s">
        <v>143</v>
      </c>
      <c r="W1281" s="31" t="s">
        <v>149</v>
      </c>
      <c r="AE1281" s="25" t="s">
        <v>2945</v>
      </c>
      <c r="AF1281" s="34">
        <v>46141</v>
      </c>
      <c r="AH1281" s="31" t="s">
        <v>153</v>
      </c>
      <c r="AK1281" s="30" t="e">
        <f t="shared" ca="1" si="71"/>
        <v>#NAME?</v>
      </c>
      <c r="AR1281" s="30" t="e">
        <f t="shared" ca="1" si="72"/>
        <v>#NAME?</v>
      </c>
      <c r="AX1281" s="30" t="e">
        <f t="shared" ca="1" si="73"/>
        <v>#NAME?</v>
      </c>
      <c r="BC1281" s="36">
        <f t="shared" si="74"/>
        <v>0</v>
      </c>
      <c r="BF1281" s="31" t="s">
        <v>140</v>
      </c>
      <c r="BI1281" s="25" t="s">
        <v>5128</v>
      </c>
      <c r="BJ1281" s="25" t="s">
        <v>4365</v>
      </c>
      <c r="BK1281" s="25" t="s">
        <v>4366</v>
      </c>
    </row>
    <row r="1282" spans="1:63" ht="15.75" customHeight="1" x14ac:dyDescent="0.3">
      <c r="A1282" s="32">
        <v>1272</v>
      </c>
      <c r="B1282" s="25" t="s">
        <v>3456</v>
      </c>
      <c r="C1282" s="25" t="s">
        <v>3457</v>
      </c>
      <c r="D1282" s="25" t="s">
        <v>2794</v>
      </c>
      <c r="E1282" s="25" t="s">
        <v>2795</v>
      </c>
      <c r="F1282" s="25" t="s">
        <v>3433</v>
      </c>
      <c r="G1282" s="25" t="s">
        <v>3458</v>
      </c>
      <c r="H1282" s="25" t="s">
        <v>3459</v>
      </c>
      <c r="I1282" s="31" t="s">
        <v>147</v>
      </c>
      <c r="K1282" s="31" t="s">
        <v>125</v>
      </c>
      <c r="L1282" s="31" t="s">
        <v>146</v>
      </c>
      <c r="Q1282" s="31" t="s">
        <v>167</v>
      </c>
      <c r="R1282" s="31" t="s">
        <v>148</v>
      </c>
      <c r="S1282" s="31" t="s">
        <v>143</v>
      </c>
      <c r="T1282" s="31" t="s">
        <v>143</v>
      </c>
      <c r="W1282" s="31" t="s">
        <v>149</v>
      </c>
      <c r="AE1282" s="25" t="s">
        <v>2945</v>
      </c>
      <c r="AF1282" s="34">
        <v>46141</v>
      </c>
      <c r="AH1282" s="31" t="s">
        <v>153</v>
      </c>
      <c r="AK1282" s="30" t="e">
        <f t="shared" ca="1" si="71"/>
        <v>#NAME?</v>
      </c>
      <c r="AR1282" s="30" t="e">
        <f t="shared" ca="1" si="72"/>
        <v>#NAME?</v>
      </c>
      <c r="AX1282" s="30" t="e">
        <f t="shared" ca="1" si="73"/>
        <v>#NAME?</v>
      </c>
      <c r="BC1282" s="36">
        <f t="shared" si="74"/>
        <v>0</v>
      </c>
      <c r="BF1282" s="31" t="s">
        <v>140</v>
      </c>
      <c r="BI1282" s="25" t="s">
        <v>5128</v>
      </c>
      <c r="BJ1282" s="25" t="s">
        <v>4365</v>
      </c>
      <c r="BK1282" s="25" t="s">
        <v>4366</v>
      </c>
    </row>
    <row r="1283" spans="1:63" ht="15.75" customHeight="1" x14ac:dyDescent="0.3">
      <c r="A1283" s="32">
        <v>1273</v>
      </c>
      <c r="B1283" s="25" t="s">
        <v>3460</v>
      </c>
      <c r="C1283" s="25" t="s">
        <v>3461</v>
      </c>
      <c r="D1283" s="25" t="s">
        <v>2794</v>
      </c>
      <c r="E1283" s="25" t="s">
        <v>2795</v>
      </c>
      <c r="F1283" s="25" t="s">
        <v>3433</v>
      </c>
      <c r="G1283" s="25" t="s">
        <v>3458</v>
      </c>
      <c r="H1283" s="25" t="s">
        <v>3462</v>
      </c>
      <c r="I1283" s="31" t="s">
        <v>147</v>
      </c>
      <c r="K1283" s="31" t="s">
        <v>125</v>
      </c>
      <c r="L1283" s="31" t="s">
        <v>5067</v>
      </c>
      <c r="Q1283" s="31" t="s">
        <v>167</v>
      </c>
      <c r="R1283" s="31" t="s">
        <v>148</v>
      </c>
      <c r="S1283" s="31" t="s">
        <v>143</v>
      </c>
      <c r="T1283" s="31" t="s">
        <v>143</v>
      </c>
      <c r="W1283" s="31" t="s">
        <v>151</v>
      </c>
      <c r="AE1283" s="25" t="s">
        <v>2945</v>
      </c>
      <c r="AF1283" s="34">
        <v>46141</v>
      </c>
      <c r="AH1283" s="31" t="s">
        <v>153</v>
      </c>
      <c r="AK1283" s="30" t="e">
        <f t="shared" ca="1" si="71"/>
        <v>#NAME?</v>
      </c>
      <c r="AR1283" s="30" t="e">
        <f t="shared" ca="1" si="72"/>
        <v>#NAME?</v>
      </c>
      <c r="AX1283" s="30" t="e">
        <f t="shared" ca="1" si="73"/>
        <v>#NAME?</v>
      </c>
      <c r="BC1283" s="36">
        <f t="shared" si="74"/>
        <v>0</v>
      </c>
      <c r="BF1283" s="31" t="s">
        <v>140</v>
      </c>
      <c r="BI1283" s="25" t="s">
        <v>5128</v>
      </c>
      <c r="BJ1283" s="25" t="s">
        <v>4365</v>
      </c>
      <c r="BK1283" s="25" t="s">
        <v>4366</v>
      </c>
    </row>
    <row r="1284" spans="1:63" ht="15.75" customHeight="1" x14ac:dyDescent="0.3">
      <c r="A1284" s="32">
        <v>1274</v>
      </c>
      <c r="B1284" s="25" t="s">
        <v>3463</v>
      </c>
      <c r="C1284" s="25" t="s">
        <v>3464</v>
      </c>
      <c r="D1284" s="25" t="s">
        <v>2794</v>
      </c>
      <c r="E1284" s="25" t="s">
        <v>2795</v>
      </c>
      <c r="F1284" s="25" t="s">
        <v>3433</v>
      </c>
      <c r="G1284" s="25" t="s">
        <v>3458</v>
      </c>
      <c r="H1284" s="25" t="s">
        <v>3465</v>
      </c>
      <c r="I1284" s="31" t="s">
        <v>147</v>
      </c>
      <c r="K1284" s="31" t="s">
        <v>125</v>
      </c>
      <c r="L1284" s="31" t="s">
        <v>5067</v>
      </c>
      <c r="Q1284" s="31" t="s">
        <v>167</v>
      </c>
      <c r="R1284" s="31" t="s">
        <v>148</v>
      </c>
      <c r="S1284" s="31" t="s">
        <v>143</v>
      </c>
      <c r="T1284" s="31" t="s">
        <v>143</v>
      </c>
      <c r="W1284" s="31" t="s">
        <v>151</v>
      </c>
      <c r="AE1284" s="25" t="s">
        <v>2945</v>
      </c>
      <c r="AF1284" s="34">
        <v>46141</v>
      </c>
      <c r="AH1284" s="31" t="s">
        <v>153</v>
      </c>
      <c r="AK1284" s="30" t="e">
        <f t="shared" ca="1" si="71"/>
        <v>#NAME?</v>
      </c>
      <c r="AR1284" s="30" t="e">
        <f t="shared" ca="1" si="72"/>
        <v>#NAME?</v>
      </c>
      <c r="AX1284" s="30" t="e">
        <f t="shared" ca="1" si="73"/>
        <v>#NAME?</v>
      </c>
      <c r="BC1284" s="36">
        <f t="shared" si="74"/>
        <v>0</v>
      </c>
      <c r="BF1284" s="31" t="s">
        <v>140</v>
      </c>
      <c r="BI1284" s="25" t="s">
        <v>5128</v>
      </c>
      <c r="BJ1284" s="25" t="s">
        <v>4365</v>
      </c>
      <c r="BK1284" s="25" t="s">
        <v>4366</v>
      </c>
    </row>
    <row r="1285" spans="1:63" ht="15.75" customHeight="1" x14ac:dyDescent="0.3">
      <c r="A1285" s="32">
        <v>1275</v>
      </c>
      <c r="B1285" s="25" t="s">
        <v>3466</v>
      </c>
      <c r="C1285" s="25" t="s">
        <v>3467</v>
      </c>
      <c r="D1285" s="25" t="s">
        <v>2794</v>
      </c>
      <c r="E1285" s="25" t="s">
        <v>3468</v>
      </c>
      <c r="F1285" s="25" t="s">
        <v>3469</v>
      </c>
      <c r="G1285" s="25" t="s">
        <v>3470</v>
      </c>
      <c r="H1285" s="25" t="s">
        <v>3471</v>
      </c>
      <c r="I1285" s="31" t="s">
        <v>147</v>
      </c>
      <c r="K1285" s="31" t="s">
        <v>125</v>
      </c>
      <c r="L1285" s="31" t="s">
        <v>5067</v>
      </c>
      <c r="Q1285" s="31" t="s">
        <v>167</v>
      </c>
      <c r="R1285" s="31" t="s">
        <v>148</v>
      </c>
      <c r="S1285" s="31" t="s">
        <v>143</v>
      </c>
      <c r="T1285" s="31" t="s">
        <v>143</v>
      </c>
      <c r="W1285" s="31" t="s">
        <v>151</v>
      </c>
      <c r="AE1285" s="25" t="s">
        <v>2945</v>
      </c>
      <c r="AF1285" s="34">
        <v>46141</v>
      </c>
      <c r="AH1285" s="31" t="s">
        <v>153</v>
      </c>
      <c r="AK1285" s="30" t="e">
        <f t="shared" ca="1" si="71"/>
        <v>#NAME?</v>
      </c>
      <c r="AR1285" s="30" t="e">
        <f t="shared" ca="1" si="72"/>
        <v>#NAME?</v>
      </c>
      <c r="AX1285" s="30" t="e">
        <f t="shared" ca="1" si="73"/>
        <v>#NAME?</v>
      </c>
      <c r="BC1285" s="36">
        <f t="shared" si="74"/>
        <v>0</v>
      </c>
      <c r="BF1285" s="31" t="s">
        <v>140</v>
      </c>
      <c r="BI1285" s="25" t="s">
        <v>5128</v>
      </c>
      <c r="BJ1285" s="25" t="s">
        <v>4365</v>
      </c>
      <c r="BK1285" s="25" t="s">
        <v>4366</v>
      </c>
    </row>
    <row r="1286" spans="1:63" ht="15.75" customHeight="1" x14ac:dyDescent="0.3">
      <c r="A1286" s="32">
        <v>1276</v>
      </c>
      <c r="B1286" s="25" t="s">
        <v>3472</v>
      </c>
      <c r="C1286" s="25" t="s">
        <v>3473</v>
      </c>
      <c r="D1286" s="25" t="s">
        <v>2794</v>
      </c>
      <c r="E1286" s="25" t="s">
        <v>3468</v>
      </c>
      <c r="F1286" s="25" t="s">
        <v>3469</v>
      </c>
      <c r="G1286" s="25" t="s">
        <v>3470</v>
      </c>
      <c r="H1286" s="25" t="s">
        <v>3474</v>
      </c>
      <c r="I1286" s="31" t="s">
        <v>147</v>
      </c>
      <c r="K1286" s="31" t="s">
        <v>125</v>
      </c>
      <c r="L1286" s="31" t="s">
        <v>5067</v>
      </c>
      <c r="Q1286" s="31" t="s">
        <v>167</v>
      </c>
      <c r="R1286" s="31" t="s">
        <v>148</v>
      </c>
      <c r="S1286" s="31" t="s">
        <v>143</v>
      </c>
      <c r="T1286" s="31" t="s">
        <v>143</v>
      </c>
      <c r="W1286" s="31" t="s">
        <v>151</v>
      </c>
      <c r="AE1286" s="25" t="s">
        <v>2945</v>
      </c>
      <c r="AF1286" s="34">
        <v>46141</v>
      </c>
      <c r="AH1286" s="31" t="s">
        <v>154</v>
      </c>
      <c r="AI1286" s="25">
        <v>1</v>
      </c>
      <c r="AJ1286" s="25" t="s">
        <v>4321</v>
      </c>
      <c r="AK1286" s="30" t="e">
        <f t="shared" ca="1" si="71"/>
        <v>#NAME?</v>
      </c>
      <c r="AL1286" s="31" t="s">
        <v>144</v>
      </c>
      <c r="AM1286" s="31" t="s">
        <v>143</v>
      </c>
      <c r="AN1286" s="31" t="s">
        <v>143</v>
      </c>
      <c r="AO1286" s="31" t="s">
        <v>143</v>
      </c>
      <c r="AR1286" s="30" t="e">
        <f t="shared" ca="1" si="72"/>
        <v>#NAME?</v>
      </c>
      <c r="AW1286" s="25">
        <v>1</v>
      </c>
      <c r="AX1286" s="30" t="e">
        <f t="shared" ca="1" si="73"/>
        <v>#NAME?</v>
      </c>
      <c r="AY1286" s="31" t="s">
        <v>5067</v>
      </c>
      <c r="BC1286" s="23">
        <f t="shared" si="74"/>
        <v>1</v>
      </c>
      <c r="BD1286" s="25" t="s">
        <v>6687</v>
      </c>
      <c r="BE1286" s="25" t="s">
        <v>5075</v>
      </c>
      <c r="BF1286" s="31" t="s">
        <v>140</v>
      </c>
      <c r="BI1286" s="25" t="s">
        <v>5128</v>
      </c>
      <c r="BJ1286" s="25" t="s">
        <v>4365</v>
      </c>
      <c r="BK1286" s="25" t="s">
        <v>4366</v>
      </c>
    </row>
    <row r="1287" spans="1:63" ht="15.75" customHeight="1" x14ac:dyDescent="0.3">
      <c r="A1287" s="32">
        <v>1277</v>
      </c>
      <c r="B1287" s="25" t="s">
        <v>3475</v>
      </c>
      <c r="C1287" s="25" t="s">
        <v>3476</v>
      </c>
      <c r="D1287" s="25" t="s">
        <v>2794</v>
      </c>
      <c r="E1287" s="25" t="s">
        <v>3468</v>
      </c>
      <c r="F1287" s="25" t="s">
        <v>3469</v>
      </c>
      <c r="G1287" s="25" t="s">
        <v>3477</v>
      </c>
      <c r="H1287" s="25" t="s">
        <v>3478</v>
      </c>
      <c r="I1287" s="31" t="s">
        <v>147</v>
      </c>
      <c r="K1287" s="31" t="s">
        <v>125</v>
      </c>
      <c r="L1287" s="31" t="s">
        <v>146</v>
      </c>
      <c r="Q1287" s="31" t="s">
        <v>167</v>
      </c>
      <c r="R1287" s="31" t="s">
        <v>148</v>
      </c>
      <c r="S1287" s="31" t="s">
        <v>143</v>
      </c>
      <c r="T1287" s="31" t="s">
        <v>143</v>
      </c>
      <c r="W1287" s="31" t="s">
        <v>151</v>
      </c>
      <c r="AE1287" s="25" t="s">
        <v>2945</v>
      </c>
      <c r="AF1287" s="34">
        <v>46141</v>
      </c>
      <c r="AH1287" s="31" t="s">
        <v>154</v>
      </c>
      <c r="AI1287" s="25">
        <v>1</v>
      </c>
      <c r="AJ1287" s="25" t="s">
        <v>4327</v>
      </c>
      <c r="AK1287" s="30" t="e">
        <f t="shared" ca="1" si="71"/>
        <v>#NAME?</v>
      </c>
      <c r="AL1287" s="31" t="s">
        <v>143</v>
      </c>
      <c r="AM1287" s="31" t="s">
        <v>144</v>
      </c>
      <c r="AN1287" s="31" t="s">
        <v>143</v>
      </c>
      <c r="AO1287" s="31" t="s">
        <v>143</v>
      </c>
      <c r="AR1287" s="30" t="e">
        <f t="shared" ca="1" si="72"/>
        <v>#NAME?</v>
      </c>
      <c r="AW1287" s="25">
        <v>1</v>
      </c>
      <c r="AX1287" s="30" t="e">
        <f t="shared" ca="1" si="73"/>
        <v>#NAME?</v>
      </c>
      <c r="AZ1287" s="31" t="s">
        <v>5067</v>
      </c>
      <c r="BC1287" s="23">
        <f t="shared" si="74"/>
        <v>1</v>
      </c>
      <c r="BD1287" s="25" t="s">
        <v>6687</v>
      </c>
      <c r="BE1287" s="25" t="s">
        <v>5075</v>
      </c>
      <c r="BF1287" s="31" t="s">
        <v>140</v>
      </c>
      <c r="BI1287" s="25" t="s">
        <v>5128</v>
      </c>
      <c r="BJ1287" s="25" t="s">
        <v>4365</v>
      </c>
      <c r="BK1287" s="25" t="s">
        <v>4366</v>
      </c>
    </row>
    <row r="1288" spans="1:63" ht="15.75" customHeight="1" x14ac:dyDescent="0.3">
      <c r="A1288" s="32">
        <v>1278</v>
      </c>
      <c r="B1288" s="25" t="s">
        <v>3479</v>
      </c>
      <c r="C1288" s="25" t="s">
        <v>3480</v>
      </c>
      <c r="D1288" s="25" t="s">
        <v>2794</v>
      </c>
      <c r="E1288" s="25" t="s">
        <v>3468</v>
      </c>
      <c r="G1288" s="25" t="s">
        <v>3481</v>
      </c>
      <c r="H1288" s="25" t="s">
        <v>3482</v>
      </c>
      <c r="I1288" s="31" t="s">
        <v>147</v>
      </c>
      <c r="K1288" s="31" t="s">
        <v>125</v>
      </c>
      <c r="L1288" s="31" t="s">
        <v>5067</v>
      </c>
      <c r="Q1288" s="31" t="s">
        <v>167</v>
      </c>
      <c r="R1288" s="31" t="s">
        <v>148</v>
      </c>
      <c r="S1288" s="31" t="s">
        <v>143</v>
      </c>
      <c r="T1288" s="31" t="s">
        <v>143</v>
      </c>
      <c r="W1288" s="31" t="s">
        <v>149</v>
      </c>
      <c r="AE1288" s="25" t="s">
        <v>2518</v>
      </c>
      <c r="AF1288" s="34">
        <v>46141</v>
      </c>
      <c r="AH1288" s="31" t="s">
        <v>153</v>
      </c>
      <c r="AK1288" s="30" t="e">
        <f t="shared" ca="1" si="71"/>
        <v>#NAME?</v>
      </c>
      <c r="AR1288" s="30" t="e">
        <f t="shared" ca="1" si="72"/>
        <v>#NAME?</v>
      </c>
      <c r="AX1288" s="30" t="e">
        <f t="shared" ca="1" si="73"/>
        <v>#NAME?</v>
      </c>
      <c r="BC1288" s="36">
        <f t="shared" si="74"/>
        <v>0</v>
      </c>
      <c r="BF1288" s="31" t="s">
        <v>140</v>
      </c>
      <c r="BI1288" s="25" t="s">
        <v>5128</v>
      </c>
      <c r="BJ1288" s="25" t="s">
        <v>4365</v>
      </c>
      <c r="BK1288" s="25" t="s">
        <v>4366</v>
      </c>
    </row>
    <row r="1289" spans="1:63" ht="15.75" customHeight="1" x14ac:dyDescent="0.3">
      <c r="A1289" s="32">
        <v>1279</v>
      </c>
      <c r="B1289" s="25" t="s">
        <v>3483</v>
      </c>
      <c r="C1289" s="25" t="s">
        <v>3484</v>
      </c>
      <c r="D1289" s="25" t="s">
        <v>2794</v>
      </c>
      <c r="E1289" s="25" t="s">
        <v>3468</v>
      </c>
      <c r="G1289" s="25" t="s">
        <v>3485</v>
      </c>
      <c r="H1289" s="25" t="s">
        <v>3486</v>
      </c>
      <c r="I1289" s="31" t="s">
        <v>147</v>
      </c>
      <c r="K1289" s="31" t="s">
        <v>125</v>
      </c>
      <c r="L1289" s="31" t="s">
        <v>146</v>
      </c>
      <c r="Q1289" s="31" t="s">
        <v>167</v>
      </c>
      <c r="R1289" s="31" t="s">
        <v>148</v>
      </c>
      <c r="S1289" s="31" t="s">
        <v>143</v>
      </c>
      <c r="T1289" s="31" t="s">
        <v>143</v>
      </c>
      <c r="W1289" s="31" t="s">
        <v>149</v>
      </c>
      <c r="AE1289" s="25" t="s">
        <v>2518</v>
      </c>
      <c r="AF1289" s="34">
        <v>46141</v>
      </c>
      <c r="AH1289" s="31" t="s">
        <v>154</v>
      </c>
      <c r="AI1289" s="25">
        <v>1</v>
      </c>
      <c r="AJ1289" s="25" t="s">
        <v>4327</v>
      </c>
      <c r="AK1289" s="30" t="e">
        <f t="shared" ca="1" si="71"/>
        <v>#NAME?</v>
      </c>
      <c r="AL1289" s="31" t="s">
        <v>143</v>
      </c>
      <c r="AM1289" s="31" t="s">
        <v>144</v>
      </c>
      <c r="AN1289" s="31" t="s">
        <v>143</v>
      </c>
      <c r="AO1289" s="31" t="s">
        <v>143</v>
      </c>
      <c r="AR1289" s="30" t="e">
        <f t="shared" ca="1" si="72"/>
        <v>#NAME?</v>
      </c>
      <c r="AW1289" s="25">
        <v>1</v>
      </c>
      <c r="AX1289" s="30" t="e">
        <f t="shared" ca="1" si="73"/>
        <v>#NAME?</v>
      </c>
      <c r="AZ1289" s="31" t="s">
        <v>5067</v>
      </c>
      <c r="BC1289" s="23">
        <f t="shared" si="74"/>
        <v>1</v>
      </c>
      <c r="BD1289" s="25" t="s">
        <v>6687</v>
      </c>
      <c r="BE1289" s="25" t="s">
        <v>5075</v>
      </c>
      <c r="BF1289" s="31" t="s">
        <v>140</v>
      </c>
      <c r="BI1289" s="25" t="s">
        <v>5128</v>
      </c>
      <c r="BJ1289" s="25" t="s">
        <v>4365</v>
      </c>
      <c r="BK1289" s="25" t="s">
        <v>4366</v>
      </c>
    </row>
    <row r="1290" spans="1:63" ht="15.75" customHeight="1" x14ac:dyDescent="0.3">
      <c r="A1290" s="32">
        <v>1280</v>
      </c>
      <c r="B1290" s="25" t="s">
        <v>3487</v>
      </c>
      <c r="C1290" s="25" t="s">
        <v>3488</v>
      </c>
      <c r="D1290" s="25" t="s">
        <v>2794</v>
      </c>
      <c r="E1290" s="25" t="s">
        <v>3468</v>
      </c>
      <c r="F1290" s="25" t="s">
        <v>3489</v>
      </c>
      <c r="G1290" s="25" t="s">
        <v>3490</v>
      </c>
      <c r="H1290" s="25" t="s">
        <v>3491</v>
      </c>
      <c r="I1290" s="31" t="s">
        <v>147</v>
      </c>
      <c r="K1290" s="31" t="s">
        <v>125</v>
      </c>
      <c r="L1290" s="31" t="s">
        <v>5067</v>
      </c>
      <c r="Q1290" s="31" t="s">
        <v>167</v>
      </c>
      <c r="R1290" s="31" t="s">
        <v>148</v>
      </c>
      <c r="S1290" s="31" t="s">
        <v>143</v>
      </c>
      <c r="T1290" s="31" t="s">
        <v>143</v>
      </c>
      <c r="W1290" s="31" t="s">
        <v>149</v>
      </c>
      <c r="AE1290" s="25" t="s">
        <v>2518</v>
      </c>
      <c r="AF1290" s="34">
        <v>46141</v>
      </c>
      <c r="AH1290" s="31" t="s">
        <v>153</v>
      </c>
      <c r="AK1290" s="30" t="e">
        <f t="shared" ca="1" si="71"/>
        <v>#NAME?</v>
      </c>
      <c r="AR1290" s="30" t="e">
        <f t="shared" ca="1" si="72"/>
        <v>#NAME?</v>
      </c>
      <c r="AX1290" s="30" t="e">
        <f t="shared" ca="1" si="73"/>
        <v>#NAME?</v>
      </c>
      <c r="BC1290" s="36">
        <f t="shared" si="74"/>
        <v>0</v>
      </c>
      <c r="BF1290" s="31" t="s">
        <v>140</v>
      </c>
      <c r="BI1290" s="25" t="s">
        <v>5128</v>
      </c>
      <c r="BJ1290" s="25" t="s">
        <v>4365</v>
      </c>
      <c r="BK1290" s="25" t="s">
        <v>4366</v>
      </c>
    </row>
    <row r="1291" spans="1:63" ht="15.75" customHeight="1" x14ac:dyDescent="0.3">
      <c r="A1291" s="32">
        <v>1281</v>
      </c>
      <c r="B1291" s="25" t="s">
        <v>3492</v>
      </c>
      <c r="C1291" s="25" t="s">
        <v>3493</v>
      </c>
      <c r="D1291" s="25" t="s">
        <v>2794</v>
      </c>
      <c r="E1291" s="25" t="s">
        <v>3468</v>
      </c>
      <c r="F1291" s="25" t="s">
        <v>3489</v>
      </c>
      <c r="G1291" s="25" t="s">
        <v>3490</v>
      </c>
      <c r="H1291" s="25" t="s">
        <v>3491</v>
      </c>
      <c r="I1291" s="31" t="s">
        <v>147</v>
      </c>
      <c r="K1291" s="31" t="s">
        <v>125</v>
      </c>
      <c r="L1291" s="31" t="s">
        <v>5067</v>
      </c>
      <c r="Q1291" s="31" t="s">
        <v>167</v>
      </c>
      <c r="R1291" s="31" t="s">
        <v>148</v>
      </c>
      <c r="S1291" s="31" t="s">
        <v>143</v>
      </c>
      <c r="T1291" s="31" t="s">
        <v>143</v>
      </c>
      <c r="W1291" s="31" t="s">
        <v>149</v>
      </c>
      <c r="AE1291" s="25" t="s">
        <v>2518</v>
      </c>
      <c r="AF1291" s="34">
        <v>46141</v>
      </c>
      <c r="AH1291" s="31" t="s">
        <v>153</v>
      </c>
      <c r="AK1291" s="30" t="e">
        <f t="shared" ca="1" si="71"/>
        <v>#NAME?</v>
      </c>
      <c r="AR1291" s="30" t="e">
        <f t="shared" ca="1" si="72"/>
        <v>#NAME?</v>
      </c>
      <c r="AX1291" s="30" t="e">
        <f t="shared" ca="1" si="73"/>
        <v>#NAME?</v>
      </c>
      <c r="BC1291" s="36">
        <f t="shared" si="74"/>
        <v>0</v>
      </c>
      <c r="BF1291" s="31" t="s">
        <v>140</v>
      </c>
      <c r="BI1291" s="25" t="s">
        <v>5128</v>
      </c>
      <c r="BJ1291" s="25" t="s">
        <v>4365</v>
      </c>
      <c r="BK1291" s="25" t="s">
        <v>4366</v>
      </c>
    </row>
    <row r="1292" spans="1:63" ht="15.75" customHeight="1" x14ac:dyDescent="0.3">
      <c r="A1292" s="32">
        <v>1282</v>
      </c>
      <c r="B1292" s="25" t="s">
        <v>3494</v>
      </c>
      <c r="C1292" s="25" t="s">
        <v>3495</v>
      </c>
      <c r="D1292" s="25" t="s">
        <v>2794</v>
      </c>
      <c r="E1292" s="25" t="s">
        <v>3468</v>
      </c>
      <c r="F1292" s="25" t="s">
        <v>3489</v>
      </c>
      <c r="G1292" s="25" t="s">
        <v>3496</v>
      </c>
      <c r="H1292" s="25" t="s">
        <v>3497</v>
      </c>
      <c r="I1292" s="31" t="s">
        <v>147</v>
      </c>
      <c r="K1292" s="31" t="s">
        <v>125</v>
      </c>
      <c r="L1292" s="31" t="s">
        <v>146</v>
      </c>
      <c r="Q1292" s="31" t="s">
        <v>167</v>
      </c>
      <c r="R1292" s="31" t="s">
        <v>148</v>
      </c>
      <c r="S1292" s="31" t="s">
        <v>143</v>
      </c>
      <c r="T1292" s="31" t="s">
        <v>143</v>
      </c>
      <c r="W1292" s="31" t="s">
        <v>149</v>
      </c>
      <c r="AE1292" s="25" t="s">
        <v>2518</v>
      </c>
      <c r="AF1292" s="34">
        <v>46141</v>
      </c>
      <c r="AH1292" s="31" t="s">
        <v>153</v>
      </c>
      <c r="AK1292" s="30" t="e">
        <f t="shared" ca="1" si="71"/>
        <v>#NAME?</v>
      </c>
      <c r="AR1292" s="30" t="e">
        <f t="shared" ca="1" si="72"/>
        <v>#NAME?</v>
      </c>
      <c r="AX1292" s="30" t="e">
        <f t="shared" ca="1" si="73"/>
        <v>#NAME?</v>
      </c>
      <c r="BC1292" s="36">
        <f t="shared" si="74"/>
        <v>0</v>
      </c>
      <c r="BF1292" s="31" t="s">
        <v>140</v>
      </c>
      <c r="BI1292" s="25" t="s">
        <v>5128</v>
      </c>
      <c r="BJ1292" s="25" t="s">
        <v>4365</v>
      </c>
      <c r="BK1292" s="25" t="s">
        <v>4366</v>
      </c>
    </row>
    <row r="1293" spans="1:63" ht="15.75" customHeight="1" x14ac:dyDescent="0.3">
      <c r="A1293" s="32">
        <v>1283</v>
      </c>
      <c r="B1293" s="25" t="s">
        <v>3498</v>
      </c>
      <c r="C1293" s="25" t="s">
        <v>3499</v>
      </c>
      <c r="D1293" s="25" t="s">
        <v>2794</v>
      </c>
      <c r="E1293" s="25" t="s">
        <v>3468</v>
      </c>
      <c r="F1293" s="25" t="s">
        <v>3500</v>
      </c>
      <c r="G1293" s="25" t="s">
        <v>3501</v>
      </c>
      <c r="H1293" s="25" t="s">
        <v>3502</v>
      </c>
      <c r="I1293" s="31" t="s">
        <v>147</v>
      </c>
      <c r="K1293" s="31" t="s">
        <v>125</v>
      </c>
      <c r="L1293" s="31" t="s">
        <v>5067</v>
      </c>
      <c r="Q1293" s="31" t="s">
        <v>167</v>
      </c>
      <c r="R1293" s="31" t="s">
        <v>148</v>
      </c>
      <c r="S1293" s="31" t="s">
        <v>143</v>
      </c>
      <c r="T1293" s="31" t="s">
        <v>143</v>
      </c>
      <c r="W1293" s="31" t="s">
        <v>149</v>
      </c>
      <c r="AE1293" s="25" t="s">
        <v>2557</v>
      </c>
      <c r="AF1293" s="34">
        <v>46141</v>
      </c>
      <c r="AH1293" s="31" t="s">
        <v>153</v>
      </c>
      <c r="AK1293" s="30" t="e">
        <f t="shared" ca="1" si="71"/>
        <v>#NAME?</v>
      </c>
      <c r="AR1293" s="30" t="e">
        <f t="shared" ca="1" si="72"/>
        <v>#NAME?</v>
      </c>
      <c r="AX1293" s="30" t="e">
        <f t="shared" ca="1" si="73"/>
        <v>#NAME?</v>
      </c>
      <c r="BC1293" s="36">
        <f t="shared" si="74"/>
        <v>0</v>
      </c>
      <c r="BF1293" s="31" t="s">
        <v>140</v>
      </c>
      <c r="BI1293" s="25" t="s">
        <v>5128</v>
      </c>
      <c r="BJ1293" s="25" t="s">
        <v>4365</v>
      </c>
      <c r="BK1293" s="25" t="s">
        <v>4366</v>
      </c>
    </row>
    <row r="1294" spans="1:63" ht="15.75" customHeight="1" x14ac:dyDescent="0.3">
      <c r="A1294" s="32">
        <v>1284</v>
      </c>
      <c r="B1294" s="25" t="s">
        <v>3503</v>
      </c>
      <c r="C1294" s="25" t="s">
        <v>3504</v>
      </c>
      <c r="D1294" s="25" t="s">
        <v>2794</v>
      </c>
      <c r="E1294" s="25" t="s">
        <v>3505</v>
      </c>
      <c r="F1294" s="25" t="s">
        <v>3506</v>
      </c>
      <c r="G1294" s="25" t="s">
        <v>3507</v>
      </c>
      <c r="H1294" s="25" t="s">
        <v>3508</v>
      </c>
      <c r="I1294" s="31" t="s">
        <v>147</v>
      </c>
      <c r="K1294" s="31" t="s">
        <v>125</v>
      </c>
      <c r="L1294" s="31" t="s">
        <v>5067</v>
      </c>
      <c r="Q1294" s="31" t="s">
        <v>167</v>
      </c>
      <c r="R1294" s="31" t="s">
        <v>148</v>
      </c>
      <c r="S1294" s="31" t="s">
        <v>143</v>
      </c>
      <c r="T1294" s="31" t="s">
        <v>143</v>
      </c>
      <c r="W1294" s="31" t="s">
        <v>149</v>
      </c>
      <c r="AE1294" s="25" t="s">
        <v>2557</v>
      </c>
      <c r="AF1294" s="34">
        <v>46141</v>
      </c>
      <c r="AH1294" s="31" t="s">
        <v>153</v>
      </c>
      <c r="AK1294" s="30" t="e">
        <f t="shared" ca="1" si="71"/>
        <v>#NAME?</v>
      </c>
      <c r="AR1294" s="30" t="e">
        <f t="shared" ca="1" si="72"/>
        <v>#NAME?</v>
      </c>
      <c r="AX1294" s="30" t="e">
        <f t="shared" ca="1" si="73"/>
        <v>#NAME?</v>
      </c>
      <c r="BC1294" s="36">
        <f t="shared" si="74"/>
        <v>0</v>
      </c>
      <c r="BF1294" s="31" t="s">
        <v>140</v>
      </c>
      <c r="BI1294" s="25" t="s">
        <v>5128</v>
      </c>
      <c r="BJ1294" s="25" t="s">
        <v>4365</v>
      </c>
      <c r="BK1294" s="25" t="s">
        <v>4366</v>
      </c>
    </row>
    <row r="1295" spans="1:63" ht="15.75" customHeight="1" x14ac:dyDescent="0.3">
      <c r="A1295" s="32">
        <v>1285</v>
      </c>
      <c r="B1295" s="25" t="s">
        <v>3509</v>
      </c>
      <c r="C1295" s="25" t="s">
        <v>3510</v>
      </c>
      <c r="D1295" s="25" t="s">
        <v>2794</v>
      </c>
      <c r="E1295" s="25" t="s">
        <v>3505</v>
      </c>
      <c r="F1295" s="25" t="s">
        <v>3506</v>
      </c>
      <c r="G1295" s="25" t="s">
        <v>3511</v>
      </c>
      <c r="H1295" s="25" t="s">
        <v>3512</v>
      </c>
      <c r="I1295" s="31" t="s">
        <v>147</v>
      </c>
      <c r="K1295" s="31" t="s">
        <v>125</v>
      </c>
      <c r="L1295" s="31" t="s">
        <v>5067</v>
      </c>
      <c r="Q1295" s="31" t="s">
        <v>167</v>
      </c>
      <c r="R1295" s="31" t="s">
        <v>148</v>
      </c>
      <c r="S1295" s="31" t="s">
        <v>143</v>
      </c>
      <c r="T1295" s="31" t="s">
        <v>143</v>
      </c>
      <c r="W1295" s="31" t="s">
        <v>149</v>
      </c>
      <c r="AE1295" s="25" t="s">
        <v>2557</v>
      </c>
      <c r="AF1295" s="34">
        <v>46141</v>
      </c>
      <c r="AH1295" s="31" t="s">
        <v>153</v>
      </c>
      <c r="AK1295" s="30" t="e">
        <f t="shared" ca="1" si="71"/>
        <v>#NAME?</v>
      </c>
      <c r="AR1295" s="30" t="e">
        <f t="shared" ca="1" si="72"/>
        <v>#NAME?</v>
      </c>
      <c r="AX1295" s="30" t="e">
        <f t="shared" ca="1" si="73"/>
        <v>#NAME?</v>
      </c>
      <c r="BC1295" s="36">
        <f t="shared" si="74"/>
        <v>0</v>
      </c>
      <c r="BF1295" s="31" t="s">
        <v>140</v>
      </c>
      <c r="BI1295" s="25" t="s">
        <v>5128</v>
      </c>
      <c r="BJ1295" s="25" t="s">
        <v>4365</v>
      </c>
      <c r="BK1295" s="25" t="s">
        <v>4366</v>
      </c>
    </row>
    <row r="1296" spans="1:63" ht="15.75" customHeight="1" x14ac:dyDescent="0.3">
      <c r="A1296" s="32">
        <v>1286</v>
      </c>
      <c r="B1296" s="25" t="s">
        <v>3513</v>
      </c>
      <c r="C1296" s="25" t="s">
        <v>3514</v>
      </c>
      <c r="D1296" s="25" t="s">
        <v>2794</v>
      </c>
      <c r="E1296" s="25" t="s">
        <v>3505</v>
      </c>
      <c r="G1296" s="25" t="s">
        <v>3515</v>
      </c>
      <c r="H1296" s="25" t="s">
        <v>3516</v>
      </c>
      <c r="I1296" s="31" t="s">
        <v>147</v>
      </c>
      <c r="K1296" s="31" t="s">
        <v>125</v>
      </c>
      <c r="L1296" s="31" t="s">
        <v>5067</v>
      </c>
      <c r="Q1296" s="31" t="s">
        <v>167</v>
      </c>
      <c r="R1296" s="31" t="s">
        <v>148</v>
      </c>
      <c r="S1296" s="31" t="s">
        <v>143</v>
      </c>
      <c r="T1296" s="31" t="s">
        <v>143</v>
      </c>
      <c r="W1296" s="31" t="s">
        <v>149</v>
      </c>
      <c r="AE1296" s="25" t="s">
        <v>2518</v>
      </c>
      <c r="AF1296" s="34">
        <v>46141</v>
      </c>
      <c r="AH1296" s="31" t="s">
        <v>153</v>
      </c>
      <c r="AK1296" s="30" t="e">
        <f t="shared" ca="1" si="71"/>
        <v>#NAME?</v>
      </c>
      <c r="AR1296" s="30" t="e">
        <f t="shared" ca="1" si="72"/>
        <v>#NAME?</v>
      </c>
      <c r="AX1296" s="30" t="e">
        <f t="shared" ca="1" si="73"/>
        <v>#NAME?</v>
      </c>
      <c r="BC1296" s="36">
        <f t="shared" si="74"/>
        <v>0</v>
      </c>
      <c r="BF1296" s="31" t="s">
        <v>140</v>
      </c>
      <c r="BI1296" s="25" t="s">
        <v>5128</v>
      </c>
      <c r="BJ1296" s="25" t="s">
        <v>4365</v>
      </c>
      <c r="BK1296" s="25" t="s">
        <v>4366</v>
      </c>
    </row>
    <row r="1297" spans="1:63" ht="15.75" customHeight="1" x14ac:dyDescent="0.3">
      <c r="A1297" s="32">
        <v>1287</v>
      </c>
      <c r="B1297" s="25" t="s">
        <v>3517</v>
      </c>
      <c r="C1297" s="25" t="s">
        <v>3518</v>
      </c>
      <c r="D1297" s="25" t="s">
        <v>2794</v>
      </c>
      <c r="E1297" s="25" t="s">
        <v>3505</v>
      </c>
      <c r="G1297" s="25" t="s">
        <v>3519</v>
      </c>
      <c r="H1297" s="25" t="s">
        <v>3520</v>
      </c>
      <c r="I1297" s="31" t="s">
        <v>147</v>
      </c>
      <c r="K1297" s="31" t="s">
        <v>125</v>
      </c>
      <c r="L1297" s="31" t="s">
        <v>5067</v>
      </c>
      <c r="Q1297" s="31" t="s">
        <v>167</v>
      </c>
      <c r="R1297" s="31" t="s">
        <v>148</v>
      </c>
      <c r="S1297" s="31" t="s">
        <v>143</v>
      </c>
      <c r="T1297" s="31" t="s">
        <v>143</v>
      </c>
      <c r="W1297" s="31" t="s">
        <v>149</v>
      </c>
      <c r="AE1297" s="25" t="s">
        <v>2518</v>
      </c>
      <c r="AF1297" s="34">
        <v>46141</v>
      </c>
      <c r="AH1297" s="31" t="s">
        <v>153</v>
      </c>
      <c r="AK1297" s="30" t="e">
        <f t="shared" ca="1" si="71"/>
        <v>#NAME?</v>
      </c>
      <c r="AR1297" s="30" t="e">
        <f t="shared" ca="1" si="72"/>
        <v>#NAME?</v>
      </c>
      <c r="AX1297" s="30" t="e">
        <f t="shared" ca="1" si="73"/>
        <v>#NAME?</v>
      </c>
      <c r="BC1297" s="36">
        <f t="shared" si="74"/>
        <v>0</v>
      </c>
      <c r="BF1297" s="31" t="s">
        <v>140</v>
      </c>
      <c r="BI1297" s="25" t="s">
        <v>5128</v>
      </c>
      <c r="BJ1297" s="25" t="s">
        <v>4365</v>
      </c>
      <c r="BK1297" s="25" t="s">
        <v>4366</v>
      </c>
    </row>
    <row r="1298" spans="1:63" ht="15.75" customHeight="1" x14ac:dyDescent="0.3">
      <c r="A1298" s="32">
        <v>1288</v>
      </c>
      <c r="B1298" s="25" t="s">
        <v>3521</v>
      </c>
      <c r="C1298" s="25" t="s">
        <v>3522</v>
      </c>
      <c r="D1298" s="25" t="s">
        <v>2794</v>
      </c>
      <c r="E1298" s="25" t="s">
        <v>2795</v>
      </c>
      <c r="F1298" s="25" t="s">
        <v>3433</v>
      </c>
      <c r="G1298" s="25" t="s">
        <v>3458</v>
      </c>
      <c r="H1298" s="25" t="s">
        <v>3523</v>
      </c>
      <c r="I1298" s="31" t="s">
        <v>147</v>
      </c>
      <c r="K1298" s="31" t="s">
        <v>125</v>
      </c>
      <c r="L1298" s="31" t="s">
        <v>5067</v>
      </c>
      <c r="Q1298" s="31" t="s">
        <v>167</v>
      </c>
      <c r="R1298" s="31" t="s">
        <v>148</v>
      </c>
      <c r="S1298" s="31" t="s">
        <v>143</v>
      </c>
      <c r="T1298" s="31" t="s">
        <v>143</v>
      </c>
      <c r="W1298" s="31" t="s">
        <v>151</v>
      </c>
      <c r="AE1298" s="25" t="s">
        <v>2945</v>
      </c>
      <c r="AF1298" s="34">
        <v>46141</v>
      </c>
      <c r="AH1298" s="31" t="s">
        <v>153</v>
      </c>
      <c r="AK1298" s="30" t="e">
        <f t="shared" ca="1" si="71"/>
        <v>#NAME?</v>
      </c>
      <c r="AR1298" s="30" t="e">
        <f t="shared" ca="1" si="72"/>
        <v>#NAME?</v>
      </c>
      <c r="AX1298" s="30" t="e">
        <f t="shared" ca="1" si="73"/>
        <v>#NAME?</v>
      </c>
      <c r="BC1298" s="36">
        <f t="shared" si="74"/>
        <v>0</v>
      </c>
      <c r="BF1298" s="31" t="s">
        <v>140</v>
      </c>
      <c r="BI1298" s="25" t="s">
        <v>5128</v>
      </c>
      <c r="BJ1298" s="25" t="s">
        <v>4365</v>
      </c>
      <c r="BK1298" s="25" t="s">
        <v>4366</v>
      </c>
    </row>
    <row r="1299" spans="1:63" ht="15.75" customHeight="1" x14ac:dyDescent="0.3">
      <c r="A1299" s="32">
        <v>1289</v>
      </c>
      <c r="B1299" s="25" t="s">
        <v>3524</v>
      </c>
      <c r="C1299" s="25" t="s">
        <v>3525</v>
      </c>
      <c r="D1299" s="25" t="s">
        <v>2794</v>
      </c>
      <c r="E1299" s="25" t="s">
        <v>2795</v>
      </c>
      <c r="F1299" s="25" t="s">
        <v>3433</v>
      </c>
      <c r="G1299" s="25" t="s">
        <v>3458</v>
      </c>
      <c r="H1299" s="25" t="s">
        <v>3526</v>
      </c>
      <c r="I1299" s="31" t="s">
        <v>147</v>
      </c>
      <c r="K1299" s="31" t="s">
        <v>125</v>
      </c>
      <c r="L1299" s="31" t="s">
        <v>5067</v>
      </c>
      <c r="Q1299" s="31" t="s">
        <v>167</v>
      </c>
      <c r="R1299" s="31" t="s">
        <v>148</v>
      </c>
      <c r="S1299" s="31" t="s">
        <v>143</v>
      </c>
      <c r="T1299" s="31" t="s">
        <v>143</v>
      </c>
      <c r="W1299" s="31" t="s">
        <v>149</v>
      </c>
      <c r="AE1299" s="25" t="s">
        <v>2945</v>
      </c>
      <c r="AF1299" s="34">
        <v>46141</v>
      </c>
      <c r="AH1299" s="31" t="s">
        <v>153</v>
      </c>
      <c r="AK1299" s="30" t="e">
        <f t="shared" ca="1" si="71"/>
        <v>#NAME?</v>
      </c>
      <c r="AR1299" s="30" t="e">
        <f t="shared" ca="1" si="72"/>
        <v>#NAME?</v>
      </c>
      <c r="AX1299" s="30" t="e">
        <f t="shared" ca="1" si="73"/>
        <v>#NAME?</v>
      </c>
      <c r="BC1299" s="36">
        <f t="shared" si="74"/>
        <v>0</v>
      </c>
      <c r="BF1299" s="31" t="s">
        <v>140</v>
      </c>
      <c r="BI1299" s="25" t="s">
        <v>5128</v>
      </c>
      <c r="BJ1299" s="25" t="s">
        <v>4365</v>
      </c>
      <c r="BK1299" s="25" t="s">
        <v>4366</v>
      </c>
    </row>
    <row r="1300" spans="1:63" ht="15.75" customHeight="1" x14ac:dyDescent="0.3">
      <c r="A1300" s="32">
        <v>1290</v>
      </c>
      <c r="B1300" s="25" t="s">
        <v>3527</v>
      </c>
      <c r="C1300" s="25" t="s">
        <v>3528</v>
      </c>
      <c r="D1300" s="25" t="s">
        <v>2794</v>
      </c>
      <c r="E1300" s="25" t="s">
        <v>2795</v>
      </c>
      <c r="F1300" s="25" t="s">
        <v>3433</v>
      </c>
      <c r="G1300" s="25" t="s">
        <v>4367</v>
      </c>
      <c r="H1300" s="25" t="s">
        <v>3530</v>
      </c>
      <c r="I1300" s="31" t="s">
        <v>147</v>
      </c>
      <c r="K1300" s="31" t="s">
        <v>125</v>
      </c>
      <c r="L1300" s="31" t="s">
        <v>146</v>
      </c>
      <c r="Q1300" s="31" t="s">
        <v>167</v>
      </c>
      <c r="R1300" s="31" t="s">
        <v>148</v>
      </c>
      <c r="S1300" s="31" t="s">
        <v>143</v>
      </c>
      <c r="T1300" s="31" t="s">
        <v>143</v>
      </c>
      <c r="W1300" s="31" t="s">
        <v>149</v>
      </c>
      <c r="AE1300" s="25" t="s">
        <v>2729</v>
      </c>
      <c r="AF1300" s="34">
        <v>46141</v>
      </c>
      <c r="AH1300" s="31" t="s">
        <v>153</v>
      </c>
      <c r="AK1300" s="30" t="e">
        <f t="shared" ca="1" si="71"/>
        <v>#NAME?</v>
      </c>
      <c r="AR1300" s="30" t="e">
        <f t="shared" ca="1" si="72"/>
        <v>#NAME?</v>
      </c>
      <c r="AX1300" s="30" t="e">
        <f t="shared" ca="1" si="73"/>
        <v>#NAME?</v>
      </c>
      <c r="BC1300" s="36">
        <f t="shared" si="74"/>
        <v>0</v>
      </c>
      <c r="BF1300" s="31" t="s">
        <v>140</v>
      </c>
      <c r="BI1300" s="25" t="s">
        <v>5128</v>
      </c>
      <c r="BJ1300" s="25" t="s">
        <v>4365</v>
      </c>
      <c r="BK1300" s="25" t="s">
        <v>4366</v>
      </c>
    </row>
    <row r="1301" spans="1:63" ht="15.75" customHeight="1" x14ac:dyDescent="0.3">
      <c r="A1301" s="32">
        <v>1291</v>
      </c>
      <c r="B1301" s="25" t="s">
        <v>3531</v>
      </c>
      <c r="C1301" s="25" t="s">
        <v>3532</v>
      </c>
      <c r="D1301" s="25" t="s">
        <v>2794</v>
      </c>
      <c r="E1301" s="25" t="s">
        <v>3468</v>
      </c>
      <c r="F1301" s="25" t="s">
        <v>3533</v>
      </c>
      <c r="H1301" s="25" t="s">
        <v>3534</v>
      </c>
      <c r="I1301" s="31" t="s">
        <v>147</v>
      </c>
      <c r="K1301" s="31" t="s">
        <v>125</v>
      </c>
      <c r="L1301" s="31" t="s">
        <v>146</v>
      </c>
      <c r="Q1301" s="31" t="s">
        <v>167</v>
      </c>
      <c r="R1301" s="31" t="s">
        <v>148</v>
      </c>
      <c r="S1301" s="31" t="s">
        <v>143</v>
      </c>
      <c r="T1301" s="31" t="s">
        <v>143</v>
      </c>
      <c r="W1301" s="31" t="s">
        <v>149</v>
      </c>
      <c r="AE1301" s="25" t="s">
        <v>2518</v>
      </c>
      <c r="AF1301" s="34">
        <v>46141</v>
      </c>
      <c r="AH1301" s="31" t="s">
        <v>153</v>
      </c>
      <c r="AK1301" s="30" t="e">
        <f t="shared" ca="1" si="71"/>
        <v>#NAME?</v>
      </c>
      <c r="AR1301" s="30" t="e">
        <f t="shared" ca="1" si="72"/>
        <v>#NAME?</v>
      </c>
      <c r="AX1301" s="30" t="e">
        <f t="shared" ca="1" si="73"/>
        <v>#NAME?</v>
      </c>
      <c r="BC1301" s="36">
        <f t="shared" si="74"/>
        <v>0</v>
      </c>
      <c r="BF1301" s="31" t="s">
        <v>140</v>
      </c>
      <c r="BI1301" s="25" t="s">
        <v>5128</v>
      </c>
      <c r="BJ1301" s="25" t="s">
        <v>4365</v>
      </c>
      <c r="BK1301" s="25" t="s">
        <v>4366</v>
      </c>
    </row>
    <row r="1302" spans="1:63" ht="15.75" customHeight="1" x14ac:dyDescent="0.3">
      <c r="A1302" s="32">
        <v>1292</v>
      </c>
      <c r="B1302" s="25" t="s">
        <v>3535</v>
      </c>
      <c r="C1302" s="25" t="s">
        <v>3536</v>
      </c>
      <c r="D1302" s="25" t="s">
        <v>2794</v>
      </c>
      <c r="E1302" s="25" t="s">
        <v>3468</v>
      </c>
      <c r="F1302" s="25" t="s">
        <v>3469</v>
      </c>
      <c r="G1302" s="25" t="s">
        <v>3470</v>
      </c>
      <c r="H1302" s="25" t="s">
        <v>3537</v>
      </c>
      <c r="I1302" s="31" t="s">
        <v>147</v>
      </c>
      <c r="K1302" s="31" t="s">
        <v>125</v>
      </c>
      <c r="L1302" s="31" t="s">
        <v>5067</v>
      </c>
      <c r="Q1302" s="31" t="s">
        <v>167</v>
      </c>
      <c r="R1302" s="31" t="s">
        <v>148</v>
      </c>
      <c r="S1302" s="31" t="s">
        <v>143</v>
      </c>
      <c r="T1302" s="31" t="s">
        <v>143</v>
      </c>
      <c r="W1302" s="31" t="s">
        <v>151</v>
      </c>
      <c r="AE1302" s="25" t="s">
        <v>2945</v>
      </c>
      <c r="AF1302" s="34">
        <v>46141</v>
      </c>
      <c r="AH1302" s="31" t="s">
        <v>153</v>
      </c>
      <c r="AK1302" s="30" t="e">
        <f t="shared" ca="1" si="71"/>
        <v>#NAME?</v>
      </c>
      <c r="AR1302" s="30" t="e">
        <f t="shared" ca="1" si="72"/>
        <v>#NAME?</v>
      </c>
      <c r="AX1302" s="30" t="e">
        <f t="shared" ca="1" si="73"/>
        <v>#NAME?</v>
      </c>
      <c r="BC1302" s="36">
        <f t="shared" si="74"/>
        <v>0</v>
      </c>
      <c r="BF1302" s="31" t="s">
        <v>140</v>
      </c>
      <c r="BI1302" s="25" t="s">
        <v>5128</v>
      </c>
      <c r="BJ1302" s="25" t="s">
        <v>4365</v>
      </c>
      <c r="BK1302" s="25" t="s">
        <v>4366</v>
      </c>
    </row>
    <row r="1303" spans="1:63" ht="15.75" customHeight="1" x14ac:dyDescent="0.3">
      <c r="A1303" s="32">
        <v>1293</v>
      </c>
      <c r="B1303" s="25" t="s">
        <v>3538</v>
      </c>
      <c r="C1303" s="25" t="s">
        <v>3539</v>
      </c>
      <c r="D1303" s="25" t="s">
        <v>2794</v>
      </c>
      <c r="E1303" s="25" t="s">
        <v>3468</v>
      </c>
      <c r="F1303" s="25" t="s">
        <v>3469</v>
      </c>
      <c r="G1303" s="25" t="s">
        <v>3470</v>
      </c>
      <c r="H1303" s="25" t="s">
        <v>3540</v>
      </c>
      <c r="I1303" s="31" t="s">
        <v>147</v>
      </c>
      <c r="K1303" s="31" t="s">
        <v>125</v>
      </c>
      <c r="L1303" s="31" t="s">
        <v>5067</v>
      </c>
      <c r="Q1303" s="31" t="s">
        <v>167</v>
      </c>
      <c r="R1303" s="31" t="s">
        <v>148</v>
      </c>
      <c r="S1303" s="31" t="s">
        <v>143</v>
      </c>
      <c r="T1303" s="31" t="s">
        <v>143</v>
      </c>
      <c r="W1303" s="31" t="s">
        <v>149</v>
      </c>
      <c r="AE1303" s="25" t="s">
        <v>2945</v>
      </c>
      <c r="AF1303" s="34">
        <v>46141</v>
      </c>
      <c r="AH1303" s="31" t="s">
        <v>153</v>
      </c>
      <c r="AK1303" s="30" t="e">
        <f t="shared" ca="1" si="71"/>
        <v>#NAME?</v>
      </c>
      <c r="AR1303" s="30" t="e">
        <f t="shared" ca="1" si="72"/>
        <v>#NAME?</v>
      </c>
      <c r="AX1303" s="30" t="e">
        <f t="shared" ca="1" si="73"/>
        <v>#NAME?</v>
      </c>
      <c r="BC1303" s="36">
        <f t="shared" si="74"/>
        <v>0</v>
      </c>
      <c r="BF1303" s="31" t="s">
        <v>140</v>
      </c>
      <c r="BI1303" s="25" t="s">
        <v>5128</v>
      </c>
      <c r="BJ1303" s="25" t="s">
        <v>4365</v>
      </c>
      <c r="BK1303" s="25" t="s">
        <v>4366</v>
      </c>
    </row>
    <row r="1304" spans="1:63" ht="15.75" customHeight="1" x14ac:dyDescent="0.3">
      <c r="A1304" s="32">
        <v>1294</v>
      </c>
      <c r="B1304" s="25" t="s">
        <v>3541</v>
      </c>
      <c r="C1304" s="25" t="s">
        <v>3542</v>
      </c>
      <c r="D1304" s="25" t="s">
        <v>2794</v>
      </c>
      <c r="E1304" s="25" t="s">
        <v>3468</v>
      </c>
      <c r="F1304" s="25" t="s">
        <v>3469</v>
      </c>
      <c r="G1304" s="25" t="s">
        <v>3470</v>
      </c>
      <c r="H1304" s="25" t="s">
        <v>3543</v>
      </c>
      <c r="I1304" s="31" t="s">
        <v>147</v>
      </c>
      <c r="K1304" s="31" t="s">
        <v>125</v>
      </c>
      <c r="L1304" s="31" t="s">
        <v>5067</v>
      </c>
      <c r="Q1304" s="31" t="s">
        <v>167</v>
      </c>
      <c r="R1304" s="31" t="s">
        <v>148</v>
      </c>
      <c r="S1304" s="31" t="s">
        <v>143</v>
      </c>
      <c r="T1304" s="31" t="s">
        <v>143</v>
      </c>
      <c r="W1304" s="31" t="s">
        <v>149</v>
      </c>
      <c r="AE1304" s="25" t="s">
        <v>2945</v>
      </c>
      <c r="AF1304" s="34">
        <v>46141</v>
      </c>
      <c r="AH1304" s="31" t="s">
        <v>153</v>
      </c>
      <c r="AK1304" s="30" t="e">
        <f t="shared" ca="1" si="71"/>
        <v>#NAME?</v>
      </c>
      <c r="AR1304" s="30" t="e">
        <f t="shared" ca="1" si="72"/>
        <v>#NAME?</v>
      </c>
      <c r="AX1304" s="30" t="e">
        <f t="shared" ca="1" si="73"/>
        <v>#NAME?</v>
      </c>
      <c r="BC1304" s="36">
        <f t="shared" si="74"/>
        <v>0</v>
      </c>
      <c r="BF1304" s="31" t="s">
        <v>140</v>
      </c>
      <c r="BI1304" s="25" t="s">
        <v>5128</v>
      </c>
      <c r="BJ1304" s="25" t="s">
        <v>4365</v>
      </c>
      <c r="BK1304" s="25" t="s">
        <v>4366</v>
      </c>
    </row>
    <row r="1305" spans="1:63" ht="15.75" customHeight="1" x14ac:dyDescent="0.3">
      <c r="A1305" s="32">
        <v>1295</v>
      </c>
      <c r="B1305" s="25" t="s">
        <v>3544</v>
      </c>
      <c r="C1305" s="25" t="s">
        <v>3545</v>
      </c>
      <c r="D1305" s="25" t="s">
        <v>2794</v>
      </c>
      <c r="E1305" s="25" t="s">
        <v>3468</v>
      </c>
      <c r="F1305" s="25" t="s">
        <v>3469</v>
      </c>
      <c r="G1305" s="25" t="s">
        <v>3470</v>
      </c>
      <c r="H1305" s="25" t="s">
        <v>3546</v>
      </c>
      <c r="I1305" s="31" t="s">
        <v>147</v>
      </c>
      <c r="K1305" s="31" t="s">
        <v>125</v>
      </c>
      <c r="L1305" s="31" t="s">
        <v>5067</v>
      </c>
      <c r="Q1305" s="31" t="s">
        <v>167</v>
      </c>
      <c r="R1305" s="31" t="s">
        <v>148</v>
      </c>
      <c r="S1305" s="31" t="s">
        <v>143</v>
      </c>
      <c r="T1305" s="31" t="s">
        <v>143</v>
      </c>
      <c r="W1305" s="31" t="s">
        <v>149</v>
      </c>
      <c r="AE1305" s="25" t="s">
        <v>2945</v>
      </c>
      <c r="AF1305" s="34">
        <v>46141</v>
      </c>
      <c r="AH1305" s="31" t="s">
        <v>153</v>
      </c>
      <c r="AK1305" s="30" t="e">
        <f t="shared" ca="1" si="71"/>
        <v>#NAME?</v>
      </c>
      <c r="AR1305" s="30" t="e">
        <f t="shared" ca="1" si="72"/>
        <v>#NAME?</v>
      </c>
      <c r="AX1305" s="30" t="e">
        <f t="shared" ca="1" si="73"/>
        <v>#NAME?</v>
      </c>
      <c r="BC1305" s="36">
        <f t="shared" si="74"/>
        <v>0</v>
      </c>
      <c r="BF1305" s="31" t="s">
        <v>140</v>
      </c>
      <c r="BI1305" s="25" t="s">
        <v>5128</v>
      </c>
      <c r="BJ1305" s="25" t="s">
        <v>4365</v>
      </c>
      <c r="BK1305" s="25" t="s">
        <v>4366</v>
      </c>
    </row>
    <row r="1306" spans="1:63" ht="15.75" customHeight="1" x14ac:dyDescent="0.3">
      <c r="A1306" s="32">
        <v>1296</v>
      </c>
      <c r="B1306" s="25" t="s">
        <v>3547</v>
      </c>
      <c r="C1306" s="25" t="s">
        <v>3548</v>
      </c>
      <c r="D1306" s="25" t="s">
        <v>2794</v>
      </c>
      <c r="E1306" s="25" t="s">
        <v>3468</v>
      </c>
      <c r="F1306" s="25" t="s">
        <v>3469</v>
      </c>
      <c r="G1306" s="25" t="s">
        <v>3470</v>
      </c>
      <c r="H1306" s="25" t="s">
        <v>3546</v>
      </c>
      <c r="I1306" s="31" t="s">
        <v>147</v>
      </c>
      <c r="K1306" s="31" t="s">
        <v>125</v>
      </c>
      <c r="L1306" s="31" t="s">
        <v>5067</v>
      </c>
      <c r="Q1306" s="31" t="s">
        <v>167</v>
      </c>
      <c r="R1306" s="31" t="s">
        <v>148</v>
      </c>
      <c r="S1306" s="31" t="s">
        <v>143</v>
      </c>
      <c r="T1306" s="31" t="s">
        <v>143</v>
      </c>
      <c r="W1306" s="31" t="s">
        <v>149</v>
      </c>
      <c r="AE1306" s="25" t="s">
        <v>2945</v>
      </c>
      <c r="AF1306" s="34">
        <v>46141</v>
      </c>
      <c r="AH1306" s="31" t="s">
        <v>153</v>
      </c>
      <c r="AK1306" s="30" t="e">
        <f t="shared" ca="1" si="71"/>
        <v>#NAME?</v>
      </c>
      <c r="AR1306" s="30" t="e">
        <f t="shared" ca="1" si="72"/>
        <v>#NAME?</v>
      </c>
      <c r="AX1306" s="30" t="e">
        <f t="shared" ca="1" si="73"/>
        <v>#NAME?</v>
      </c>
      <c r="BC1306" s="36">
        <f t="shared" si="74"/>
        <v>0</v>
      </c>
      <c r="BF1306" s="31" t="s">
        <v>140</v>
      </c>
      <c r="BI1306" s="25" t="s">
        <v>5128</v>
      </c>
      <c r="BJ1306" s="25" t="s">
        <v>4365</v>
      </c>
      <c r="BK1306" s="25" t="s">
        <v>4366</v>
      </c>
    </row>
    <row r="1307" spans="1:63" ht="15.75" customHeight="1" x14ac:dyDescent="0.3">
      <c r="A1307" s="32">
        <v>1297</v>
      </c>
      <c r="B1307" s="25" t="s">
        <v>4368</v>
      </c>
      <c r="C1307" s="25" t="s">
        <v>3549</v>
      </c>
      <c r="D1307" s="25" t="s">
        <v>2794</v>
      </c>
      <c r="E1307" s="25" t="s">
        <v>3505</v>
      </c>
      <c r="F1307" s="25" t="s">
        <v>3550</v>
      </c>
      <c r="G1307" s="25" t="s">
        <v>4369</v>
      </c>
      <c r="H1307" s="25" t="s">
        <v>3551</v>
      </c>
      <c r="I1307" s="31" t="s">
        <v>147</v>
      </c>
      <c r="K1307" s="31" t="s">
        <v>125</v>
      </c>
      <c r="L1307" s="31" t="s">
        <v>179</v>
      </c>
      <c r="Q1307" s="31" t="s">
        <v>167</v>
      </c>
      <c r="R1307" s="31" t="s">
        <v>148</v>
      </c>
      <c r="S1307" s="31" t="s">
        <v>143</v>
      </c>
      <c r="T1307" s="31" t="s">
        <v>143</v>
      </c>
      <c r="W1307" s="31" t="s">
        <v>149</v>
      </c>
      <c r="AE1307" s="25" t="s">
        <v>2518</v>
      </c>
      <c r="AF1307" s="34">
        <v>46141</v>
      </c>
      <c r="AH1307" s="31" t="s">
        <v>153</v>
      </c>
      <c r="AK1307" s="30" t="e">
        <f t="shared" ca="1" si="71"/>
        <v>#NAME?</v>
      </c>
      <c r="AR1307" s="30" t="e">
        <f t="shared" ca="1" si="72"/>
        <v>#NAME?</v>
      </c>
      <c r="AX1307" s="30" t="e">
        <f t="shared" ca="1" si="73"/>
        <v>#NAME?</v>
      </c>
      <c r="BC1307" s="36">
        <f t="shared" si="74"/>
        <v>0</v>
      </c>
      <c r="BF1307" s="31" t="s">
        <v>140</v>
      </c>
      <c r="BI1307" s="25" t="s">
        <v>5128</v>
      </c>
      <c r="BJ1307" s="25" t="s">
        <v>4365</v>
      </c>
      <c r="BK1307" s="25" t="s">
        <v>4366</v>
      </c>
    </row>
    <row r="1308" spans="1:63" ht="15.75" customHeight="1" x14ac:dyDescent="0.3">
      <c r="A1308" s="32">
        <v>1298</v>
      </c>
      <c r="B1308" s="25" t="s">
        <v>4370</v>
      </c>
      <c r="C1308" s="25" t="s">
        <v>3552</v>
      </c>
      <c r="D1308" s="25" t="s">
        <v>2794</v>
      </c>
      <c r="E1308" s="25" t="s">
        <v>3505</v>
      </c>
      <c r="F1308" s="25" t="s">
        <v>3553</v>
      </c>
      <c r="G1308" s="25" t="s">
        <v>4371</v>
      </c>
      <c r="H1308" s="25" t="s">
        <v>3554</v>
      </c>
      <c r="I1308" s="31" t="s">
        <v>147</v>
      </c>
      <c r="K1308" s="31" t="s">
        <v>125</v>
      </c>
      <c r="L1308" s="31" t="s">
        <v>179</v>
      </c>
      <c r="Q1308" s="31" t="s">
        <v>167</v>
      </c>
      <c r="R1308" s="31" t="s">
        <v>148</v>
      </c>
      <c r="S1308" s="31" t="s">
        <v>143</v>
      </c>
      <c r="T1308" s="31" t="s">
        <v>143</v>
      </c>
      <c r="W1308" s="31" t="s">
        <v>149</v>
      </c>
      <c r="AE1308" s="25" t="s">
        <v>2518</v>
      </c>
      <c r="AF1308" s="34">
        <v>46141</v>
      </c>
      <c r="AH1308" s="31" t="s">
        <v>153</v>
      </c>
      <c r="AK1308" s="30" t="e">
        <f t="shared" ca="1" si="71"/>
        <v>#NAME?</v>
      </c>
      <c r="AR1308" s="30" t="e">
        <f t="shared" ca="1" si="72"/>
        <v>#NAME?</v>
      </c>
      <c r="AX1308" s="30" t="e">
        <f t="shared" ca="1" si="73"/>
        <v>#NAME?</v>
      </c>
      <c r="BC1308" s="36">
        <f t="shared" si="74"/>
        <v>0</v>
      </c>
      <c r="BF1308" s="31" t="s">
        <v>140</v>
      </c>
      <c r="BI1308" s="25" t="s">
        <v>5128</v>
      </c>
      <c r="BJ1308" s="25" t="s">
        <v>4365</v>
      </c>
      <c r="BK1308" s="25" t="s">
        <v>4366</v>
      </c>
    </row>
    <row r="1309" spans="1:63" ht="15.75" customHeight="1" x14ac:dyDescent="0.3">
      <c r="A1309" s="32">
        <v>1299</v>
      </c>
      <c r="B1309" s="25" t="s">
        <v>4372</v>
      </c>
      <c r="C1309" s="25" t="s">
        <v>3555</v>
      </c>
      <c r="D1309" s="25" t="s">
        <v>2794</v>
      </c>
      <c r="E1309" s="25" t="s">
        <v>3505</v>
      </c>
      <c r="F1309" s="25" t="s">
        <v>3553</v>
      </c>
      <c r="G1309" s="25" t="s">
        <v>4371</v>
      </c>
      <c r="H1309" s="25" t="s">
        <v>3556</v>
      </c>
      <c r="I1309" s="31" t="s">
        <v>147</v>
      </c>
      <c r="K1309" s="31" t="s">
        <v>125</v>
      </c>
      <c r="L1309" s="31" t="s">
        <v>179</v>
      </c>
      <c r="Q1309" s="31" t="s">
        <v>167</v>
      </c>
      <c r="R1309" s="31" t="s">
        <v>148</v>
      </c>
      <c r="S1309" s="31" t="s">
        <v>143</v>
      </c>
      <c r="T1309" s="31" t="s">
        <v>143</v>
      </c>
      <c r="W1309" s="31" t="s">
        <v>149</v>
      </c>
      <c r="AE1309" s="25" t="s">
        <v>2518</v>
      </c>
      <c r="AF1309" s="34">
        <v>46141</v>
      </c>
      <c r="AH1309" s="31" t="s">
        <v>153</v>
      </c>
      <c r="AK1309" s="30" t="e">
        <f t="shared" ca="1" si="71"/>
        <v>#NAME?</v>
      </c>
      <c r="AR1309" s="30" t="e">
        <f t="shared" ca="1" si="72"/>
        <v>#NAME?</v>
      </c>
      <c r="AX1309" s="30" t="e">
        <f t="shared" ca="1" si="73"/>
        <v>#NAME?</v>
      </c>
      <c r="BC1309" s="36">
        <f t="shared" si="74"/>
        <v>0</v>
      </c>
      <c r="BF1309" s="31" t="s">
        <v>140</v>
      </c>
      <c r="BI1309" s="25" t="s">
        <v>5128</v>
      </c>
      <c r="BJ1309" s="25" t="s">
        <v>4365</v>
      </c>
      <c r="BK1309" s="25" t="s">
        <v>4366</v>
      </c>
    </row>
    <row r="1310" spans="1:63" ht="15.75" customHeight="1" x14ac:dyDescent="0.3">
      <c r="A1310" s="32">
        <v>1300</v>
      </c>
      <c r="B1310" s="25" t="s">
        <v>4373</v>
      </c>
      <c r="C1310" s="25" t="s">
        <v>3557</v>
      </c>
      <c r="D1310" s="25" t="s">
        <v>2794</v>
      </c>
      <c r="E1310" s="25" t="s">
        <v>3505</v>
      </c>
      <c r="F1310" s="25" t="s">
        <v>3553</v>
      </c>
      <c r="G1310" s="25" t="s">
        <v>4371</v>
      </c>
      <c r="H1310" s="25" t="s">
        <v>3558</v>
      </c>
      <c r="I1310" s="31" t="s">
        <v>147</v>
      </c>
      <c r="K1310" s="31" t="s">
        <v>125</v>
      </c>
      <c r="L1310" s="31" t="s">
        <v>179</v>
      </c>
      <c r="Q1310" s="31" t="s">
        <v>167</v>
      </c>
      <c r="R1310" s="31" t="s">
        <v>148</v>
      </c>
      <c r="S1310" s="31" t="s">
        <v>143</v>
      </c>
      <c r="T1310" s="31" t="s">
        <v>143</v>
      </c>
      <c r="W1310" s="31" t="s">
        <v>149</v>
      </c>
      <c r="AE1310" s="25" t="s">
        <v>2518</v>
      </c>
      <c r="AF1310" s="34">
        <v>46141</v>
      </c>
      <c r="AH1310" s="31" t="s">
        <v>153</v>
      </c>
      <c r="AK1310" s="30" t="e">
        <f t="shared" ca="1" si="71"/>
        <v>#NAME?</v>
      </c>
      <c r="AR1310" s="30" t="e">
        <f t="shared" ca="1" si="72"/>
        <v>#NAME?</v>
      </c>
      <c r="AX1310" s="30" t="e">
        <f t="shared" ca="1" si="73"/>
        <v>#NAME?</v>
      </c>
      <c r="BC1310" s="36">
        <f t="shared" si="74"/>
        <v>0</v>
      </c>
      <c r="BF1310" s="31" t="s">
        <v>140</v>
      </c>
      <c r="BI1310" s="25" t="s">
        <v>5128</v>
      </c>
      <c r="BJ1310" s="25" t="s">
        <v>4365</v>
      </c>
      <c r="BK1310" s="25" t="s">
        <v>4366</v>
      </c>
    </row>
    <row r="1311" spans="1:63" ht="15.75" customHeight="1" x14ac:dyDescent="0.3">
      <c r="A1311" s="32">
        <v>1301</v>
      </c>
      <c r="B1311" s="25" t="s">
        <v>4374</v>
      </c>
      <c r="C1311" s="25" t="s">
        <v>3559</v>
      </c>
      <c r="D1311" s="25" t="s">
        <v>2794</v>
      </c>
      <c r="E1311" s="25" t="s">
        <v>3505</v>
      </c>
      <c r="F1311" s="25" t="s">
        <v>3550</v>
      </c>
      <c r="G1311" s="25" t="s">
        <v>4369</v>
      </c>
      <c r="H1311" s="25" t="s">
        <v>3551</v>
      </c>
      <c r="I1311" s="31" t="s">
        <v>147</v>
      </c>
      <c r="K1311" s="31" t="s">
        <v>125</v>
      </c>
      <c r="L1311" s="31" t="s">
        <v>179</v>
      </c>
      <c r="Q1311" s="31" t="s">
        <v>167</v>
      </c>
      <c r="R1311" s="31" t="s">
        <v>148</v>
      </c>
      <c r="S1311" s="31" t="s">
        <v>143</v>
      </c>
      <c r="T1311" s="31" t="s">
        <v>143</v>
      </c>
      <c r="W1311" s="31" t="s">
        <v>149</v>
      </c>
      <c r="AE1311" s="25" t="s">
        <v>2518</v>
      </c>
      <c r="AF1311" s="34">
        <v>46141</v>
      </c>
      <c r="AH1311" s="31" t="s">
        <v>153</v>
      </c>
      <c r="AK1311" s="30" t="e">
        <f t="shared" ca="1" si="71"/>
        <v>#NAME?</v>
      </c>
      <c r="AR1311" s="30" t="e">
        <f t="shared" ca="1" si="72"/>
        <v>#NAME?</v>
      </c>
      <c r="AX1311" s="30" t="e">
        <f t="shared" ca="1" si="73"/>
        <v>#NAME?</v>
      </c>
      <c r="BC1311" s="36">
        <f t="shared" si="74"/>
        <v>0</v>
      </c>
      <c r="BF1311" s="31" t="s">
        <v>140</v>
      </c>
      <c r="BI1311" s="25" t="s">
        <v>5128</v>
      </c>
      <c r="BJ1311" s="25" t="s">
        <v>4365</v>
      </c>
      <c r="BK1311" s="25" t="s">
        <v>4366</v>
      </c>
    </row>
    <row r="1312" spans="1:63" ht="15.75" customHeight="1" x14ac:dyDescent="0.3">
      <c r="A1312" s="32">
        <v>1302</v>
      </c>
      <c r="B1312" s="25" t="s">
        <v>4375</v>
      </c>
      <c r="C1312" s="25" t="s">
        <v>3560</v>
      </c>
      <c r="D1312" s="25" t="s">
        <v>2794</v>
      </c>
      <c r="E1312" s="25" t="s">
        <v>3505</v>
      </c>
      <c r="F1312" s="25" t="s">
        <v>3561</v>
      </c>
      <c r="H1312" s="25" t="s">
        <v>3562</v>
      </c>
      <c r="I1312" s="31" t="s">
        <v>147</v>
      </c>
      <c r="K1312" s="31" t="s">
        <v>125</v>
      </c>
      <c r="L1312" s="31" t="s">
        <v>179</v>
      </c>
      <c r="Q1312" s="31" t="s">
        <v>167</v>
      </c>
      <c r="R1312" s="31" t="s">
        <v>148</v>
      </c>
      <c r="S1312" s="31" t="s">
        <v>143</v>
      </c>
      <c r="T1312" s="31" t="s">
        <v>143</v>
      </c>
      <c r="W1312" s="31" t="s">
        <v>149</v>
      </c>
      <c r="AE1312" s="25" t="s">
        <v>2518</v>
      </c>
      <c r="AF1312" s="34">
        <v>46141</v>
      </c>
      <c r="AH1312" s="31" t="s">
        <v>153</v>
      </c>
      <c r="AK1312" s="30" t="e">
        <f t="shared" ca="1" si="71"/>
        <v>#NAME?</v>
      </c>
      <c r="AR1312" s="30" t="e">
        <f t="shared" ca="1" si="72"/>
        <v>#NAME?</v>
      </c>
      <c r="AX1312" s="30" t="e">
        <f t="shared" ca="1" si="73"/>
        <v>#NAME?</v>
      </c>
      <c r="BC1312" s="36">
        <f t="shared" si="74"/>
        <v>0</v>
      </c>
      <c r="BF1312" s="31" t="s">
        <v>140</v>
      </c>
      <c r="BI1312" s="25" t="s">
        <v>5128</v>
      </c>
      <c r="BJ1312" s="25" t="s">
        <v>4365</v>
      </c>
      <c r="BK1312" s="25" t="s">
        <v>4366</v>
      </c>
    </row>
    <row r="1313" spans="1:63" ht="15.75" customHeight="1" x14ac:dyDescent="0.3">
      <c r="A1313" s="32">
        <v>1303</v>
      </c>
      <c r="B1313" s="25" t="s">
        <v>4376</v>
      </c>
      <c r="C1313" s="25" t="s">
        <v>3563</v>
      </c>
      <c r="D1313" s="25" t="s">
        <v>2794</v>
      </c>
      <c r="E1313" s="25" t="s">
        <v>3505</v>
      </c>
      <c r="F1313" s="25" t="s">
        <v>3561</v>
      </c>
      <c r="H1313" s="25" t="s">
        <v>3562</v>
      </c>
      <c r="I1313" s="31" t="s">
        <v>147</v>
      </c>
      <c r="K1313" s="31" t="s">
        <v>125</v>
      </c>
      <c r="L1313" s="31" t="s">
        <v>179</v>
      </c>
      <c r="Q1313" s="31" t="s">
        <v>167</v>
      </c>
      <c r="R1313" s="31" t="s">
        <v>148</v>
      </c>
      <c r="S1313" s="31" t="s">
        <v>143</v>
      </c>
      <c r="T1313" s="31" t="s">
        <v>143</v>
      </c>
      <c r="W1313" s="31" t="s">
        <v>149</v>
      </c>
      <c r="AE1313" s="25" t="s">
        <v>2518</v>
      </c>
      <c r="AF1313" s="34">
        <v>46141</v>
      </c>
      <c r="AH1313" s="31" t="s">
        <v>153</v>
      </c>
      <c r="AK1313" s="30" t="e">
        <f t="shared" ca="1" si="71"/>
        <v>#NAME?</v>
      </c>
      <c r="AR1313" s="30" t="e">
        <f t="shared" ca="1" si="72"/>
        <v>#NAME?</v>
      </c>
      <c r="AX1313" s="30" t="e">
        <f t="shared" ca="1" si="73"/>
        <v>#NAME?</v>
      </c>
      <c r="BC1313" s="36">
        <f t="shared" si="74"/>
        <v>0</v>
      </c>
      <c r="BF1313" s="31" t="s">
        <v>140</v>
      </c>
      <c r="BI1313" s="25" t="s">
        <v>5128</v>
      </c>
      <c r="BJ1313" s="25" t="s">
        <v>4365</v>
      </c>
      <c r="BK1313" s="25" t="s">
        <v>4366</v>
      </c>
    </row>
    <row r="1314" spans="1:63" ht="15.75" customHeight="1" x14ac:dyDescent="0.3">
      <c r="A1314" s="32">
        <v>1304</v>
      </c>
      <c r="B1314" s="25" t="s">
        <v>4377</v>
      </c>
      <c r="C1314" s="25" t="s">
        <v>3564</v>
      </c>
      <c r="D1314" s="25" t="s">
        <v>2794</v>
      </c>
      <c r="E1314" s="25" t="s">
        <v>3505</v>
      </c>
      <c r="F1314" s="25" t="s">
        <v>3561</v>
      </c>
      <c r="H1314" s="25" t="s">
        <v>3565</v>
      </c>
      <c r="I1314" s="31" t="s">
        <v>147</v>
      </c>
      <c r="K1314" s="31" t="s">
        <v>125</v>
      </c>
      <c r="L1314" s="31" t="s">
        <v>179</v>
      </c>
      <c r="Q1314" s="31" t="s">
        <v>167</v>
      </c>
      <c r="R1314" s="31" t="s">
        <v>148</v>
      </c>
      <c r="S1314" s="31" t="s">
        <v>143</v>
      </c>
      <c r="T1314" s="31" t="s">
        <v>143</v>
      </c>
      <c r="W1314" s="31" t="s">
        <v>149</v>
      </c>
      <c r="AE1314" s="25" t="s">
        <v>2518</v>
      </c>
      <c r="AF1314" s="34">
        <v>46141</v>
      </c>
      <c r="AH1314" s="31" t="s">
        <v>153</v>
      </c>
      <c r="AK1314" s="30" t="e">
        <f t="shared" ca="1" si="71"/>
        <v>#NAME?</v>
      </c>
      <c r="AR1314" s="30" t="e">
        <f t="shared" ca="1" si="72"/>
        <v>#NAME?</v>
      </c>
      <c r="AX1314" s="30" t="e">
        <f t="shared" ca="1" si="73"/>
        <v>#NAME?</v>
      </c>
      <c r="BC1314" s="36">
        <f t="shared" si="74"/>
        <v>0</v>
      </c>
      <c r="BF1314" s="31" t="s">
        <v>140</v>
      </c>
      <c r="BI1314" s="25" t="s">
        <v>5128</v>
      </c>
      <c r="BJ1314" s="25" t="s">
        <v>4365</v>
      </c>
      <c r="BK1314" s="25" t="s">
        <v>4366</v>
      </c>
    </row>
    <row r="1315" spans="1:63" ht="15.75" customHeight="1" x14ac:dyDescent="0.3">
      <c r="A1315" s="32">
        <v>1305</v>
      </c>
      <c r="B1315" s="25" t="s">
        <v>4378</v>
      </c>
      <c r="C1315" s="25" t="s">
        <v>3566</v>
      </c>
      <c r="D1315" s="25" t="s">
        <v>2794</v>
      </c>
      <c r="E1315" s="25" t="s">
        <v>3505</v>
      </c>
      <c r="F1315" s="25" t="s">
        <v>3561</v>
      </c>
      <c r="H1315" s="25">
        <v>410</v>
      </c>
      <c r="I1315" s="31" t="s">
        <v>147</v>
      </c>
      <c r="K1315" s="31" t="s">
        <v>125</v>
      </c>
      <c r="L1315" s="31" t="s">
        <v>179</v>
      </c>
      <c r="Q1315" s="31" t="s">
        <v>167</v>
      </c>
      <c r="R1315" s="31" t="s">
        <v>148</v>
      </c>
      <c r="S1315" s="31" t="s">
        <v>143</v>
      </c>
      <c r="T1315" s="31" t="s">
        <v>143</v>
      </c>
      <c r="W1315" s="31" t="s">
        <v>152</v>
      </c>
      <c r="AE1315" s="25" t="s">
        <v>2518</v>
      </c>
      <c r="AF1315" s="34">
        <v>46141</v>
      </c>
      <c r="AH1315" s="31" t="s">
        <v>153</v>
      </c>
      <c r="AK1315" s="30" t="e">
        <f t="shared" ca="1" si="71"/>
        <v>#NAME?</v>
      </c>
      <c r="AR1315" s="30" t="e">
        <f t="shared" ca="1" si="72"/>
        <v>#NAME?</v>
      </c>
      <c r="AX1315" s="30" t="e">
        <f t="shared" ca="1" si="73"/>
        <v>#NAME?</v>
      </c>
      <c r="BC1315" s="36">
        <f t="shared" si="74"/>
        <v>0</v>
      </c>
      <c r="BF1315" s="31" t="s">
        <v>140</v>
      </c>
      <c r="BI1315" s="25" t="s">
        <v>5128</v>
      </c>
      <c r="BJ1315" s="25" t="s">
        <v>4365</v>
      </c>
      <c r="BK1315" s="25" t="s">
        <v>4366</v>
      </c>
    </row>
    <row r="1316" spans="1:63" ht="15.75" customHeight="1" x14ac:dyDescent="0.3">
      <c r="A1316" s="32">
        <v>1306</v>
      </c>
      <c r="B1316" s="25" t="s">
        <v>4379</v>
      </c>
      <c r="C1316" s="25" t="s">
        <v>3567</v>
      </c>
      <c r="D1316" s="25" t="s">
        <v>2411</v>
      </c>
      <c r="E1316" s="25" t="s">
        <v>2979</v>
      </c>
      <c r="F1316" s="25" t="s">
        <v>3019</v>
      </c>
      <c r="G1316" s="25" t="s">
        <v>4380</v>
      </c>
      <c r="H1316" s="25" t="s">
        <v>3568</v>
      </c>
      <c r="I1316" s="31" t="s">
        <v>147</v>
      </c>
      <c r="K1316" s="31" t="s">
        <v>125</v>
      </c>
      <c r="L1316" s="31" t="s">
        <v>5067</v>
      </c>
      <c r="Q1316" s="31" t="s">
        <v>167</v>
      </c>
      <c r="R1316" s="31" t="s">
        <v>148</v>
      </c>
      <c r="S1316" s="31" t="s">
        <v>143</v>
      </c>
      <c r="T1316" s="31" t="s">
        <v>143</v>
      </c>
      <c r="W1316" s="31" t="s">
        <v>152</v>
      </c>
      <c r="AE1316" s="25" t="s">
        <v>2729</v>
      </c>
      <c r="AF1316" s="34">
        <v>46141</v>
      </c>
      <c r="AH1316" s="31" t="s">
        <v>153</v>
      </c>
      <c r="AK1316" s="30" t="e">
        <f t="shared" ca="1" si="71"/>
        <v>#NAME?</v>
      </c>
      <c r="AR1316" s="30" t="e">
        <f t="shared" ca="1" si="72"/>
        <v>#NAME?</v>
      </c>
      <c r="AX1316" s="30" t="e">
        <f t="shared" ca="1" si="73"/>
        <v>#NAME?</v>
      </c>
      <c r="BC1316" s="36">
        <f t="shared" si="74"/>
        <v>0</v>
      </c>
      <c r="BF1316" s="31" t="s">
        <v>140</v>
      </c>
      <c r="BI1316" s="25" t="s">
        <v>5128</v>
      </c>
      <c r="BJ1316" s="25" t="s">
        <v>4381</v>
      </c>
      <c r="BK1316" s="25" t="s">
        <v>4382</v>
      </c>
    </row>
    <row r="1317" spans="1:63" ht="15.75" customHeight="1" x14ac:dyDescent="0.3">
      <c r="A1317" s="32">
        <v>1307</v>
      </c>
      <c r="B1317" s="25" t="s">
        <v>4383</v>
      </c>
      <c r="C1317" s="25" t="s">
        <v>3569</v>
      </c>
      <c r="D1317" s="25" t="s">
        <v>2411</v>
      </c>
      <c r="E1317" s="25" t="s">
        <v>2979</v>
      </c>
      <c r="F1317" s="25" t="s">
        <v>3019</v>
      </c>
      <c r="G1317" s="25" t="s">
        <v>4380</v>
      </c>
      <c r="H1317" s="25" t="s">
        <v>3570</v>
      </c>
      <c r="I1317" s="31" t="s">
        <v>147</v>
      </c>
      <c r="K1317" s="31" t="s">
        <v>125</v>
      </c>
      <c r="L1317" s="31" t="s">
        <v>5067</v>
      </c>
      <c r="Q1317" s="31" t="s">
        <v>167</v>
      </c>
      <c r="R1317" s="31" t="s">
        <v>148</v>
      </c>
      <c r="S1317" s="31" t="s">
        <v>143</v>
      </c>
      <c r="T1317" s="31" t="s">
        <v>143</v>
      </c>
      <c r="W1317" s="31" t="s">
        <v>152</v>
      </c>
      <c r="AE1317" s="25" t="s">
        <v>2729</v>
      </c>
      <c r="AF1317" s="34">
        <v>46141</v>
      </c>
      <c r="AH1317" s="31" t="s">
        <v>153</v>
      </c>
      <c r="AK1317" s="30" t="e">
        <f t="shared" ca="1" si="71"/>
        <v>#NAME?</v>
      </c>
      <c r="AR1317" s="30" t="e">
        <f t="shared" ca="1" si="72"/>
        <v>#NAME?</v>
      </c>
      <c r="AX1317" s="30" t="e">
        <f t="shared" ca="1" si="73"/>
        <v>#NAME?</v>
      </c>
      <c r="BC1317" s="37">
        <f t="shared" si="74"/>
        <v>0</v>
      </c>
      <c r="BF1317" s="31" t="s">
        <v>140</v>
      </c>
      <c r="BI1317" s="25" t="s">
        <v>5128</v>
      </c>
      <c r="BJ1317" s="25" t="s">
        <v>4381</v>
      </c>
      <c r="BK1317" s="25" t="s">
        <v>4382</v>
      </c>
    </row>
    <row r="1318" spans="1:63" ht="15.75" customHeight="1" x14ac:dyDescent="0.3">
      <c r="A1318" s="32">
        <v>1308</v>
      </c>
      <c r="B1318" s="25" t="s">
        <v>3571</v>
      </c>
      <c r="C1318" s="25" t="s">
        <v>3572</v>
      </c>
      <c r="D1318" s="25" t="s">
        <v>2411</v>
      </c>
      <c r="E1318" s="25" t="s">
        <v>2979</v>
      </c>
      <c r="F1318" s="25" t="s">
        <v>3019</v>
      </c>
      <c r="G1318" s="25" t="s">
        <v>4384</v>
      </c>
      <c r="H1318" s="25" t="s">
        <v>3573</v>
      </c>
      <c r="I1318" s="31" t="s">
        <v>147</v>
      </c>
      <c r="K1318" s="31" t="s">
        <v>125</v>
      </c>
      <c r="L1318" s="31" t="s">
        <v>5067</v>
      </c>
      <c r="Q1318" s="31" t="s">
        <v>167</v>
      </c>
      <c r="R1318" s="31" t="s">
        <v>148</v>
      </c>
      <c r="S1318" s="31" t="s">
        <v>143</v>
      </c>
      <c r="T1318" s="31" t="s">
        <v>143</v>
      </c>
      <c r="W1318" s="31" t="s">
        <v>152</v>
      </c>
      <c r="AE1318" s="25" t="s">
        <v>2729</v>
      </c>
      <c r="AF1318" s="34">
        <v>46141</v>
      </c>
      <c r="AH1318" s="31" t="s">
        <v>153</v>
      </c>
      <c r="AK1318" s="30" t="e">
        <f t="shared" ca="1" si="71"/>
        <v>#NAME?</v>
      </c>
      <c r="AR1318" s="30" t="e">
        <f t="shared" ca="1" si="72"/>
        <v>#NAME?</v>
      </c>
      <c r="AX1318" s="30" t="e">
        <f t="shared" ca="1" si="73"/>
        <v>#NAME?</v>
      </c>
      <c r="BC1318" s="37">
        <f t="shared" si="74"/>
        <v>0</v>
      </c>
      <c r="BF1318" s="31" t="s">
        <v>140</v>
      </c>
      <c r="BI1318" s="25" t="s">
        <v>5128</v>
      </c>
      <c r="BJ1318" s="25" t="s">
        <v>4381</v>
      </c>
      <c r="BK1318" s="25" t="s">
        <v>4382</v>
      </c>
    </row>
    <row r="1319" spans="1:63" ht="15.75" customHeight="1" x14ac:dyDescent="0.3">
      <c r="A1319" s="32">
        <v>1309</v>
      </c>
      <c r="B1319" s="25" t="s">
        <v>3574</v>
      </c>
      <c r="C1319" s="25" t="s">
        <v>3575</v>
      </c>
      <c r="D1319" s="25" t="s">
        <v>2411</v>
      </c>
      <c r="E1319" s="25" t="s">
        <v>2979</v>
      </c>
      <c r="F1319" s="25" t="s">
        <v>3019</v>
      </c>
      <c r="G1319" s="25" t="s">
        <v>4380</v>
      </c>
      <c r="H1319" s="25" t="s">
        <v>3573</v>
      </c>
      <c r="I1319" s="31" t="s">
        <v>147</v>
      </c>
      <c r="K1319" s="31" t="s">
        <v>125</v>
      </c>
      <c r="L1319" s="31" t="s">
        <v>5067</v>
      </c>
      <c r="Q1319" s="31" t="s">
        <v>167</v>
      </c>
      <c r="R1319" s="31" t="s">
        <v>148</v>
      </c>
      <c r="S1319" s="31" t="s">
        <v>143</v>
      </c>
      <c r="T1319" s="31" t="s">
        <v>143</v>
      </c>
      <c r="W1319" s="31" t="s">
        <v>152</v>
      </c>
      <c r="AE1319" s="25" t="s">
        <v>2729</v>
      </c>
      <c r="AF1319" s="34">
        <v>46141</v>
      </c>
      <c r="AH1319" s="31" t="s">
        <v>153</v>
      </c>
      <c r="AK1319" s="30" t="e">
        <f t="shared" ca="1" si="71"/>
        <v>#NAME?</v>
      </c>
      <c r="AR1319" s="30" t="e">
        <f t="shared" ca="1" si="72"/>
        <v>#NAME?</v>
      </c>
      <c r="AX1319" s="30" t="e">
        <f t="shared" ca="1" si="73"/>
        <v>#NAME?</v>
      </c>
      <c r="BC1319" s="37">
        <f t="shared" si="74"/>
        <v>0</v>
      </c>
      <c r="BF1319" s="31" t="s">
        <v>140</v>
      </c>
      <c r="BI1319" s="25" t="s">
        <v>5128</v>
      </c>
      <c r="BJ1319" s="25" t="s">
        <v>4381</v>
      </c>
      <c r="BK1319" s="25" t="s">
        <v>4382</v>
      </c>
    </row>
    <row r="1320" spans="1:63" ht="15.75" customHeight="1" x14ac:dyDescent="0.3">
      <c r="A1320" s="32">
        <v>1310</v>
      </c>
      <c r="B1320" s="25" t="s">
        <v>3576</v>
      </c>
      <c r="C1320" s="25" t="s">
        <v>3577</v>
      </c>
      <c r="D1320" s="25" t="s">
        <v>2411</v>
      </c>
      <c r="E1320" s="25" t="s">
        <v>2979</v>
      </c>
      <c r="F1320" s="25" t="s">
        <v>3019</v>
      </c>
      <c r="G1320" s="25" t="s">
        <v>4380</v>
      </c>
      <c r="H1320" s="25" t="s">
        <v>3578</v>
      </c>
      <c r="I1320" s="31" t="s">
        <v>147</v>
      </c>
      <c r="K1320" s="31" t="s">
        <v>125</v>
      </c>
      <c r="L1320" s="31" t="s">
        <v>5067</v>
      </c>
      <c r="Q1320" s="31" t="s">
        <v>167</v>
      </c>
      <c r="R1320" s="31" t="s">
        <v>148</v>
      </c>
      <c r="S1320" s="31" t="s">
        <v>143</v>
      </c>
      <c r="T1320" s="31" t="s">
        <v>143</v>
      </c>
      <c r="W1320" s="31" t="s">
        <v>152</v>
      </c>
      <c r="AE1320" s="25" t="s">
        <v>2729</v>
      </c>
      <c r="AF1320" s="34">
        <v>46141</v>
      </c>
      <c r="AH1320" s="31" t="s">
        <v>153</v>
      </c>
      <c r="AK1320" s="30" t="e">
        <f t="shared" ca="1" si="71"/>
        <v>#NAME?</v>
      </c>
      <c r="AR1320" s="30" t="e">
        <f t="shared" ca="1" si="72"/>
        <v>#NAME?</v>
      </c>
      <c r="AX1320" s="30" t="e">
        <f t="shared" ca="1" si="73"/>
        <v>#NAME?</v>
      </c>
      <c r="BC1320" s="37">
        <f t="shared" si="74"/>
        <v>0</v>
      </c>
      <c r="BF1320" s="31" t="s">
        <v>140</v>
      </c>
      <c r="BI1320" s="25" t="s">
        <v>5128</v>
      </c>
      <c r="BJ1320" s="25" t="s">
        <v>4381</v>
      </c>
      <c r="BK1320" s="25" t="s">
        <v>4382</v>
      </c>
    </row>
    <row r="1321" spans="1:63" ht="15.75" customHeight="1" x14ac:dyDescent="0.3">
      <c r="A1321" s="32">
        <v>1311</v>
      </c>
      <c r="B1321" s="25" t="s">
        <v>3579</v>
      </c>
      <c r="C1321" s="25" t="s">
        <v>3580</v>
      </c>
      <c r="D1321" s="25" t="s">
        <v>2411</v>
      </c>
      <c r="E1321" s="25" t="s">
        <v>2979</v>
      </c>
      <c r="F1321" s="25" t="s">
        <v>3019</v>
      </c>
      <c r="G1321" s="25" t="s">
        <v>4380</v>
      </c>
      <c r="H1321" s="25" t="s">
        <v>3578</v>
      </c>
      <c r="I1321" s="31" t="s">
        <v>147</v>
      </c>
      <c r="K1321" s="31" t="s">
        <v>125</v>
      </c>
      <c r="L1321" s="31" t="s">
        <v>5067</v>
      </c>
      <c r="Q1321" s="31" t="s">
        <v>167</v>
      </c>
      <c r="R1321" s="31" t="s">
        <v>148</v>
      </c>
      <c r="S1321" s="31" t="s">
        <v>143</v>
      </c>
      <c r="T1321" s="31" t="s">
        <v>143</v>
      </c>
      <c r="W1321" s="31" t="s">
        <v>152</v>
      </c>
      <c r="AE1321" s="25" t="s">
        <v>2729</v>
      </c>
      <c r="AF1321" s="34">
        <v>46141</v>
      </c>
      <c r="AH1321" s="31" t="s">
        <v>153</v>
      </c>
      <c r="AK1321" s="30" t="e">
        <f t="shared" ca="1" si="71"/>
        <v>#NAME?</v>
      </c>
      <c r="AR1321" s="30" t="e">
        <f t="shared" ca="1" si="72"/>
        <v>#NAME?</v>
      </c>
      <c r="AX1321" s="30" t="e">
        <f t="shared" ca="1" si="73"/>
        <v>#NAME?</v>
      </c>
      <c r="BC1321" s="37">
        <f t="shared" si="74"/>
        <v>0</v>
      </c>
      <c r="BF1321" s="31" t="s">
        <v>140</v>
      </c>
      <c r="BI1321" s="25" t="s">
        <v>5128</v>
      </c>
      <c r="BJ1321" s="25" t="s">
        <v>4381</v>
      </c>
      <c r="BK1321" s="25" t="s">
        <v>4382</v>
      </c>
    </row>
    <row r="1322" spans="1:63" ht="15.75" customHeight="1" x14ac:dyDescent="0.3">
      <c r="A1322" s="32">
        <v>1312</v>
      </c>
      <c r="B1322" s="25" t="s">
        <v>3581</v>
      </c>
      <c r="C1322" s="25" t="s">
        <v>3582</v>
      </c>
      <c r="D1322" s="25" t="s">
        <v>2411</v>
      </c>
      <c r="E1322" s="25" t="s">
        <v>2979</v>
      </c>
      <c r="F1322" s="25" t="s">
        <v>3583</v>
      </c>
      <c r="G1322" s="25" t="s">
        <v>4385</v>
      </c>
      <c r="H1322" s="25" t="s">
        <v>3584</v>
      </c>
      <c r="I1322" s="31" t="s">
        <v>147</v>
      </c>
      <c r="K1322" s="31" t="s">
        <v>125</v>
      </c>
      <c r="L1322" s="31" t="s">
        <v>5067</v>
      </c>
      <c r="Q1322" s="31" t="s">
        <v>167</v>
      </c>
      <c r="R1322" s="31" t="s">
        <v>148</v>
      </c>
      <c r="S1322" s="31" t="s">
        <v>143</v>
      </c>
      <c r="T1322" s="31" t="s">
        <v>143</v>
      </c>
      <c r="W1322" s="31" t="s">
        <v>152</v>
      </c>
      <c r="AE1322" s="25" t="s">
        <v>2729</v>
      </c>
      <c r="AF1322" s="34">
        <v>46141</v>
      </c>
      <c r="AH1322" s="31" t="s">
        <v>153</v>
      </c>
      <c r="AK1322" s="30" t="e">
        <f t="shared" ca="1" si="71"/>
        <v>#NAME?</v>
      </c>
      <c r="AR1322" s="30" t="e">
        <f t="shared" ca="1" si="72"/>
        <v>#NAME?</v>
      </c>
      <c r="AX1322" s="30" t="e">
        <f t="shared" ca="1" si="73"/>
        <v>#NAME?</v>
      </c>
      <c r="BC1322" s="37">
        <f t="shared" si="74"/>
        <v>0</v>
      </c>
      <c r="BF1322" s="31" t="s">
        <v>140</v>
      </c>
      <c r="BI1322" s="25" t="s">
        <v>5128</v>
      </c>
      <c r="BJ1322" s="25" t="s">
        <v>4381</v>
      </c>
      <c r="BK1322" s="25" t="s">
        <v>4382</v>
      </c>
    </row>
    <row r="1323" spans="1:63" ht="15.75" customHeight="1" x14ac:dyDescent="0.3">
      <c r="A1323" s="32">
        <v>1313</v>
      </c>
      <c r="B1323" s="25" t="s">
        <v>3585</v>
      </c>
      <c r="C1323" s="25" t="s">
        <v>3586</v>
      </c>
      <c r="D1323" s="25" t="s">
        <v>2411</v>
      </c>
      <c r="E1323" s="25" t="s">
        <v>2979</v>
      </c>
      <c r="F1323" s="25" t="s">
        <v>3583</v>
      </c>
      <c r="G1323" s="25" t="s">
        <v>4386</v>
      </c>
      <c r="H1323" s="25" t="s">
        <v>3587</v>
      </c>
      <c r="I1323" s="31" t="s">
        <v>147</v>
      </c>
      <c r="K1323" s="31" t="s">
        <v>125</v>
      </c>
      <c r="L1323" s="31" t="s">
        <v>5067</v>
      </c>
      <c r="Q1323" s="31" t="s">
        <v>167</v>
      </c>
      <c r="R1323" s="31" t="s">
        <v>148</v>
      </c>
      <c r="S1323" s="31" t="s">
        <v>143</v>
      </c>
      <c r="T1323" s="31" t="s">
        <v>143</v>
      </c>
      <c r="W1323" s="31" t="s">
        <v>152</v>
      </c>
      <c r="AE1323" s="25" t="s">
        <v>2729</v>
      </c>
      <c r="AF1323" s="34">
        <v>46141</v>
      </c>
      <c r="AH1323" s="31" t="s">
        <v>153</v>
      </c>
      <c r="AK1323" s="30" t="e">
        <f t="shared" ca="1" si="71"/>
        <v>#NAME?</v>
      </c>
      <c r="AR1323" s="30" t="e">
        <f t="shared" ca="1" si="72"/>
        <v>#NAME?</v>
      </c>
      <c r="AX1323" s="30" t="e">
        <f t="shared" ca="1" si="73"/>
        <v>#NAME?</v>
      </c>
      <c r="BC1323" s="37">
        <f t="shared" si="74"/>
        <v>0</v>
      </c>
      <c r="BF1323" s="31" t="s">
        <v>140</v>
      </c>
      <c r="BI1323" s="25" t="s">
        <v>5128</v>
      </c>
      <c r="BJ1323" s="25" t="s">
        <v>4381</v>
      </c>
      <c r="BK1323" s="25" t="s">
        <v>4382</v>
      </c>
    </row>
    <row r="1324" spans="1:63" ht="15.75" customHeight="1" x14ac:dyDescent="0.3">
      <c r="A1324" s="32">
        <v>1314</v>
      </c>
      <c r="B1324" s="25" t="s">
        <v>3588</v>
      </c>
      <c r="C1324" s="25" t="s">
        <v>3589</v>
      </c>
      <c r="D1324" s="25" t="s">
        <v>2411</v>
      </c>
      <c r="E1324" s="25" t="s">
        <v>2979</v>
      </c>
      <c r="F1324" s="25" t="s">
        <v>3583</v>
      </c>
      <c r="G1324" s="25" t="s">
        <v>4386</v>
      </c>
      <c r="H1324" s="25" t="s">
        <v>3590</v>
      </c>
      <c r="I1324" s="31" t="s">
        <v>147</v>
      </c>
      <c r="K1324" s="31" t="s">
        <v>125</v>
      </c>
      <c r="L1324" s="31" t="s">
        <v>5067</v>
      </c>
      <c r="Q1324" s="31" t="s">
        <v>167</v>
      </c>
      <c r="R1324" s="31" t="s">
        <v>148</v>
      </c>
      <c r="S1324" s="31" t="s">
        <v>143</v>
      </c>
      <c r="T1324" s="31" t="s">
        <v>143</v>
      </c>
      <c r="W1324" s="31" t="s">
        <v>152</v>
      </c>
      <c r="AE1324" s="25" t="s">
        <v>2729</v>
      </c>
      <c r="AF1324" s="34">
        <v>46141</v>
      </c>
      <c r="AH1324" s="31" t="s">
        <v>153</v>
      </c>
      <c r="AK1324" s="30" t="e">
        <f t="shared" ca="1" si="71"/>
        <v>#NAME?</v>
      </c>
      <c r="AR1324" s="30" t="e">
        <f t="shared" ca="1" si="72"/>
        <v>#NAME?</v>
      </c>
      <c r="AX1324" s="30" t="e">
        <f t="shared" ca="1" si="73"/>
        <v>#NAME?</v>
      </c>
      <c r="BC1324" s="37">
        <f t="shared" si="74"/>
        <v>0</v>
      </c>
      <c r="BF1324" s="31" t="s">
        <v>140</v>
      </c>
      <c r="BI1324" s="25" t="s">
        <v>5128</v>
      </c>
      <c r="BJ1324" s="25" t="s">
        <v>4381</v>
      </c>
      <c r="BK1324" s="25" t="s">
        <v>4382</v>
      </c>
    </row>
    <row r="1325" spans="1:63" ht="15.75" customHeight="1" x14ac:dyDescent="0.3">
      <c r="A1325" s="32">
        <v>1315</v>
      </c>
      <c r="B1325" s="25" t="s">
        <v>3591</v>
      </c>
      <c r="C1325" s="25" t="s">
        <v>3592</v>
      </c>
      <c r="D1325" s="25" t="s">
        <v>2411</v>
      </c>
      <c r="E1325" s="25" t="s">
        <v>2979</v>
      </c>
      <c r="F1325" s="25" t="s">
        <v>3593</v>
      </c>
      <c r="G1325" s="25" t="s">
        <v>4387</v>
      </c>
      <c r="H1325" s="25" t="s">
        <v>3594</v>
      </c>
      <c r="I1325" s="31" t="s">
        <v>147</v>
      </c>
      <c r="K1325" s="31" t="s">
        <v>125</v>
      </c>
      <c r="L1325" s="31" t="s">
        <v>5067</v>
      </c>
      <c r="Q1325" s="31" t="s">
        <v>167</v>
      </c>
      <c r="R1325" s="31" t="s">
        <v>148</v>
      </c>
      <c r="S1325" s="31" t="s">
        <v>143</v>
      </c>
      <c r="T1325" s="31" t="s">
        <v>143</v>
      </c>
      <c r="W1325" s="31" t="s">
        <v>152</v>
      </c>
      <c r="AE1325" s="25" t="s">
        <v>2729</v>
      </c>
      <c r="AF1325" s="34">
        <v>46141</v>
      </c>
      <c r="AH1325" s="31" t="s">
        <v>153</v>
      </c>
      <c r="AK1325" s="30" t="e">
        <f t="shared" ca="1" si="71"/>
        <v>#NAME?</v>
      </c>
      <c r="AR1325" s="30" t="e">
        <f t="shared" ca="1" si="72"/>
        <v>#NAME?</v>
      </c>
      <c r="AX1325" s="30" t="e">
        <f t="shared" ca="1" si="73"/>
        <v>#NAME?</v>
      </c>
      <c r="BC1325" s="37">
        <f t="shared" si="74"/>
        <v>0</v>
      </c>
      <c r="BF1325" s="31" t="s">
        <v>140</v>
      </c>
      <c r="BI1325" s="25" t="s">
        <v>5128</v>
      </c>
      <c r="BJ1325" s="25" t="s">
        <v>4381</v>
      </c>
      <c r="BK1325" s="25" t="s">
        <v>4382</v>
      </c>
    </row>
    <row r="1326" spans="1:63" ht="15.75" customHeight="1" x14ac:dyDescent="0.3">
      <c r="A1326" s="32">
        <v>1316</v>
      </c>
      <c r="B1326" s="25" t="s">
        <v>3595</v>
      </c>
      <c r="C1326" s="25" t="s">
        <v>3596</v>
      </c>
      <c r="D1326" s="25" t="s">
        <v>2411</v>
      </c>
      <c r="E1326" s="25" t="s">
        <v>2979</v>
      </c>
      <c r="F1326" s="25" t="s">
        <v>3593</v>
      </c>
      <c r="G1326" s="25" t="s">
        <v>4387</v>
      </c>
      <c r="H1326" s="25" t="s">
        <v>3597</v>
      </c>
      <c r="I1326" s="31" t="s">
        <v>147</v>
      </c>
      <c r="K1326" s="31" t="s">
        <v>125</v>
      </c>
      <c r="L1326" s="31" t="s">
        <v>5067</v>
      </c>
      <c r="Q1326" s="31" t="s">
        <v>167</v>
      </c>
      <c r="R1326" s="31" t="s">
        <v>148</v>
      </c>
      <c r="S1326" s="31" t="s">
        <v>143</v>
      </c>
      <c r="T1326" s="31" t="s">
        <v>143</v>
      </c>
      <c r="W1326" s="31" t="s">
        <v>152</v>
      </c>
      <c r="AE1326" s="25" t="s">
        <v>2729</v>
      </c>
      <c r="AF1326" s="34">
        <v>46141</v>
      </c>
      <c r="AH1326" s="31" t="s">
        <v>153</v>
      </c>
      <c r="AK1326" s="30" t="e">
        <f t="shared" ca="1" si="71"/>
        <v>#NAME?</v>
      </c>
      <c r="AR1326" s="30" t="e">
        <f t="shared" ca="1" si="72"/>
        <v>#NAME?</v>
      </c>
      <c r="AX1326" s="30" t="e">
        <f t="shared" ca="1" si="73"/>
        <v>#NAME?</v>
      </c>
      <c r="BC1326" s="37">
        <f t="shared" si="74"/>
        <v>0</v>
      </c>
      <c r="BF1326" s="31" t="s">
        <v>140</v>
      </c>
      <c r="BI1326" s="25" t="s">
        <v>5128</v>
      </c>
      <c r="BJ1326" s="25" t="s">
        <v>4381</v>
      </c>
      <c r="BK1326" s="25" t="s">
        <v>4382</v>
      </c>
    </row>
    <row r="1327" spans="1:63" ht="15.75" customHeight="1" x14ac:dyDescent="0.3">
      <c r="A1327" s="32">
        <v>1317</v>
      </c>
      <c r="B1327" s="25" t="s">
        <v>3598</v>
      </c>
      <c r="C1327" s="25" t="s">
        <v>3599</v>
      </c>
      <c r="D1327" s="25" t="s">
        <v>2411</v>
      </c>
      <c r="E1327" s="25" t="s">
        <v>2979</v>
      </c>
      <c r="F1327" s="25" t="s">
        <v>3593</v>
      </c>
      <c r="G1327" s="25" t="s">
        <v>4387</v>
      </c>
      <c r="H1327" s="25" t="s">
        <v>3600</v>
      </c>
      <c r="I1327" s="31" t="s">
        <v>147</v>
      </c>
      <c r="K1327" s="31" t="s">
        <v>125</v>
      </c>
      <c r="L1327" s="31" t="s">
        <v>5067</v>
      </c>
      <c r="Q1327" s="31" t="s">
        <v>167</v>
      </c>
      <c r="R1327" s="31" t="s">
        <v>148</v>
      </c>
      <c r="S1327" s="31" t="s">
        <v>143</v>
      </c>
      <c r="T1327" s="31" t="s">
        <v>143</v>
      </c>
      <c r="W1327" s="31" t="s">
        <v>152</v>
      </c>
      <c r="AE1327" s="25" t="s">
        <v>2729</v>
      </c>
      <c r="AF1327" s="34">
        <v>46141</v>
      </c>
      <c r="AH1327" s="31" t="s">
        <v>153</v>
      </c>
      <c r="AK1327" s="30" t="e">
        <f t="shared" ca="1" si="71"/>
        <v>#NAME?</v>
      </c>
      <c r="AR1327" s="30" t="e">
        <f t="shared" ca="1" si="72"/>
        <v>#NAME?</v>
      </c>
      <c r="AX1327" s="30" t="e">
        <f t="shared" ca="1" si="73"/>
        <v>#NAME?</v>
      </c>
      <c r="BC1327" s="37">
        <f t="shared" si="74"/>
        <v>0</v>
      </c>
      <c r="BF1327" s="31" t="s">
        <v>140</v>
      </c>
      <c r="BI1327" s="25" t="s">
        <v>5128</v>
      </c>
      <c r="BJ1327" s="25" t="s">
        <v>4381</v>
      </c>
      <c r="BK1327" s="25" t="s">
        <v>4382</v>
      </c>
    </row>
    <row r="1328" spans="1:63" ht="15.75" customHeight="1" x14ac:dyDescent="0.3">
      <c r="A1328" s="32">
        <v>1318</v>
      </c>
      <c r="B1328" s="25" t="s">
        <v>3601</v>
      </c>
      <c r="C1328" s="25" t="s">
        <v>3602</v>
      </c>
      <c r="D1328" s="25" t="s">
        <v>2411</v>
      </c>
      <c r="E1328" s="25" t="s">
        <v>2979</v>
      </c>
      <c r="F1328" s="25" t="s">
        <v>3593</v>
      </c>
      <c r="G1328" s="25" t="s">
        <v>4388</v>
      </c>
      <c r="H1328" s="25" t="s">
        <v>3603</v>
      </c>
      <c r="I1328" s="31" t="s">
        <v>147</v>
      </c>
      <c r="K1328" s="31" t="s">
        <v>125</v>
      </c>
      <c r="L1328" s="31" t="s">
        <v>5067</v>
      </c>
      <c r="Q1328" s="31" t="s">
        <v>167</v>
      </c>
      <c r="R1328" s="31" t="s">
        <v>148</v>
      </c>
      <c r="S1328" s="31" t="s">
        <v>143</v>
      </c>
      <c r="T1328" s="31" t="s">
        <v>143</v>
      </c>
      <c r="W1328" s="31" t="s">
        <v>152</v>
      </c>
      <c r="AE1328" s="25" t="s">
        <v>2729</v>
      </c>
      <c r="AF1328" s="34">
        <v>46141</v>
      </c>
      <c r="AH1328" s="31" t="s">
        <v>153</v>
      </c>
      <c r="AK1328" s="30" t="e">
        <f t="shared" ca="1" si="71"/>
        <v>#NAME?</v>
      </c>
      <c r="AR1328" s="30" t="e">
        <f t="shared" ca="1" si="72"/>
        <v>#NAME?</v>
      </c>
      <c r="AX1328" s="30" t="e">
        <f t="shared" ca="1" si="73"/>
        <v>#NAME?</v>
      </c>
      <c r="BC1328" s="37">
        <f t="shared" si="74"/>
        <v>0</v>
      </c>
      <c r="BF1328" s="31" t="s">
        <v>140</v>
      </c>
      <c r="BI1328" s="25" t="s">
        <v>5128</v>
      </c>
      <c r="BJ1328" s="25" t="s">
        <v>4381</v>
      </c>
      <c r="BK1328" s="25" t="s">
        <v>4382</v>
      </c>
    </row>
    <row r="1329" spans="1:63" ht="15.75" customHeight="1" x14ac:dyDescent="0.3">
      <c r="A1329" s="32">
        <v>1319</v>
      </c>
      <c r="B1329" s="25" t="s">
        <v>3604</v>
      </c>
      <c r="C1329" s="25" t="s">
        <v>3605</v>
      </c>
      <c r="D1329" s="25" t="s">
        <v>2411</v>
      </c>
      <c r="E1329" s="25" t="s">
        <v>2979</v>
      </c>
      <c r="F1329" s="25" t="s">
        <v>3593</v>
      </c>
      <c r="G1329" s="25" t="s">
        <v>4388</v>
      </c>
      <c r="H1329" s="25" t="s">
        <v>3606</v>
      </c>
      <c r="I1329" s="31" t="s">
        <v>147</v>
      </c>
      <c r="K1329" s="31" t="s">
        <v>125</v>
      </c>
      <c r="L1329" s="31" t="s">
        <v>5067</v>
      </c>
      <c r="Q1329" s="31" t="s">
        <v>167</v>
      </c>
      <c r="R1329" s="31" t="s">
        <v>148</v>
      </c>
      <c r="S1329" s="31" t="s">
        <v>143</v>
      </c>
      <c r="T1329" s="31" t="s">
        <v>143</v>
      </c>
      <c r="W1329" s="31" t="s">
        <v>152</v>
      </c>
      <c r="AE1329" s="25" t="s">
        <v>2729</v>
      </c>
      <c r="AF1329" s="34">
        <v>46141</v>
      </c>
      <c r="AH1329" s="31" t="s">
        <v>153</v>
      </c>
      <c r="AK1329" s="30" t="e">
        <f t="shared" ref="AK1329:AK1392" ca="1" si="75">_xlfn.TEXTJOIN(", ", TRUE,
 IF(AL1329="O", LEFT($AL$9,4), ""),
 IF(AM1329="O", LEFT($AM$9,6), ""),
 IF(AN1329="O", LEFT($AN$9,7), ""),
 IF(AO1329="O", LEFT($AO$9,9), "")
)</f>
        <v>#NAME?</v>
      </c>
      <c r="AR1329" s="30" t="e">
        <f t="shared" ref="AR1329:AR1392" ca="1" si="76">_xlfn.TEXTJOIN(", ", TRUE,
 IF(AS1329&lt;&gt;"", LEFT(AS$9,4), ""),
 IF(AT1329&lt;&gt;"", LEFT(AT$9,6), ""),
 IF(AU1329="O", LEFT(AU$9,4), ""),
 IF(AV1329="O", LEFT(AV$9,6), "")
)</f>
        <v>#NAME?</v>
      </c>
      <c r="AX1329" s="30" t="e">
        <f t="shared" ref="AX1329:AX1392" ca="1" si="77">_xlfn.TEXTJOIN(", ", TRUE,
 IF(AY1329&lt;&gt;"", LEFT(AY$9,4), ""),
 IF(AZ1329&lt;&gt;"", LEFT(AZ$9,4), ""),
 IF(BA1329="O", LEFT(BA$9,4), ""),
 IF(BB1329="O", LEFT(BB$9,6), "")
)</f>
        <v>#NAME?</v>
      </c>
      <c r="BC1329" s="37">
        <f t="shared" ref="BC1329:BC1392" si="78">AW1329</f>
        <v>0</v>
      </c>
      <c r="BF1329" s="31" t="s">
        <v>140</v>
      </c>
      <c r="BI1329" s="25" t="s">
        <v>5128</v>
      </c>
      <c r="BJ1329" s="25" t="s">
        <v>4381</v>
      </c>
      <c r="BK1329" s="25" t="s">
        <v>4382</v>
      </c>
    </row>
    <row r="1330" spans="1:63" ht="15.75" customHeight="1" x14ac:dyDescent="0.3">
      <c r="A1330" s="32">
        <v>1320</v>
      </c>
      <c r="B1330" s="25" t="s">
        <v>3607</v>
      </c>
      <c r="C1330" s="25" t="s">
        <v>3608</v>
      </c>
      <c r="D1330" s="25" t="s">
        <v>2411</v>
      </c>
      <c r="E1330" s="25" t="s">
        <v>2979</v>
      </c>
      <c r="F1330" s="25" t="s">
        <v>3593</v>
      </c>
      <c r="G1330" s="25" t="s">
        <v>4389</v>
      </c>
      <c r="H1330" s="25" t="s">
        <v>3609</v>
      </c>
      <c r="I1330" s="31" t="s">
        <v>147</v>
      </c>
      <c r="K1330" s="31" t="s">
        <v>125</v>
      </c>
      <c r="L1330" s="31" t="s">
        <v>5067</v>
      </c>
      <c r="Q1330" s="31" t="s">
        <v>167</v>
      </c>
      <c r="R1330" s="31" t="s">
        <v>148</v>
      </c>
      <c r="S1330" s="31" t="s">
        <v>143</v>
      </c>
      <c r="T1330" s="31" t="s">
        <v>143</v>
      </c>
      <c r="W1330" s="31" t="s">
        <v>152</v>
      </c>
      <c r="AE1330" s="25" t="s">
        <v>2729</v>
      </c>
      <c r="AF1330" s="34">
        <v>46141</v>
      </c>
      <c r="AH1330" s="31" t="s">
        <v>153</v>
      </c>
      <c r="AK1330" s="30" t="e">
        <f t="shared" ca="1" si="75"/>
        <v>#NAME?</v>
      </c>
      <c r="AR1330" s="30" t="e">
        <f t="shared" ca="1" si="76"/>
        <v>#NAME?</v>
      </c>
      <c r="AX1330" s="30" t="e">
        <f t="shared" ca="1" si="77"/>
        <v>#NAME?</v>
      </c>
      <c r="BC1330" s="37">
        <f t="shared" si="78"/>
        <v>0</v>
      </c>
      <c r="BF1330" s="31" t="s">
        <v>140</v>
      </c>
      <c r="BI1330" s="25" t="s">
        <v>5128</v>
      </c>
      <c r="BJ1330" s="25" t="s">
        <v>4381</v>
      </c>
      <c r="BK1330" s="25" t="s">
        <v>4382</v>
      </c>
    </row>
    <row r="1331" spans="1:63" ht="15.75" customHeight="1" x14ac:dyDescent="0.3">
      <c r="A1331" s="32">
        <v>1321</v>
      </c>
      <c r="B1331" s="25" t="s">
        <v>3610</v>
      </c>
      <c r="C1331" s="25" t="s">
        <v>3611</v>
      </c>
      <c r="D1331" s="25" t="s">
        <v>2411</v>
      </c>
      <c r="E1331" s="25" t="s">
        <v>2979</v>
      </c>
      <c r="F1331" s="25" t="s">
        <v>3593</v>
      </c>
      <c r="G1331" s="25" t="s">
        <v>4389</v>
      </c>
      <c r="H1331" s="25" t="s">
        <v>3612</v>
      </c>
      <c r="I1331" s="31" t="s">
        <v>147</v>
      </c>
      <c r="K1331" s="31" t="s">
        <v>125</v>
      </c>
      <c r="L1331" s="31" t="s">
        <v>5067</v>
      </c>
      <c r="Q1331" s="31" t="s">
        <v>167</v>
      </c>
      <c r="R1331" s="31" t="s">
        <v>148</v>
      </c>
      <c r="S1331" s="31" t="s">
        <v>143</v>
      </c>
      <c r="T1331" s="31" t="s">
        <v>143</v>
      </c>
      <c r="W1331" s="31" t="s">
        <v>152</v>
      </c>
      <c r="AE1331" s="25" t="s">
        <v>2729</v>
      </c>
      <c r="AF1331" s="34">
        <v>46141</v>
      </c>
      <c r="AH1331" s="31" t="s">
        <v>153</v>
      </c>
      <c r="AK1331" s="30" t="e">
        <f t="shared" ca="1" si="75"/>
        <v>#NAME?</v>
      </c>
      <c r="AR1331" s="30" t="e">
        <f t="shared" ca="1" si="76"/>
        <v>#NAME?</v>
      </c>
      <c r="AX1331" s="30" t="e">
        <f t="shared" ca="1" si="77"/>
        <v>#NAME?</v>
      </c>
      <c r="BC1331" s="37">
        <f t="shared" si="78"/>
        <v>0</v>
      </c>
      <c r="BF1331" s="31" t="s">
        <v>140</v>
      </c>
      <c r="BI1331" s="25" t="s">
        <v>5128</v>
      </c>
      <c r="BJ1331" s="25" t="s">
        <v>4381</v>
      </c>
      <c r="BK1331" s="25" t="s">
        <v>4382</v>
      </c>
    </row>
    <row r="1332" spans="1:63" ht="15.75" customHeight="1" x14ac:dyDescent="0.3">
      <c r="A1332" s="32">
        <v>1322</v>
      </c>
      <c r="B1332" s="25" t="s">
        <v>3613</v>
      </c>
      <c r="C1332" s="25" t="s">
        <v>3614</v>
      </c>
      <c r="D1332" s="25" t="s">
        <v>2411</v>
      </c>
      <c r="E1332" s="25" t="s">
        <v>2979</v>
      </c>
      <c r="F1332" s="25" t="s">
        <v>3593</v>
      </c>
      <c r="G1332" s="25" t="s">
        <v>4390</v>
      </c>
      <c r="H1332" s="25" t="s">
        <v>3617</v>
      </c>
      <c r="I1332" s="31" t="s">
        <v>147</v>
      </c>
      <c r="K1332" s="31" t="s">
        <v>125</v>
      </c>
      <c r="L1332" s="31" t="s">
        <v>5067</v>
      </c>
      <c r="Q1332" s="31" t="s">
        <v>167</v>
      </c>
      <c r="R1332" s="31" t="s">
        <v>148</v>
      </c>
      <c r="S1332" s="31" t="s">
        <v>143</v>
      </c>
      <c r="T1332" s="31" t="s">
        <v>143</v>
      </c>
      <c r="W1332" s="31" t="s">
        <v>152</v>
      </c>
      <c r="AE1332" s="25" t="s">
        <v>2729</v>
      </c>
      <c r="AF1332" s="34">
        <v>46141</v>
      </c>
      <c r="AH1332" s="31" t="s">
        <v>153</v>
      </c>
      <c r="AK1332" s="30" t="e">
        <f t="shared" ca="1" si="75"/>
        <v>#NAME?</v>
      </c>
      <c r="AR1332" s="30" t="e">
        <f t="shared" ca="1" si="76"/>
        <v>#NAME?</v>
      </c>
      <c r="AX1332" s="30" t="e">
        <f t="shared" ca="1" si="77"/>
        <v>#NAME?</v>
      </c>
      <c r="BC1332" s="37">
        <f t="shared" si="78"/>
        <v>0</v>
      </c>
      <c r="BF1332" s="31" t="s">
        <v>140</v>
      </c>
      <c r="BI1332" s="25" t="s">
        <v>5128</v>
      </c>
      <c r="BJ1332" s="25" t="s">
        <v>4381</v>
      </c>
      <c r="BK1332" s="25" t="s">
        <v>4382</v>
      </c>
    </row>
    <row r="1333" spans="1:63" ht="15.75" customHeight="1" x14ac:dyDescent="0.3">
      <c r="A1333" s="32">
        <v>1323</v>
      </c>
      <c r="B1333" s="25" t="s">
        <v>3615</v>
      </c>
      <c r="C1333" s="25" t="s">
        <v>3616</v>
      </c>
      <c r="D1333" s="25" t="s">
        <v>2411</v>
      </c>
      <c r="E1333" s="25" t="s">
        <v>2979</v>
      </c>
      <c r="F1333" s="25" t="s">
        <v>3593</v>
      </c>
      <c r="G1333" s="25" t="s">
        <v>4390</v>
      </c>
      <c r="H1333" s="25" t="s">
        <v>3617</v>
      </c>
      <c r="I1333" s="31" t="s">
        <v>147</v>
      </c>
      <c r="K1333" s="31" t="s">
        <v>125</v>
      </c>
      <c r="L1333" s="31" t="s">
        <v>5067</v>
      </c>
      <c r="Q1333" s="31" t="s">
        <v>167</v>
      </c>
      <c r="R1333" s="31" t="s">
        <v>148</v>
      </c>
      <c r="S1333" s="31" t="s">
        <v>143</v>
      </c>
      <c r="T1333" s="31" t="s">
        <v>143</v>
      </c>
      <c r="W1333" s="31" t="s">
        <v>152</v>
      </c>
      <c r="AE1333" s="25" t="s">
        <v>2729</v>
      </c>
      <c r="AF1333" s="34">
        <v>46141</v>
      </c>
      <c r="AH1333" s="31" t="s">
        <v>153</v>
      </c>
      <c r="AK1333" s="30" t="e">
        <f t="shared" ca="1" si="75"/>
        <v>#NAME?</v>
      </c>
      <c r="AR1333" s="30" t="e">
        <f t="shared" ca="1" si="76"/>
        <v>#NAME?</v>
      </c>
      <c r="AX1333" s="30" t="e">
        <f t="shared" ca="1" si="77"/>
        <v>#NAME?</v>
      </c>
      <c r="BC1333" s="37">
        <f t="shared" si="78"/>
        <v>0</v>
      </c>
      <c r="BF1333" s="31" t="s">
        <v>140</v>
      </c>
      <c r="BI1333" s="25" t="s">
        <v>5128</v>
      </c>
      <c r="BJ1333" s="25" t="s">
        <v>4381</v>
      </c>
      <c r="BK1333" s="25" t="s">
        <v>4382</v>
      </c>
    </row>
    <row r="1334" spans="1:63" ht="15.75" customHeight="1" x14ac:dyDescent="0.3">
      <c r="A1334" s="32">
        <v>1324</v>
      </c>
      <c r="B1334" s="25" t="s">
        <v>3618</v>
      </c>
      <c r="C1334" s="25" t="s">
        <v>3619</v>
      </c>
      <c r="D1334" s="25" t="s">
        <v>2411</v>
      </c>
      <c r="E1334" s="25" t="s">
        <v>2979</v>
      </c>
      <c r="F1334" s="25" t="s">
        <v>3593</v>
      </c>
      <c r="G1334" s="25" t="s">
        <v>4391</v>
      </c>
      <c r="H1334" s="25" t="s">
        <v>3620</v>
      </c>
      <c r="I1334" s="31" t="s">
        <v>147</v>
      </c>
      <c r="K1334" s="31" t="s">
        <v>125</v>
      </c>
      <c r="L1334" s="31" t="s">
        <v>5067</v>
      </c>
      <c r="Q1334" s="31" t="s">
        <v>167</v>
      </c>
      <c r="R1334" s="31" t="s">
        <v>148</v>
      </c>
      <c r="S1334" s="31" t="s">
        <v>143</v>
      </c>
      <c r="T1334" s="31" t="s">
        <v>143</v>
      </c>
      <c r="W1334" s="31" t="s">
        <v>152</v>
      </c>
      <c r="AE1334" s="25" t="s">
        <v>2729</v>
      </c>
      <c r="AF1334" s="34">
        <v>46141</v>
      </c>
      <c r="AH1334" s="31" t="s">
        <v>153</v>
      </c>
      <c r="AK1334" s="30" t="e">
        <f t="shared" ca="1" si="75"/>
        <v>#NAME?</v>
      </c>
      <c r="AR1334" s="30" t="e">
        <f t="shared" ca="1" si="76"/>
        <v>#NAME?</v>
      </c>
      <c r="AX1334" s="30" t="e">
        <f t="shared" ca="1" si="77"/>
        <v>#NAME?</v>
      </c>
      <c r="BC1334" s="37">
        <f t="shared" si="78"/>
        <v>0</v>
      </c>
      <c r="BF1334" s="31" t="s">
        <v>140</v>
      </c>
      <c r="BI1334" s="25" t="s">
        <v>5128</v>
      </c>
      <c r="BJ1334" s="25" t="s">
        <v>4381</v>
      </c>
      <c r="BK1334" s="25" t="s">
        <v>4382</v>
      </c>
    </row>
    <row r="1335" spans="1:63" ht="15.75" customHeight="1" x14ac:dyDescent="0.3">
      <c r="A1335" s="32">
        <v>1325</v>
      </c>
      <c r="B1335" s="25" t="s">
        <v>3621</v>
      </c>
      <c r="C1335" s="25" t="s">
        <v>3622</v>
      </c>
      <c r="D1335" s="25" t="s">
        <v>2411</v>
      </c>
      <c r="E1335" s="25" t="s">
        <v>2979</v>
      </c>
      <c r="F1335" s="25" t="s">
        <v>3593</v>
      </c>
      <c r="G1335" s="25" t="s">
        <v>4391</v>
      </c>
      <c r="H1335" s="25" t="s">
        <v>3620</v>
      </c>
      <c r="I1335" s="31" t="s">
        <v>147</v>
      </c>
      <c r="K1335" s="31" t="s">
        <v>125</v>
      </c>
      <c r="L1335" s="31" t="s">
        <v>5067</v>
      </c>
      <c r="Q1335" s="31" t="s">
        <v>167</v>
      </c>
      <c r="R1335" s="31" t="s">
        <v>148</v>
      </c>
      <c r="S1335" s="31" t="s">
        <v>143</v>
      </c>
      <c r="T1335" s="31" t="s">
        <v>143</v>
      </c>
      <c r="W1335" s="31" t="s">
        <v>152</v>
      </c>
      <c r="AE1335" s="25" t="s">
        <v>2729</v>
      </c>
      <c r="AF1335" s="34">
        <v>46141</v>
      </c>
      <c r="AH1335" s="31" t="s">
        <v>153</v>
      </c>
      <c r="AK1335" s="30" t="e">
        <f t="shared" ca="1" si="75"/>
        <v>#NAME?</v>
      </c>
      <c r="AR1335" s="30" t="e">
        <f t="shared" ca="1" si="76"/>
        <v>#NAME?</v>
      </c>
      <c r="AX1335" s="30" t="e">
        <f t="shared" ca="1" si="77"/>
        <v>#NAME?</v>
      </c>
      <c r="BC1335" s="37">
        <f t="shared" si="78"/>
        <v>0</v>
      </c>
      <c r="BF1335" s="31" t="s">
        <v>140</v>
      </c>
      <c r="BI1335" s="25" t="s">
        <v>5128</v>
      </c>
      <c r="BJ1335" s="25" t="s">
        <v>4381</v>
      </c>
      <c r="BK1335" s="25" t="s">
        <v>4382</v>
      </c>
    </row>
    <row r="1336" spans="1:63" ht="15.75" customHeight="1" x14ac:dyDescent="0.3">
      <c r="A1336" s="32">
        <v>1326</v>
      </c>
      <c r="B1336" s="25" t="s">
        <v>3623</v>
      </c>
      <c r="C1336" s="25" t="s">
        <v>3624</v>
      </c>
      <c r="D1336" s="25" t="s">
        <v>2411</v>
      </c>
      <c r="E1336" s="25" t="s">
        <v>2979</v>
      </c>
      <c r="F1336" s="25" t="s">
        <v>3593</v>
      </c>
      <c r="G1336" s="25" t="s">
        <v>4391</v>
      </c>
      <c r="H1336" s="25" t="s">
        <v>3625</v>
      </c>
      <c r="I1336" s="31" t="s">
        <v>147</v>
      </c>
      <c r="K1336" s="31" t="s">
        <v>125</v>
      </c>
      <c r="L1336" s="31" t="s">
        <v>5067</v>
      </c>
      <c r="Q1336" s="31" t="s">
        <v>167</v>
      </c>
      <c r="R1336" s="31" t="s">
        <v>148</v>
      </c>
      <c r="S1336" s="31" t="s">
        <v>143</v>
      </c>
      <c r="T1336" s="31" t="s">
        <v>143</v>
      </c>
      <c r="W1336" s="31" t="s">
        <v>152</v>
      </c>
      <c r="AE1336" s="25" t="s">
        <v>2729</v>
      </c>
      <c r="AF1336" s="34">
        <v>46141</v>
      </c>
      <c r="AH1336" s="31" t="s">
        <v>153</v>
      </c>
      <c r="AK1336" s="30" t="e">
        <f t="shared" ca="1" si="75"/>
        <v>#NAME?</v>
      </c>
      <c r="AR1336" s="30" t="e">
        <f t="shared" ca="1" si="76"/>
        <v>#NAME?</v>
      </c>
      <c r="AX1336" s="30" t="e">
        <f t="shared" ca="1" si="77"/>
        <v>#NAME?</v>
      </c>
      <c r="BC1336" s="37">
        <f t="shared" si="78"/>
        <v>0</v>
      </c>
      <c r="BF1336" s="31" t="s">
        <v>140</v>
      </c>
      <c r="BI1336" s="25" t="s">
        <v>5128</v>
      </c>
      <c r="BJ1336" s="25" t="s">
        <v>4381</v>
      </c>
      <c r="BK1336" s="25" t="s">
        <v>4382</v>
      </c>
    </row>
    <row r="1337" spans="1:63" ht="15.75" customHeight="1" x14ac:dyDescent="0.3">
      <c r="A1337" s="32">
        <v>1327</v>
      </c>
      <c r="B1337" s="25" t="s">
        <v>3626</v>
      </c>
      <c r="C1337" s="25" t="s">
        <v>3627</v>
      </c>
      <c r="D1337" s="25" t="s">
        <v>2411</v>
      </c>
      <c r="E1337" s="25" t="s">
        <v>2979</v>
      </c>
      <c r="F1337" s="25" t="s">
        <v>3593</v>
      </c>
      <c r="G1337" s="25" t="s">
        <v>4392</v>
      </c>
      <c r="H1337" s="25" t="s">
        <v>4393</v>
      </c>
      <c r="I1337" s="31" t="s">
        <v>147</v>
      </c>
      <c r="K1337" s="31" t="s">
        <v>125</v>
      </c>
      <c r="L1337" s="31" t="s">
        <v>5067</v>
      </c>
      <c r="Q1337" s="31" t="s">
        <v>167</v>
      </c>
      <c r="R1337" s="31" t="s">
        <v>148</v>
      </c>
      <c r="S1337" s="31" t="s">
        <v>143</v>
      </c>
      <c r="T1337" s="31" t="s">
        <v>143</v>
      </c>
      <c r="W1337" s="31" t="s">
        <v>152</v>
      </c>
      <c r="AE1337" s="25" t="s">
        <v>2729</v>
      </c>
      <c r="AF1337" s="34">
        <v>46141</v>
      </c>
      <c r="AH1337" s="31" t="s">
        <v>153</v>
      </c>
      <c r="AK1337" s="30" t="e">
        <f t="shared" ca="1" si="75"/>
        <v>#NAME?</v>
      </c>
      <c r="AR1337" s="30" t="e">
        <f t="shared" ca="1" si="76"/>
        <v>#NAME?</v>
      </c>
      <c r="AX1337" s="30" t="e">
        <f t="shared" ca="1" si="77"/>
        <v>#NAME?</v>
      </c>
      <c r="BC1337" s="37">
        <f t="shared" si="78"/>
        <v>0</v>
      </c>
      <c r="BF1337" s="31" t="s">
        <v>140</v>
      </c>
      <c r="BI1337" s="25" t="s">
        <v>5128</v>
      </c>
      <c r="BJ1337" s="25" t="s">
        <v>4381</v>
      </c>
      <c r="BK1337" s="25" t="s">
        <v>4382</v>
      </c>
    </row>
    <row r="1338" spans="1:63" ht="15.75" customHeight="1" x14ac:dyDescent="0.3">
      <c r="A1338" s="32">
        <v>1328</v>
      </c>
      <c r="B1338" s="25" t="s">
        <v>3628</v>
      </c>
      <c r="C1338" s="25">
        <v>4481000036</v>
      </c>
      <c r="D1338" s="25" t="s">
        <v>2411</v>
      </c>
      <c r="E1338" s="25" t="s">
        <v>3629</v>
      </c>
      <c r="F1338" s="25" t="s">
        <v>3630</v>
      </c>
      <c r="G1338" s="25" t="s">
        <v>4394</v>
      </c>
      <c r="H1338" s="25" t="s">
        <v>3631</v>
      </c>
      <c r="I1338" s="31" t="s">
        <v>147</v>
      </c>
      <c r="K1338" s="31" t="s">
        <v>125</v>
      </c>
      <c r="L1338" s="31" t="s">
        <v>5067</v>
      </c>
      <c r="Q1338" s="31" t="s">
        <v>167</v>
      </c>
      <c r="R1338" s="31" t="s">
        <v>148</v>
      </c>
      <c r="S1338" s="31" t="s">
        <v>143</v>
      </c>
      <c r="T1338" s="31" t="s">
        <v>143</v>
      </c>
      <c r="W1338" s="31" t="s">
        <v>152</v>
      </c>
      <c r="AE1338" s="25" t="s">
        <v>2729</v>
      </c>
      <c r="AF1338" s="34">
        <v>46141</v>
      </c>
      <c r="AH1338" s="31" t="s">
        <v>153</v>
      </c>
      <c r="AK1338" s="30" t="e">
        <f t="shared" ca="1" si="75"/>
        <v>#NAME?</v>
      </c>
      <c r="AR1338" s="30" t="e">
        <f t="shared" ca="1" si="76"/>
        <v>#NAME?</v>
      </c>
      <c r="AX1338" s="30" t="e">
        <f t="shared" ca="1" si="77"/>
        <v>#NAME?</v>
      </c>
      <c r="BC1338" s="37">
        <f t="shared" si="78"/>
        <v>0</v>
      </c>
      <c r="BF1338" s="31" t="s">
        <v>140</v>
      </c>
      <c r="BI1338" s="25" t="s">
        <v>5128</v>
      </c>
      <c r="BJ1338" s="25" t="s">
        <v>4381</v>
      </c>
      <c r="BK1338" s="25" t="s">
        <v>4382</v>
      </c>
    </row>
    <row r="1339" spans="1:63" ht="15.75" customHeight="1" x14ac:dyDescent="0.3">
      <c r="A1339" s="32">
        <v>1329</v>
      </c>
      <c r="B1339" s="25" t="s">
        <v>3632</v>
      </c>
      <c r="C1339" s="25">
        <v>4481000037</v>
      </c>
      <c r="D1339" s="25" t="s">
        <v>2411</v>
      </c>
      <c r="E1339" s="25" t="s">
        <v>3629</v>
      </c>
      <c r="F1339" s="25" t="s">
        <v>3630</v>
      </c>
      <c r="G1339" s="25" t="s">
        <v>4395</v>
      </c>
      <c r="H1339" s="25" t="s">
        <v>3631</v>
      </c>
      <c r="I1339" s="31" t="s">
        <v>147</v>
      </c>
      <c r="K1339" s="31" t="s">
        <v>125</v>
      </c>
      <c r="L1339" s="31" t="s">
        <v>5067</v>
      </c>
      <c r="Q1339" s="31" t="s">
        <v>167</v>
      </c>
      <c r="R1339" s="31" t="s">
        <v>148</v>
      </c>
      <c r="S1339" s="31" t="s">
        <v>143</v>
      </c>
      <c r="T1339" s="31" t="s">
        <v>143</v>
      </c>
      <c r="W1339" s="31" t="s">
        <v>152</v>
      </c>
      <c r="AE1339" s="25" t="s">
        <v>2729</v>
      </c>
      <c r="AF1339" s="34">
        <v>46141</v>
      </c>
      <c r="AH1339" s="31" t="s">
        <v>153</v>
      </c>
      <c r="AK1339" s="30" t="e">
        <f t="shared" ca="1" si="75"/>
        <v>#NAME?</v>
      </c>
      <c r="AR1339" s="30" t="e">
        <f t="shared" ca="1" si="76"/>
        <v>#NAME?</v>
      </c>
      <c r="AX1339" s="30" t="e">
        <f t="shared" ca="1" si="77"/>
        <v>#NAME?</v>
      </c>
      <c r="BC1339" s="37">
        <f t="shared" si="78"/>
        <v>0</v>
      </c>
      <c r="BF1339" s="31" t="s">
        <v>140</v>
      </c>
      <c r="BI1339" s="25" t="s">
        <v>5128</v>
      </c>
      <c r="BJ1339" s="25" t="s">
        <v>4381</v>
      </c>
      <c r="BK1339" s="25" t="s">
        <v>4382</v>
      </c>
    </row>
    <row r="1340" spans="1:63" ht="15.75" customHeight="1" x14ac:dyDescent="0.3">
      <c r="A1340" s="32">
        <v>1330</v>
      </c>
      <c r="B1340" s="25" t="s">
        <v>3633</v>
      </c>
      <c r="C1340" s="25">
        <v>4481000053</v>
      </c>
      <c r="D1340" s="25" t="s">
        <v>2411</v>
      </c>
      <c r="E1340" s="25" t="s">
        <v>3629</v>
      </c>
      <c r="F1340" s="25" t="s">
        <v>3634</v>
      </c>
      <c r="G1340" s="25" t="s">
        <v>4396</v>
      </c>
      <c r="H1340" s="25" t="s">
        <v>4397</v>
      </c>
      <c r="I1340" s="31" t="s">
        <v>147</v>
      </c>
      <c r="K1340" s="31" t="s">
        <v>125</v>
      </c>
      <c r="L1340" s="31" t="s">
        <v>5067</v>
      </c>
      <c r="Q1340" s="31" t="s">
        <v>167</v>
      </c>
      <c r="R1340" s="31" t="s">
        <v>148</v>
      </c>
      <c r="S1340" s="31" t="s">
        <v>143</v>
      </c>
      <c r="T1340" s="31" t="s">
        <v>143</v>
      </c>
      <c r="W1340" s="31" t="s">
        <v>149</v>
      </c>
      <c r="AE1340" s="25" t="s">
        <v>2729</v>
      </c>
      <c r="AF1340" s="34">
        <v>46141</v>
      </c>
      <c r="AH1340" s="31" t="s">
        <v>153</v>
      </c>
      <c r="AK1340" s="30" t="e">
        <f t="shared" ca="1" si="75"/>
        <v>#NAME?</v>
      </c>
      <c r="AR1340" s="30" t="e">
        <f t="shared" ca="1" si="76"/>
        <v>#NAME?</v>
      </c>
      <c r="AX1340" s="30" t="e">
        <f t="shared" ca="1" si="77"/>
        <v>#NAME?</v>
      </c>
      <c r="BC1340" s="37">
        <f t="shared" si="78"/>
        <v>0</v>
      </c>
      <c r="BF1340" s="31" t="s">
        <v>140</v>
      </c>
      <c r="BI1340" s="25" t="s">
        <v>5128</v>
      </c>
      <c r="BJ1340" s="25" t="s">
        <v>4381</v>
      </c>
      <c r="BK1340" s="25" t="s">
        <v>4382</v>
      </c>
    </row>
    <row r="1341" spans="1:63" ht="15.75" customHeight="1" x14ac:dyDescent="0.3">
      <c r="A1341" s="32">
        <v>1331</v>
      </c>
      <c r="B1341" s="25" t="s">
        <v>3635</v>
      </c>
      <c r="C1341" s="25">
        <v>4481000054</v>
      </c>
      <c r="D1341" s="25" t="s">
        <v>2411</v>
      </c>
      <c r="E1341" s="25" t="s">
        <v>3629</v>
      </c>
      <c r="F1341" s="25" t="s">
        <v>3636</v>
      </c>
      <c r="G1341" s="25" t="s">
        <v>3691</v>
      </c>
      <c r="H1341" s="25" t="s">
        <v>4397</v>
      </c>
      <c r="I1341" s="31" t="s">
        <v>147</v>
      </c>
      <c r="K1341" s="31" t="s">
        <v>125</v>
      </c>
      <c r="L1341" s="31" t="s">
        <v>5067</v>
      </c>
      <c r="Q1341" s="31" t="s">
        <v>167</v>
      </c>
      <c r="R1341" s="31" t="s">
        <v>148</v>
      </c>
      <c r="S1341" s="31" t="s">
        <v>143</v>
      </c>
      <c r="T1341" s="31" t="s">
        <v>143</v>
      </c>
      <c r="W1341" s="31" t="s">
        <v>152</v>
      </c>
      <c r="AE1341" s="25" t="s">
        <v>2729</v>
      </c>
      <c r="AF1341" s="34">
        <v>46141</v>
      </c>
      <c r="AH1341" s="31" t="s">
        <v>153</v>
      </c>
      <c r="AK1341" s="30" t="e">
        <f t="shared" ca="1" si="75"/>
        <v>#NAME?</v>
      </c>
      <c r="AR1341" s="30" t="e">
        <f t="shared" ca="1" si="76"/>
        <v>#NAME?</v>
      </c>
      <c r="AX1341" s="30" t="e">
        <f t="shared" ca="1" si="77"/>
        <v>#NAME?</v>
      </c>
      <c r="BC1341" s="37">
        <f t="shared" si="78"/>
        <v>0</v>
      </c>
      <c r="BF1341" s="31" t="s">
        <v>140</v>
      </c>
      <c r="BI1341" s="25" t="s">
        <v>5128</v>
      </c>
      <c r="BJ1341" s="25" t="s">
        <v>4381</v>
      </c>
      <c r="BK1341" s="25" t="s">
        <v>4382</v>
      </c>
    </row>
    <row r="1342" spans="1:63" ht="15.75" customHeight="1" x14ac:dyDescent="0.3">
      <c r="A1342" s="32">
        <v>1332</v>
      </c>
      <c r="B1342" s="25" t="s">
        <v>3637</v>
      </c>
      <c r="C1342" s="25" t="s">
        <v>3638</v>
      </c>
      <c r="D1342" s="25" t="s">
        <v>2411</v>
      </c>
      <c r="E1342" s="25" t="s">
        <v>3639</v>
      </c>
      <c r="F1342" s="25" t="s">
        <v>3640</v>
      </c>
      <c r="G1342" s="25" t="s">
        <v>4398</v>
      </c>
      <c r="H1342" s="25" t="s">
        <v>3641</v>
      </c>
      <c r="I1342" s="31" t="s">
        <v>147</v>
      </c>
      <c r="K1342" s="31" t="s">
        <v>125</v>
      </c>
      <c r="L1342" s="31" t="s">
        <v>5067</v>
      </c>
      <c r="Q1342" s="31" t="s">
        <v>167</v>
      </c>
      <c r="R1342" s="31" t="s">
        <v>148</v>
      </c>
      <c r="S1342" s="31" t="s">
        <v>143</v>
      </c>
      <c r="T1342" s="31" t="s">
        <v>143</v>
      </c>
      <c r="W1342" s="31" t="s">
        <v>152</v>
      </c>
      <c r="AE1342" s="25" t="s">
        <v>2729</v>
      </c>
      <c r="AF1342" s="34">
        <v>46141</v>
      </c>
      <c r="AH1342" s="31" t="s">
        <v>153</v>
      </c>
      <c r="AK1342" s="30" t="e">
        <f t="shared" ca="1" si="75"/>
        <v>#NAME?</v>
      </c>
      <c r="AR1342" s="30" t="e">
        <f t="shared" ca="1" si="76"/>
        <v>#NAME?</v>
      </c>
      <c r="AX1342" s="30" t="e">
        <f t="shared" ca="1" si="77"/>
        <v>#NAME?</v>
      </c>
      <c r="BC1342" s="37">
        <f t="shared" si="78"/>
        <v>0</v>
      </c>
      <c r="BF1342" s="31" t="s">
        <v>140</v>
      </c>
      <c r="BI1342" s="25" t="s">
        <v>5128</v>
      </c>
      <c r="BJ1342" s="25" t="s">
        <v>4381</v>
      </c>
      <c r="BK1342" s="25" t="s">
        <v>4382</v>
      </c>
    </row>
    <row r="1343" spans="1:63" ht="15.75" customHeight="1" x14ac:dyDescent="0.3">
      <c r="A1343" s="32">
        <v>1333</v>
      </c>
      <c r="B1343" s="25" t="s">
        <v>3642</v>
      </c>
      <c r="C1343" s="25" t="s">
        <v>3643</v>
      </c>
      <c r="D1343" s="25" t="s">
        <v>2411</v>
      </c>
      <c r="E1343" s="25" t="s">
        <v>3639</v>
      </c>
      <c r="F1343" s="25" t="s">
        <v>3640</v>
      </c>
      <c r="G1343" s="25" t="s">
        <v>4399</v>
      </c>
      <c r="H1343" s="25" t="s">
        <v>3641</v>
      </c>
      <c r="I1343" s="31" t="s">
        <v>147</v>
      </c>
      <c r="K1343" s="31" t="s">
        <v>125</v>
      </c>
      <c r="L1343" s="31" t="s">
        <v>5067</v>
      </c>
      <c r="Q1343" s="31" t="s">
        <v>167</v>
      </c>
      <c r="R1343" s="31" t="s">
        <v>148</v>
      </c>
      <c r="S1343" s="31" t="s">
        <v>143</v>
      </c>
      <c r="T1343" s="31" t="s">
        <v>143</v>
      </c>
      <c r="W1343" s="31" t="s">
        <v>152</v>
      </c>
      <c r="AE1343" s="25" t="s">
        <v>2729</v>
      </c>
      <c r="AF1343" s="34">
        <v>46141</v>
      </c>
      <c r="AH1343" s="31" t="s">
        <v>153</v>
      </c>
      <c r="AK1343" s="30" t="e">
        <f t="shared" ca="1" si="75"/>
        <v>#NAME?</v>
      </c>
      <c r="AR1343" s="30" t="e">
        <f t="shared" ca="1" si="76"/>
        <v>#NAME?</v>
      </c>
      <c r="AX1343" s="30" t="e">
        <f t="shared" ca="1" si="77"/>
        <v>#NAME?</v>
      </c>
      <c r="BC1343" s="37">
        <f t="shared" si="78"/>
        <v>0</v>
      </c>
      <c r="BF1343" s="31" t="s">
        <v>140</v>
      </c>
      <c r="BI1343" s="25" t="s">
        <v>5128</v>
      </c>
      <c r="BJ1343" s="25" t="s">
        <v>4381</v>
      </c>
      <c r="BK1343" s="25" t="s">
        <v>4382</v>
      </c>
    </row>
    <row r="1344" spans="1:63" ht="15.75" customHeight="1" x14ac:dyDescent="0.3">
      <c r="A1344" s="32">
        <v>1334</v>
      </c>
      <c r="B1344" s="25" t="s">
        <v>3644</v>
      </c>
      <c r="C1344" s="25" t="s">
        <v>3645</v>
      </c>
      <c r="D1344" s="25" t="s">
        <v>2411</v>
      </c>
      <c r="E1344" s="25" t="s">
        <v>3639</v>
      </c>
      <c r="F1344" s="25" t="s">
        <v>3640</v>
      </c>
      <c r="G1344" s="25" t="s">
        <v>4398</v>
      </c>
      <c r="H1344" s="25" t="s">
        <v>4400</v>
      </c>
      <c r="I1344" s="31" t="s">
        <v>147</v>
      </c>
      <c r="K1344" s="31" t="s">
        <v>125</v>
      </c>
      <c r="L1344" s="31" t="s">
        <v>5067</v>
      </c>
      <c r="Q1344" s="31" t="s">
        <v>167</v>
      </c>
      <c r="R1344" s="31" t="s">
        <v>148</v>
      </c>
      <c r="S1344" s="31" t="s">
        <v>143</v>
      </c>
      <c r="T1344" s="31" t="s">
        <v>143</v>
      </c>
      <c r="W1344" s="31" t="s">
        <v>152</v>
      </c>
      <c r="AE1344" s="25" t="s">
        <v>2729</v>
      </c>
      <c r="AF1344" s="34">
        <v>46141</v>
      </c>
      <c r="AH1344" s="31" t="s">
        <v>153</v>
      </c>
      <c r="AK1344" s="30" t="e">
        <f t="shared" ca="1" si="75"/>
        <v>#NAME?</v>
      </c>
      <c r="AR1344" s="30" t="e">
        <f t="shared" ca="1" si="76"/>
        <v>#NAME?</v>
      </c>
      <c r="AX1344" s="30" t="e">
        <f t="shared" ca="1" si="77"/>
        <v>#NAME?</v>
      </c>
      <c r="BC1344" s="37">
        <f t="shared" si="78"/>
        <v>0</v>
      </c>
      <c r="BF1344" s="31" t="s">
        <v>140</v>
      </c>
      <c r="BI1344" s="25" t="s">
        <v>5128</v>
      </c>
      <c r="BJ1344" s="25" t="s">
        <v>4381</v>
      </c>
      <c r="BK1344" s="25" t="s">
        <v>4382</v>
      </c>
    </row>
    <row r="1345" spans="1:63" ht="15.75" customHeight="1" x14ac:dyDescent="0.3">
      <c r="A1345" s="32">
        <v>1335</v>
      </c>
      <c r="B1345" s="25" t="s">
        <v>4401</v>
      </c>
      <c r="C1345" s="25" t="s">
        <v>3646</v>
      </c>
      <c r="D1345" s="25" t="s">
        <v>2411</v>
      </c>
      <c r="E1345" s="25" t="s">
        <v>3639</v>
      </c>
      <c r="F1345" s="25" t="s">
        <v>3640</v>
      </c>
      <c r="G1345" s="25" t="s">
        <v>4398</v>
      </c>
      <c r="H1345" s="25" t="s">
        <v>3647</v>
      </c>
      <c r="I1345" s="31" t="s">
        <v>147</v>
      </c>
      <c r="K1345" s="31" t="s">
        <v>125</v>
      </c>
      <c r="L1345" s="31" t="s">
        <v>5067</v>
      </c>
      <c r="Q1345" s="31" t="s">
        <v>167</v>
      </c>
      <c r="R1345" s="31" t="s">
        <v>148</v>
      </c>
      <c r="S1345" s="31" t="s">
        <v>143</v>
      </c>
      <c r="T1345" s="31" t="s">
        <v>143</v>
      </c>
      <c r="W1345" s="31" t="s">
        <v>152</v>
      </c>
      <c r="AE1345" s="25" t="s">
        <v>2729</v>
      </c>
      <c r="AF1345" s="34">
        <v>46141</v>
      </c>
      <c r="AH1345" s="31" t="s">
        <v>153</v>
      </c>
      <c r="AK1345" s="30" t="e">
        <f t="shared" ca="1" si="75"/>
        <v>#NAME?</v>
      </c>
      <c r="AR1345" s="30" t="e">
        <f t="shared" ca="1" si="76"/>
        <v>#NAME?</v>
      </c>
      <c r="AX1345" s="30" t="e">
        <f t="shared" ca="1" si="77"/>
        <v>#NAME?</v>
      </c>
      <c r="BC1345" s="37">
        <f t="shared" si="78"/>
        <v>0</v>
      </c>
      <c r="BF1345" s="31" t="s">
        <v>140</v>
      </c>
      <c r="BI1345" s="25" t="s">
        <v>5128</v>
      </c>
      <c r="BJ1345" s="25" t="s">
        <v>4381</v>
      </c>
      <c r="BK1345" s="25" t="s">
        <v>4382</v>
      </c>
    </row>
    <row r="1346" spans="1:63" ht="15.75" customHeight="1" x14ac:dyDescent="0.3">
      <c r="A1346" s="32">
        <v>1336</v>
      </c>
      <c r="B1346" s="25" t="s">
        <v>4402</v>
      </c>
      <c r="C1346" s="25" t="s">
        <v>3648</v>
      </c>
      <c r="D1346" s="25" t="s">
        <v>2411</v>
      </c>
      <c r="E1346" s="25" t="s">
        <v>3639</v>
      </c>
      <c r="F1346" s="25" t="s">
        <v>3640</v>
      </c>
      <c r="G1346" s="25" t="s">
        <v>4403</v>
      </c>
      <c r="H1346" s="25" t="s">
        <v>4404</v>
      </c>
      <c r="I1346" s="31" t="s">
        <v>147</v>
      </c>
      <c r="K1346" s="31" t="s">
        <v>125</v>
      </c>
      <c r="L1346" s="31" t="s">
        <v>5067</v>
      </c>
      <c r="Q1346" s="31" t="s">
        <v>167</v>
      </c>
      <c r="R1346" s="31" t="s">
        <v>148</v>
      </c>
      <c r="S1346" s="31" t="s">
        <v>143</v>
      </c>
      <c r="T1346" s="31" t="s">
        <v>143</v>
      </c>
      <c r="W1346" s="31" t="s">
        <v>152</v>
      </c>
      <c r="AE1346" s="25" t="s">
        <v>2729</v>
      </c>
      <c r="AF1346" s="34">
        <v>46141</v>
      </c>
      <c r="AH1346" s="31" t="s">
        <v>153</v>
      </c>
      <c r="AK1346" s="30" t="e">
        <f t="shared" ca="1" si="75"/>
        <v>#NAME?</v>
      </c>
      <c r="AR1346" s="30" t="e">
        <f t="shared" ca="1" si="76"/>
        <v>#NAME?</v>
      </c>
      <c r="AX1346" s="30" t="e">
        <f t="shared" ca="1" si="77"/>
        <v>#NAME?</v>
      </c>
      <c r="BC1346" s="37">
        <f t="shared" si="78"/>
        <v>0</v>
      </c>
      <c r="BF1346" s="31" t="s">
        <v>140</v>
      </c>
      <c r="BI1346" s="25" t="s">
        <v>5128</v>
      </c>
      <c r="BJ1346" s="25" t="s">
        <v>4381</v>
      </c>
      <c r="BK1346" s="25" t="s">
        <v>4382</v>
      </c>
    </row>
    <row r="1347" spans="1:63" ht="15.75" customHeight="1" x14ac:dyDescent="0.3">
      <c r="A1347" s="32">
        <v>1337</v>
      </c>
      <c r="B1347" s="25" t="s">
        <v>4405</v>
      </c>
      <c r="C1347" s="25" t="s">
        <v>3649</v>
      </c>
      <c r="D1347" s="25" t="s">
        <v>2411</v>
      </c>
      <c r="E1347" s="25" t="s">
        <v>3639</v>
      </c>
      <c r="F1347" s="25" t="s">
        <v>3640</v>
      </c>
      <c r="G1347" s="25" t="s">
        <v>4406</v>
      </c>
      <c r="H1347" s="25" t="s">
        <v>3650</v>
      </c>
      <c r="I1347" s="31" t="s">
        <v>147</v>
      </c>
      <c r="K1347" s="31" t="s">
        <v>125</v>
      </c>
      <c r="L1347" s="31" t="s">
        <v>5067</v>
      </c>
      <c r="Q1347" s="31" t="s">
        <v>167</v>
      </c>
      <c r="R1347" s="31" t="s">
        <v>148</v>
      </c>
      <c r="S1347" s="31" t="s">
        <v>143</v>
      </c>
      <c r="T1347" s="31" t="s">
        <v>143</v>
      </c>
      <c r="W1347" s="31" t="s">
        <v>152</v>
      </c>
      <c r="AE1347" s="25" t="s">
        <v>2945</v>
      </c>
      <c r="AF1347" s="34">
        <v>46141</v>
      </c>
      <c r="AH1347" s="31" t="s">
        <v>153</v>
      </c>
      <c r="AK1347" s="30" t="e">
        <f t="shared" ca="1" si="75"/>
        <v>#NAME?</v>
      </c>
      <c r="AR1347" s="30" t="e">
        <f t="shared" ca="1" si="76"/>
        <v>#NAME?</v>
      </c>
      <c r="AX1347" s="30" t="e">
        <f t="shared" ca="1" si="77"/>
        <v>#NAME?</v>
      </c>
      <c r="BC1347" s="37">
        <f t="shared" si="78"/>
        <v>0</v>
      </c>
      <c r="BF1347" s="31" t="s">
        <v>140</v>
      </c>
      <c r="BI1347" s="25" t="s">
        <v>5128</v>
      </c>
      <c r="BJ1347" s="25" t="s">
        <v>4381</v>
      </c>
      <c r="BK1347" s="25" t="s">
        <v>4382</v>
      </c>
    </row>
    <row r="1348" spans="1:63" ht="15.75" customHeight="1" x14ac:dyDescent="0.3">
      <c r="A1348" s="32">
        <v>1338</v>
      </c>
      <c r="B1348" s="25" t="s">
        <v>3651</v>
      </c>
      <c r="C1348" s="25" t="s">
        <v>3652</v>
      </c>
      <c r="D1348" s="25" t="s">
        <v>2411</v>
      </c>
      <c r="E1348" s="25" t="s">
        <v>3639</v>
      </c>
      <c r="F1348" s="25" t="s">
        <v>3640</v>
      </c>
      <c r="G1348" s="25" t="s">
        <v>4406</v>
      </c>
      <c r="H1348" s="25" t="s">
        <v>3650</v>
      </c>
      <c r="I1348" s="31" t="s">
        <v>147</v>
      </c>
      <c r="K1348" s="31" t="s">
        <v>125</v>
      </c>
      <c r="L1348" s="31" t="s">
        <v>5067</v>
      </c>
      <c r="Q1348" s="31" t="s">
        <v>167</v>
      </c>
      <c r="R1348" s="31" t="s">
        <v>148</v>
      </c>
      <c r="S1348" s="31" t="s">
        <v>143</v>
      </c>
      <c r="T1348" s="31" t="s">
        <v>143</v>
      </c>
      <c r="W1348" s="31" t="s">
        <v>152</v>
      </c>
      <c r="AE1348" s="25" t="s">
        <v>2945</v>
      </c>
      <c r="AF1348" s="34">
        <v>46141</v>
      </c>
      <c r="AH1348" s="31" t="s">
        <v>153</v>
      </c>
      <c r="AK1348" s="30" t="e">
        <f t="shared" ca="1" si="75"/>
        <v>#NAME?</v>
      </c>
      <c r="AR1348" s="30" t="e">
        <f t="shared" ca="1" si="76"/>
        <v>#NAME?</v>
      </c>
      <c r="AX1348" s="30" t="e">
        <f t="shared" ca="1" si="77"/>
        <v>#NAME?</v>
      </c>
      <c r="BC1348" s="37">
        <f t="shared" si="78"/>
        <v>0</v>
      </c>
      <c r="BF1348" s="31" t="s">
        <v>140</v>
      </c>
      <c r="BI1348" s="25" t="s">
        <v>5128</v>
      </c>
      <c r="BJ1348" s="25" t="s">
        <v>4381</v>
      </c>
      <c r="BK1348" s="25" t="s">
        <v>4382</v>
      </c>
    </row>
    <row r="1349" spans="1:63" ht="15.75" customHeight="1" x14ac:dyDescent="0.3">
      <c r="A1349" s="32">
        <v>1339</v>
      </c>
      <c r="B1349" s="25" t="s">
        <v>3653</v>
      </c>
      <c r="C1349" s="25" t="s">
        <v>3654</v>
      </c>
      <c r="D1349" s="25" t="s">
        <v>2411</v>
      </c>
      <c r="E1349" s="25" t="s">
        <v>3639</v>
      </c>
      <c r="F1349" s="25" t="s">
        <v>3640</v>
      </c>
      <c r="G1349" s="25" t="s">
        <v>4406</v>
      </c>
      <c r="H1349" s="25" t="s">
        <v>3650</v>
      </c>
      <c r="I1349" s="31" t="s">
        <v>147</v>
      </c>
      <c r="K1349" s="31" t="s">
        <v>125</v>
      </c>
      <c r="L1349" s="31" t="s">
        <v>5067</v>
      </c>
      <c r="Q1349" s="31" t="s">
        <v>167</v>
      </c>
      <c r="R1349" s="31" t="s">
        <v>148</v>
      </c>
      <c r="S1349" s="31" t="s">
        <v>143</v>
      </c>
      <c r="T1349" s="31" t="s">
        <v>143</v>
      </c>
      <c r="W1349" s="31" t="s">
        <v>152</v>
      </c>
      <c r="AE1349" s="25" t="s">
        <v>2945</v>
      </c>
      <c r="AF1349" s="34">
        <v>46141</v>
      </c>
      <c r="AH1349" s="31" t="s">
        <v>153</v>
      </c>
      <c r="AK1349" s="30" t="e">
        <f t="shared" ca="1" si="75"/>
        <v>#NAME?</v>
      </c>
      <c r="AR1349" s="30" t="e">
        <f t="shared" ca="1" si="76"/>
        <v>#NAME?</v>
      </c>
      <c r="AX1349" s="30" t="e">
        <f t="shared" ca="1" si="77"/>
        <v>#NAME?</v>
      </c>
      <c r="BC1349" s="37">
        <f t="shared" si="78"/>
        <v>0</v>
      </c>
      <c r="BF1349" s="31" t="s">
        <v>140</v>
      </c>
      <c r="BI1349" s="25" t="s">
        <v>5128</v>
      </c>
      <c r="BJ1349" s="25" t="s">
        <v>4381</v>
      </c>
      <c r="BK1349" s="25" t="s">
        <v>4382</v>
      </c>
    </row>
    <row r="1350" spans="1:63" ht="15.75" customHeight="1" x14ac:dyDescent="0.3">
      <c r="A1350" s="32">
        <v>1340</v>
      </c>
      <c r="B1350" s="25" t="s">
        <v>3655</v>
      </c>
      <c r="C1350" s="25" t="s">
        <v>3656</v>
      </c>
      <c r="D1350" s="25" t="s">
        <v>2411</v>
      </c>
      <c r="E1350" s="25" t="s">
        <v>3639</v>
      </c>
      <c r="F1350" s="25" t="s">
        <v>3640</v>
      </c>
      <c r="G1350" s="25" t="s">
        <v>4406</v>
      </c>
      <c r="H1350" s="25" t="s">
        <v>3650</v>
      </c>
      <c r="I1350" s="31" t="s">
        <v>147</v>
      </c>
      <c r="K1350" s="31" t="s">
        <v>125</v>
      </c>
      <c r="L1350" s="31" t="s">
        <v>5067</v>
      </c>
      <c r="Q1350" s="31" t="s">
        <v>167</v>
      </c>
      <c r="R1350" s="31" t="s">
        <v>148</v>
      </c>
      <c r="S1350" s="31" t="s">
        <v>143</v>
      </c>
      <c r="T1350" s="31" t="s">
        <v>143</v>
      </c>
      <c r="W1350" s="31" t="s">
        <v>152</v>
      </c>
      <c r="AE1350" s="25" t="s">
        <v>2945</v>
      </c>
      <c r="AF1350" s="34">
        <v>46141</v>
      </c>
      <c r="AH1350" s="31" t="s">
        <v>153</v>
      </c>
      <c r="AK1350" s="30" t="e">
        <f t="shared" ca="1" si="75"/>
        <v>#NAME?</v>
      </c>
      <c r="AR1350" s="30" t="e">
        <f t="shared" ca="1" si="76"/>
        <v>#NAME?</v>
      </c>
      <c r="AX1350" s="30" t="e">
        <f t="shared" ca="1" si="77"/>
        <v>#NAME?</v>
      </c>
      <c r="BC1350" s="37">
        <f t="shared" si="78"/>
        <v>0</v>
      </c>
      <c r="BF1350" s="31" t="s">
        <v>140</v>
      </c>
      <c r="BI1350" s="25" t="s">
        <v>5128</v>
      </c>
      <c r="BJ1350" s="25" t="s">
        <v>4381</v>
      </c>
      <c r="BK1350" s="25" t="s">
        <v>4382</v>
      </c>
    </row>
    <row r="1351" spans="1:63" ht="15.75" customHeight="1" x14ac:dyDescent="0.3">
      <c r="A1351" s="32">
        <v>1341</v>
      </c>
      <c r="B1351" s="25" t="s">
        <v>3657</v>
      </c>
      <c r="C1351" s="25" t="s">
        <v>3658</v>
      </c>
      <c r="D1351" s="25" t="s">
        <v>2411</v>
      </c>
      <c r="E1351" s="25" t="s">
        <v>3639</v>
      </c>
      <c r="F1351" s="25" t="s">
        <v>3640</v>
      </c>
      <c r="G1351" s="25" t="s">
        <v>4407</v>
      </c>
      <c r="H1351" s="25" t="s">
        <v>3659</v>
      </c>
      <c r="I1351" s="31" t="s">
        <v>147</v>
      </c>
      <c r="K1351" s="31" t="s">
        <v>125</v>
      </c>
      <c r="L1351" s="31" t="s">
        <v>5067</v>
      </c>
      <c r="Q1351" s="31" t="s">
        <v>167</v>
      </c>
      <c r="R1351" s="31" t="s">
        <v>148</v>
      </c>
      <c r="S1351" s="31" t="s">
        <v>143</v>
      </c>
      <c r="T1351" s="31" t="s">
        <v>143</v>
      </c>
      <c r="W1351" s="31" t="s">
        <v>152</v>
      </c>
      <c r="AE1351" s="25" t="s">
        <v>2945</v>
      </c>
      <c r="AF1351" s="34">
        <v>46141</v>
      </c>
      <c r="AH1351" s="31" t="s">
        <v>153</v>
      </c>
      <c r="AK1351" s="30" t="e">
        <f t="shared" ca="1" si="75"/>
        <v>#NAME?</v>
      </c>
      <c r="AR1351" s="30" t="e">
        <f t="shared" ca="1" si="76"/>
        <v>#NAME?</v>
      </c>
      <c r="AX1351" s="30" t="e">
        <f t="shared" ca="1" si="77"/>
        <v>#NAME?</v>
      </c>
      <c r="BC1351" s="37">
        <f t="shared" si="78"/>
        <v>0</v>
      </c>
      <c r="BF1351" s="31" t="s">
        <v>140</v>
      </c>
      <c r="BI1351" s="25" t="s">
        <v>5128</v>
      </c>
      <c r="BJ1351" s="25" t="s">
        <v>4381</v>
      </c>
      <c r="BK1351" s="25" t="s">
        <v>4382</v>
      </c>
    </row>
    <row r="1352" spans="1:63" ht="15.75" customHeight="1" x14ac:dyDescent="0.3">
      <c r="A1352" s="32">
        <v>1342</v>
      </c>
      <c r="B1352" s="25" t="s">
        <v>3660</v>
      </c>
      <c r="C1352" s="25" t="s">
        <v>3661</v>
      </c>
      <c r="D1352" s="25" t="s">
        <v>2411</v>
      </c>
      <c r="E1352" s="25" t="s">
        <v>3639</v>
      </c>
      <c r="F1352" s="25" t="s">
        <v>3640</v>
      </c>
      <c r="G1352" s="25" t="s">
        <v>4408</v>
      </c>
      <c r="H1352" s="25" t="s">
        <v>3662</v>
      </c>
      <c r="I1352" s="31" t="s">
        <v>147</v>
      </c>
      <c r="K1352" s="31" t="s">
        <v>125</v>
      </c>
      <c r="L1352" s="31" t="s">
        <v>5067</v>
      </c>
      <c r="Q1352" s="31" t="s">
        <v>167</v>
      </c>
      <c r="R1352" s="31" t="s">
        <v>148</v>
      </c>
      <c r="S1352" s="31" t="s">
        <v>143</v>
      </c>
      <c r="T1352" s="31" t="s">
        <v>143</v>
      </c>
      <c r="W1352" s="31" t="s">
        <v>152</v>
      </c>
      <c r="AE1352" s="25" t="s">
        <v>2945</v>
      </c>
      <c r="AF1352" s="34">
        <v>46141</v>
      </c>
      <c r="AH1352" s="31" t="s">
        <v>153</v>
      </c>
      <c r="AK1352" s="30" t="e">
        <f t="shared" ca="1" si="75"/>
        <v>#NAME?</v>
      </c>
      <c r="AR1352" s="30" t="e">
        <f t="shared" ca="1" si="76"/>
        <v>#NAME?</v>
      </c>
      <c r="AX1352" s="30" t="e">
        <f t="shared" ca="1" si="77"/>
        <v>#NAME?</v>
      </c>
      <c r="BC1352" s="37">
        <f t="shared" si="78"/>
        <v>0</v>
      </c>
      <c r="BF1352" s="31" t="s">
        <v>140</v>
      </c>
      <c r="BI1352" s="25" t="s">
        <v>5128</v>
      </c>
      <c r="BJ1352" s="25" t="s">
        <v>4381</v>
      </c>
      <c r="BK1352" s="25" t="s">
        <v>4382</v>
      </c>
    </row>
    <row r="1353" spans="1:63" ht="15.75" customHeight="1" x14ac:dyDescent="0.3">
      <c r="A1353" s="32">
        <v>1343</v>
      </c>
      <c r="B1353" s="25" t="s">
        <v>3663</v>
      </c>
      <c r="C1353" s="25" t="s">
        <v>3664</v>
      </c>
      <c r="D1353" s="25" t="s">
        <v>2411</v>
      </c>
      <c r="E1353" s="25" t="s">
        <v>3639</v>
      </c>
      <c r="F1353" s="25" t="s">
        <v>3640</v>
      </c>
      <c r="G1353" s="25" t="s">
        <v>4407</v>
      </c>
      <c r="H1353" s="25" t="s">
        <v>3665</v>
      </c>
      <c r="I1353" s="31" t="s">
        <v>147</v>
      </c>
      <c r="K1353" s="31" t="s">
        <v>125</v>
      </c>
      <c r="L1353" s="31" t="s">
        <v>146</v>
      </c>
      <c r="Q1353" s="31" t="s">
        <v>167</v>
      </c>
      <c r="R1353" s="31" t="s">
        <v>148</v>
      </c>
      <c r="S1353" s="31" t="s">
        <v>143</v>
      </c>
      <c r="T1353" s="31" t="s">
        <v>143</v>
      </c>
      <c r="W1353" s="31" t="s">
        <v>152</v>
      </c>
      <c r="AE1353" s="25" t="s">
        <v>2945</v>
      </c>
      <c r="AF1353" s="34">
        <v>46141</v>
      </c>
      <c r="AH1353" s="31" t="s">
        <v>153</v>
      </c>
      <c r="AK1353" s="30" t="e">
        <f t="shared" ca="1" si="75"/>
        <v>#NAME?</v>
      </c>
      <c r="AR1353" s="30" t="e">
        <f t="shared" ca="1" si="76"/>
        <v>#NAME?</v>
      </c>
      <c r="AX1353" s="30" t="e">
        <f t="shared" ca="1" si="77"/>
        <v>#NAME?</v>
      </c>
      <c r="BC1353" s="37">
        <f t="shared" si="78"/>
        <v>0</v>
      </c>
      <c r="BF1353" s="31" t="s">
        <v>140</v>
      </c>
      <c r="BI1353" s="25" t="s">
        <v>5128</v>
      </c>
      <c r="BJ1353" s="25" t="s">
        <v>4381</v>
      </c>
      <c r="BK1353" s="25" t="s">
        <v>4382</v>
      </c>
    </row>
    <row r="1354" spans="1:63" ht="15.75" customHeight="1" x14ac:dyDescent="0.3">
      <c r="A1354" s="32">
        <v>1344</v>
      </c>
      <c r="B1354" s="25" t="s">
        <v>3666</v>
      </c>
      <c r="C1354" s="25" t="s">
        <v>3667</v>
      </c>
      <c r="D1354" s="25" t="s">
        <v>2411</v>
      </c>
      <c r="E1354" s="25" t="s">
        <v>3668</v>
      </c>
      <c r="F1354" s="25" t="s">
        <v>3669</v>
      </c>
      <c r="G1354" s="25" t="s">
        <v>3670</v>
      </c>
      <c r="H1354" s="25" t="s">
        <v>4409</v>
      </c>
      <c r="I1354" s="31" t="s">
        <v>147</v>
      </c>
      <c r="K1354" s="31" t="s">
        <v>125</v>
      </c>
      <c r="L1354" s="31" t="s">
        <v>146</v>
      </c>
      <c r="Q1354" s="31" t="s">
        <v>167</v>
      </c>
      <c r="R1354" s="31" t="s">
        <v>148</v>
      </c>
      <c r="S1354" s="31" t="s">
        <v>143</v>
      </c>
      <c r="T1354" s="31" t="s">
        <v>143</v>
      </c>
      <c r="W1354" s="31" t="s">
        <v>152</v>
      </c>
      <c r="AE1354" s="25" t="s">
        <v>2945</v>
      </c>
      <c r="AF1354" s="34">
        <v>46141</v>
      </c>
      <c r="AH1354" s="31" t="s">
        <v>153</v>
      </c>
      <c r="AK1354" s="30" t="e">
        <f t="shared" ca="1" si="75"/>
        <v>#NAME?</v>
      </c>
      <c r="AR1354" s="30" t="e">
        <f t="shared" ca="1" si="76"/>
        <v>#NAME?</v>
      </c>
      <c r="AX1354" s="30" t="e">
        <f t="shared" ca="1" si="77"/>
        <v>#NAME?</v>
      </c>
      <c r="BC1354" s="37">
        <f t="shared" si="78"/>
        <v>0</v>
      </c>
      <c r="BF1354" s="31" t="s">
        <v>140</v>
      </c>
      <c r="BI1354" s="25" t="s">
        <v>5128</v>
      </c>
      <c r="BJ1354" s="25" t="s">
        <v>4381</v>
      </c>
      <c r="BK1354" s="25" t="s">
        <v>4382</v>
      </c>
    </row>
    <row r="1355" spans="1:63" ht="15.75" customHeight="1" x14ac:dyDescent="0.3">
      <c r="A1355" s="32">
        <v>1345</v>
      </c>
      <c r="B1355" s="25" t="s">
        <v>3671</v>
      </c>
      <c r="C1355" s="25" t="s">
        <v>3672</v>
      </c>
      <c r="D1355" s="25" t="s">
        <v>2411</v>
      </c>
      <c r="E1355" s="25" t="s">
        <v>3668</v>
      </c>
      <c r="F1355" s="25" t="s">
        <v>3669</v>
      </c>
      <c r="G1355" s="25" t="s">
        <v>3670</v>
      </c>
      <c r="H1355" s="25" t="s">
        <v>4410</v>
      </c>
      <c r="I1355" s="31" t="s">
        <v>147</v>
      </c>
      <c r="K1355" s="31" t="s">
        <v>125</v>
      </c>
      <c r="L1355" s="31" t="s">
        <v>146</v>
      </c>
      <c r="Q1355" s="31" t="s">
        <v>167</v>
      </c>
      <c r="R1355" s="31" t="s">
        <v>148</v>
      </c>
      <c r="S1355" s="31" t="s">
        <v>143</v>
      </c>
      <c r="T1355" s="31" t="s">
        <v>143</v>
      </c>
      <c r="W1355" s="31" t="s">
        <v>152</v>
      </c>
      <c r="AE1355" s="25" t="s">
        <v>2945</v>
      </c>
      <c r="AF1355" s="34">
        <v>46141</v>
      </c>
      <c r="AH1355" s="31" t="s">
        <v>153</v>
      </c>
      <c r="AK1355" s="30" t="e">
        <f t="shared" ca="1" si="75"/>
        <v>#NAME?</v>
      </c>
      <c r="AR1355" s="30" t="e">
        <f t="shared" ca="1" si="76"/>
        <v>#NAME?</v>
      </c>
      <c r="AX1355" s="30" t="e">
        <f t="shared" ca="1" si="77"/>
        <v>#NAME?</v>
      </c>
      <c r="BC1355" s="37">
        <f t="shared" si="78"/>
        <v>0</v>
      </c>
      <c r="BF1355" s="31" t="s">
        <v>140</v>
      </c>
      <c r="BI1355" s="25" t="s">
        <v>5128</v>
      </c>
      <c r="BJ1355" s="25" t="s">
        <v>4381</v>
      </c>
      <c r="BK1355" s="25" t="s">
        <v>4382</v>
      </c>
    </row>
    <row r="1356" spans="1:63" ht="15.75" customHeight="1" x14ac:dyDescent="0.3">
      <c r="A1356" s="32">
        <v>1346</v>
      </c>
      <c r="B1356" s="25" t="s">
        <v>3673</v>
      </c>
      <c r="C1356" s="25" t="s">
        <v>3674</v>
      </c>
      <c r="D1356" s="25" t="s">
        <v>2411</v>
      </c>
      <c r="E1356" s="25" t="s">
        <v>3668</v>
      </c>
      <c r="F1356" s="25" t="s">
        <v>3669</v>
      </c>
      <c r="G1356" s="25" t="s">
        <v>3716</v>
      </c>
      <c r="H1356" s="25" t="s">
        <v>4410</v>
      </c>
      <c r="I1356" s="31" t="s">
        <v>147</v>
      </c>
      <c r="K1356" s="31" t="s">
        <v>125</v>
      </c>
      <c r="L1356" s="31" t="s">
        <v>146</v>
      </c>
      <c r="Q1356" s="31" t="s">
        <v>167</v>
      </c>
      <c r="R1356" s="31" t="s">
        <v>148</v>
      </c>
      <c r="S1356" s="31" t="s">
        <v>143</v>
      </c>
      <c r="T1356" s="31" t="s">
        <v>143</v>
      </c>
      <c r="W1356" s="31" t="s">
        <v>152</v>
      </c>
      <c r="AE1356" s="25" t="s">
        <v>2945</v>
      </c>
      <c r="AF1356" s="34">
        <v>46141</v>
      </c>
      <c r="AH1356" s="31" t="s">
        <v>153</v>
      </c>
      <c r="AK1356" s="30" t="e">
        <f t="shared" ca="1" si="75"/>
        <v>#NAME?</v>
      </c>
      <c r="AR1356" s="30" t="e">
        <f t="shared" ca="1" si="76"/>
        <v>#NAME?</v>
      </c>
      <c r="AX1356" s="30" t="e">
        <f t="shared" ca="1" si="77"/>
        <v>#NAME?</v>
      </c>
      <c r="BC1356" s="37">
        <f t="shared" si="78"/>
        <v>0</v>
      </c>
      <c r="BF1356" s="31" t="s">
        <v>140</v>
      </c>
      <c r="BI1356" s="25" t="s">
        <v>5128</v>
      </c>
      <c r="BJ1356" s="25" t="s">
        <v>4381</v>
      </c>
      <c r="BK1356" s="25" t="s">
        <v>4382</v>
      </c>
    </row>
    <row r="1357" spans="1:63" ht="15.75" customHeight="1" x14ac:dyDescent="0.3">
      <c r="A1357" s="32">
        <v>1347</v>
      </c>
      <c r="B1357" s="25" t="s">
        <v>3675</v>
      </c>
      <c r="C1357" s="25" t="s">
        <v>3676</v>
      </c>
      <c r="D1357" s="25" t="s">
        <v>2411</v>
      </c>
      <c r="E1357" s="25" t="s">
        <v>3668</v>
      </c>
      <c r="F1357" s="25" t="s">
        <v>3669</v>
      </c>
      <c r="G1357" s="25" t="s">
        <v>4411</v>
      </c>
      <c r="H1357" s="25" t="s">
        <v>4412</v>
      </c>
      <c r="I1357" s="31" t="s">
        <v>147</v>
      </c>
      <c r="K1357" s="31" t="s">
        <v>125</v>
      </c>
      <c r="L1357" s="31" t="s">
        <v>146</v>
      </c>
      <c r="Q1357" s="31" t="s">
        <v>167</v>
      </c>
      <c r="R1357" s="31" t="s">
        <v>148</v>
      </c>
      <c r="S1357" s="31" t="s">
        <v>143</v>
      </c>
      <c r="T1357" s="31" t="s">
        <v>143</v>
      </c>
      <c r="W1357" s="31" t="s">
        <v>152</v>
      </c>
      <c r="AE1357" s="25" t="s">
        <v>2945</v>
      </c>
      <c r="AF1357" s="34">
        <v>46141</v>
      </c>
      <c r="AH1357" s="31" t="s">
        <v>153</v>
      </c>
      <c r="AK1357" s="30" t="e">
        <f t="shared" ca="1" si="75"/>
        <v>#NAME?</v>
      </c>
      <c r="AR1357" s="30" t="e">
        <f t="shared" ca="1" si="76"/>
        <v>#NAME?</v>
      </c>
      <c r="AX1357" s="30" t="e">
        <f t="shared" ca="1" si="77"/>
        <v>#NAME?</v>
      </c>
      <c r="BC1357" s="37">
        <f t="shared" si="78"/>
        <v>0</v>
      </c>
      <c r="BF1357" s="31" t="s">
        <v>140</v>
      </c>
      <c r="BI1357" s="25" t="s">
        <v>5128</v>
      </c>
      <c r="BJ1357" s="25" t="s">
        <v>4381</v>
      </c>
      <c r="BK1357" s="25" t="s">
        <v>4382</v>
      </c>
    </row>
    <row r="1358" spans="1:63" ht="15.75" customHeight="1" x14ac:dyDescent="0.3">
      <c r="A1358" s="32">
        <v>1348</v>
      </c>
      <c r="B1358" s="25" t="s">
        <v>3677</v>
      </c>
      <c r="C1358" s="25" t="s">
        <v>3678</v>
      </c>
      <c r="D1358" s="25" t="s">
        <v>2411</v>
      </c>
      <c r="E1358" s="25" t="s">
        <v>3668</v>
      </c>
      <c r="F1358" s="25" t="s">
        <v>3669</v>
      </c>
      <c r="G1358" s="25" t="s">
        <v>4411</v>
      </c>
      <c r="H1358" s="25" t="s">
        <v>4412</v>
      </c>
      <c r="I1358" s="31" t="s">
        <v>147</v>
      </c>
      <c r="K1358" s="31" t="s">
        <v>125</v>
      </c>
      <c r="L1358" s="31" t="s">
        <v>146</v>
      </c>
      <c r="Q1358" s="31" t="s">
        <v>167</v>
      </c>
      <c r="R1358" s="31" t="s">
        <v>148</v>
      </c>
      <c r="S1358" s="31" t="s">
        <v>143</v>
      </c>
      <c r="T1358" s="31" t="s">
        <v>143</v>
      </c>
      <c r="W1358" s="31" t="s">
        <v>152</v>
      </c>
      <c r="AE1358" s="25" t="s">
        <v>2945</v>
      </c>
      <c r="AF1358" s="34">
        <v>46141</v>
      </c>
      <c r="AH1358" s="31" t="s">
        <v>153</v>
      </c>
      <c r="AK1358" s="30" t="e">
        <f t="shared" ca="1" si="75"/>
        <v>#NAME?</v>
      </c>
      <c r="AR1358" s="30" t="e">
        <f t="shared" ca="1" si="76"/>
        <v>#NAME?</v>
      </c>
      <c r="AX1358" s="30" t="e">
        <f t="shared" ca="1" si="77"/>
        <v>#NAME?</v>
      </c>
      <c r="BC1358" s="37">
        <f t="shared" si="78"/>
        <v>0</v>
      </c>
      <c r="BF1358" s="31" t="s">
        <v>140</v>
      </c>
      <c r="BI1358" s="25" t="s">
        <v>5128</v>
      </c>
      <c r="BJ1358" s="25" t="s">
        <v>4381</v>
      </c>
      <c r="BK1358" s="25" t="s">
        <v>4382</v>
      </c>
    </row>
    <row r="1359" spans="1:63" ht="15.75" customHeight="1" x14ac:dyDescent="0.3">
      <c r="A1359" s="32">
        <v>1349</v>
      </c>
      <c r="B1359" s="25" t="s">
        <v>3679</v>
      </c>
      <c r="C1359" s="25" t="s">
        <v>3680</v>
      </c>
      <c r="D1359" s="25" t="s">
        <v>2411</v>
      </c>
      <c r="E1359" s="25" t="s">
        <v>3668</v>
      </c>
      <c r="F1359" s="25" t="s">
        <v>3669</v>
      </c>
      <c r="G1359" s="25" t="s">
        <v>4413</v>
      </c>
      <c r="H1359" s="25" t="s">
        <v>4414</v>
      </c>
      <c r="I1359" s="31" t="s">
        <v>147</v>
      </c>
      <c r="K1359" s="31" t="s">
        <v>125</v>
      </c>
      <c r="L1359" s="31" t="s">
        <v>146</v>
      </c>
      <c r="Q1359" s="31" t="s">
        <v>167</v>
      </c>
      <c r="R1359" s="31" t="s">
        <v>148</v>
      </c>
      <c r="S1359" s="31" t="s">
        <v>143</v>
      </c>
      <c r="T1359" s="31" t="s">
        <v>143</v>
      </c>
      <c r="W1359" s="31" t="s">
        <v>152</v>
      </c>
      <c r="AE1359" s="25" t="s">
        <v>2945</v>
      </c>
      <c r="AF1359" s="34">
        <v>46141</v>
      </c>
      <c r="AH1359" s="31" t="s">
        <v>153</v>
      </c>
      <c r="AK1359" s="30" t="e">
        <f t="shared" ca="1" si="75"/>
        <v>#NAME?</v>
      </c>
      <c r="AR1359" s="30" t="e">
        <f t="shared" ca="1" si="76"/>
        <v>#NAME?</v>
      </c>
      <c r="AX1359" s="30" t="e">
        <f t="shared" ca="1" si="77"/>
        <v>#NAME?</v>
      </c>
      <c r="BC1359" s="37">
        <f t="shared" si="78"/>
        <v>0</v>
      </c>
      <c r="BF1359" s="31" t="s">
        <v>140</v>
      </c>
      <c r="BI1359" s="25" t="s">
        <v>5128</v>
      </c>
      <c r="BJ1359" s="25" t="s">
        <v>4381</v>
      </c>
      <c r="BK1359" s="25" t="s">
        <v>4382</v>
      </c>
    </row>
    <row r="1360" spans="1:63" ht="15.75" customHeight="1" x14ac:dyDescent="0.3">
      <c r="A1360" s="32">
        <v>1350</v>
      </c>
      <c r="B1360" s="25" t="s">
        <v>3681</v>
      </c>
      <c r="C1360" s="25" t="s">
        <v>3682</v>
      </c>
      <c r="D1360" s="25" t="s">
        <v>2411</v>
      </c>
      <c r="E1360" s="25" t="s">
        <v>3668</v>
      </c>
      <c r="F1360" s="25" t="s">
        <v>3669</v>
      </c>
      <c r="G1360" s="25" t="s">
        <v>4413</v>
      </c>
      <c r="H1360" s="25" t="s">
        <v>4414</v>
      </c>
      <c r="I1360" s="31" t="s">
        <v>147</v>
      </c>
      <c r="K1360" s="31" t="s">
        <v>125</v>
      </c>
      <c r="L1360" s="31" t="s">
        <v>146</v>
      </c>
      <c r="Q1360" s="31" t="s">
        <v>167</v>
      </c>
      <c r="R1360" s="31" t="s">
        <v>148</v>
      </c>
      <c r="S1360" s="31" t="s">
        <v>143</v>
      </c>
      <c r="T1360" s="31" t="s">
        <v>143</v>
      </c>
      <c r="W1360" s="31" t="s">
        <v>152</v>
      </c>
      <c r="AE1360" s="25" t="s">
        <v>2945</v>
      </c>
      <c r="AF1360" s="34">
        <v>46141</v>
      </c>
      <c r="AH1360" s="31" t="s">
        <v>153</v>
      </c>
      <c r="AK1360" s="30" t="e">
        <f t="shared" ca="1" si="75"/>
        <v>#NAME?</v>
      </c>
      <c r="AR1360" s="30" t="e">
        <f t="shared" ca="1" si="76"/>
        <v>#NAME?</v>
      </c>
      <c r="AX1360" s="30" t="e">
        <f t="shared" ca="1" si="77"/>
        <v>#NAME?</v>
      </c>
      <c r="BC1360" s="37">
        <f t="shared" si="78"/>
        <v>0</v>
      </c>
      <c r="BF1360" s="31" t="s">
        <v>140</v>
      </c>
      <c r="BI1360" s="25" t="s">
        <v>5128</v>
      </c>
      <c r="BJ1360" s="25" t="s">
        <v>4381</v>
      </c>
      <c r="BK1360" s="25" t="s">
        <v>4382</v>
      </c>
    </row>
    <row r="1361" spans="1:63" ht="15.75" customHeight="1" x14ac:dyDescent="0.3">
      <c r="A1361" s="32">
        <v>1351</v>
      </c>
      <c r="B1361" s="25" t="s">
        <v>3683</v>
      </c>
      <c r="C1361" s="25" t="s">
        <v>3684</v>
      </c>
      <c r="D1361" s="25" t="s">
        <v>2411</v>
      </c>
      <c r="E1361" s="25" t="s">
        <v>3668</v>
      </c>
      <c r="F1361" s="25" t="s">
        <v>3669</v>
      </c>
      <c r="G1361" s="25" t="s">
        <v>4411</v>
      </c>
      <c r="H1361" s="25" t="s">
        <v>4415</v>
      </c>
      <c r="I1361" s="31" t="s">
        <v>147</v>
      </c>
      <c r="K1361" s="31" t="s">
        <v>125</v>
      </c>
      <c r="L1361" s="31" t="s">
        <v>146</v>
      </c>
      <c r="Q1361" s="31" t="s">
        <v>167</v>
      </c>
      <c r="R1361" s="31" t="s">
        <v>148</v>
      </c>
      <c r="S1361" s="31" t="s">
        <v>143</v>
      </c>
      <c r="T1361" s="31" t="s">
        <v>143</v>
      </c>
      <c r="W1361" s="31" t="s">
        <v>152</v>
      </c>
      <c r="AE1361" s="25" t="s">
        <v>2945</v>
      </c>
      <c r="AF1361" s="34">
        <v>46141</v>
      </c>
      <c r="AH1361" s="31" t="s">
        <v>153</v>
      </c>
      <c r="AK1361" s="30" t="e">
        <f t="shared" ca="1" si="75"/>
        <v>#NAME?</v>
      </c>
      <c r="AR1361" s="30" t="e">
        <f t="shared" ca="1" si="76"/>
        <v>#NAME?</v>
      </c>
      <c r="AX1361" s="30" t="e">
        <f t="shared" ca="1" si="77"/>
        <v>#NAME?</v>
      </c>
      <c r="BC1361" s="37">
        <f t="shared" si="78"/>
        <v>0</v>
      </c>
      <c r="BF1361" s="31" t="s">
        <v>140</v>
      </c>
      <c r="BI1361" s="25" t="s">
        <v>5128</v>
      </c>
      <c r="BJ1361" s="25" t="s">
        <v>4381</v>
      </c>
      <c r="BK1361" s="25" t="s">
        <v>4382</v>
      </c>
    </row>
    <row r="1362" spans="1:63" ht="15.75" customHeight="1" x14ac:dyDescent="0.3">
      <c r="A1362" s="32">
        <v>1352</v>
      </c>
      <c r="B1362" s="25" t="s">
        <v>3685</v>
      </c>
      <c r="C1362" s="25" t="s">
        <v>3686</v>
      </c>
      <c r="D1362" s="25" t="s">
        <v>2411</v>
      </c>
      <c r="E1362" s="25" t="s">
        <v>3668</v>
      </c>
      <c r="F1362" s="25" t="s">
        <v>3669</v>
      </c>
      <c r="G1362" s="25" t="s">
        <v>4416</v>
      </c>
      <c r="H1362" s="25" t="s">
        <v>4417</v>
      </c>
      <c r="I1362" s="31" t="s">
        <v>147</v>
      </c>
      <c r="K1362" s="31" t="s">
        <v>125</v>
      </c>
      <c r="L1362" s="31" t="s">
        <v>146</v>
      </c>
      <c r="Q1362" s="31" t="s">
        <v>167</v>
      </c>
      <c r="R1362" s="31" t="s">
        <v>148</v>
      </c>
      <c r="S1362" s="31" t="s">
        <v>143</v>
      </c>
      <c r="T1362" s="31" t="s">
        <v>143</v>
      </c>
      <c r="W1362" s="31" t="s">
        <v>152</v>
      </c>
      <c r="AE1362" s="25" t="s">
        <v>2945</v>
      </c>
      <c r="AF1362" s="34">
        <v>46141</v>
      </c>
      <c r="AH1362" s="31" t="s">
        <v>153</v>
      </c>
      <c r="AK1362" s="30" t="e">
        <f t="shared" ca="1" si="75"/>
        <v>#NAME?</v>
      </c>
      <c r="AR1362" s="30" t="e">
        <f t="shared" ca="1" si="76"/>
        <v>#NAME?</v>
      </c>
      <c r="AX1362" s="30" t="e">
        <f t="shared" ca="1" si="77"/>
        <v>#NAME?</v>
      </c>
      <c r="BC1362" s="37">
        <f t="shared" si="78"/>
        <v>0</v>
      </c>
      <c r="BF1362" s="31" t="s">
        <v>140</v>
      </c>
      <c r="BI1362" s="25" t="s">
        <v>5128</v>
      </c>
      <c r="BJ1362" s="25" t="s">
        <v>4381</v>
      </c>
      <c r="BK1362" s="25" t="s">
        <v>4382</v>
      </c>
    </row>
    <row r="1363" spans="1:63" ht="15.75" customHeight="1" x14ac:dyDescent="0.3">
      <c r="A1363" s="32">
        <v>1353</v>
      </c>
      <c r="B1363" s="25" t="s">
        <v>3687</v>
      </c>
      <c r="C1363" s="25" t="s">
        <v>3688</v>
      </c>
      <c r="D1363" s="25" t="s">
        <v>2411</v>
      </c>
      <c r="E1363" s="25" t="s">
        <v>3668</v>
      </c>
      <c r="F1363" s="25" t="s">
        <v>3669</v>
      </c>
      <c r="G1363" s="25" t="s">
        <v>4418</v>
      </c>
      <c r="H1363" s="25" t="s">
        <v>4419</v>
      </c>
      <c r="I1363" s="31" t="s">
        <v>147</v>
      </c>
      <c r="K1363" s="31" t="s">
        <v>125</v>
      </c>
      <c r="L1363" s="31" t="s">
        <v>146</v>
      </c>
      <c r="Q1363" s="31" t="s">
        <v>167</v>
      </c>
      <c r="R1363" s="31" t="s">
        <v>148</v>
      </c>
      <c r="S1363" s="31" t="s">
        <v>143</v>
      </c>
      <c r="T1363" s="31" t="s">
        <v>143</v>
      </c>
      <c r="W1363" s="31" t="s">
        <v>152</v>
      </c>
      <c r="AE1363" s="25" t="s">
        <v>2945</v>
      </c>
      <c r="AF1363" s="34">
        <v>46141</v>
      </c>
      <c r="AH1363" s="31" t="s">
        <v>153</v>
      </c>
      <c r="AK1363" s="30" t="e">
        <f t="shared" ca="1" si="75"/>
        <v>#NAME?</v>
      </c>
      <c r="AR1363" s="30" t="e">
        <f t="shared" ca="1" si="76"/>
        <v>#NAME?</v>
      </c>
      <c r="AX1363" s="30" t="e">
        <f t="shared" ca="1" si="77"/>
        <v>#NAME?</v>
      </c>
      <c r="BC1363" s="37">
        <f t="shared" si="78"/>
        <v>0</v>
      </c>
      <c r="BF1363" s="31" t="s">
        <v>140</v>
      </c>
      <c r="BI1363" s="25" t="s">
        <v>5128</v>
      </c>
      <c r="BJ1363" s="25" t="s">
        <v>4381</v>
      </c>
      <c r="BK1363" s="25" t="s">
        <v>4382</v>
      </c>
    </row>
    <row r="1364" spans="1:63" ht="15.75" customHeight="1" x14ac:dyDescent="0.3">
      <c r="A1364" s="32">
        <v>1354</v>
      </c>
      <c r="B1364" s="25" t="s">
        <v>3689</v>
      </c>
      <c r="C1364" s="25" t="s">
        <v>3690</v>
      </c>
      <c r="D1364" s="25" t="s">
        <v>2411</v>
      </c>
      <c r="E1364" s="25" t="s">
        <v>3668</v>
      </c>
      <c r="F1364" s="25" t="s">
        <v>3669</v>
      </c>
      <c r="G1364" s="25" t="s">
        <v>4420</v>
      </c>
      <c r="H1364" s="25" t="s">
        <v>4419</v>
      </c>
      <c r="I1364" s="31" t="s">
        <v>147</v>
      </c>
      <c r="K1364" s="31" t="s">
        <v>125</v>
      </c>
      <c r="L1364" s="31" t="s">
        <v>146</v>
      </c>
      <c r="Q1364" s="31" t="s">
        <v>167</v>
      </c>
      <c r="R1364" s="31" t="s">
        <v>148</v>
      </c>
      <c r="S1364" s="31" t="s">
        <v>143</v>
      </c>
      <c r="T1364" s="31" t="s">
        <v>143</v>
      </c>
      <c r="W1364" s="31" t="s">
        <v>152</v>
      </c>
      <c r="AE1364" s="25" t="s">
        <v>2945</v>
      </c>
      <c r="AF1364" s="34">
        <v>46141</v>
      </c>
      <c r="AH1364" s="31" t="s">
        <v>153</v>
      </c>
      <c r="AK1364" s="30" t="e">
        <f t="shared" ca="1" si="75"/>
        <v>#NAME?</v>
      </c>
      <c r="AR1364" s="30" t="e">
        <f t="shared" ca="1" si="76"/>
        <v>#NAME?</v>
      </c>
      <c r="AX1364" s="30" t="e">
        <f t="shared" ca="1" si="77"/>
        <v>#NAME?</v>
      </c>
      <c r="BC1364" s="37">
        <f t="shared" si="78"/>
        <v>0</v>
      </c>
      <c r="BF1364" s="31" t="s">
        <v>140</v>
      </c>
      <c r="BI1364" s="25" t="s">
        <v>5128</v>
      </c>
      <c r="BJ1364" s="25" t="s">
        <v>4381</v>
      </c>
      <c r="BK1364" s="25" t="s">
        <v>4382</v>
      </c>
    </row>
    <row r="1365" spans="1:63" ht="15.75" customHeight="1" x14ac:dyDescent="0.3">
      <c r="A1365" s="32">
        <v>1355</v>
      </c>
      <c r="B1365" s="25" t="s">
        <v>4421</v>
      </c>
      <c r="C1365" s="25">
        <v>4481000082</v>
      </c>
      <c r="D1365" s="25" t="s">
        <v>2411</v>
      </c>
      <c r="E1365" s="25" t="s">
        <v>3629</v>
      </c>
      <c r="F1365" s="25" t="s">
        <v>3636</v>
      </c>
      <c r="G1365" s="25" t="s">
        <v>3691</v>
      </c>
      <c r="H1365" s="25" t="s">
        <v>3692</v>
      </c>
      <c r="I1365" s="31" t="s">
        <v>147</v>
      </c>
      <c r="K1365" s="31" t="s">
        <v>125</v>
      </c>
      <c r="L1365" s="31" t="s">
        <v>146</v>
      </c>
      <c r="Q1365" s="31" t="s">
        <v>167</v>
      </c>
      <c r="R1365" s="31" t="s">
        <v>148</v>
      </c>
      <c r="S1365" s="31" t="s">
        <v>143</v>
      </c>
      <c r="T1365" s="31" t="s">
        <v>143</v>
      </c>
      <c r="W1365" s="31" t="s">
        <v>151</v>
      </c>
      <c r="AE1365" s="25" t="s">
        <v>2729</v>
      </c>
      <c r="AF1365" s="34">
        <v>46141</v>
      </c>
      <c r="AH1365" s="31" t="s">
        <v>154</v>
      </c>
      <c r="AI1365" s="25">
        <v>1</v>
      </c>
      <c r="AJ1365" s="25" t="s">
        <v>4422</v>
      </c>
      <c r="AK1365" s="30" t="e">
        <f ca="1">_xlfn.TEXTJOIN(", ", TRUE,
 IF(AL1365="O", LEFT($AL$9,4), ""),
 IF(AM1365="O", LEFT($AM$9,6), ""),
 IF(AN1365="O", LEFT($AN$9,7), ""),
 IF(AO1365="O", LEFT($AO$9,9), "")
)</f>
        <v>#NAME?</v>
      </c>
      <c r="AL1365" s="31" t="s">
        <v>144</v>
      </c>
      <c r="AM1365" s="31" t="s">
        <v>143</v>
      </c>
      <c r="AN1365" s="31" t="s">
        <v>143</v>
      </c>
      <c r="AO1365" s="31" t="s">
        <v>143</v>
      </c>
      <c r="AR1365" s="30" t="e">
        <f t="shared" ca="1" si="76"/>
        <v>#NAME?</v>
      </c>
      <c r="AW1365" s="25">
        <v>1</v>
      </c>
      <c r="AX1365" s="30" t="e">
        <f t="shared" ca="1" si="77"/>
        <v>#NAME?</v>
      </c>
      <c r="AY1365" s="31" t="s">
        <v>5067</v>
      </c>
      <c r="BC1365" s="23">
        <f t="shared" si="78"/>
        <v>1</v>
      </c>
      <c r="BD1365" s="25" t="s">
        <v>6687</v>
      </c>
      <c r="BE1365" s="25" t="s">
        <v>5075</v>
      </c>
      <c r="BF1365" s="31" t="s">
        <v>140</v>
      </c>
      <c r="BI1365" s="25" t="s">
        <v>5128</v>
      </c>
      <c r="BJ1365" s="25" t="s">
        <v>4381</v>
      </c>
      <c r="BK1365" s="25" t="s">
        <v>4382</v>
      </c>
    </row>
    <row r="1366" spans="1:63" ht="15.75" customHeight="1" x14ac:dyDescent="0.3">
      <c r="A1366" s="32">
        <v>1356</v>
      </c>
      <c r="B1366" s="25" t="s">
        <v>3693</v>
      </c>
      <c r="C1366" s="25" t="s">
        <v>3694</v>
      </c>
      <c r="D1366" s="25" t="s">
        <v>2411</v>
      </c>
      <c r="E1366" s="25" t="s">
        <v>3639</v>
      </c>
      <c r="F1366" s="25" t="s">
        <v>3695</v>
      </c>
      <c r="G1366" s="25" t="s">
        <v>3696</v>
      </c>
      <c r="H1366" s="25" t="s">
        <v>3697</v>
      </c>
      <c r="I1366" s="31" t="s">
        <v>147</v>
      </c>
      <c r="K1366" s="31" t="s">
        <v>125</v>
      </c>
      <c r="L1366" s="31" t="s">
        <v>146</v>
      </c>
      <c r="Q1366" s="31" t="s">
        <v>167</v>
      </c>
      <c r="R1366" s="31" t="s">
        <v>148</v>
      </c>
      <c r="S1366" s="31" t="s">
        <v>143</v>
      </c>
      <c r="T1366" s="31" t="s">
        <v>143</v>
      </c>
      <c r="W1366" s="31" t="s">
        <v>151</v>
      </c>
      <c r="AE1366" s="25" t="s">
        <v>2945</v>
      </c>
      <c r="AF1366" s="34">
        <v>46141</v>
      </c>
      <c r="AH1366" s="31" t="s">
        <v>153</v>
      </c>
      <c r="AK1366" s="30" t="e">
        <f t="shared" ca="1" si="75"/>
        <v>#NAME?</v>
      </c>
      <c r="AR1366" s="30" t="e">
        <f t="shared" ca="1" si="76"/>
        <v>#NAME?</v>
      </c>
      <c r="AX1366" s="30" t="e">
        <f t="shared" ca="1" si="77"/>
        <v>#NAME?</v>
      </c>
      <c r="BC1366" s="37">
        <f t="shared" si="78"/>
        <v>0</v>
      </c>
      <c r="BF1366" s="31" t="s">
        <v>140</v>
      </c>
      <c r="BI1366" s="25" t="s">
        <v>5128</v>
      </c>
      <c r="BJ1366" s="25" t="s">
        <v>4381</v>
      </c>
      <c r="BK1366" s="25" t="s">
        <v>4382</v>
      </c>
    </row>
    <row r="1367" spans="1:63" ht="15.75" customHeight="1" x14ac:dyDescent="0.3">
      <c r="A1367" s="32">
        <v>1357</v>
      </c>
      <c r="B1367" s="25" t="s">
        <v>3698</v>
      </c>
      <c r="C1367" s="25" t="s">
        <v>3699</v>
      </c>
      <c r="D1367" s="25" t="s">
        <v>2411</v>
      </c>
      <c r="E1367" s="25" t="s">
        <v>3639</v>
      </c>
      <c r="F1367" s="25" t="s">
        <v>3695</v>
      </c>
      <c r="G1367" s="25" t="s">
        <v>3696</v>
      </c>
      <c r="H1367" s="25" t="s">
        <v>578</v>
      </c>
      <c r="I1367" s="31" t="s">
        <v>147</v>
      </c>
      <c r="K1367" s="31" t="s">
        <v>125</v>
      </c>
      <c r="L1367" s="31" t="s">
        <v>146</v>
      </c>
      <c r="Q1367" s="31" t="s">
        <v>167</v>
      </c>
      <c r="R1367" s="31" t="s">
        <v>148</v>
      </c>
      <c r="S1367" s="31" t="s">
        <v>143</v>
      </c>
      <c r="T1367" s="31" t="s">
        <v>143</v>
      </c>
      <c r="W1367" s="31" t="s">
        <v>151</v>
      </c>
      <c r="AE1367" s="25" t="s">
        <v>2945</v>
      </c>
      <c r="AF1367" s="34">
        <v>46141</v>
      </c>
      <c r="AH1367" s="31" t="s">
        <v>153</v>
      </c>
      <c r="AK1367" s="30" t="e">
        <f t="shared" ca="1" si="75"/>
        <v>#NAME?</v>
      </c>
      <c r="AR1367" s="30" t="e">
        <f t="shared" ca="1" si="76"/>
        <v>#NAME?</v>
      </c>
      <c r="AX1367" s="30" t="e">
        <f t="shared" ca="1" si="77"/>
        <v>#NAME?</v>
      </c>
      <c r="BC1367" s="37">
        <f t="shared" si="78"/>
        <v>0</v>
      </c>
      <c r="BF1367" s="31" t="s">
        <v>140</v>
      </c>
      <c r="BI1367" s="25" t="s">
        <v>5128</v>
      </c>
      <c r="BJ1367" s="25" t="s">
        <v>4381</v>
      </c>
      <c r="BK1367" s="25" t="s">
        <v>4382</v>
      </c>
    </row>
    <row r="1368" spans="1:63" ht="15.75" customHeight="1" x14ac:dyDescent="0.3">
      <c r="A1368" s="32">
        <v>1358</v>
      </c>
      <c r="B1368" s="25" t="s">
        <v>3700</v>
      </c>
      <c r="C1368" s="25" t="s">
        <v>3701</v>
      </c>
      <c r="D1368" s="25" t="s">
        <v>2411</v>
      </c>
      <c r="E1368" s="25" t="s">
        <v>3639</v>
      </c>
      <c r="F1368" s="25" t="s">
        <v>3702</v>
      </c>
      <c r="G1368" s="25" t="s">
        <v>3703</v>
      </c>
      <c r="H1368" s="25" t="s">
        <v>3704</v>
      </c>
      <c r="I1368" s="31" t="s">
        <v>147</v>
      </c>
      <c r="K1368" s="31" t="s">
        <v>125</v>
      </c>
      <c r="L1368" s="31" t="s">
        <v>146</v>
      </c>
      <c r="Q1368" s="31" t="s">
        <v>167</v>
      </c>
      <c r="R1368" s="31" t="s">
        <v>148</v>
      </c>
      <c r="S1368" s="31" t="s">
        <v>143</v>
      </c>
      <c r="T1368" s="31" t="s">
        <v>143</v>
      </c>
      <c r="W1368" s="31" t="s">
        <v>151</v>
      </c>
      <c r="AE1368" s="25" t="s">
        <v>2945</v>
      </c>
      <c r="AF1368" s="34">
        <v>46141</v>
      </c>
      <c r="AH1368" s="31" t="s">
        <v>153</v>
      </c>
      <c r="AK1368" s="30" t="e">
        <f t="shared" ca="1" si="75"/>
        <v>#NAME?</v>
      </c>
      <c r="AR1368" s="30" t="e">
        <f t="shared" ca="1" si="76"/>
        <v>#NAME?</v>
      </c>
      <c r="AX1368" s="30" t="e">
        <f t="shared" ca="1" si="77"/>
        <v>#NAME?</v>
      </c>
      <c r="BC1368" s="37">
        <f t="shared" si="78"/>
        <v>0</v>
      </c>
      <c r="BF1368" s="31" t="s">
        <v>140</v>
      </c>
      <c r="BI1368" s="25" t="s">
        <v>5128</v>
      </c>
      <c r="BJ1368" s="25" t="s">
        <v>4381</v>
      </c>
      <c r="BK1368" s="25" t="s">
        <v>4382</v>
      </c>
    </row>
    <row r="1369" spans="1:63" ht="15.75" customHeight="1" x14ac:dyDescent="0.3">
      <c r="A1369" s="32">
        <v>1359</v>
      </c>
      <c r="B1369" s="25" t="s">
        <v>3705</v>
      </c>
      <c r="C1369" s="25" t="s">
        <v>3706</v>
      </c>
      <c r="D1369" s="25" t="s">
        <v>2411</v>
      </c>
      <c r="E1369" s="25" t="s">
        <v>3639</v>
      </c>
      <c r="F1369" s="25" t="s">
        <v>3702</v>
      </c>
      <c r="G1369" s="25" t="s">
        <v>3707</v>
      </c>
      <c r="H1369" s="25" t="s">
        <v>3708</v>
      </c>
      <c r="I1369" s="31" t="s">
        <v>147</v>
      </c>
      <c r="K1369" s="31" t="s">
        <v>125</v>
      </c>
      <c r="L1369" s="31" t="s">
        <v>146</v>
      </c>
      <c r="Q1369" s="31" t="s">
        <v>167</v>
      </c>
      <c r="R1369" s="31" t="s">
        <v>148</v>
      </c>
      <c r="S1369" s="31" t="s">
        <v>143</v>
      </c>
      <c r="T1369" s="31" t="s">
        <v>143</v>
      </c>
      <c r="W1369" s="31" t="s">
        <v>151</v>
      </c>
      <c r="AE1369" s="25" t="s">
        <v>2945</v>
      </c>
      <c r="AF1369" s="34">
        <v>46141</v>
      </c>
      <c r="AH1369" s="31" t="s">
        <v>153</v>
      </c>
      <c r="AK1369" s="30" t="e">
        <f t="shared" ca="1" si="75"/>
        <v>#NAME?</v>
      </c>
      <c r="AR1369" s="30" t="e">
        <f t="shared" ca="1" si="76"/>
        <v>#NAME?</v>
      </c>
      <c r="AX1369" s="30" t="e">
        <f t="shared" ca="1" si="77"/>
        <v>#NAME?</v>
      </c>
      <c r="BC1369" s="37">
        <f t="shared" si="78"/>
        <v>0</v>
      </c>
      <c r="BF1369" s="31" t="s">
        <v>140</v>
      </c>
      <c r="BI1369" s="25" t="s">
        <v>5128</v>
      </c>
      <c r="BJ1369" s="25" t="s">
        <v>4381</v>
      </c>
      <c r="BK1369" s="25" t="s">
        <v>4382</v>
      </c>
    </row>
    <row r="1370" spans="1:63" ht="15.75" customHeight="1" x14ac:dyDescent="0.3">
      <c r="A1370" s="32">
        <v>1360</v>
      </c>
      <c r="B1370" s="25" t="s">
        <v>3709</v>
      </c>
      <c r="C1370" s="25" t="s">
        <v>3710</v>
      </c>
      <c r="D1370" s="25" t="s">
        <v>2411</v>
      </c>
      <c r="E1370" s="25" t="s">
        <v>3639</v>
      </c>
      <c r="F1370" s="25" t="s">
        <v>3702</v>
      </c>
      <c r="G1370" s="25" t="s">
        <v>3707</v>
      </c>
      <c r="H1370" s="25" t="s">
        <v>3711</v>
      </c>
      <c r="I1370" s="31" t="s">
        <v>147</v>
      </c>
      <c r="K1370" s="31" t="s">
        <v>125</v>
      </c>
      <c r="L1370" s="31" t="s">
        <v>146</v>
      </c>
      <c r="Q1370" s="31" t="s">
        <v>167</v>
      </c>
      <c r="R1370" s="31" t="s">
        <v>148</v>
      </c>
      <c r="S1370" s="31" t="s">
        <v>143</v>
      </c>
      <c r="T1370" s="31" t="s">
        <v>143</v>
      </c>
      <c r="W1370" s="31" t="s">
        <v>151</v>
      </c>
      <c r="AE1370" s="25" t="s">
        <v>2945</v>
      </c>
      <c r="AF1370" s="34">
        <v>46141</v>
      </c>
      <c r="AH1370" s="31" t="s">
        <v>153</v>
      </c>
      <c r="AK1370" s="30" t="e">
        <f t="shared" ca="1" si="75"/>
        <v>#NAME?</v>
      </c>
      <c r="AR1370" s="30" t="e">
        <f t="shared" ca="1" si="76"/>
        <v>#NAME?</v>
      </c>
      <c r="AX1370" s="30" t="e">
        <f t="shared" ca="1" si="77"/>
        <v>#NAME?</v>
      </c>
      <c r="BC1370" s="37">
        <f t="shared" si="78"/>
        <v>0</v>
      </c>
      <c r="BF1370" s="31" t="s">
        <v>140</v>
      </c>
      <c r="BI1370" s="25" t="s">
        <v>5128</v>
      </c>
      <c r="BJ1370" s="25" t="s">
        <v>4381</v>
      </c>
      <c r="BK1370" s="25" t="s">
        <v>4382</v>
      </c>
    </row>
    <row r="1371" spans="1:63" ht="15.75" customHeight="1" x14ac:dyDescent="0.3">
      <c r="A1371" s="32">
        <v>1361</v>
      </c>
      <c r="B1371" s="25" t="s">
        <v>3712</v>
      </c>
      <c r="C1371" s="25" t="s">
        <v>3713</v>
      </c>
      <c r="D1371" s="25" t="s">
        <v>2411</v>
      </c>
      <c r="E1371" s="25" t="s">
        <v>3639</v>
      </c>
      <c r="F1371" s="25" t="s">
        <v>3702</v>
      </c>
      <c r="G1371" s="25" t="s">
        <v>3707</v>
      </c>
      <c r="H1371" s="25" t="s">
        <v>595</v>
      </c>
      <c r="I1371" s="31" t="s">
        <v>147</v>
      </c>
      <c r="K1371" s="31" t="s">
        <v>125</v>
      </c>
      <c r="L1371" s="31" t="s">
        <v>146</v>
      </c>
      <c r="Q1371" s="31" t="s">
        <v>167</v>
      </c>
      <c r="R1371" s="31" t="s">
        <v>148</v>
      </c>
      <c r="S1371" s="31" t="s">
        <v>143</v>
      </c>
      <c r="T1371" s="31" t="s">
        <v>143</v>
      </c>
      <c r="W1371" s="31" t="s">
        <v>151</v>
      </c>
      <c r="AE1371" s="25" t="s">
        <v>2945</v>
      </c>
      <c r="AF1371" s="34">
        <v>46141</v>
      </c>
      <c r="AH1371" s="31" t="s">
        <v>153</v>
      </c>
      <c r="AK1371" s="30" t="e">
        <f t="shared" ca="1" si="75"/>
        <v>#NAME?</v>
      </c>
      <c r="AR1371" s="30" t="e">
        <f t="shared" ca="1" si="76"/>
        <v>#NAME?</v>
      </c>
      <c r="AX1371" s="30" t="e">
        <f t="shared" ca="1" si="77"/>
        <v>#NAME?</v>
      </c>
      <c r="BC1371" s="37">
        <f t="shared" si="78"/>
        <v>0</v>
      </c>
      <c r="BF1371" s="31" t="s">
        <v>140</v>
      </c>
      <c r="BI1371" s="25" t="s">
        <v>5128</v>
      </c>
      <c r="BJ1371" s="25" t="s">
        <v>4381</v>
      </c>
      <c r="BK1371" s="25" t="s">
        <v>4382</v>
      </c>
    </row>
    <row r="1372" spans="1:63" ht="15.75" customHeight="1" x14ac:dyDescent="0.3">
      <c r="A1372" s="32">
        <v>1362</v>
      </c>
      <c r="B1372" s="25" t="s">
        <v>3714</v>
      </c>
      <c r="C1372" s="25" t="s">
        <v>3715</v>
      </c>
      <c r="D1372" s="25" t="s">
        <v>2411</v>
      </c>
      <c r="E1372" s="25" t="s">
        <v>3668</v>
      </c>
      <c r="F1372" s="25" t="s">
        <v>3669</v>
      </c>
      <c r="G1372" s="25" t="s">
        <v>3716</v>
      </c>
      <c r="H1372" s="25" t="s">
        <v>3717</v>
      </c>
      <c r="I1372" s="31" t="s">
        <v>147</v>
      </c>
      <c r="K1372" s="31" t="s">
        <v>125</v>
      </c>
      <c r="L1372" s="31" t="s">
        <v>146</v>
      </c>
      <c r="Q1372" s="31" t="s">
        <v>167</v>
      </c>
      <c r="R1372" s="31" t="s">
        <v>148</v>
      </c>
      <c r="S1372" s="31" t="s">
        <v>143</v>
      </c>
      <c r="T1372" s="31" t="s">
        <v>143</v>
      </c>
      <c r="W1372" s="31" t="s">
        <v>151</v>
      </c>
      <c r="AE1372" s="25" t="s">
        <v>2945</v>
      </c>
      <c r="AF1372" s="34">
        <v>46141</v>
      </c>
      <c r="AH1372" s="31" t="s">
        <v>153</v>
      </c>
      <c r="AK1372" s="30" t="e">
        <f t="shared" ca="1" si="75"/>
        <v>#NAME?</v>
      </c>
      <c r="AR1372" s="30" t="e">
        <f t="shared" ca="1" si="76"/>
        <v>#NAME?</v>
      </c>
      <c r="AX1372" s="30" t="e">
        <f t="shared" ca="1" si="77"/>
        <v>#NAME?</v>
      </c>
      <c r="BC1372" s="37">
        <f t="shared" si="78"/>
        <v>0</v>
      </c>
      <c r="BF1372" s="31" t="s">
        <v>140</v>
      </c>
      <c r="BI1372" s="25" t="s">
        <v>5128</v>
      </c>
      <c r="BJ1372" s="25" t="s">
        <v>4381</v>
      </c>
      <c r="BK1372" s="25" t="s">
        <v>4382</v>
      </c>
    </row>
    <row r="1373" spans="1:63" ht="15.75" customHeight="1" x14ac:dyDescent="0.3">
      <c r="A1373" s="32">
        <v>1363</v>
      </c>
      <c r="B1373" s="25" t="s">
        <v>3718</v>
      </c>
      <c r="C1373" s="25" t="s">
        <v>3719</v>
      </c>
      <c r="D1373" s="25" t="s">
        <v>2411</v>
      </c>
      <c r="E1373" s="25" t="s">
        <v>3668</v>
      </c>
      <c r="F1373" s="25" t="s">
        <v>3766</v>
      </c>
      <c r="G1373" s="25" t="s">
        <v>4423</v>
      </c>
      <c r="H1373" s="25" t="s">
        <v>4424</v>
      </c>
      <c r="I1373" s="31" t="s">
        <v>147</v>
      </c>
      <c r="K1373" s="31" t="s">
        <v>125</v>
      </c>
      <c r="L1373" s="31" t="s">
        <v>146</v>
      </c>
      <c r="Q1373" s="31" t="s">
        <v>167</v>
      </c>
      <c r="R1373" s="31" t="s">
        <v>148</v>
      </c>
      <c r="S1373" s="31" t="s">
        <v>143</v>
      </c>
      <c r="T1373" s="31" t="s">
        <v>143</v>
      </c>
      <c r="W1373" s="31" t="s">
        <v>152</v>
      </c>
      <c r="AE1373" s="25" t="s">
        <v>2945</v>
      </c>
      <c r="AF1373" s="34">
        <v>46141</v>
      </c>
      <c r="AH1373" s="31" t="s">
        <v>153</v>
      </c>
      <c r="AK1373" s="30" t="e">
        <f t="shared" ca="1" si="75"/>
        <v>#NAME?</v>
      </c>
      <c r="AR1373" s="30" t="e">
        <f t="shared" ca="1" si="76"/>
        <v>#NAME?</v>
      </c>
      <c r="AX1373" s="30" t="e">
        <f t="shared" ca="1" si="77"/>
        <v>#NAME?</v>
      </c>
      <c r="BC1373" s="37">
        <f t="shared" si="78"/>
        <v>0</v>
      </c>
      <c r="BF1373" s="31" t="s">
        <v>140</v>
      </c>
      <c r="BI1373" s="25" t="s">
        <v>5128</v>
      </c>
      <c r="BJ1373" s="25" t="s">
        <v>4381</v>
      </c>
      <c r="BK1373" s="25" t="s">
        <v>4382</v>
      </c>
    </row>
    <row r="1374" spans="1:63" ht="15.75" customHeight="1" x14ac:dyDescent="0.3">
      <c r="A1374" s="32">
        <v>1364</v>
      </c>
      <c r="B1374" s="25" t="s">
        <v>4425</v>
      </c>
      <c r="C1374" s="25" t="s">
        <v>3720</v>
      </c>
      <c r="D1374" s="25" t="s">
        <v>2411</v>
      </c>
      <c r="E1374" s="25" t="s">
        <v>3668</v>
      </c>
      <c r="F1374" s="25" t="s">
        <v>3766</v>
      </c>
      <c r="G1374" s="25" t="s">
        <v>4423</v>
      </c>
      <c r="H1374" s="25" t="s">
        <v>4424</v>
      </c>
      <c r="I1374" s="31" t="s">
        <v>147</v>
      </c>
      <c r="K1374" s="31" t="s">
        <v>125</v>
      </c>
      <c r="L1374" s="31" t="s">
        <v>146</v>
      </c>
      <c r="Q1374" s="31" t="s">
        <v>167</v>
      </c>
      <c r="R1374" s="31" t="s">
        <v>148</v>
      </c>
      <c r="S1374" s="31" t="s">
        <v>143</v>
      </c>
      <c r="T1374" s="31" t="s">
        <v>143</v>
      </c>
      <c r="W1374" s="31" t="s">
        <v>152</v>
      </c>
      <c r="AE1374" s="25" t="s">
        <v>2945</v>
      </c>
      <c r="AF1374" s="34">
        <v>46141</v>
      </c>
      <c r="AH1374" s="31" t="s">
        <v>153</v>
      </c>
      <c r="AK1374" s="30" t="e">
        <f t="shared" ca="1" si="75"/>
        <v>#NAME?</v>
      </c>
      <c r="AR1374" s="30" t="e">
        <f t="shared" ca="1" si="76"/>
        <v>#NAME?</v>
      </c>
      <c r="AX1374" s="30" t="e">
        <f t="shared" ca="1" si="77"/>
        <v>#NAME?</v>
      </c>
      <c r="BC1374" s="37">
        <f t="shared" si="78"/>
        <v>0</v>
      </c>
      <c r="BF1374" s="31" t="s">
        <v>140</v>
      </c>
      <c r="BI1374" s="25" t="s">
        <v>5128</v>
      </c>
      <c r="BJ1374" s="25" t="s">
        <v>4381</v>
      </c>
      <c r="BK1374" s="25" t="s">
        <v>4382</v>
      </c>
    </row>
    <row r="1375" spans="1:63" ht="15.75" customHeight="1" x14ac:dyDescent="0.3">
      <c r="A1375" s="32">
        <v>1365</v>
      </c>
      <c r="B1375" s="25" t="s">
        <v>3721</v>
      </c>
      <c r="C1375" s="25">
        <v>4418000084</v>
      </c>
      <c r="D1375" s="25" t="s">
        <v>2411</v>
      </c>
      <c r="E1375" s="25" t="s">
        <v>3794</v>
      </c>
      <c r="F1375" s="25" t="s">
        <v>4426</v>
      </c>
      <c r="G1375" s="25" t="s">
        <v>4063</v>
      </c>
      <c r="H1375" s="25" t="s">
        <v>4427</v>
      </c>
      <c r="I1375" s="31" t="s">
        <v>147</v>
      </c>
      <c r="K1375" s="31" t="s">
        <v>125</v>
      </c>
      <c r="L1375" s="31" t="s">
        <v>146</v>
      </c>
      <c r="Q1375" s="31" t="s">
        <v>167</v>
      </c>
      <c r="R1375" s="31" t="s">
        <v>148</v>
      </c>
      <c r="S1375" s="31" t="s">
        <v>143</v>
      </c>
      <c r="T1375" s="31" t="s">
        <v>143</v>
      </c>
      <c r="W1375" s="31" t="s">
        <v>149</v>
      </c>
      <c r="AE1375" s="25" t="s">
        <v>2945</v>
      </c>
      <c r="AF1375" s="34">
        <v>46141</v>
      </c>
      <c r="AH1375" s="31" t="s">
        <v>153</v>
      </c>
      <c r="AK1375" s="30" t="e">
        <f t="shared" ca="1" si="75"/>
        <v>#NAME?</v>
      </c>
      <c r="AR1375" s="30" t="e">
        <f t="shared" ca="1" si="76"/>
        <v>#NAME?</v>
      </c>
      <c r="AX1375" s="30" t="e">
        <f t="shared" ca="1" si="77"/>
        <v>#NAME?</v>
      </c>
      <c r="BC1375" s="37">
        <f t="shared" si="78"/>
        <v>0</v>
      </c>
      <c r="BF1375" s="31" t="s">
        <v>140</v>
      </c>
      <c r="BI1375" s="25" t="s">
        <v>5128</v>
      </c>
      <c r="BJ1375" s="25" t="s">
        <v>4381</v>
      </c>
      <c r="BK1375" s="25" t="s">
        <v>4382</v>
      </c>
    </row>
    <row r="1376" spans="1:63" ht="15.75" customHeight="1" x14ac:dyDescent="0.3">
      <c r="A1376" s="32">
        <v>1366</v>
      </c>
      <c r="B1376" s="25" t="s">
        <v>3722</v>
      </c>
      <c r="C1376" s="25" t="s">
        <v>3723</v>
      </c>
      <c r="D1376" s="25" t="s">
        <v>2411</v>
      </c>
      <c r="E1376" s="25" t="s">
        <v>3794</v>
      </c>
      <c r="F1376" s="25" t="s">
        <v>4426</v>
      </c>
      <c r="G1376" s="25" t="s">
        <v>4063</v>
      </c>
      <c r="H1376" s="25" t="s">
        <v>4428</v>
      </c>
      <c r="I1376" s="31" t="s">
        <v>147</v>
      </c>
      <c r="K1376" s="31" t="s">
        <v>125</v>
      </c>
      <c r="L1376" s="31" t="s">
        <v>146</v>
      </c>
      <c r="Q1376" s="31" t="s">
        <v>167</v>
      </c>
      <c r="R1376" s="31" t="s">
        <v>148</v>
      </c>
      <c r="S1376" s="31" t="s">
        <v>143</v>
      </c>
      <c r="T1376" s="31" t="s">
        <v>143</v>
      </c>
      <c r="W1376" s="31" t="s">
        <v>152</v>
      </c>
      <c r="AE1376" s="25" t="s">
        <v>3230</v>
      </c>
      <c r="AF1376" s="34">
        <v>46141</v>
      </c>
      <c r="AH1376" s="31" t="s">
        <v>153</v>
      </c>
      <c r="AK1376" s="30" t="e">
        <f t="shared" ca="1" si="75"/>
        <v>#NAME?</v>
      </c>
      <c r="AR1376" s="30" t="e">
        <f t="shared" ca="1" si="76"/>
        <v>#NAME?</v>
      </c>
      <c r="AX1376" s="30" t="e">
        <f t="shared" ca="1" si="77"/>
        <v>#NAME?</v>
      </c>
      <c r="BC1376" s="37">
        <f t="shared" si="78"/>
        <v>0</v>
      </c>
      <c r="BF1376" s="31" t="s">
        <v>140</v>
      </c>
      <c r="BI1376" s="25" t="s">
        <v>5128</v>
      </c>
      <c r="BJ1376" s="25" t="s">
        <v>4381</v>
      </c>
      <c r="BK1376" s="25" t="s">
        <v>4382</v>
      </c>
    </row>
    <row r="1377" spans="1:63" ht="15.75" customHeight="1" x14ac:dyDescent="0.3">
      <c r="A1377" s="32">
        <v>1367</v>
      </c>
      <c r="B1377" s="25" t="s">
        <v>3724</v>
      </c>
      <c r="C1377" s="25" t="s">
        <v>3725</v>
      </c>
      <c r="D1377" s="25" t="s">
        <v>2411</v>
      </c>
      <c r="E1377" s="25" t="s">
        <v>3794</v>
      </c>
      <c r="F1377" s="25" t="s">
        <v>4426</v>
      </c>
      <c r="G1377" s="25" t="s">
        <v>4063</v>
      </c>
      <c r="H1377" s="25" t="s">
        <v>4428</v>
      </c>
      <c r="I1377" s="31" t="s">
        <v>147</v>
      </c>
      <c r="K1377" s="31" t="s">
        <v>125</v>
      </c>
      <c r="L1377" s="31" t="s">
        <v>146</v>
      </c>
      <c r="Q1377" s="31" t="s">
        <v>167</v>
      </c>
      <c r="R1377" s="31" t="s">
        <v>148</v>
      </c>
      <c r="S1377" s="31" t="s">
        <v>143</v>
      </c>
      <c r="T1377" s="31" t="s">
        <v>143</v>
      </c>
      <c r="W1377" s="31" t="s">
        <v>152</v>
      </c>
      <c r="AE1377" s="25" t="s">
        <v>3230</v>
      </c>
      <c r="AF1377" s="34">
        <v>46141</v>
      </c>
      <c r="AH1377" s="31" t="s">
        <v>153</v>
      </c>
      <c r="AK1377" s="30" t="e">
        <f t="shared" ca="1" si="75"/>
        <v>#NAME?</v>
      </c>
      <c r="AR1377" s="30" t="e">
        <f t="shared" ca="1" si="76"/>
        <v>#NAME?</v>
      </c>
      <c r="AX1377" s="30" t="e">
        <f t="shared" ca="1" si="77"/>
        <v>#NAME?</v>
      </c>
      <c r="BC1377" s="37">
        <f t="shared" si="78"/>
        <v>0</v>
      </c>
      <c r="BF1377" s="31" t="s">
        <v>140</v>
      </c>
      <c r="BI1377" s="25" t="s">
        <v>5128</v>
      </c>
      <c r="BJ1377" s="25" t="s">
        <v>4381</v>
      </c>
      <c r="BK1377" s="25" t="s">
        <v>4382</v>
      </c>
    </row>
    <row r="1378" spans="1:63" ht="15.75" customHeight="1" x14ac:dyDescent="0.3">
      <c r="A1378" s="32">
        <v>1368</v>
      </c>
      <c r="B1378" s="25" t="s">
        <v>3726</v>
      </c>
      <c r="C1378" s="25" t="s">
        <v>3727</v>
      </c>
      <c r="D1378" s="25" t="s">
        <v>2411</v>
      </c>
      <c r="E1378" s="25" t="s">
        <v>3794</v>
      </c>
      <c r="F1378" s="25" t="s">
        <v>4426</v>
      </c>
      <c r="G1378" s="25" t="s">
        <v>4429</v>
      </c>
      <c r="H1378" s="25" t="s">
        <v>4430</v>
      </c>
      <c r="I1378" s="31" t="s">
        <v>147</v>
      </c>
      <c r="K1378" s="31" t="s">
        <v>125</v>
      </c>
      <c r="L1378" s="31" t="s">
        <v>146</v>
      </c>
      <c r="Q1378" s="31" t="s">
        <v>167</v>
      </c>
      <c r="R1378" s="31" t="s">
        <v>148</v>
      </c>
      <c r="S1378" s="31" t="s">
        <v>143</v>
      </c>
      <c r="T1378" s="31" t="s">
        <v>143</v>
      </c>
      <c r="W1378" s="31" t="s">
        <v>149</v>
      </c>
      <c r="AE1378" s="25" t="s">
        <v>3230</v>
      </c>
      <c r="AF1378" s="34">
        <v>46141</v>
      </c>
      <c r="AH1378" s="31" t="s">
        <v>153</v>
      </c>
      <c r="AK1378" s="30" t="e">
        <f t="shared" ca="1" si="75"/>
        <v>#NAME?</v>
      </c>
      <c r="AR1378" s="30" t="e">
        <f t="shared" ca="1" si="76"/>
        <v>#NAME?</v>
      </c>
      <c r="AX1378" s="30" t="e">
        <f t="shared" ca="1" si="77"/>
        <v>#NAME?</v>
      </c>
      <c r="BC1378" s="37">
        <f t="shared" si="78"/>
        <v>0</v>
      </c>
      <c r="BF1378" s="31" t="s">
        <v>140</v>
      </c>
      <c r="BI1378" s="25" t="s">
        <v>5128</v>
      </c>
      <c r="BJ1378" s="25" t="s">
        <v>4381</v>
      </c>
      <c r="BK1378" s="25" t="s">
        <v>4382</v>
      </c>
    </row>
    <row r="1379" spans="1:63" ht="15.75" customHeight="1" x14ac:dyDescent="0.3">
      <c r="A1379" s="32">
        <v>1369</v>
      </c>
      <c r="B1379" s="25" t="s">
        <v>3728</v>
      </c>
      <c r="C1379" s="25" t="s">
        <v>3729</v>
      </c>
      <c r="D1379" s="25" t="s">
        <v>2411</v>
      </c>
      <c r="E1379" s="25" t="s">
        <v>3794</v>
      </c>
      <c r="F1379" s="25" t="s">
        <v>4426</v>
      </c>
      <c r="G1379" s="25" t="s">
        <v>4429</v>
      </c>
      <c r="H1379" s="25" t="s">
        <v>4431</v>
      </c>
      <c r="I1379" s="31" t="s">
        <v>147</v>
      </c>
      <c r="K1379" s="31" t="s">
        <v>125</v>
      </c>
      <c r="L1379" s="31" t="s">
        <v>146</v>
      </c>
      <c r="Q1379" s="31" t="s">
        <v>167</v>
      </c>
      <c r="R1379" s="31" t="s">
        <v>148</v>
      </c>
      <c r="S1379" s="31" t="s">
        <v>143</v>
      </c>
      <c r="T1379" s="31" t="s">
        <v>143</v>
      </c>
      <c r="W1379" s="31" t="s">
        <v>149</v>
      </c>
      <c r="AE1379" s="25" t="s">
        <v>3230</v>
      </c>
      <c r="AF1379" s="34">
        <v>46141</v>
      </c>
      <c r="AH1379" s="31" t="s">
        <v>153</v>
      </c>
      <c r="AK1379" s="30" t="e">
        <f t="shared" ca="1" si="75"/>
        <v>#NAME?</v>
      </c>
      <c r="AR1379" s="30" t="e">
        <f t="shared" ca="1" si="76"/>
        <v>#NAME?</v>
      </c>
      <c r="AX1379" s="30" t="e">
        <f t="shared" ca="1" si="77"/>
        <v>#NAME?</v>
      </c>
      <c r="BC1379" s="37">
        <f t="shared" si="78"/>
        <v>0</v>
      </c>
      <c r="BF1379" s="31" t="s">
        <v>140</v>
      </c>
      <c r="BI1379" s="25" t="s">
        <v>5128</v>
      </c>
      <c r="BJ1379" s="25" t="s">
        <v>4381</v>
      </c>
      <c r="BK1379" s="25" t="s">
        <v>4382</v>
      </c>
    </row>
    <row r="1380" spans="1:63" ht="15.75" customHeight="1" x14ac:dyDescent="0.3">
      <c r="A1380" s="32">
        <v>1370</v>
      </c>
      <c r="B1380" s="25" t="s">
        <v>3730</v>
      </c>
      <c r="C1380" s="25" t="s">
        <v>3731</v>
      </c>
      <c r="D1380" s="25" t="s">
        <v>2411</v>
      </c>
      <c r="E1380" s="25" t="s">
        <v>3794</v>
      </c>
      <c r="F1380" s="25" t="s">
        <v>4426</v>
      </c>
      <c r="G1380" s="25" t="s">
        <v>4432</v>
      </c>
      <c r="H1380" s="25" t="s">
        <v>4433</v>
      </c>
      <c r="I1380" s="31" t="s">
        <v>147</v>
      </c>
      <c r="K1380" s="31" t="s">
        <v>125</v>
      </c>
      <c r="L1380" s="31" t="s">
        <v>146</v>
      </c>
      <c r="Q1380" s="31" t="s">
        <v>167</v>
      </c>
      <c r="R1380" s="31" t="s">
        <v>148</v>
      </c>
      <c r="S1380" s="31" t="s">
        <v>143</v>
      </c>
      <c r="T1380" s="31" t="s">
        <v>143</v>
      </c>
      <c r="W1380" s="31" t="s">
        <v>149</v>
      </c>
      <c r="AE1380" s="25" t="s">
        <v>3230</v>
      </c>
      <c r="AF1380" s="34">
        <v>46141</v>
      </c>
      <c r="AH1380" s="31" t="s">
        <v>153</v>
      </c>
      <c r="AK1380" s="30" t="e">
        <f t="shared" ca="1" si="75"/>
        <v>#NAME?</v>
      </c>
      <c r="AR1380" s="30" t="e">
        <f t="shared" ca="1" si="76"/>
        <v>#NAME?</v>
      </c>
      <c r="AX1380" s="30" t="e">
        <f t="shared" ca="1" si="77"/>
        <v>#NAME?</v>
      </c>
      <c r="BC1380" s="37">
        <f t="shared" si="78"/>
        <v>0</v>
      </c>
      <c r="BF1380" s="31" t="s">
        <v>140</v>
      </c>
      <c r="BI1380" s="25" t="s">
        <v>5128</v>
      </c>
      <c r="BJ1380" s="25" t="s">
        <v>4381</v>
      </c>
      <c r="BK1380" s="25" t="s">
        <v>4382</v>
      </c>
    </row>
    <row r="1381" spans="1:63" ht="15.75" customHeight="1" x14ac:dyDescent="0.3">
      <c r="A1381" s="32">
        <v>1371</v>
      </c>
      <c r="B1381" s="25" t="s">
        <v>3732</v>
      </c>
      <c r="C1381" s="25" t="s">
        <v>3733</v>
      </c>
      <c r="D1381" s="25" t="s">
        <v>2411</v>
      </c>
      <c r="E1381" s="25" t="s">
        <v>3794</v>
      </c>
      <c r="F1381" s="25" t="s">
        <v>4426</v>
      </c>
      <c r="G1381" s="25" t="s">
        <v>4432</v>
      </c>
      <c r="H1381" s="25" t="s">
        <v>4433</v>
      </c>
      <c r="I1381" s="31" t="s">
        <v>147</v>
      </c>
      <c r="K1381" s="31" t="s">
        <v>125</v>
      </c>
      <c r="L1381" s="31" t="s">
        <v>146</v>
      </c>
      <c r="Q1381" s="31" t="s">
        <v>167</v>
      </c>
      <c r="R1381" s="31" t="s">
        <v>148</v>
      </c>
      <c r="S1381" s="31" t="s">
        <v>143</v>
      </c>
      <c r="T1381" s="31" t="s">
        <v>143</v>
      </c>
      <c r="W1381" s="31" t="s">
        <v>149</v>
      </c>
      <c r="AE1381" s="25" t="s">
        <v>3230</v>
      </c>
      <c r="AF1381" s="34">
        <v>46141</v>
      </c>
      <c r="AH1381" s="31" t="s">
        <v>153</v>
      </c>
      <c r="AK1381" s="30" t="e">
        <f t="shared" ca="1" si="75"/>
        <v>#NAME?</v>
      </c>
      <c r="AR1381" s="30" t="e">
        <f t="shared" ca="1" si="76"/>
        <v>#NAME?</v>
      </c>
      <c r="AX1381" s="30" t="e">
        <f t="shared" ca="1" si="77"/>
        <v>#NAME?</v>
      </c>
      <c r="BC1381" s="37">
        <f t="shared" si="78"/>
        <v>0</v>
      </c>
      <c r="BF1381" s="31" t="s">
        <v>140</v>
      </c>
      <c r="BI1381" s="25" t="s">
        <v>5128</v>
      </c>
      <c r="BJ1381" s="25" t="s">
        <v>4381</v>
      </c>
      <c r="BK1381" s="25" t="s">
        <v>4382</v>
      </c>
    </row>
    <row r="1382" spans="1:63" ht="15.75" customHeight="1" x14ac:dyDescent="0.3">
      <c r="A1382" s="32">
        <v>1372</v>
      </c>
      <c r="B1382" s="25" t="s">
        <v>3734</v>
      </c>
      <c r="C1382" s="25" t="s">
        <v>3735</v>
      </c>
      <c r="D1382" s="25" t="s">
        <v>2411</v>
      </c>
      <c r="E1382" s="25" t="s">
        <v>3794</v>
      </c>
      <c r="F1382" s="25" t="s">
        <v>4426</v>
      </c>
      <c r="G1382" s="25" t="s">
        <v>4432</v>
      </c>
      <c r="H1382" s="25" t="s">
        <v>4434</v>
      </c>
      <c r="I1382" s="31" t="s">
        <v>147</v>
      </c>
      <c r="K1382" s="31" t="s">
        <v>125</v>
      </c>
      <c r="L1382" s="31" t="s">
        <v>146</v>
      </c>
      <c r="Q1382" s="31" t="s">
        <v>167</v>
      </c>
      <c r="R1382" s="31" t="s">
        <v>148</v>
      </c>
      <c r="S1382" s="31" t="s">
        <v>143</v>
      </c>
      <c r="T1382" s="31" t="s">
        <v>143</v>
      </c>
      <c r="W1382" s="31" t="s">
        <v>152</v>
      </c>
      <c r="AE1382" s="25" t="s">
        <v>3230</v>
      </c>
      <c r="AF1382" s="34">
        <v>46141</v>
      </c>
      <c r="AH1382" s="31" t="s">
        <v>153</v>
      </c>
      <c r="AK1382" s="30" t="e">
        <f t="shared" ca="1" si="75"/>
        <v>#NAME?</v>
      </c>
      <c r="AR1382" s="30" t="e">
        <f t="shared" ca="1" si="76"/>
        <v>#NAME?</v>
      </c>
      <c r="AX1382" s="30" t="e">
        <f t="shared" ca="1" si="77"/>
        <v>#NAME?</v>
      </c>
      <c r="BC1382" s="37">
        <f t="shared" si="78"/>
        <v>0</v>
      </c>
      <c r="BF1382" s="31" t="s">
        <v>140</v>
      </c>
      <c r="BI1382" s="25" t="s">
        <v>5128</v>
      </c>
      <c r="BJ1382" s="25" t="s">
        <v>4381</v>
      </c>
      <c r="BK1382" s="25" t="s">
        <v>4382</v>
      </c>
    </row>
    <row r="1383" spans="1:63" ht="15.75" customHeight="1" x14ac:dyDescent="0.3">
      <c r="A1383" s="32">
        <v>1373</v>
      </c>
      <c r="B1383" s="25" t="s">
        <v>3736</v>
      </c>
      <c r="C1383" s="25" t="s">
        <v>3737</v>
      </c>
      <c r="D1383" s="25" t="s">
        <v>2411</v>
      </c>
      <c r="E1383" s="25" t="s">
        <v>3794</v>
      </c>
      <c r="F1383" s="25" t="s">
        <v>4426</v>
      </c>
      <c r="G1383" s="25" t="s">
        <v>4432</v>
      </c>
      <c r="H1383" s="25" t="s">
        <v>4434</v>
      </c>
      <c r="I1383" s="31" t="s">
        <v>147</v>
      </c>
      <c r="K1383" s="31" t="s">
        <v>125</v>
      </c>
      <c r="L1383" s="31" t="s">
        <v>146</v>
      </c>
      <c r="Q1383" s="31" t="s">
        <v>167</v>
      </c>
      <c r="R1383" s="31" t="s">
        <v>148</v>
      </c>
      <c r="S1383" s="31" t="s">
        <v>143</v>
      </c>
      <c r="T1383" s="31" t="s">
        <v>143</v>
      </c>
      <c r="W1383" s="31" t="s">
        <v>152</v>
      </c>
      <c r="AE1383" s="25" t="s">
        <v>3230</v>
      </c>
      <c r="AF1383" s="34">
        <v>46141</v>
      </c>
      <c r="AH1383" s="31" t="s">
        <v>153</v>
      </c>
      <c r="AK1383" s="30" t="e">
        <f t="shared" ca="1" si="75"/>
        <v>#NAME?</v>
      </c>
      <c r="AR1383" s="30" t="e">
        <f t="shared" ca="1" si="76"/>
        <v>#NAME?</v>
      </c>
      <c r="AX1383" s="30" t="e">
        <f t="shared" ca="1" si="77"/>
        <v>#NAME?</v>
      </c>
      <c r="BC1383" s="37">
        <f t="shared" si="78"/>
        <v>0</v>
      </c>
      <c r="BF1383" s="31" t="s">
        <v>140</v>
      </c>
      <c r="BI1383" s="25" t="s">
        <v>5128</v>
      </c>
      <c r="BJ1383" s="25" t="s">
        <v>4381</v>
      </c>
      <c r="BK1383" s="25" t="s">
        <v>4382</v>
      </c>
    </row>
    <row r="1384" spans="1:63" ht="15.75" customHeight="1" x14ac:dyDescent="0.3">
      <c r="A1384" s="32">
        <v>1374</v>
      </c>
      <c r="B1384" s="25" t="s">
        <v>3738</v>
      </c>
      <c r="C1384" s="25" t="s">
        <v>3739</v>
      </c>
      <c r="D1384" s="25" t="s">
        <v>2411</v>
      </c>
      <c r="E1384" s="25" t="s">
        <v>3794</v>
      </c>
      <c r="F1384" s="25" t="s">
        <v>4426</v>
      </c>
      <c r="G1384" s="25" t="s">
        <v>4432</v>
      </c>
      <c r="H1384" s="25">
        <v>169</v>
      </c>
      <c r="I1384" s="31" t="s">
        <v>147</v>
      </c>
      <c r="K1384" s="31" t="s">
        <v>125</v>
      </c>
      <c r="L1384" s="31" t="s">
        <v>146</v>
      </c>
      <c r="Q1384" s="31" t="s">
        <v>167</v>
      </c>
      <c r="R1384" s="31" t="s">
        <v>148</v>
      </c>
      <c r="S1384" s="31" t="s">
        <v>143</v>
      </c>
      <c r="T1384" s="31" t="s">
        <v>143</v>
      </c>
      <c r="W1384" s="31" t="s">
        <v>152</v>
      </c>
      <c r="AE1384" s="25" t="s">
        <v>3230</v>
      </c>
      <c r="AF1384" s="34">
        <v>46141</v>
      </c>
      <c r="AH1384" s="31" t="s">
        <v>153</v>
      </c>
      <c r="AK1384" s="30" t="e">
        <f t="shared" ca="1" si="75"/>
        <v>#NAME?</v>
      </c>
      <c r="AR1384" s="30" t="e">
        <f t="shared" ca="1" si="76"/>
        <v>#NAME?</v>
      </c>
      <c r="AX1384" s="30" t="e">
        <f t="shared" ca="1" si="77"/>
        <v>#NAME?</v>
      </c>
      <c r="BC1384" s="37">
        <f t="shared" si="78"/>
        <v>0</v>
      </c>
      <c r="BF1384" s="31" t="s">
        <v>140</v>
      </c>
      <c r="BI1384" s="25" t="s">
        <v>5128</v>
      </c>
      <c r="BJ1384" s="25" t="s">
        <v>4381</v>
      </c>
      <c r="BK1384" s="25" t="s">
        <v>4382</v>
      </c>
    </row>
    <row r="1385" spans="1:63" ht="15.75" customHeight="1" x14ac:dyDescent="0.3">
      <c r="A1385" s="32">
        <v>1375</v>
      </c>
      <c r="B1385" s="25" t="s">
        <v>3740</v>
      </c>
      <c r="C1385" s="25" t="s">
        <v>3741</v>
      </c>
      <c r="D1385" s="25" t="s">
        <v>2411</v>
      </c>
      <c r="E1385" s="25" t="s">
        <v>3794</v>
      </c>
      <c r="F1385" s="25" t="s">
        <v>3795</v>
      </c>
      <c r="G1385" s="25" t="s">
        <v>3796</v>
      </c>
      <c r="H1385" s="25" t="s">
        <v>4435</v>
      </c>
      <c r="I1385" s="31" t="s">
        <v>147</v>
      </c>
      <c r="K1385" s="31" t="s">
        <v>125</v>
      </c>
      <c r="L1385" s="31" t="s">
        <v>146</v>
      </c>
      <c r="Q1385" s="31" t="s">
        <v>167</v>
      </c>
      <c r="R1385" s="31" t="s">
        <v>148</v>
      </c>
      <c r="S1385" s="31" t="s">
        <v>143</v>
      </c>
      <c r="T1385" s="31" t="s">
        <v>143</v>
      </c>
      <c r="W1385" s="31" t="s">
        <v>152</v>
      </c>
      <c r="AE1385" s="25" t="s">
        <v>3230</v>
      </c>
      <c r="AF1385" s="34">
        <v>46141</v>
      </c>
      <c r="AH1385" s="31" t="s">
        <v>153</v>
      </c>
      <c r="AK1385" s="30" t="e">
        <f t="shared" ca="1" si="75"/>
        <v>#NAME?</v>
      </c>
      <c r="AR1385" s="30" t="e">
        <f t="shared" ca="1" si="76"/>
        <v>#NAME?</v>
      </c>
      <c r="AX1385" s="30" t="e">
        <f t="shared" ca="1" si="77"/>
        <v>#NAME?</v>
      </c>
      <c r="BC1385" s="37">
        <f t="shared" si="78"/>
        <v>0</v>
      </c>
      <c r="BF1385" s="31" t="s">
        <v>140</v>
      </c>
      <c r="BI1385" s="25" t="s">
        <v>5128</v>
      </c>
      <c r="BJ1385" s="25" t="s">
        <v>4381</v>
      </c>
      <c r="BK1385" s="25" t="s">
        <v>4382</v>
      </c>
    </row>
    <row r="1386" spans="1:63" ht="15.75" customHeight="1" x14ac:dyDescent="0.3">
      <c r="A1386" s="32">
        <v>1376</v>
      </c>
      <c r="B1386" s="25" t="s">
        <v>3742</v>
      </c>
      <c r="C1386" s="25" t="s">
        <v>3743</v>
      </c>
      <c r="D1386" s="25" t="s">
        <v>2411</v>
      </c>
      <c r="E1386" s="25" t="s">
        <v>3794</v>
      </c>
      <c r="F1386" s="25" t="s">
        <v>4436</v>
      </c>
      <c r="G1386" s="25" t="s">
        <v>4437</v>
      </c>
      <c r="H1386" s="25" t="s">
        <v>4438</v>
      </c>
      <c r="I1386" s="31" t="s">
        <v>147</v>
      </c>
      <c r="K1386" s="31" t="s">
        <v>125</v>
      </c>
      <c r="L1386" s="31" t="s">
        <v>146</v>
      </c>
      <c r="Q1386" s="31" t="s">
        <v>167</v>
      </c>
      <c r="R1386" s="31" t="s">
        <v>148</v>
      </c>
      <c r="S1386" s="31" t="s">
        <v>143</v>
      </c>
      <c r="T1386" s="31" t="s">
        <v>143</v>
      </c>
      <c r="W1386" s="31" t="s">
        <v>152</v>
      </c>
      <c r="AE1386" s="25" t="s">
        <v>3230</v>
      </c>
      <c r="AF1386" s="34">
        <v>46141</v>
      </c>
      <c r="AH1386" s="31" t="s">
        <v>153</v>
      </c>
      <c r="AK1386" s="30" t="e">
        <f t="shared" ca="1" si="75"/>
        <v>#NAME?</v>
      </c>
      <c r="AR1386" s="30" t="e">
        <f t="shared" ca="1" si="76"/>
        <v>#NAME?</v>
      </c>
      <c r="AX1386" s="30" t="e">
        <f t="shared" ca="1" si="77"/>
        <v>#NAME?</v>
      </c>
      <c r="BC1386" s="37">
        <f t="shared" si="78"/>
        <v>0</v>
      </c>
      <c r="BF1386" s="31" t="s">
        <v>140</v>
      </c>
      <c r="BI1386" s="25" t="s">
        <v>5128</v>
      </c>
      <c r="BJ1386" s="25" t="s">
        <v>4381</v>
      </c>
      <c r="BK1386" s="25" t="s">
        <v>4382</v>
      </c>
    </row>
    <row r="1387" spans="1:63" ht="15.75" customHeight="1" x14ac:dyDescent="0.3">
      <c r="A1387" s="32">
        <v>1377</v>
      </c>
      <c r="B1387" s="25" t="s">
        <v>3744</v>
      </c>
      <c r="C1387" s="25" t="s">
        <v>3745</v>
      </c>
      <c r="D1387" s="25" t="s">
        <v>2411</v>
      </c>
      <c r="E1387" s="25" t="s">
        <v>3794</v>
      </c>
      <c r="F1387" s="25" t="s">
        <v>4436</v>
      </c>
      <c r="G1387" s="25" t="s">
        <v>4439</v>
      </c>
      <c r="H1387" s="25" t="s">
        <v>4440</v>
      </c>
      <c r="I1387" s="31" t="s">
        <v>147</v>
      </c>
      <c r="K1387" s="31" t="s">
        <v>125</v>
      </c>
      <c r="L1387" s="31" t="s">
        <v>5067</v>
      </c>
      <c r="Q1387" s="31" t="s">
        <v>167</v>
      </c>
      <c r="R1387" s="31" t="s">
        <v>148</v>
      </c>
      <c r="S1387" s="31" t="s">
        <v>143</v>
      </c>
      <c r="T1387" s="31" t="s">
        <v>143</v>
      </c>
      <c r="W1387" s="31" t="s">
        <v>152</v>
      </c>
      <c r="AE1387" s="25" t="s">
        <v>3230</v>
      </c>
      <c r="AF1387" s="34">
        <v>46141</v>
      </c>
      <c r="AH1387" s="31" t="s">
        <v>153</v>
      </c>
      <c r="AK1387" s="30" t="e">
        <f t="shared" ca="1" si="75"/>
        <v>#NAME?</v>
      </c>
      <c r="AR1387" s="30" t="e">
        <f t="shared" ca="1" si="76"/>
        <v>#NAME?</v>
      </c>
      <c r="AX1387" s="30" t="e">
        <f t="shared" ca="1" si="77"/>
        <v>#NAME?</v>
      </c>
      <c r="BC1387" s="37">
        <f t="shared" si="78"/>
        <v>0</v>
      </c>
      <c r="BF1387" s="31" t="s">
        <v>140</v>
      </c>
      <c r="BI1387" s="25" t="s">
        <v>5128</v>
      </c>
      <c r="BJ1387" s="25" t="s">
        <v>4381</v>
      </c>
      <c r="BK1387" s="25" t="s">
        <v>4382</v>
      </c>
    </row>
    <row r="1388" spans="1:63" ht="15.75" customHeight="1" x14ac:dyDescent="0.3">
      <c r="A1388" s="32">
        <v>1378</v>
      </c>
      <c r="B1388" s="25" t="s">
        <v>3746</v>
      </c>
      <c r="C1388" s="25" t="s">
        <v>3747</v>
      </c>
      <c r="D1388" s="25" t="s">
        <v>2411</v>
      </c>
      <c r="E1388" s="25" t="s">
        <v>3794</v>
      </c>
      <c r="F1388" s="25" t="s">
        <v>4436</v>
      </c>
      <c r="G1388" s="25" t="s">
        <v>4439</v>
      </c>
      <c r="H1388" s="25">
        <v>384</v>
      </c>
      <c r="I1388" s="31" t="s">
        <v>147</v>
      </c>
      <c r="K1388" s="31" t="s">
        <v>125</v>
      </c>
      <c r="L1388" s="31" t="s">
        <v>6685</v>
      </c>
      <c r="Q1388" s="31" t="s">
        <v>167</v>
      </c>
      <c r="R1388" s="31" t="s">
        <v>148</v>
      </c>
      <c r="S1388" s="31" t="s">
        <v>143</v>
      </c>
      <c r="T1388" s="31" t="s">
        <v>143</v>
      </c>
      <c r="W1388" s="31" t="s">
        <v>149</v>
      </c>
      <c r="AE1388" s="25" t="s">
        <v>3230</v>
      </c>
      <c r="AF1388" s="34">
        <v>46141</v>
      </c>
      <c r="AH1388" s="31" t="s">
        <v>153</v>
      </c>
      <c r="AK1388" s="30" t="e">
        <f t="shared" ca="1" si="75"/>
        <v>#NAME?</v>
      </c>
      <c r="AR1388" s="30" t="e">
        <f t="shared" ca="1" si="76"/>
        <v>#NAME?</v>
      </c>
      <c r="AX1388" s="30" t="e">
        <f t="shared" ca="1" si="77"/>
        <v>#NAME?</v>
      </c>
      <c r="BC1388" s="37">
        <f t="shared" si="78"/>
        <v>0</v>
      </c>
      <c r="BF1388" s="31" t="s">
        <v>140</v>
      </c>
      <c r="BI1388" s="25" t="s">
        <v>5128</v>
      </c>
      <c r="BJ1388" s="25" t="s">
        <v>4381</v>
      </c>
      <c r="BK1388" s="25" t="s">
        <v>4382</v>
      </c>
    </row>
    <row r="1389" spans="1:63" ht="15.75" customHeight="1" x14ac:dyDescent="0.3">
      <c r="A1389" s="32">
        <v>1379</v>
      </c>
      <c r="B1389" s="25" t="s">
        <v>3748</v>
      </c>
      <c r="C1389" s="25" t="s">
        <v>3749</v>
      </c>
      <c r="D1389" s="25" t="s">
        <v>2411</v>
      </c>
      <c r="E1389" s="25" t="s">
        <v>3794</v>
      </c>
      <c r="F1389" s="25" t="s">
        <v>4441</v>
      </c>
      <c r="G1389" s="25" t="s">
        <v>4442</v>
      </c>
      <c r="H1389" s="25" t="s">
        <v>4443</v>
      </c>
      <c r="I1389" s="31" t="s">
        <v>147</v>
      </c>
      <c r="K1389" s="31" t="s">
        <v>125</v>
      </c>
      <c r="L1389" s="31" t="s">
        <v>146</v>
      </c>
      <c r="Q1389" s="31" t="s">
        <v>167</v>
      </c>
      <c r="R1389" s="31" t="s">
        <v>148</v>
      </c>
      <c r="S1389" s="31" t="s">
        <v>143</v>
      </c>
      <c r="T1389" s="31" t="s">
        <v>143</v>
      </c>
      <c r="W1389" s="31" t="s">
        <v>152</v>
      </c>
      <c r="AE1389" s="25" t="s">
        <v>3230</v>
      </c>
      <c r="AF1389" s="34">
        <v>46141</v>
      </c>
      <c r="AH1389" s="31" t="s">
        <v>153</v>
      </c>
      <c r="AK1389" s="30" t="e">
        <f t="shared" ca="1" si="75"/>
        <v>#NAME?</v>
      </c>
      <c r="AR1389" s="30" t="e">
        <f t="shared" ca="1" si="76"/>
        <v>#NAME?</v>
      </c>
      <c r="AX1389" s="30" t="e">
        <f t="shared" ca="1" si="77"/>
        <v>#NAME?</v>
      </c>
      <c r="BC1389" s="37">
        <f t="shared" si="78"/>
        <v>0</v>
      </c>
      <c r="BF1389" s="31" t="s">
        <v>140</v>
      </c>
      <c r="BI1389" s="25" t="s">
        <v>5128</v>
      </c>
      <c r="BJ1389" s="25" t="s">
        <v>4381</v>
      </c>
      <c r="BK1389" s="25" t="s">
        <v>4382</v>
      </c>
    </row>
    <row r="1390" spans="1:63" ht="15.75" customHeight="1" x14ac:dyDescent="0.3">
      <c r="A1390" s="32">
        <v>1380</v>
      </c>
      <c r="B1390" s="25" t="s">
        <v>3750</v>
      </c>
      <c r="C1390" s="25" t="s">
        <v>3751</v>
      </c>
      <c r="D1390" s="25" t="s">
        <v>2411</v>
      </c>
      <c r="E1390" s="25" t="s">
        <v>3794</v>
      </c>
      <c r="F1390" s="25" t="s">
        <v>4441</v>
      </c>
      <c r="G1390" s="25" t="s">
        <v>4442</v>
      </c>
      <c r="H1390" s="25" t="s">
        <v>4444</v>
      </c>
      <c r="I1390" s="31" t="s">
        <v>147</v>
      </c>
      <c r="K1390" s="31" t="s">
        <v>125</v>
      </c>
      <c r="L1390" s="31" t="s">
        <v>5067</v>
      </c>
      <c r="Q1390" s="31" t="s">
        <v>167</v>
      </c>
      <c r="R1390" s="31" t="s">
        <v>148</v>
      </c>
      <c r="S1390" s="31" t="s">
        <v>143</v>
      </c>
      <c r="T1390" s="31" t="s">
        <v>143</v>
      </c>
      <c r="W1390" s="31" t="s">
        <v>149</v>
      </c>
      <c r="AE1390" s="25" t="s">
        <v>3230</v>
      </c>
      <c r="AF1390" s="34">
        <v>46141</v>
      </c>
      <c r="AH1390" s="31" t="s">
        <v>154</v>
      </c>
      <c r="AI1390" s="25">
        <v>1</v>
      </c>
      <c r="AJ1390" s="25" t="s">
        <v>4344</v>
      </c>
      <c r="AK1390" s="30" t="e">
        <f t="shared" ca="1" si="75"/>
        <v>#NAME?</v>
      </c>
      <c r="AL1390" s="31" t="s">
        <v>143</v>
      </c>
      <c r="AM1390" s="31" t="s">
        <v>144</v>
      </c>
      <c r="AN1390" s="31" t="s">
        <v>143</v>
      </c>
      <c r="AO1390" s="31" t="s">
        <v>143</v>
      </c>
      <c r="AR1390" s="30" t="e">
        <f t="shared" ca="1" si="76"/>
        <v>#NAME?</v>
      </c>
      <c r="AW1390" s="25">
        <v>1</v>
      </c>
      <c r="AX1390" s="30" t="e">
        <f t="shared" ca="1" si="77"/>
        <v>#NAME?</v>
      </c>
      <c r="AZ1390" s="31" t="s">
        <v>5067</v>
      </c>
      <c r="BC1390" s="23">
        <f t="shared" si="78"/>
        <v>1</v>
      </c>
      <c r="BD1390" s="25" t="s">
        <v>6693</v>
      </c>
      <c r="BE1390" s="25" t="s">
        <v>5075</v>
      </c>
      <c r="BF1390" s="31" t="s">
        <v>140</v>
      </c>
      <c r="BI1390" s="25" t="s">
        <v>5128</v>
      </c>
      <c r="BJ1390" s="25" t="s">
        <v>4381</v>
      </c>
      <c r="BK1390" s="25" t="s">
        <v>4382</v>
      </c>
    </row>
    <row r="1391" spans="1:63" ht="15.75" customHeight="1" x14ac:dyDescent="0.3">
      <c r="A1391" s="32">
        <v>1381</v>
      </c>
      <c r="B1391" s="25" t="s">
        <v>3752</v>
      </c>
      <c r="C1391" s="25" t="s">
        <v>3753</v>
      </c>
      <c r="D1391" s="25" t="s">
        <v>2411</v>
      </c>
      <c r="E1391" s="25" t="s">
        <v>3794</v>
      </c>
      <c r="F1391" s="25" t="s">
        <v>4441</v>
      </c>
      <c r="G1391" s="25" t="s">
        <v>4445</v>
      </c>
      <c r="H1391" s="25" t="s">
        <v>4446</v>
      </c>
      <c r="I1391" s="31" t="s">
        <v>147</v>
      </c>
      <c r="K1391" s="31" t="s">
        <v>125</v>
      </c>
      <c r="L1391" s="31" t="s">
        <v>146</v>
      </c>
      <c r="Q1391" s="31" t="s">
        <v>167</v>
      </c>
      <c r="R1391" s="31" t="s">
        <v>148</v>
      </c>
      <c r="S1391" s="31" t="s">
        <v>143</v>
      </c>
      <c r="T1391" s="31" t="s">
        <v>143</v>
      </c>
      <c r="W1391" s="31" t="s">
        <v>152</v>
      </c>
      <c r="AE1391" s="25" t="s">
        <v>3230</v>
      </c>
      <c r="AF1391" s="34">
        <v>46141</v>
      </c>
      <c r="AH1391" s="31" t="s">
        <v>153</v>
      </c>
      <c r="AK1391" s="30" t="e">
        <f t="shared" ca="1" si="75"/>
        <v>#NAME?</v>
      </c>
      <c r="AR1391" s="30" t="e">
        <f t="shared" ca="1" si="76"/>
        <v>#NAME?</v>
      </c>
      <c r="AX1391" s="30" t="e">
        <f t="shared" ca="1" si="77"/>
        <v>#NAME?</v>
      </c>
      <c r="BC1391" s="37">
        <f t="shared" si="78"/>
        <v>0</v>
      </c>
      <c r="BF1391" s="31" t="s">
        <v>140</v>
      </c>
      <c r="BI1391" s="25" t="s">
        <v>5128</v>
      </c>
      <c r="BJ1391" s="25" t="s">
        <v>4381</v>
      </c>
      <c r="BK1391" s="25" t="s">
        <v>4382</v>
      </c>
    </row>
    <row r="1392" spans="1:63" ht="15.75" customHeight="1" x14ac:dyDescent="0.3">
      <c r="A1392" s="32">
        <v>1382</v>
      </c>
      <c r="B1392" s="25" t="s">
        <v>3754</v>
      </c>
      <c r="C1392" s="25" t="s">
        <v>3755</v>
      </c>
      <c r="D1392" s="25" t="s">
        <v>2411</v>
      </c>
      <c r="E1392" s="25" t="s">
        <v>3794</v>
      </c>
      <c r="F1392" s="25" t="s">
        <v>4441</v>
      </c>
      <c r="G1392" s="25" t="s">
        <v>4445</v>
      </c>
      <c r="H1392" s="25" t="s">
        <v>4447</v>
      </c>
      <c r="I1392" s="31" t="s">
        <v>147</v>
      </c>
      <c r="K1392" s="31" t="s">
        <v>125</v>
      </c>
      <c r="L1392" s="31" t="s">
        <v>146</v>
      </c>
      <c r="Q1392" s="31" t="s">
        <v>167</v>
      </c>
      <c r="R1392" s="31" t="s">
        <v>148</v>
      </c>
      <c r="S1392" s="31" t="s">
        <v>143</v>
      </c>
      <c r="T1392" s="31" t="s">
        <v>143</v>
      </c>
      <c r="W1392" s="31" t="s">
        <v>152</v>
      </c>
      <c r="AE1392" s="25" t="s">
        <v>3230</v>
      </c>
      <c r="AF1392" s="34">
        <v>46141</v>
      </c>
      <c r="AH1392" s="31" t="s">
        <v>153</v>
      </c>
      <c r="AK1392" s="30" t="e">
        <f t="shared" ca="1" si="75"/>
        <v>#NAME?</v>
      </c>
      <c r="AR1392" s="30" t="e">
        <f t="shared" ca="1" si="76"/>
        <v>#NAME?</v>
      </c>
      <c r="AX1392" s="30" t="e">
        <f t="shared" ca="1" si="77"/>
        <v>#NAME?</v>
      </c>
      <c r="BC1392" s="37">
        <f t="shared" si="78"/>
        <v>0</v>
      </c>
      <c r="BF1392" s="31" t="s">
        <v>140</v>
      </c>
      <c r="BI1392" s="25" t="s">
        <v>5128</v>
      </c>
      <c r="BJ1392" s="25" t="s">
        <v>4381</v>
      </c>
      <c r="BK1392" s="25" t="s">
        <v>4382</v>
      </c>
    </row>
    <row r="1393" spans="1:63" ht="15.75" customHeight="1" x14ac:dyDescent="0.3">
      <c r="A1393" s="32">
        <v>1383</v>
      </c>
      <c r="B1393" s="25" t="s">
        <v>3756</v>
      </c>
      <c r="C1393" s="25" t="s">
        <v>3757</v>
      </c>
      <c r="D1393" s="25" t="s">
        <v>2411</v>
      </c>
      <c r="E1393" s="25" t="s">
        <v>3794</v>
      </c>
      <c r="F1393" s="25" t="s">
        <v>4441</v>
      </c>
      <c r="G1393" s="25" t="s">
        <v>4448</v>
      </c>
      <c r="H1393" s="25" t="s">
        <v>4449</v>
      </c>
      <c r="I1393" s="31" t="s">
        <v>147</v>
      </c>
      <c r="K1393" s="31" t="s">
        <v>125</v>
      </c>
      <c r="L1393" s="31" t="s">
        <v>146</v>
      </c>
      <c r="Q1393" s="31" t="s">
        <v>167</v>
      </c>
      <c r="R1393" s="31" t="s">
        <v>148</v>
      </c>
      <c r="S1393" s="31" t="s">
        <v>143</v>
      </c>
      <c r="T1393" s="31" t="s">
        <v>143</v>
      </c>
      <c r="W1393" s="31" t="s">
        <v>152</v>
      </c>
      <c r="AE1393" s="25" t="s">
        <v>3230</v>
      </c>
      <c r="AF1393" s="34">
        <v>46141</v>
      </c>
      <c r="AH1393" s="31" t="s">
        <v>153</v>
      </c>
      <c r="AK1393" s="30" t="e">
        <f t="shared" ref="AK1393:AK1456" ca="1" si="79">_xlfn.TEXTJOIN(", ", TRUE,
 IF(AL1393="O", LEFT($AL$9,4), ""),
 IF(AM1393="O", LEFT($AM$9,6), ""),
 IF(AN1393="O", LEFT($AN$9,7), ""),
 IF(AO1393="O", LEFT($AO$9,9), "")
)</f>
        <v>#NAME?</v>
      </c>
      <c r="AR1393" s="30" t="e">
        <f t="shared" ref="AR1393:AR1456" ca="1" si="80">_xlfn.TEXTJOIN(", ", TRUE,
 IF(AS1393&lt;&gt;"", LEFT(AS$9,4), ""),
 IF(AT1393&lt;&gt;"", LEFT(AT$9,6), ""),
 IF(AU1393="O", LEFT(AU$9,4), ""),
 IF(AV1393="O", LEFT(AV$9,6), "")
)</f>
        <v>#NAME?</v>
      </c>
      <c r="AX1393" s="30" t="e">
        <f t="shared" ref="AX1393:AX1456" ca="1" si="81">_xlfn.TEXTJOIN(", ", TRUE,
 IF(AY1393&lt;&gt;"", LEFT(AY$9,4), ""),
 IF(AZ1393&lt;&gt;"", LEFT(AZ$9,4), ""),
 IF(BA1393="O", LEFT(BA$9,4), ""),
 IF(BB1393="O", LEFT(BB$9,6), "")
)</f>
        <v>#NAME?</v>
      </c>
      <c r="BC1393" s="37">
        <f t="shared" ref="BC1393:BC1456" si="82">AW1393</f>
        <v>0</v>
      </c>
      <c r="BF1393" s="31" t="s">
        <v>140</v>
      </c>
      <c r="BI1393" s="25" t="s">
        <v>5128</v>
      </c>
      <c r="BJ1393" s="25" t="s">
        <v>4381</v>
      </c>
      <c r="BK1393" s="25" t="s">
        <v>4382</v>
      </c>
    </row>
    <row r="1394" spans="1:63" ht="15.75" customHeight="1" x14ac:dyDescent="0.3">
      <c r="A1394" s="32">
        <v>1384</v>
      </c>
      <c r="B1394" s="25" t="s">
        <v>3758</v>
      </c>
      <c r="C1394" s="25" t="s">
        <v>3759</v>
      </c>
      <c r="D1394" s="25" t="s">
        <v>2411</v>
      </c>
      <c r="E1394" s="25" t="s">
        <v>3794</v>
      </c>
      <c r="F1394" s="25" t="s">
        <v>4441</v>
      </c>
      <c r="G1394" s="25" t="s">
        <v>4448</v>
      </c>
      <c r="H1394" s="25" t="s">
        <v>4450</v>
      </c>
      <c r="I1394" s="31" t="s">
        <v>147</v>
      </c>
      <c r="K1394" s="31" t="s">
        <v>125</v>
      </c>
      <c r="L1394" s="31" t="s">
        <v>146</v>
      </c>
      <c r="Q1394" s="31" t="s">
        <v>167</v>
      </c>
      <c r="R1394" s="31" t="s">
        <v>148</v>
      </c>
      <c r="S1394" s="31" t="s">
        <v>143</v>
      </c>
      <c r="T1394" s="31" t="s">
        <v>143</v>
      </c>
      <c r="W1394" s="31" t="s">
        <v>152</v>
      </c>
      <c r="AE1394" s="25" t="s">
        <v>3230</v>
      </c>
      <c r="AF1394" s="34">
        <v>46141</v>
      </c>
      <c r="AH1394" s="31" t="s">
        <v>153</v>
      </c>
      <c r="AK1394" s="30" t="e">
        <f t="shared" ca="1" si="79"/>
        <v>#NAME?</v>
      </c>
      <c r="AR1394" s="30" t="e">
        <f t="shared" ca="1" si="80"/>
        <v>#NAME?</v>
      </c>
      <c r="AX1394" s="30" t="e">
        <f t="shared" ca="1" si="81"/>
        <v>#NAME?</v>
      </c>
      <c r="BC1394" s="37">
        <f t="shared" si="82"/>
        <v>0</v>
      </c>
      <c r="BF1394" s="31" t="s">
        <v>140</v>
      </c>
      <c r="BI1394" s="25" t="s">
        <v>5128</v>
      </c>
      <c r="BJ1394" s="25" t="s">
        <v>4381</v>
      </c>
      <c r="BK1394" s="25" t="s">
        <v>4382</v>
      </c>
    </row>
    <row r="1395" spans="1:63" ht="15.75" customHeight="1" x14ac:dyDescent="0.3">
      <c r="A1395" s="32">
        <v>1385</v>
      </c>
      <c r="B1395" s="25" t="s">
        <v>3760</v>
      </c>
      <c r="C1395" s="25" t="s">
        <v>3761</v>
      </c>
      <c r="D1395" s="25" t="s">
        <v>2411</v>
      </c>
      <c r="E1395" s="25" t="s">
        <v>3668</v>
      </c>
      <c r="F1395" s="25" t="s">
        <v>3762</v>
      </c>
      <c r="G1395" s="25" t="s">
        <v>3763</v>
      </c>
      <c r="H1395" s="25" t="s">
        <v>3764</v>
      </c>
      <c r="I1395" s="31" t="s">
        <v>147</v>
      </c>
      <c r="K1395" s="31" t="s">
        <v>125</v>
      </c>
      <c r="L1395" s="31" t="s">
        <v>146</v>
      </c>
      <c r="Q1395" s="31" t="s">
        <v>167</v>
      </c>
      <c r="R1395" s="31" t="s">
        <v>148</v>
      </c>
      <c r="S1395" s="31" t="s">
        <v>143</v>
      </c>
      <c r="T1395" s="31" t="s">
        <v>143</v>
      </c>
      <c r="W1395" s="31" t="s">
        <v>149</v>
      </c>
      <c r="AE1395" s="25" t="s">
        <v>2945</v>
      </c>
      <c r="AF1395" s="34">
        <v>46141</v>
      </c>
      <c r="AH1395" s="31" t="s">
        <v>153</v>
      </c>
      <c r="AK1395" s="30" t="e">
        <f t="shared" ca="1" si="79"/>
        <v>#NAME?</v>
      </c>
      <c r="AR1395" s="30" t="e">
        <f t="shared" ca="1" si="80"/>
        <v>#NAME?</v>
      </c>
      <c r="AX1395" s="30" t="e">
        <f t="shared" ca="1" si="81"/>
        <v>#NAME?</v>
      </c>
      <c r="BC1395" s="37">
        <f t="shared" si="82"/>
        <v>0</v>
      </c>
      <c r="BF1395" s="31" t="s">
        <v>140</v>
      </c>
      <c r="BI1395" s="25" t="s">
        <v>5128</v>
      </c>
      <c r="BJ1395" s="25" t="s">
        <v>4381</v>
      </c>
      <c r="BK1395" s="25" t="s">
        <v>4382</v>
      </c>
    </row>
    <row r="1396" spans="1:63" ht="15.75" customHeight="1" x14ac:dyDescent="0.3">
      <c r="A1396" s="32">
        <v>1386</v>
      </c>
      <c r="B1396" s="25" t="s">
        <v>4451</v>
      </c>
      <c r="C1396" s="25" t="s">
        <v>3765</v>
      </c>
      <c r="D1396" s="25" t="s">
        <v>2411</v>
      </c>
      <c r="E1396" s="25" t="s">
        <v>3668</v>
      </c>
      <c r="F1396" s="25" t="s">
        <v>3766</v>
      </c>
      <c r="G1396" s="25" t="s">
        <v>3767</v>
      </c>
      <c r="I1396" s="31" t="s">
        <v>147</v>
      </c>
      <c r="K1396" s="31" t="s">
        <v>125</v>
      </c>
      <c r="L1396" s="31" t="s">
        <v>146</v>
      </c>
      <c r="Q1396" s="31" t="s">
        <v>167</v>
      </c>
      <c r="R1396" s="31" t="s">
        <v>148</v>
      </c>
      <c r="S1396" s="31" t="s">
        <v>143</v>
      </c>
      <c r="T1396" s="31" t="s">
        <v>143</v>
      </c>
      <c r="W1396" s="31" t="s">
        <v>151</v>
      </c>
      <c r="AE1396" s="25" t="s">
        <v>2945</v>
      </c>
      <c r="AF1396" s="34">
        <v>46141</v>
      </c>
      <c r="AH1396" s="31" t="s">
        <v>154</v>
      </c>
      <c r="AI1396" s="25">
        <v>1</v>
      </c>
      <c r="AJ1396" s="25" t="s">
        <v>4327</v>
      </c>
      <c r="AK1396" s="30" t="e">
        <f t="shared" ca="1" si="79"/>
        <v>#NAME?</v>
      </c>
      <c r="AL1396" s="31" t="s">
        <v>143</v>
      </c>
      <c r="AM1396" s="31" t="s">
        <v>144</v>
      </c>
      <c r="AN1396" s="31" t="s">
        <v>143</v>
      </c>
      <c r="AO1396" s="31" t="s">
        <v>143</v>
      </c>
      <c r="AR1396" s="30" t="e">
        <f t="shared" ca="1" si="80"/>
        <v>#NAME?</v>
      </c>
      <c r="AW1396" s="25">
        <v>1</v>
      </c>
      <c r="AX1396" s="30" t="e">
        <f t="shared" ca="1" si="81"/>
        <v>#NAME?</v>
      </c>
      <c r="AZ1396" s="31" t="s">
        <v>5067</v>
      </c>
      <c r="BC1396" s="23">
        <f t="shared" si="82"/>
        <v>1</v>
      </c>
      <c r="BD1396" s="25" t="s">
        <v>6694</v>
      </c>
      <c r="BE1396" s="25" t="s">
        <v>5075</v>
      </c>
      <c r="BF1396" s="31" t="s">
        <v>140</v>
      </c>
      <c r="BI1396" s="25" t="s">
        <v>5128</v>
      </c>
      <c r="BJ1396" s="25" t="s">
        <v>4381</v>
      </c>
      <c r="BK1396" s="25" t="s">
        <v>4382</v>
      </c>
    </row>
    <row r="1397" spans="1:63" ht="15.75" customHeight="1" x14ac:dyDescent="0.3">
      <c r="A1397" s="32">
        <v>1387</v>
      </c>
      <c r="B1397" s="25" t="s">
        <v>3768</v>
      </c>
      <c r="C1397" s="25" t="s">
        <v>3769</v>
      </c>
      <c r="D1397" s="25" t="s">
        <v>2411</v>
      </c>
      <c r="E1397" s="25" t="s">
        <v>3668</v>
      </c>
      <c r="F1397" s="25" t="s">
        <v>3766</v>
      </c>
      <c r="G1397" s="25" t="s">
        <v>3770</v>
      </c>
      <c r="H1397" s="25" t="s">
        <v>3771</v>
      </c>
      <c r="I1397" s="31" t="s">
        <v>147</v>
      </c>
      <c r="K1397" s="31" t="s">
        <v>125</v>
      </c>
      <c r="L1397" s="31" t="s">
        <v>146</v>
      </c>
      <c r="Q1397" s="31" t="s">
        <v>167</v>
      </c>
      <c r="R1397" s="31" t="s">
        <v>148</v>
      </c>
      <c r="S1397" s="31" t="s">
        <v>143</v>
      </c>
      <c r="T1397" s="31" t="s">
        <v>143</v>
      </c>
      <c r="W1397" s="31" t="s">
        <v>151</v>
      </c>
      <c r="AE1397" s="25" t="s">
        <v>2945</v>
      </c>
      <c r="AF1397" s="34">
        <v>46141</v>
      </c>
      <c r="AH1397" s="31" t="s">
        <v>153</v>
      </c>
      <c r="AK1397" s="30" t="e">
        <f t="shared" ca="1" si="79"/>
        <v>#NAME?</v>
      </c>
      <c r="AR1397" s="30" t="e">
        <f t="shared" ca="1" si="80"/>
        <v>#NAME?</v>
      </c>
      <c r="AX1397" s="30" t="e">
        <f t="shared" ca="1" si="81"/>
        <v>#NAME?</v>
      </c>
      <c r="BC1397" s="37">
        <f t="shared" si="82"/>
        <v>0</v>
      </c>
      <c r="BF1397" s="31" t="s">
        <v>140</v>
      </c>
      <c r="BI1397" s="25" t="s">
        <v>5128</v>
      </c>
      <c r="BJ1397" s="25" t="s">
        <v>4381</v>
      </c>
      <c r="BK1397" s="25" t="s">
        <v>4382</v>
      </c>
    </row>
    <row r="1398" spans="1:63" ht="15.75" customHeight="1" x14ac:dyDescent="0.3">
      <c r="A1398" s="32">
        <v>1388</v>
      </c>
      <c r="B1398" s="25" t="s">
        <v>4452</v>
      </c>
      <c r="C1398" s="25" t="s">
        <v>3772</v>
      </c>
      <c r="D1398" s="25" t="s">
        <v>2411</v>
      </c>
      <c r="E1398" s="25" t="s">
        <v>3668</v>
      </c>
      <c r="F1398" s="25" t="s">
        <v>3766</v>
      </c>
      <c r="G1398" s="25" t="s">
        <v>3770</v>
      </c>
      <c r="H1398" s="25" t="s">
        <v>3773</v>
      </c>
      <c r="I1398" s="31" t="s">
        <v>147</v>
      </c>
      <c r="K1398" s="31" t="s">
        <v>125</v>
      </c>
      <c r="L1398" s="31" t="s">
        <v>5067</v>
      </c>
      <c r="Q1398" s="31" t="s">
        <v>167</v>
      </c>
      <c r="R1398" s="31" t="s">
        <v>148</v>
      </c>
      <c r="S1398" s="31" t="s">
        <v>143</v>
      </c>
      <c r="T1398" s="31" t="s">
        <v>143</v>
      </c>
      <c r="W1398" s="31" t="s">
        <v>151</v>
      </c>
      <c r="AE1398" s="25" t="s">
        <v>2945</v>
      </c>
      <c r="AF1398" s="34">
        <v>46141</v>
      </c>
      <c r="AH1398" s="31" t="s">
        <v>153</v>
      </c>
      <c r="AK1398" s="30" t="e">
        <f t="shared" ca="1" si="79"/>
        <v>#NAME?</v>
      </c>
      <c r="AR1398" s="30" t="e">
        <f t="shared" ca="1" si="80"/>
        <v>#NAME?</v>
      </c>
      <c r="AX1398" s="30" t="e">
        <f t="shared" ca="1" si="81"/>
        <v>#NAME?</v>
      </c>
      <c r="BC1398" s="37">
        <f t="shared" si="82"/>
        <v>0</v>
      </c>
      <c r="BF1398" s="31" t="s">
        <v>140</v>
      </c>
      <c r="BI1398" s="25" t="s">
        <v>5128</v>
      </c>
      <c r="BJ1398" s="25" t="s">
        <v>4381</v>
      </c>
      <c r="BK1398" s="25" t="s">
        <v>4382</v>
      </c>
    </row>
    <row r="1399" spans="1:63" ht="15.75" customHeight="1" x14ac:dyDescent="0.3">
      <c r="A1399" s="32">
        <v>1389</v>
      </c>
      <c r="B1399" s="25" t="s">
        <v>3774</v>
      </c>
      <c r="C1399" s="25" t="s">
        <v>3775</v>
      </c>
      <c r="D1399" s="25" t="s">
        <v>2411</v>
      </c>
      <c r="E1399" s="25" t="s">
        <v>3668</v>
      </c>
      <c r="F1399" s="25" t="s">
        <v>3766</v>
      </c>
      <c r="G1399" s="25" t="s">
        <v>3770</v>
      </c>
      <c r="H1399" s="25" t="s">
        <v>3776</v>
      </c>
      <c r="I1399" s="31" t="s">
        <v>147</v>
      </c>
      <c r="K1399" s="31" t="s">
        <v>125</v>
      </c>
      <c r="L1399" s="31" t="s">
        <v>5067</v>
      </c>
      <c r="Q1399" s="31" t="s">
        <v>167</v>
      </c>
      <c r="R1399" s="31" t="s">
        <v>148</v>
      </c>
      <c r="S1399" s="31" t="s">
        <v>143</v>
      </c>
      <c r="T1399" s="31" t="s">
        <v>143</v>
      </c>
      <c r="W1399" s="31" t="s">
        <v>151</v>
      </c>
      <c r="AE1399" s="25" t="s">
        <v>2945</v>
      </c>
      <c r="AF1399" s="34">
        <v>46141</v>
      </c>
      <c r="AH1399" s="31" t="s">
        <v>153</v>
      </c>
      <c r="AK1399" s="30" t="e">
        <f t="shared" ca="1" si="79"/>
        <v>#NAME?</v>
      </c>
      <c r="AR1399" s="30" t="e">
        <f t="shared" ca="1" si="80"/>
        <v>#NAME?</v>
      </c>
      <c r="AX1399" s="30" t="e">
        <f t="shared" ca="1" si="81"/>
        <v>#NAME?</v>
      </c>
      <c r="BC1399" s="37">
        <f t="shared" si="82"/>
        <v>0</v>
      </c>
      <c r="BF1399" s="31" t="s">
        <v>140</v>
      </c>
      <c r="BI1399" s="25" t="s">
        <v>5128</v>
      </c>
      <c r="BJ1399" s="25" t="s">
        <v>4381</v>
      </c>
      <c r="BK1399" s="25" t="s">
        <v>4382</v>
      </c>
    </row>
    <row r="1400" spans="1:63" ht="15.75" customHeight="1" x14ac:dyDescent="0.3">
      <c r="A1400" s="32">
        <v>1390</v>
      </c>
      <c r="B1400" s="25" t="s">
        <v>3777</v>
      </c>
      <c r="C1400" s="25" t="s">
        <v>3778</v>
      </c>
      <c r="D1400" s="25" t="s">
        <v>2411</v>
      </c>
      <c r="E1400" s="25" t="s">
        <v>3668</v>
      </c>
      <c r="F1400" s="25" t="s">
        <v>3779</v>
      </c>
      <c r="G1400" s="25" t="s">
        <v>3780</v>
      </c>
      <c r="H1400" s="25" t="s">
        <v>3781</v>
      </c>
      <c r="I1400" s="31" t="s">
        <v>147</v>
      </c>
      <c r="K1400" s="31" t="s">
        <v>125</v>
      </c>
      <c r="L1400" s="31" t="s">
        <v>5067</v>
      </c>
      <c r="Q1400" s="31" t="s">
        <v>167</v>
      </c>
      <c r="R1400" s="31" t="s">
        <v>148</v>
      </c>
      <c r="S1400" s="31" t="s">
        <v>143</v>
      </c>
      <c r="T1400" s="31" t="s">
        <v>143</v>
      </c>
      <c r="W1400" s="31" t="s">
        <v>151</v>
      </c>
      <c r="AE1400" s="25" t="s">
        <v>2945</v>
      </c>
      <c r="AF1400" s="34">
        <v>46141</v>
      </c>
      <c r="AH1400" s="31" t="s">
        <v>153</v>
      </c>
      <c r="AK1400" s="30" t="e">
        <f t="shared" ca="1" si="79"/>
        <v>#NAME?</v>
      </c>
      <c r="AR1400" s="30" t="e">
        <f t="shared" ca="1" si="80"/>
        <v>#NAME?</v>
      </c>
      <c r="AX1400" s="30" t="e">
        <f t="shared" ca="1" si="81"/>
        <v>#NAME?</v>
      </c>
      <c r="BC1400" s="37">
        <f t="shared" si="82"/>
        <v>0</v>
      </c>
      <c r="BF1400" s="31" t="s">
        <v>140</v>
      </c>
      <c r="BI1400" s="25" t="s">
        <v>5128</v>
      </c>
      <c r="BJ1400" s="25" t="s">
        <v>4381</v>
      </c>
      <c r="BK1400" s="25" t="s">
        <v>4382</v>
      </c>
    </row>
    <row r="1401" spans="1:63" ht="15.75" customHeight="1" x14ac:dyDescent="0.3">
      <c r="A1401" s="32">
        <v>1391</v>
      </c>
      <c r="B1401" s="25" t="s">
        <v>3782</v>
      </c>
      <c r="C1401" s="25" t="s">
        <v>3783</v>
      </c>
      <c r="D1401" s="25" t="s">
        <v>2411</v>
      </c>
      <c r="E1401" s="25" t="s">
        <v>3668</v>
      </c>
      <c r="F1401" s="25" t="s">
        <v>3779</v>
      </c>
      <c r="G1401" s="25" t="s">
        <v>3780</v>
      </c>
      <c r="H1401" s="25" t="s">
        <v>3781</v>
      </c>
      <c r="I1401" s="31" t="s">
        <v>147</v>
      </c>
      <c r="K1401" s="31" t="s">
        <v>125</v>
      </c>
      <c r="L1401" s="31" t="s">
        <v>5067</v>
      </c>
      <c r="Q1401" s="31" t="s">
        <v>167</v>
      </c>
      <c r="R1401" s="31" t="s">
        <v>148</v>
      </c>
      <c r="S1401" s="31" t="s">
        <v>143</v>
      </c>
      <c r="T1401" s="31" t="s">
        <v>143</v>
      </c>
      <c r="W1401" s="31" t="s">
        <v>151</v>
      </c>
      <c r="AE1401" s="25" t="s">
        <v>2945</v>
      </c>
      <c r="AF1401" s="34">
        <v>46141</v>
      </c>
      <c r="AH1401" s="31" t="s">
        <v>154</v>
      </c>
      <c r="AI1401" s="25">
        <v>1</v>
      </c>
      <c r="AJ1401" s="25" t="s">
        <v>4453</v>
      </c>
      <c r="AK1401" s="30" t="e">
        <f t="shared" ca="1" si="79"/>
        <v>#NAME?</v>
      </c>
      <c r="AL1401" s="31" t="s">
        <v>144</v>
      </c>
      <c r="AM1401" s="31" t="s">
        <v>143</v>
      </c>
      <c r="AN1401" s="31" t="s">
        <v>143</v>
      </c>
      <c r="AO1401" s="31" t="s">
        <v>143</v>
      </c>
      <c r="AR1401" s="30" t="e">
        <f t="shared" ca="1" si="80"/>
        <v>#NAME?</v>
      </c>
      <c r="AW1401" s="25">
        <v>1</v>
      </c>
      <c r="AX1401" s="30" t="e">
        <f t="shared" ca="1" si="81"/>
        <v>#NAME?</v>
      </c>
      <c r="AY1401" s="31" t="s">
        <v>5073</v>
      </c>
      <c r="BC1401" s="23">
        <f t="shared" si="82"/>
        <v>1</v>
      </c>
      <c r="BD1401" s="25" t="s">
        <v>6695</v>
      </c>
      <c r="BE1401" s="25" t="s">
        <v>5075</v>
      </c>
      <c r="BF1401" s="31" t="s">
        <v>140</v>
      </c>
      <c r="BI1401" s="25" t="s">
        <v>5128</v>
      </c>
      <c r="BJ1401" s="25" t="s">
        <v>4381</v>
      </c>
      <c r="BK1401" s="25" t="s">
        <v>4382</v>
      </c>
    </row>
    <row r="1402" spans="1:63" ht="15.75" customHeight="1" x14ac:dyDescent="0.3">
      <c r="A1402" s="32">
        <v>1392</v>
      </c>
      <c r="B1402" s="25" t="s">
        <v>3784</v>
      </c>
      <c r="C1402" s="25" t="s">
        <v>3785</v>
      </c>
      <c r="D1402" s="25" t="s">
        <v>2411</v>
      </c>
      <c r="E1402" s="25" t="s">
        <v>3668</v>
      </c>
      <c r="F1402" s="25" t="s">
        <v>3779</v>
      </c>
      <c r="G1402" s="25" t="s">
        <v>3786</v>
      </c>
      <c r="H1402" s="25" t="s">
        <v>3787</v>
      </c>
      <c r="I1402" s="31" t="s">
        <v>147</v>
      </c>
      <c r="K1402" s="31" t="s">
        <v>125</v>
      </c>
      <c r="L1402" s="31" t="s">
        <v>5067</v>
      </c>
      <c r="Q1402" s="31" t="s">
        <v>167</v>
      </c>
      <c r="R1402" s="31" t="s">
        <v>148</v>
      </c>
      <c r="S1402" s="31" t="s">
        <v>143</v>
      </c>
      <c r="T1402" s="31" t="s">
        <v>143</v>
      </c>
      <c r="W1402" s="31" t="s">
        <v>151</v>
      </c>
      <c r="AE1402" s="25" t="s">
        <v>2945</v>
      </c>
      <c r="AF1402" s="34">
        <v>46141</v>
      </c>
      <c r="AH1402" s="31" t="s">
        <v>153</v>
      </c>
      <c r="AK1402" s="30" t="e">
        <f t="shared" ca="1" si="79"/>
        <v>#NAME?</v>
      </c>
      <c r="AR1402" s="30" t="e">
        <f t="shared" ca="1" si="80"/>
        <v>#NAME?</v>
      </c>
      <c r="AX1402" s="30" t="e">
        <f t="shared" ca="1" si="81"/>
        <v>#NAME?</v>
      </c>
      <c r="BC1402" s="37">
        <f t="shared" si="82"/>
        <v>0</v>
      </c>
      <c r="BF1402" s="31" t="s">
        <v>140</v>
      </c>
      <c r="BI1402" s="25" t="s">
        <v>5128</v>
      </c>
      <c r="BJ1402" s="25" t="s">
        <v>4381</v>
      </c>
      <c r="BK1402" s="25" t="s">
        <v>4382</v>
      </c>
    </row>
    <row r="1403" spans="1:63" ht="15.75" customHeight="1" x14ac:dyDescent="0.3">
      <c r="A1403" s="32">
        <v>1393</v>
      </c>
      <c r="B1403" s="25" t="s">
        <v>3788</v>
      </c>
      <c r="C1403" s="25" t="s">
        <v>3789</v>
      </c>
      <c r="D1403" s="25" t="s">
        <v>2411</v>
      </c>
      <c r="E1403" s="25" t="s">
        <v>3668</v>
      </c>
      <c r="F1403" s="25" t="s">
        <v>3779</v>
      </c>
      <c r="G1403" s="25" t="s">
        <v>3786</v>
      </c>
      <c r="H1403" s="25" t="s">
        <v>1342</v>
      </c>
      <c r="I1403" s="31" t="s">
        <v>147</v>
      </c>
      <c r="K1403" s="31" t="s">
        <v>125</v>
      </c>
      <c r="L1403" s="31" t="s">
        <v>5067</v>
      </c>
      <c r="Q1403" s="31" t="s">
        <v>167</v>
      </c>
      <c r="R1403" s="31" t="s">
        <v>148</v>
      </c>
      <c r="S1403" s="31" t="s">
        <v>143</v>
      </c>
      <c r="T1403" s="31" t="s">
        <v>143</v>
      </c>
      <c r="W1403" s="31" t="s">
        <v>151</v>
      </c>
      <c r="AE1403" s="25" t="s">
        <v>2945</v>
      </c>
      <c r="AF1403" s="34">
        <v>46141</v>
      </c>
      <c r="AH1403" s="31" t="s">
        <v>153</v>
      </c>
      <c r="AK1403" s="30" t="e">
        <f t="shared" ca="1" si="79"/>
        <v>#NAME?</v>
      </c>
      <c r="AR1403" s="30" t="e">
        <f t="shared" ca="1" si="80"/>
        <v>#NAME?</v>
      </c>
      <c r="AX1403" s="30" t="e">
        <f t="shared" ca="1" si="81"/>
        <v>#NAME?</v>
      </c>
      <c r="BC1403" s="37">
        <f t="shared" si="82"/>
        <v>0</v>
      </c>
      <c r="BF1403" s="31" t="s">
        <v>140</v>
      </c>
      <c r="BI1403" s="25" t="s">
        <v>5128</v>
      </c>
      <c r="BJ1403" s="25" t="s">
        <v>4381</v>
      </c>
      <c r="BK1403" s="25" t="s">
        <v>4382</v>
      </c>
    </row>
    <row r="1404" spans="1:63" ht="15.75" customHeight="1" x14ac:dyDescent="0.3">
      <c r="A1404" s="32">
        <v>1394</v>
      </c>
      <c r="B1404" s="25" t="s">
        <v>3790</v>
      </c>
      <c r="C1404" s="25" t="s">
        <v>3791</v>
      </c>
      <c r="D1404" s="25" t="s">
        <v>2411</v>
      </c>
      <c r="E1404" s="25" t="s">
        <v>3668</v>
      </c>
      <c r="F1404" s="25" t="s">
        <v>3779</v>
      </c>
      <c r="G1404" s="25" t="s">
        <v>3786</v>
      </c>
      <c r="H1404" s="25" t="s">
        <v>1795</v>
      </c>
      <c r="I1404" s="31" t="s">
        <v>147</v>
      </c>
      <c r="K1404" s="31" t="s">
        <v>125</v>
      </c>
      <c r="L1404" s="31" t="s">
        <v>146</v>
      </c>
      <c r="Q1404" s="31" t="s">
        <v>167</v>
      </c>
      <c r="R1404" s="31" t="s">
        <v>148</v>
      </c>
      <c r="S1404" s="31" t="s">
        <v>143</v>
      </c>
      <c r="T1404" s="31" t="s">
        <v>143</v>
      </c>
      <c r="W1404" s="31" t="s">
        <v>151</v>
      </c>
      <c r="AE1404" s="25" t="s">
        <v>2945</v>
      </c>
      <c r="AF1404" s="34">
        <v>46141</v>
      </c>
      <c r="AH1404" s="31" t="s">
        <v>153</v>
      </c>
      <c r="AK1404" s="30" t="e">
        <f t="shared" ca="1" si="79"/>
        <v>#NAME?</v>
      </c>
      <c r="AR1404" s="30" t="e">
        <f t="shared" ca="1" si="80"/>
        <v>#NAME?</v>
      </c>
      <c r="AX1404" s="30" t="e">
        <f t="shared" ca="1" si="81"/>
        <v>#NAME?</v>
      </c>
      <c r="BC1404" s="37">
        <f t="shared" si="82"/>
        <v>0</v>
      </c>
      <c r="BF1404" s="31" t="s">
        <v>140</v>
      </c>
      <c r="BI1404" s="25" t="s">
        <v>5128</v>
      </c>
      <c r="BJ1404" s="25" t="s">
        <v>4381</v>
      </c>
      <c r="BK1404" s="25" t="s">
        <v>4382</v>
      </c>
    </row>
    <row r="1405" spans="1:63" ht="15.75" customHeight="1" x14ac:dyDescent="0.3">
      <c r="A1405" s="32">
        <v>1395</v>
      </c>
      <c r="B1405" s="25" t="s">
        <v>3792</v>
      </c>
      <c r="C1405" s="25" t="s">
        <v>3793</v>
      </c>
      <c r="D1405" s="25" t="s">
        <v>2411</v>
      </c>
      <c r="E1405" s="25" t="s">
        <v>3794</v>
      </c>
      <c r="F1405" s="25" t="s">
        <v>3795</v>
      </c>
      <c r="G1405" s="25" t="s">
        <v>3796</v>
      </c>
      <c r="H1405" s="25" t="s">
        <v>3797</v>
      </c>
      <c r="I1405" s="31" t="s">
        <v>147</v>
      </c>
      <c r="K1405" s="31" t="s">
        <v>125</v>
      </c>
      <c r="L1405" s="31" t="s">
        <v>5067</v>
      </c>
      <c r="Q1405" s="31" t="s">
        <v>167</v>
      </c>
      <c r="R1405" s="31" t="s">
        <v>148</v>
      </c>
      <c r="S1405" s="31" t="s">
        <v>143</v>
      </c>
      <c r="T1405" s="31" t="s">
        <v>143</v>
      </c>
      <c r="W1405" s="31" t="s">
        <v>151</v>
      </c>
      <c r="AE1405" s="25" t="s">
        <v>2518</v>
      </c>
      <c r="AF1405" s="34">
        <v>46141</v>
      </c>
      <c r="AH1405" s="31" t="s">
        <v>153</v>
      </c>
      <c r="AK1405" s="30" t="e">
        <f t="shared" ca="1" si="79"/>
        <v>#NAME?</v>
      </c>
      <c r="AR1405" s="30" t="e">
        <f t="shared" ca="1" si="80"/>
        <v>#NAME?</v>
      </c>
      <c r="AX1405" s="30" t="e">
        <f t="shared" ca="1" si="81"/>
        <v>#NAME?</v>
      </c>
      <c r="BC1405" s="37">
        <f t="shared" si="82"/>
        <v>0</v>
      </c>
      <c r="BF1405" s="31" t="s">
        <v>140</v>
      </c>
      <c r="BI1405" s="25" t="s">
        <v>5128</v>
      </c>
      <c r="BJ1405" s="25" t="s">
        <v>4381</v>
      </c>
      <c r="BK1405" s="25" t="s">
        <v>4382</v>
      </c>
    </row>
    <row r="1406" spans="1:63" ht="15.75" customHeight="1" x14ac:dyDescent="0.3">
      <c r="A1406" s="32">
        <v>1396</v>
      </c>
      <c r="B1406" s="25" t="s">
        <v>3798</v>
      </c>
      <c r="C1406" s="25" t="s">
        <v>3799</v>
      </c>
      <c r="D1406" s="25" t="s">
        <v>2572</v>
      </c>
      <c r="E1406" s="25" t="s">
        <v>3085</v>
      </c>
      <c r="F1406" s="25" t="s">
        <v>4454</v>
      </c>
      <c r="G1406" s="25" t="s">
        <v>4455</v>
      </c>
      <c r="H1406" s="25">
        <v>22</v>
      </c>
      <c r="I1406" s="31" t="s">
        <v>147</v>
      </c>
      <c r="K1406" s="31" t="s">
        <v>125</v>
      </c>
      <c r="L1406" s="31" t="s">
        <v>5067</v>
      </c>
      <c r="Q1406" s="31" t="s">
        <v>167</v>
      </c>
      <c r="R1406" s="31" t="s">
        <v>148</v>
      </c>
      <c r="S1406" s="31" t="s">
        <v>143</v>
      </c>
      <c r="T1406" s="31" t="s">
        <v>143</v>
      </c>
      <c r="W1406" s="31" t="s">
        <v>149</v>
      </c>
      <c r="AE1406" s="25" t="s">
        <v>3800</v>
      </c>
      <c r="AF1406" s="34">
        <v>46141</v>
      </c>
      <c r="AH1406" s="31" t="s">
        <v>153</v>
      </c>
      <c r="AK1406" s="30" t="e">
        <f t="shared" ca="1" si="79"/>
        <v>#NAME?</v>
      </c>
      <c r="AR1406" s="30" t="e">
        <f t="shared" ca="1" si="80"/>
        <v>#NAME?</v>
      </c>
      <c r="AX1406" s="30" t="e">
        <f t="shared" ca="1" si="81"/>
        <v>#NAME?</v>
      </c>
      <c r="BC1406" s="37">
        <f t="shared" si="82"/>
        <v>0</v>
      </c>
      <c r="BF1406" s="31" t="s">
        <v>140</v>
      </c>
      <c r="BI1406" s="25" t="s">
        <v>5128</v>
      </c>
      <c r="BJ1406" s="25" t="s">
        <v>4456</v>
      </c>
      <c r="BK1406" s="25" t="s">
        <v>4457</v>
      </c>
    </row>
    <row r="1407" spans="1:63" ht="15.75" customHeight="1" x14ac:dyDescent="0.3">
      <c r="A1407" s="32">
        <v>1397</v>
      </c>
      <c r="B1407" s="25" t="s">
        <v>3801</v>
      </c>
      <c r="C1407" s="25" t="s">
        <v>3802</v>
      </c>
      <c r="D1407" s="25" t="s">
        <v>2572</v>
      </c>
      <c r="E1407" s="25" t="s">
        <v>3085</v>
      </c>
      <c r="F1407" s="25" t="s">
        <v>4454</v>
      </c>
      <c r="G1407" s="25" t="s">
        <v>4455</v>
      </c>
      <c r="H1407" s="25">
        <v>22</v>
      </c>
      <c r="I1407" s="31" t="s">
        <v>147</v>
      </c>
      <c r="K1407" s="31" t="s">
        <v>125</v>
      </c>
      <c r="L1407" s="31" t="s">
        <v>5067</v>
      </c>
      <c r="Q1407" s="31" t="s">
        <v>167</v>
      </c>
      <c r="R1407" s="31" t="s">
        <v>148</v>
      </c>
      <c r="S1407" s="31" t="s">
        <v>143</v>
      </c>
      <c r="T1407" s="31" t="s">
        <v>143</v>
      </c>
      <c r="W1407" s="31" t="s">
        <v>149</v>
      </c>
      <c r="AE1407" s="25" t="s">
        <v>3800</v>
      </c>
      <c r="AF1407" s="34">
        <v>46141</v>
      </c>
      <c r="AH1407" s="31" t="s">
        <v>153</v>
      </c>
      <c r="AK1407" s="30" t="e">
        <f t="shared" ca="1" si="79"/>
        <v>#NAME?</v>
      </c>
      <c r="AR1407" s="30" t="e">
        <f t="shared" ca="1" si="80"/>
        <v>#NAME?</v>
      </c>
      <c r="AX1407" s="30" t="e">
        <f t="shared" ca="1" si="81"/>
        <v>#NAME?</v>
      </c>
      <c r="BC1407" s="37">
        <f t="shared" si="82"/>
        <v>0</v>
      </c>
      <c r="BF1407" s="31" t="s">
        <v>140</v>
      </c>
      <c r="BI1407" s="25" t="s">
        <v>5128</v>
      </c>
      <c r="BJ1407" s="25" t="s">
        <v>4456</v>
      </c>
      <c r="BK1407" s="25" t="s">
        <v>4457</v>
      </c>
    </row>
    <row r="1408" spans="1:63" ht="15.75" customHeight="1" x14ac:dyDescent="0.3">
      <c r="A1408" s="32">
        <v>1398</v>
      </c>
      <c r="B1408" s="25" t="s">
        <v>3803</v>
      </c>
      <c r="C1408" s="25" t="s">
        <v>3804</v>
      </c>
      <c r="D1408" s="25" t="s">
        <v>2572</v>
      </c>
      <c r="E1408" s="25" t="s">
        <v>3085</v>
      </c>
      <c r="F1408" s="25" t="s">
        <v>4458</v>
      </c>
      <c r="G1408" s="25" t="s">
        <v>3786</v>
      </c>
      <c r="H1408" s="25" t="s">
        <v>3805</v>
      </c>
      <c r="I1408" s="31" t="s">
        <v>147</v>
      </c>
      <c r="K1408" s="31" t="s">
        <v>125</v>
      </c>
      <c r="L1408" s="31" t="s">
        <v>5067</v>
      </c>
      <c r="Q1408" s="31" t="s">
        <v>167</v>
      </c>
      <c r="R1408" s="31" t="s">
        <v>148</v>
      </c>
      <c r="S1408" s="31" t="s">
        <v>143</v>
      </c>
      <c r="T1408" s="31" t="s">
        <v>143</v>
      </c>
      <c r="W1408" s="31" t="s">
        <v>151</v>
      </c>
      <c r="AE1408" s="25" t="s">
        <v>3800</v>
      </c>
      <c r="AF1408" s="34">
        <v>46141</v>
      </c>
      <c r="AH1408" s="31" t="s">
        <v>153</v>
      </c>
      <c r="AK1408" s="30" t="e">
        <f t="shared" ca="1" si="79"/>
        <v>#NAME?</v>
      </c>
      <c r="AR1408" s="30" t="e">
        <f t="shared" ca="1" si="80"/>
        <v>#NAME?</v>
      </c>
      <c r="AX1408" s="30" t="e">
        <f t="shared" ca="1" si="81"/>
        <v>#NAME?</v>
      </c>
      <c r="BC1408" s="37">
        <f t="shared" si="82"/>
        <v>0</v>
      </c>
      <c r="BF1408" s="31" t="s">
        <v>140</v>
      </c>
      <c r="BI1408" s="25" t="s">
        <v>5128</v>
      </c>
      <c r="BJ1408" s="25" t="s">
        <v>4456</v>
      </c>
      <c r="BK1408" s="25" t="s">
        <v>4457</v>
      </c>
    </row>
    <row r="1409" spans="1:63" ht="15.75" customHeight="1" x14ac:dyDescent="0.3">
      <c r="A1409" s="32">
        <v>1399</v>
      </c>
      <c r="B1409" s="25" t="s">
        <v>3806</v>
      </c>
      <c r="C1409" s="25" t="s">
        <v>3807</v>
      </c>
      <c r="D1409" s="25" t="s">
        <v>2572</v>
      </c>
      <c r="E1409" s="25" t="s">
        <v>3085</v>
      </c>
      <c r="F1409" s="25" t="s">
        <v>4458</v>
      </c>
      <c r="G1409" s="25" t="s">
        <v>3786</v>
      </c>
      <c r="H1409" s="25" t="s">
        <v>4459</v>
      </c>
      <c r="I1409" s="31" t="s">
        <v>147</v>
      </c>
      <c r="K1409" s="31" t="s">
        <v>125</v>
      </c>
      <c r="L1409" s="31" t="s">
        <v>5067</v>
      </c>
      <c r="Q1409" s="31" t="s">
        <v>167</v>
      </c>
      <c r="R1409" s="31" t="s">
        <v>148</v>
      </c>
      <c r="S1409" s="31" t="s">
        <v>143</v>
      </c>
      <c r="T1409" s="31" t="s">
        <v>143</v>
      </c>
      <c r="W1409" s="31" t="s">
        <v>149</v>
      </c>
      <c r="AE1409" s="25" t="s">
        <v>3800</v>
      </c>
      <c r="AF1409" s="34">
        <v>46141</v>
      </c>
      <c r="AH1409" s="31" t="s">
        <v>153</v>
      </c>
      <c r="AK1409" s="30" t="e">
        <f t="shared" ca="1" si="79"/>
        <v>#NAME?</v>
      </c>
      <c r="AR1409" s="30" t="e">
        <f t="shared" ca="1" si="80"/>
        <v>#NAME?</v>
      </c>
      <c r="AX1409" s="30" t="e">
        <f t="shared" ca="1" si="81"/>
        <v>#NAME?</v>
      </c>
      <c r="BC1409" s="37">
        <f t="shared" si="82"/>
        <v>0</v>
      </c>
      <c r="BF1409" s="31" t="s">
        <v>140</v>
      </c>
      <c r="BI1409" s="25" t="s">
        <v>5128</v>
      </c>
      <c r="BJ1409" s="25" t="s">
        <v>4456</v>
      </c>
      <c r="BK1409" s="25" t="s">
        <v>4457</v>
      </c>
    </row>
    <row r="1410" spans="1:63" ht="15.75" customHeight="1" x14ac:dyDescent="0.3">
      <c r="A1410" s="32">
        <v>1400</v>
      </c>
      <c r="B1410" s="25" t="s">
        <v>3808</v>
      </c>
      <c r="C1410" s="25" t="s">
        <v>3809</v>
      </c>
      <c r="D1410" s="25" t="s">
        <v>2572</v>
      </c>
      <c r="E1410" s="25" t="s">
        <v>3085</v>
      </c>
      <c r="F1410" s="25" t="s">
        <v>4458</v>
      </c>
      <c r="G1410" s="25" t="s">
        <v>3786</v>
      </c>
      <c r="H1410" s="25" t="s">
        <v>4459</v>
      </c>
      <c r="I1410" s="31" t="s">
        <v>147</v>
      </c>
      <c r="K1410" s="31" t="s">
        <v>125</v>
      </c>
      <c r="L1410" s="31" t="s">
        <v>5067</v>
      </c>
      <c r="Q1410" s="31" t="s">
        <v>167</v>
      </c>
      <c r="R1410" s="31" t="s">
        <v>148</v>
      </c>
      <c r="S1410" s="31" t="s">
        <v>143</v>
      </c>
      <c r="T1410" s="31" t="s">
        <v>143</v>
      </c>
      <c r="W1410" s="31" t="s">
        <v>152</v>
      </c>
      <c r="AE1410" s="25" t="s">
        <v>3800</v>
      </c>
      <c r="AF1410" s="34">
        <v>46141</v>
      </c>
      <c r="AH1410" s="31" t="s">
        <v>153</v>
      </c>
      <c r="AK1410" s="30" t="e">
        <f t="shared" ca="1" si="79"/>
        <v>#NAME?</v>
      </c>
      <c r="AR1410" s="30" t="e">
        <f t="shared" ca="1" si="80"/>
        <v>#NAME?</v>
      </c>
      <c r="AX1410" s="30" t="e">
        <f t="shared" ca="1" si="81"/>
        <v>#NAME?</v>
      </c>
      <c r="BC1410" s="37">
        <f t="shared" si="82"/>
        <v>0</v>
      </c>
      <c r="BF1410" s="31" t="s">
        <v>140</v>
      </c>
      <c r="BI1410" s="25" t="s">
        <v>5128</v>
      </c>
      <c r="BJ1410" s="25" t="s">
        <v>4456</v>
      </c>
      <c r="BK1410" s="25" t="s">
        <v>4457</v>
      </c>
    </row>
    <row r="1411" spans="1:63" ht="15.75" customHeight="1" x14ac:dyDescent="0.3">
      <c r="A1411" s="32">
        <v>1401</v>
      </c>
      <c r="B1411" s="25" t="s">
        <v>3810</v>
      </c>
      <c r="C1411" s="25" t="s">
        <v>3811</v>
      </c>
      <c r="D1411" s="25" t="s">
        <v>2572</v>
      </c>
      <c r="E1411" s="25" t="s">
        <v>3085</v>
      </c>
      <c r="F1411" s="25" t="s">
        <v>4458</v>
      </c>
      <c r="G1411" s="25" t="s">
        <v>4460</v>
      </c>
      <c r="H1411" s="25" t="s">
        <v>4461</v>
      </c>
      <c r="I1411" s="31" t="s">
        <v>147</v>
      </c>
      <c r="K1411" s="31" t="s">
        <v>125</v>
      </c>
      <c r="L1411" s="31" t="s">
        <v>5067</v>
      </c>
      <c r="Q1411" s="31" t="s">
        <v>167</v>
      </c>
      <c r="R1411" s="31" t="s">
        <v>148</v>
      </c>
      <c r="S1411" s="31" t="s">
        <v>143</v>
      </c>
      <c r="T1411" s="31" t="s">
        <v>143</v>
      </c>
      <c r="W1411" s="31" t="s">
        <v>152</v>
      </c>
      <c r="AE1411" s="25" t="s">
        <v>3800</v>
      </c>
      <c r="AF1411" s="34">
        <v>46141</v>
      </c>
      <c r="AH1411" s="31" t="s">
        <v>153</v>
      </c>
      <c r="AK1411" s="30" t="e">
        <f t="shared" ca="1" si="79"/>
        <v>#NAME?</v>
      </c>
      <c r="AR1411" s="30" t="e">
        <f t="shared" ca="1" si="80"/>
        <v>#NAME?</v>
      </c>
      <c r="AX1411" s="30" t="e">
        <f t="shared" ca="1" si="81"/>
        <v>#NAME?</v>
      </c>
      <c r="BC1411" s="37">
        <f t="shared" si="82"/>
        <v>0</v>
      </c>
      <c r="BF1411" s="31" t="s">
        <v>140</v>
      </c>
      <c r="BI1411" s="25" t="s">
        <v>5128</v>
      </c>
      <c r="BJ1411" s="25" t="s">
        <v>4456</v>
      </c>
      <c r="BK1411" s="25" t="s">
        <v>4457</v>
      </c>
    </row>
    <row r="1412" spans="1:63" ht="15.75" customHeight="1" x14ac:dyDescent="0.3">
      <c r="A1412" s="32">
        <v>1402</v>
      </c>
      <c r="B1412" s="25" t="s">
        <v>3812</v>
      </c>
      <c r="C1412" s="25" t="s">
        <v>3813</v>
      </c>
      <c r="D1412" s="25" t="s">
        <v>2572</v>
      </c>
      <c r="E1412" s="25" t="s">
        <v>3085</v>
      </c>
      <c r="F1412" s="25" t="s">
        <v>4458</v>
      </c>
      <c r="G1412" s="25" t="s">
        <v>4460</v>
      </c>
      <c r="H1412" s="25" t="s">
        <v>4462</v>
      </c>
      <c r="I1412" s="31" t="s">
        <v>147</v>
      </c>
      <c r="K1412" s="31" t="s">
        <v>125</v>
      </c>
      <c r="L1412" s="31" t="s">
        <v>5067</v>
      </c>
      <c r="Q1412" s="31" t="s">
        <v>167</v>
      </c>
      <c r="R1412" s="31" t="s">
        <v>148</v>
      </c>
      <c r="S1412" s="31" t="s">
        <v>143</v>
      </c>
      <c r="T1412" s="31" t="s">
        <v>143</v>
      </c>
      <c r="W1412" s="31" t="s">
        <v>152</v>
      </c>
      <c r="AE1412" s="25" t="s">
        <v>3800</v>
      </c>
      <c r="AF1412" s="34">
        <v>46141</v>
      </c>
      <c r="AH1412" s="31" t="s">
        <v>153</v>
      </c>
      <c r="AK1412" s="30" t="e">
        <f t="shared" ca="1" si="79"/>
        <v>#NAME?</v>
      </c>
      <c r="AR1412" s="30" t="e">
        <f t="shared" ca="1" si="80"/>
        <v>#NAME?</v>
      </c>
      <c r="AX1412" s="30" t="e">
        <f t="shared" ca="1" si="81"/>
        <v>#NAME?</v>
      </c>
      <c r="BC1412" s="37">
        <f t="shared" si="82"/>
        <v>0</v>
      </c>
      <c r="BF1412" s="31" t="s">
        <v>140</v>
      </c>
      <c r="BI1412" s="25" t="s">
        <v>5128</v>
      </c>
      <c r="BJ1412" s="25" t="s">
        <v>4456</v>
      </c>
      <c r="BK1412" s="25" t="s">
        <v>4457</v>
      </c>
    </row>
    <row r="1413" spans="1:63" ht="15.75" customHeight="1" x14ac:dyDescent="0.3">
      <c r="A1413" s="32">
        <v>1403</v>
      </c>
      <c r="B1413" s="25" t="s">
        <v>3814</v>
      </c>
      <c r="C1413" s="25" t="s">
        <v>3815</v>
      </c>
      <c r="D1413" s="25" t="s">
        <v>2572</v>
      </c>
      <c r="E1413" s="25" t="s">
        <v>4463</v>
      </c>
      <c r="F1413" s="25" t="s">
        <v>4464</v>
      </c>
      <c r="G1413" s="25" t="s">
        <v>4465</v>
      </c>
      <c r="H1413" s="25" t="s">
        <v>4466</v>
      </c>
      <c r="I1413" s="31" t="s">
        <v>147</v>
      </c>
      <c r="K1413" s="31" t="s">
        <v>125</v>
      </c>
      <c r="L1413" s="31" t="s">
        <v>146</v>
      </c>
      <c r="Q1413" s="31" t="s">
        <v>167</v>
      </c>
      <c r="R1413" s="31" t="s">
        <v>148</v>
      </c>
      <c r="S1413" s="31" t="s">
        <v>143</v>
      </c>
      <c r="T1413" s="31" t="s">
        <v>143</v>
      </c>
      <c r="W1413" s="31" t="s">
        <v>152</v>
      </c>
      <c r="AE1413" s="25" t="s">
        <v>3800</v>
      </c>
      <c r="AF1413" s="34">
        <v>46141</v>
      </c>
      <c r="AH1413" s="31" t="s">
        <v>153</v>
      </c>
      <c r="AK1413" s="30" t="e">
        <f t="shared" ca="1" si="79"/>
        <v>#NAME?</v>
      </c>
      <c r="AR1413" s="30" t="e">
        <f t="shared" ca="1" si="80"/>
        <v>#NAME?</v>
      </c>
      <c r="AX1413" s="30" t="e">
        <f t="shared" ca="1" si="81"/>
        <v>#NAME?</v>
      </c>
      <c r="BC1413" s="37">
        <f t="shared" si="82"/>
        <v>0</v>
      </c>
      <c r="BF1413" s="31" t="s">
        <v>140</v>
      </c>
      <c r="BI1413" s="25" t="s">
        <v>5128</v>
      </c>
      <c r="BJ1413" s="25" t="s">
        <v>4456</v>
      </c>
      <c r="BK1413" s="25" t="s">
        <v>4457</v>
      </c>
    </row>
    <row r="1414" spans="1:63" ht="15.75" customHeight="1" x14ac:dyDescent="0.3">
      <c r="A1414" s="32">
        <v>1404</v>
      </c>
      <c r="B1414" s="25" t="s">
        <v>3816</v>
      </c>
      <c r="C1414" s="25" t="s">
        <v>3817</v>
      </c>
      <c r="D1414" s="25" t="s">
        <v>2572</v>
      </c>
      <c r="E1414" s="25" t="s">
        <v>4463</v>
      </c>
      <c r="F1414" s="25" t="s">
        <v>4464</v>
      </c>
      <c r="G1414" s="25" t="s">
        <v>4465</v>
      </c>
      <c r="H1414" s="25" t="s">
        <v>4466</v>
      </c>
      <c r="I1414" s="31" t="s">
        <v>147</v>
      </c>
      <c r="K1414" s="31" t="s">
        <v>125</v>
      </c>
      <c r="L1414" s="31" t="s">
        <v>146</v>
      </c>
      <c r="Q1414" s="31" t="s">
        <v>167</v>
      </c>
      <c r="R1414" s="31" t="s">
        <v>148</v>
      </c>
      <c r="S1414" s="31" t="s">
        <v>143</v>
      </c>
      <c r="T1414" s="31" t="s">
        <v>143</v>
      </c>
      <c r="W1414" s="31" t="s">
        <v>152</v>
      </c>
      <c r="AE1414" s="25" t="s">
        <v>3800</v>
      </c>
      <c r="AF1414" s="34">
        <v>46141</v>
      </c>
      <c r="AH1414" s="31" t="s">
        <v>153</v>
      </c>
      <c r="AK1414" s="30" t="e">
        <f t="shared" ca="1" si="79"/>
        <v>#NAME?</v>
      </c>
      <c r="AR1414" s="30" t="e">
        <f t="shared" ca="1" si="80"/>
        <v>#NAME?</v>
      </c>
      <c r="AX1414" s="30" t="e">
        <f t="shared" ca="1" si="81"/>
        <v>#NAME?</v>
      </c>
      <c r="BC1414" s="37">
        <f t="shared" si="82"/>
        <v>0</v>
      </c>
      <c r="BF1414" s="31" t="s">
        <v>140</v>
      </c>
      <c r="BI1414" s="25" t="s">
        <v>5128</v>
      </c>
      <c r="BJ1414" s="25" t="s">
        <v>4456</v>
      </c>
      <c r="BK1414" s="25" t="s">
        <v>4457</v>
      </c>
    </row>
    <row r="1415" spans="1:63" ht="15.75" customHeight="1" x14ac:dyDescent="0.3">
      <c r="A1415" s="32">
        <v>1405</v>
      </c>
      <c r="B1415" s="25" t="s">
        <v>3818</v>
      </c>
      <c r="C1415" s="25" t="s">
        <v>3819</v>
      </c>
      <c r="D1415" s="25" t="s">
        <v>2572</v>
      </c>
      <c r="E1415" s="25" t="s">
        <v>4463</v>
      </c>
      <c r="F1415" s="25" t="s">
        <v>4464</v>
      </c>
      <c r="G1415" s="25" t="s">
        <v>4467</v>
      </c>
      <c r="H1415" s="25" t="s">
        <v>4468</v>
      </c>
      <c r="I1415" s="31" t="s">
        <v>147</v>
      </c>
      <c r="K1415" s="31" t="s">
        <v>125</v>
      </c>
      <c r="L1415" s="31" t="s">
        <v>5067</v>
      </c>
      <c r="Q1415" s="31" t="s">
        <v>167</v>
      </c>
      <c r="R1415" s="31" t="s">
        <v>148</v>
      </c>
      <c r="S1415" s="31" t="s">
        <v>143</v>
      </c>
      <c r="T1415" s="31" t="s">
        <v>143</v>
      </c>
      <c r="W1415" s="31" t="s">
        <v>149</v>
      </c>
      <c r="AE1415" s="25" t="s">
        <v>3176</v>
      </c>
      <c r="AF1415" s="34">
        <v>46141</v>
      </c>
      <c r="AH1415" s="31" t="s">
        <v>153</v>
      </c>
      <c r="AK1415" s="30" t="e">
        <f t="shared" ca="1" si="79"/>
        <v>#NAME?</v>
      </c>
      <c r="AR1415" s="30" t="e">
        <f t="shared" ca="1" si="80"/>
        <v>#NAME?</v>
      </c>
      <c r="AX1415" s="30" t="e">
        <f t="shared" ca="1" si="81"/>
        <v>#NAME?</v>
      </c>
      <c r="BC1415" s="37">
        <f t="shared" si="82"/>
        <v>0</v>
      </c>
      <c r="BF1415" s="31" t="s">
        <v>140</v>
      </c>
      <c r="BI1415" s="25" t="s">
        <v>5128</v>
      </c>
      <c r="BJ1415" s="25" t="s">
        <v>4456</v>
      </c>
      <c r="BK1415" s="25" t="s">
        <v>4457</v>
      </c>
    </row>
    <row r="1416" spans="1:63" ht="15.75" customHeight="1" x14ac:dyDescent="0.3">
      <c r="A1416" s="32">
        <v>1406</v>
      </c>
      <c r="B1416" s="25" t="s">
        <v>3820</v>
      </c>
      <c r="C1416" s="25" t="s">
        <v>3821</v>
      </c>
      <c r="D1416" s="25" t="s">
        <v>2572</v>
      </c>
      <c r="E1416" s="25" t="s">
        <v>4463</v>
      </c>
      <c r="F1416" s="25" t="s">
        <v>4464</v>
      </c>
      <c r="G1416" s="25" t="s">
        <v>4467</v>
      </c>
      <c r="H1416" s="25" t="s">
        <v>4468</v>
      </c>
      <c r="I1416" s="31" t="s">
        <v>147</v>
      </c>
      <c r="K1416" s="31" t="s">
        <v>125</v>
      </c>
      <c r="L1416" s="31" t="s">
        <v>5067</v>
      </c>
      <c r="Q1416" s="31" t="s">
        <v>167</v>
      </c>
      <c r="R1416" s="31" t="s">
        <v>148</v>
      </c>
      <c r="S1416" s="31" t="s">
        <v>143</v>
      </c>
      <c r="T1416" s="31" t="s">
        <v>143</v>
      </c>
      <c r="W1416" s="31" t="s">
        <v>149</v>
      </c>
      <c r="AE1416" s="25" t="s">
        <v>3176</v>
      </c>
      <c r="AF1416" s="34">
        <v>46141</v>
      </c>
      <c r="AH1416" s="31" t="s">
        <v>153</v>
      </c>
      <c r="AK1416" s="30" t="e">
        <f t="shared" ca="1" si="79"/>
        <v>#NAME?</v>
      </c>
      <c r="AR1416" s="30" t="e">
        <f t="shared" ca="1" si="80"/>
        <v>#NAME?</v>
      </c>
      <c r="AX1416" s="30" t="e">
        <f t="shared" ca="1" si="81"/>
        <v>#NAME?</v>
      </c>
      <c r="BC1416" s="37">
        <f t="shared" si="82"/>
        <v>0</v>
      </c>
      <c r="BF1416" s="31" t="s">
        <v>140</v>
      </c>
      <c r="BI1416" s="25" t="s">
        <v>5128</v>
      </c>
      <c r="BJ1416" s="25" t="s">
        <v>4456</v>
      </c>
      <c r="BK1416" s="25" t="s">
        <v>4457</v>
      </c>
    </row>
    <row r="1417" spans="1:63" ht="15.75" customHeight="1" x14ac:dyDescent="0.3">
      <c r="A1417" s="32">
        <v>1407</v>
      </c>
      <c r="B1417" s="25" t="s">
        <v>3822</v>
      </c>
      <c r="C1417" s="25" t="s">
        <v>3823</v>
      </c>
      <c r="D1417" s="25" t="s">
        <v>2572</v>
      </c>
      <c r="E1417" s="25" t="s">
        <v>4463</v>
      </c>
      <c r="F1417" s="25" t="s">
        <v>4464</v>
      </c>
      <c r="G1417" s="25" t="s">
        <v>4467</v>
      </c>
      <c r="H1417" s="25" t="s">
        <v>4469</v>
      </c>
      <c r="I1417" s="31" t="s">
        <v>147</v>
      </c>
      <c r="K1417" s="31" t="s">
        <v>125</v>
      </c>
      <c r="L1417" s="31" t="s">
        <v>5067</v>
      </c>
      <c r="Q1417" s="31" t="s">
        <v>167</v>
      </c>
      <c r="R1417" s="31" t="s">
        <v>148</v>
      </c>
      <c r="S1417" s="31" t="s">
        <v>143</v>
      </c>
      <c r="T1417" s="31" t="s">
        <v>143</v>
      </c>
      <c r="W1417" s="31" t="s">
        <v>152</v>
      </c>
      <c r="AE1417" s="25" t="s">
        <v>3176</v>
      </c>
      <c r="AF1417" s="34">
        <v>46141</v>
      </c>
      <c r="AH1417" s="31" t="s">
        <v>153</v>
      </c>
      <c r="AK1417" s="30" t="e">
        <f t="shared" ca="1" si="79"/>
        <v>#NAME?</v>
      </c>
      <c r="AR1417" s="30" t="e">
        <f t="shared" ca="1" si="80"/>
        <v>#NAME?</v>
      </c>
      <c r="AX1417" s="30" t="e">
        <f t="shared" ca="1" si="81"/>
        <v>#NAME?</v>
      </c>
      <c r="BC1417" s="37">
        <f t="shared" si="82"/>
        <v>0</v>
      </c>
      <c r="BF1417" s="31" t="s">
        <v>140</v>
      </c>
      <c r="BI1417" s="25" t="s">
        <v>5128</v>
      </c>
      <c r="BJ1417" s="25" t="s">
        <v>4456</v>
      </c>
      <c r="BK1417" s="25" t="s">
        <v>4457</v>
      </c>
    </row>
    <row r="1418" spans="1:63" ht="15.75" customHeight="1" x14ac:dyDescent="0.3">
      <c r="A1418" s="32">
        <v>1408</v>
      </c>
      <c r="B1418" s="25" t="s">
        <v>3824</v>
      </c>
      <c r="C1418" s="25" t="s">
        <v>3825</v>
      </c>
      <c r="D1418" s="25" t="s">
        <v>2572</v>
      </c>
      <c r="E1418" s="25" t="s">
        <v>4463</v>
      </c>
      <c r="F1418" s="25" t="s">
        <v>4464</v>
      </c>
      <c r="G1418" s="25" t="s">
        <v>4470</v>
      </c>
      <c r="H1418" s="25">
        <v>774</v>
      </c>
      <c r="I1418" s="31" t="s">
        <v>147</v>
      </c>
      <c r="K1418" s="31" t="s">
        <v>125</v>
      </c>
      <c r="L1418" s="31" t="s">
        <v>5067</v>
      </c>
      <c r="Q1418" s="31" t="s">
        <v>167</v>
      </c>
      <c r="R1418" s="31" t="s">
        <v>148</v>
      </c>
      <c r="S1418" s="31" t="s">
        <v>143</v>
      </c>
      <c r="T1418" s="31" t="s">
        <v>143</v>
      </c>
      <c r="W1418" s="31" t="s">
        <v>149</v>
      </c>
      <c r="AE1418" s="25" t="s">
        <v>3176</v>
      </c>
      <c r="AF1418" s="34">
        <v>46141</v>
      </c>
      <c r="AH1418" s="31" t="s">
        <v>153</v>
      </c>
      <c r="AK1418" s="30" t="e">
        <f t="shared" ca="1" si="79"/>
        <v>#NAME?</v>
      </c>
      <c r="AR1418" s="30" t="e">
        <f t="shared" ca="1" si="80"/>
        <v>#NAME?</v>
      </c>
      <c r="AX1418" s="30" t="e">
        <f t="shared" ca="1" si="81"/>
        <v>#NAME?</v>
      </c>
      <c r="BC1418" s="37">
        <f t="shared" si="82"/>
        <v>0</v>
      </c>
      <c r="BF1418" s="31" t="s">
        <v>140</v>
      </c>
      <c r="BI1418" s="25" t="s">
        <v>5128</v>
      </c>
      <c r="BJ1418" s="25" t="s">
        <v>4456</v>
      </c>
      <c r="BK1418" s="25" t="s">
        <v>4457</v>
      </c>
    </row>
    <row r="1419" spans="1:63" ht="15.75" customHeight="1" x14ac:dyDescent="0.3">
      <c r="A1419" s="32">
        <v>1409</v>
      </c>
      <c r="B1419" s="25" t="s">
        <v>3826</v>
      </c>
      <c r="C1419" s="25" t="s">
        <v>3827</v>
      </c>
      <c r="D1419" s="25" t="s">
        <v>2572</v>
      </c>
      <c r="E1419" s="25" t="s">
        <v>4463</v>
      </c>
      <c r="F1419" s="25" t="s">
        <v>4464</v>
      </c>
      <c r="G1419" s="25" t="s">
        <v>4470</v>
      </c>
      <c r="H1419" s="25">
        <v>774</v>
      </c>
      <c r="I1419" s="31" t="s">
        <v>147</v>
      </c>
      <c r="K1419" s="31" t="s">
        <v>125</v>
      </c>
      <c r="L1419" s="31" t="s">
        <v>5067</v>
      </c>
      <c r="Q1419" s="31" t="s">
        <v>167</v>
      </c>
      <c r="R1419" s="31" t="s">
        <v>148</v>
      </c>
      <c r="S1419" s="31" t="s">
        <v>143</v>
      </c>
      <c r="T1419" s="31" t="s">
        <v>143</v>
      </c>
      <c r="W1419" s="31" t="s">
        <v>152</v>
      </c>
      <c r="AE1419" s="25" t="s">
        <v>3176</v>
      </c>
      <c r="AF1419" s="34">
        <v>46141</v>
      </c>
      <c r="AH1419" s="31" t="s">
        <v>153</v>
      </c>
      <c r="AK1419" s="30" t="e">
        <f t="shared" ca="1" si="79"/>
        <v>#NAME?</v>
      </c>
      <c r="AR1419" s="30" t="e">
        <f t="shared" ca="1" si="80"/>
        <v>#NAME?</v>
      </c>
      <c r="AX1419" s="30" t="e">
        <f t="shared" ca="1" si="81"/>
        <v>#NAME?</v>
      </c>
      <c r="BC1419" s="37">
        <f t="shared" si="82"/>
        <v>0</v>
      </c>
      <c r="BF1419" s="31" t="s">
        <v>140</v>
      </c>
      <c r="BI1419" s="25" t="s">
        <v>5128</v>
      </c>
      <c r="BJ1419" s="25" t="s">
        <v>4456</v>
      </c>
      <c r="BK1419" s="25" t="s">
        <v>4457</v>
      </c>
    </row>
    <row r="1420" spans="1:63" ht="15.75" customHeight="1" x14ac:dyDescent="0.3">
      <c r="A1420" s="32">
        <v>1410</v>
      </c>
      <c r="B1420" s="25" t="s">
        <v>3828</v>
      </c>
      <c r="C1420" s="25" t="s">
        <v>3829</v>
      </c>
      <c r="D1420" s="25" t="s">
        <v>2572</v>
      </c>
      <c r="E1420" s="25" t="s">
        <v>4463</v>
      </c>
      <c r="F1420" s="25" t="s">
        <v>4464</v>
      </c>
      <c r="G1420" s="25" t="s">
        <v>4471</v>
      </c>
      <c r="H1420" s="25" t="s">
        <v>4472</v>
      </c>
      <c r="I1420" s="31" t="s">
        <v>147</v>
      </c>
      <c r="K1420" s="31" t="s">
        <v>125</v>
      </c>
      <c r="L1420" s="31" t="s">
        <v>146</v>
      </c>
      <c r="Q1420" s="31" t="s">
        <v>167</v>
      </c>
      <c r="R1420" s="31" t="s">
        <v>148</v>
      </c>
      <c r="S1420" s="31" t="s">
        <v>143</v>
      </c>
      <c r="T1420" s="31" t="s">
        <v>143</v>
      </c>
      <c r="W1420" s="31" t="s">
        <v>152</v>
      </c>
      <c r="AE1420" s="25" t="s">
        <v>3176</v>
      </c>
      <c r="AF1420" s="34">
        <v>46141</v>
      </c>
      <c r="AH1420" s="31" t="s">
        <v>153</v>
      </c>
      <c r="AK1420" s="30" t="e">
        <f t="shared" ca="1" si="79"/>
        <v>#NAME?</v>
      </c>
      <c r="AR1420" s="30" t="e">
        <f t="shared" ca="1" si="80"/>
        <v>#NAME?</v>
      </c>
      <c r="AX1420" s="30" t="e">
        <f t="shared" ca="1" si="81"/>
        <v>#NAME?</v>
      </c>
      <c r="BC1420" s="37">
        <f t="shared" si="82"/>
        <v>0</v>
      </c>
      <c r="BF1420" s="31" t="s">
        <v>140</v>
      </c>
      <c r="BI1420" s="25" t="s">
        <v>5128</v>
      </c>
      <c r="BJ1420" s="25" t="s">
        <v>4456</v>
      </c>
      <c r="BK1420" s="25" t="s">
        <v>4457</v>
      </c>
    </row>
    <row r="1421" spans="1:63" ht="15.75" customHeight="1" x14ac:dyDescent="0.3">
      <c r="A1421" s="32">
        <v>1411</v>
      </c>
      <c r="B1421" s="25" t="s">
        <v>3830</v>
      </c>
      <c r="C1421" s="25" t="s">
        <v>3831</v>
      </c>
      <c r="D1421" s="25" t="s">
        <v>2572</v>
      </c>
      <c r="E1421" s="25" t="s">
        <v>4463</v>
      </c>
      <c r="F1421" s="25" t="s">
        <v>4464</v>
      </c>
      <c r="G1421" s="25" t="s">
        <v>4471</v>
      </c>
      <c r="H1421" s="25" t="s">
        <v>4473</v>
      </c>
      <c r="I1421" s="31" t="s">
        <v>147</v>
      </c>
      <c r="K1421" s="31" t="s">
        <v>125</v>
      </c>
      <c r="L1421" s="31" t="s">
        <v>146</v>
      </c>
      <c r="Q1421" s="31" t="s">
        <v>167</v>
      </c>
      <c r="R1421" s="31" t="s">
        <v>148</v>
      </c>
      <c r="S1421" s="31" t="s">
        <v>143</v>
      </c>
      <c r="T1421" s="31" t="s">
        <v>143</v>
      </c>
      <c r="W1421" s="31" t="s">
        <v>152</v>
      </c>
      <c r="AE1421" s="25" t="s">
        <v>3176</v>
      </c>
      <c r="AF1421" s="34">
        <v>46141</v>
      </c>
      <c r="AH1421" s="31" t="s">
        <v>153</v>
      </c>
      <c r="AK1421" s="30" t="e">
        <f t="shared" ca="1" si="79"/>
        <v>#NAME?</v>
      </c>
      <c r="AR1421" s="30" t="e">
        <f t="shared" ca="1" si="80"/>
        <v>#NAME?</v>
      </c>
      <c r="AX1421" s="30" t="e">
        <f t="shared" ca="1" si="81"/>
        <v>#NAME?</v>
      </c>
      <c r="BC1421" s="37">
        <f t="shared" si="82"/>
        <v>0</v>
      </c>
      <c r="BF1421" s="31" t="s">
        <v>140</v>
      </c>
      <c r="BI1421" s="25" t="s">
        <v>5128</v>
      </c>
      <c r="BJ1421" s="25" t="s">
        <v>4456</v>
      </c>
      <c r="BK1421" s="25" t="s">
        <v>4457</v>
      </c>
    </row>
    <row r="1422" spans="1:63" ht="15.75" customHeight="1" x14ac:dyDescent="0.3">
      <c r="A1422" s="32">
        <v>1412</v>
      </c>
      <c r="B1422" s="25" t="s">
        <v>3832</v>
      </c>
      <c r="C1422" s="25" t="s">
        <v>3833</v>
      </c>
      <c r="D1422" s="25" t="s">
        <v>2572</v>
      </c>
      <c r="E1422" s="25" t="s">
        <v>4463</v>
      </c>
      <c r="F1422" s="25" t="s">
        <v>4474</v>
      </c>
      <c r="G1422" s="25" t="s">
        <v>3834</v>
      </c>
      <c r="H1422" s="25" t="s">
        <v>3835</v>
      </c>
      <c r="I1422" s="31" t="s">
        <v>147</v>
      </c>
      <c r="K1422" s="31" t="s">
        <v>125</v>
      </c>
      <c r="L1422" s="31" t="s">
        <v>146</v>
      </c>
      <c r="Q1422" s="31" t="s">
        <v>167</v>
      </c>
      <c r="R1422" s="31" t="s">
        <v>148</v>
      </c>
      <c r="S1422" s="31" t="s">
        <v>143</v>
      </c>
      <c r="T1422" s="31" t="s">
        <v>143</v>
      </c>
      <c r="W1422" s="31" t="s">
        <v>151</v>
      </c>
      <c r="AE1422" s="25" t="s">
        <v>3176</v>
      </c>
      <c r="AF1422" s="34">
        <v>46141</v>
      </c>
      <c r="AH1422" s="31" t="s">
        <v>153</v>
      </c>
      <c r="AK1422" s="30" t="e">
        <f t="shared" ca="1" si="79"/>
        <v>#NAME?</v>
      </c>
      <c r="AR1422" s="30" t="e">
        <f t="shared" ca="1" si="80"/>
        <v>#NAME?</v>
      </c>
      <c r="AX1422" s="30" t="e">
        <f t="shared" ca="1" si="81"/>
        <v>#NAME?</v>
      </c>
      <c r="BC1422" s="37">
        <f t="shared" si="82"/>
        <v>0</v>
      </c>
      <c r="BF1422" s="31" t="s">
        <v>140</v>
      </c>
      <c r="BI1422" s="25" t="s">
        <v>5128</v>
      </c>
      <c r="BJ1422" s="25" t="s">
        <v>4456</v>
      </c>
      <c r="BK1422" s="25" t="s">
        <v>4457</v>
      </c>
    </row>
    <row r="1423" spans="1:63" ht="15.75" customHeight="1" x14ac:dyDescent="0.3">
      <c r="A1423" s="32">
        <v>1413</v>
      </c>
      <c r="B1423" s="25" t="s">
        <v>3836</v>
      </c>
      <c r="C1423" s="25" t="s">
        <v>3837</v>
      </c>
      <c r="D1423" s="25" t="s">
        <v>2572</v>
      </c>
      <c r="E1423" s="25" t="s">
        <v>4475</v>
      </c>
      <c r="F1423" s="25" t="s">
        <v>4476</v>
      </c>
      <c r="G1423" s="25" t="s">
        <v>3838</v>
      </c>
      <c r="H1423" s="25" t="s">
        <v>3839</v>
      </c>
      <c r="I1423" s="31" t="s">
        <v>147</v>
      </c>
      <c r="K1423" s="31" t="s">
        <v>125</v>
      </c>
      <c r="L1423" s="31" t="s">
        <v>146</v>
      </c>
      <c r="Q1423" s="31" t="s">
        <v>167</v>
      </c>
      <c r="R1423" s="31" t="s">
        <v>148</v>
      </c>
      <c r="S1423" s="31" t="s">
        <v>143</v>
      </c>
      <c r="T1423" s="31" t="s">
        <v>143</v>
      </c>
      <c r="W1423" s="31" t="s">
        <v>151</v>
      </c>
      <c r="AE1423" s="25" t="s">
        <v>2649</v>
      </c>
      <c r="AF1423" s="34">
        <v>46141</v>
      </c>
      <c r="AH1423" s="31" t="s">
        <v>153</v>
      </c>
      <c r="AK1423" s="30" t="e">
        <f t="shared" ca="1" si="79"/>
        <v>#NAME?</v>
      </c>
      <c r="AR1423" s="30" t="e">
        <f t="shared" ca="1" si="80"/>
        <v>#NAME?</v>
      </c>
      <c r="AX1423" s="30" t="e">
        <f t="shared" ca="1" si="81"/>
        <v>#NAME?</v>
      </c>
      <c r="BC1423" s="37">
        <f t="shared" si="82"/>
        <v>0</v>
      </c>
      <c r="BF1423" s="31" t="s">
        <v>140</v>
      </c>
      <c r="BI1423" s="25" t="s">
        <v>5128</v>
      </c>
      <c r="BJ1423" s="25" t="s">
        <v>4456</v>
      </c>
      <c r="BK1423" s="25" t="s">
        <v>4457</v>
      </c>
    </row>
    <row r="1424" spans="1:63" ht="15.75" customHeight="1" x14ac:dyDescent="0.3">
      <c r="A1424" s="32">
        <v>1414</v>
      </c>
      <c r="B1424" s="25" t="s">
        <v>3840</v>
      </c>
      <c r="C1424" s="25" t="s">
        <v>3841</v>
      </c>
      <c r="D1424" s="25" t="s">
        <v>2572</v>
      </c>
      <c r="E1424" s="25" t="s">
        <v>4475</v>
      </c>
      <c r="F1424" s="25" t="s">
        <v>4476</v>
      </c>
      <c r="G1424" s="25" t="s">
        <v>3838</v>
      </c>
      <c r="H1424" s="25" t="s">
        <v>4477</v>
      </c>
      <c r="I1424" s="31" t="s">
        <v>147</v>
      </c>
      <c r="K1424" s="31" t="s">
        <v>125</v>
      </c>
      <c r="L1424" s="31" t="s">
        <v>146</v>
      </c>
      <c r="Q1424" s="31" t="s">
        <v>167</v>
      </c>
      <c r="R1424" s="31" t="s">
        <v>148</v>
      </c>
      <c r="S1424" s="31" t="s">
        <v>143</v>
      </c>
      <c r="T1424" s="31" t="s">
        <v>143</v>
      </c>
      <c r="W1424" s="31" t="s">
        <v>149</v>
      </c>
      <c r="AE1424" s="25" t="s">
        <v>2649</v>
      </c>
      <c r="AF1424" s="34">
        <v>46141</v>
      </c>
      <c r="AH1424" s="31" t="s">
        <v>153</v>
      </c>
      <c r="AK1424" s="30" t="e">
        <f t="shared" ca="1" si="79"/>
        <v>#NAME?</v>
      </c>
      <c r="AR1424" s="30" t="e">
        <f t="shared" ca="1" si="80"/>
        <v>#NAME?</v>
      </c>
      <c r="AX1424" s="30" t="e">
        <f t="shared" ca="1" si="81"/>
        <v>#NAME?</v>
      </c>
      <c r="BC1424" s="37">
        <f t="shared" si="82"/>
        <v>0</v>
      </c>
      <c r="BF1424" s="31" t="s">
        <v>140</v>
      </c>
      <c r="BI1424" s="25" t="s">
        <v>5128</v>
      </c>
      <c r="BJ1424" s="25" t="s">
        <v>4456</v>
      </c>
      <c r="BK1424" s="25" t="s">
        <v>4457</v>
      </c>
    </row>
    <row r="1425" spans="1:63" ht="15.75" customHeight="1" x14ac:dyDescent="0.3">
      <c r="A1425" s="32">
        <v>1415</v>
      </c>
      <c r="B1425" s="25" t="s">
        <v>3842</v>
      </c>
      <c r="C1425" s="25" t="s">
        <v>3843</v>
      </c>
      <c r="D1425" s="25" t="s">
        <v>2572</v>
      </c>
      <c r="E1425" s="25" t="s">
        <v>4475</v>
      </c>
      <c r="F1425" s="25" t="s">
        <v>4476</v>
      </c>
      <c r="G1425" s="25" t="s">
        <v>3838</v>
      </c>
      <c r="H1425" s="25" t="s">
        <v>4478</v>
      </c>
      <c r="I1425" s="31" t="s">
        <v>147</v>
      </c>
      <c r="K1425" s="31" t="s">
        <v>125</v>
      </c>
      <c r="L1425" s="31" t="s">
        <v>146</v>
      </c>
      <c r="Q1425" s="31" t="s">
        <v>167</v>
      </c>
      <c r="R1425" s="31" t="s">
        <v>148</v>
      </c>
      <c r="S1425" s="31" t="s">
        <v>143</v>
      </c>
      <c r="T1425" s="31" t="s">
        <v>143</v>
      </c>
      <c r="W1425" s="31" t="s">
        <v>152</v>
      </c>
      <c r="AE1425" s="25" t="s">
        <v>2649</v>
      </c>
      <c r="AF1425" s="34">
        <v>46141</v>
      </c>
      <c r="AH1425" s="31" t="s">
        <v>153</v>
      </c>
      <c r="AK1425" s="30" t="e">
        <f t="shared" ca="1" si="79"/>
        <v>#NAME?</v>
      </c>
      <c r="AR1425" s="30" t="e">
        <f t="shared" ca="1" si="80"/>
        <v>#NAME?</v>
      </c>
      <c r="AX1425" s="30" t="e">
        <f t="shared" ca="1" si="81"/>
        <v>#NAME?</v>
      </c>
      <c r="BC1425" s="37">
        <f t="shared" si="82"/>
        <v>0</v>
      </c>
      <c r="BF1425" s="31" t="s">
        <v>140</v>
      </c>
      <c r="BI1425" s="25" t="s">
        <v>5128</v>
      </c>
      <c r="BJ1425" s="25" t="s">
        <v>4456</v>
      </c>
      <c r="BK1425" s="25" t="s">
        <v>4457</v>
      </c>
    </row>
    <row r="1426" spans="1:63" ht="15.75" customHeight="1" x14ac:dyDescent="0.3">
      <c r="A1426" s="32">
        <v>1416</v>
      </c>
      <c r="B1426" s="25" t="s">
        <v>3844</v>
      </c>
      <c r="C1426" s="25" t="s">
        <v>3845</v>
      </c>
      <c r="D1426" s="25" t="s">
        <v>2572</v>
      </c>
      <c r="E1426" s="25" t="s">
        <v>4475</v>
      </c>
      <c r="F1426" s="25" t="s">
        <v>4476</v>
      </c>
      <c r="G1426" s="25" t="s">
        <v>3838</v>
      </c>
      <c r="H1426" s="25" t="s">
        <v>3846</v>
      </c>
      <c r="I1426" s="31" t="s">
        <v>147</v>
      </c>
      <c r="K1426" s="31" t="s">
        <v>125</v>
      </c>
      <c r="L1426" s="31" t="s">
        <v>146</v>
      </c>
      <c r="Q1426" s="31" t="s">
        <v>167</v>
      </c>
      <c r="R1426" s="31" t="s">
        <v>148</v>
      </c>
      <c r="S1426" s="31" t="s">
        <v>143</v>
      </c>
      <c r="T1426" s="31" t="s">
        <v>143</v>
      </c>
      <c r="W1426" s="31" t="s">
        <v>151</v>
      </c>
      <c r="AE1426" s="25" t="s">
        <v>2649</v>
      </c>
      <c r="AF1426" s="34">
        <v>46141</v>
      </c>
      <c r="AH1426" s="31" t="s">
        <v>153</v>
      </c>
      <c r="AK1426" s="30" t="e">
        <f t="shared" ca="1" si="79"/>
        <v>#NAME?</v>
      </c>
      <c r="AR1426" s="30" t="e">
        <f t="shared" ca="1" si="80"/>
        <v>#NAME?</v>
      </c>
      <c r="AX1426" s="30" t="e">
        <f t="shared" ca="1" si="81"/>
        <v>#NAME?</v>
      </c>
      <c r="BC1426" s="37">
        <f t="shared" si="82"/>
        <v>0</v>
      </c>
      <c r="BF1426" s="31" t="s">
        <v>140</v>
      </c>
      <c r="BI1426" s="25" t="s">
        <v>5128</v>
      </c>
      <c r="BJ1426" s="25" t="s">
        <v>4456</v>
      </c>
      <c r="BK1426" s="25" t="s">
        <v>4457</v>
      </c>
    </row>
    <row r="1427" spans="1:63" ht="15.75" customHeight="1" x14ac:dyDescent="0.3">
      <c r="A1427" s="32">
        <v>1417</v>
      </c>
      <c r="B1427" s="25" t="s">
        <v>3847</v>
      </c>
      <c r="C1427" s="25" t="s">
        <v>3848</v>
      </c>
      <c r="D1427" s="25" t="s">
        <v>2572</v>
      </c>
      <c r="E1427" s="25" t="s">
        <v>4475</v>
      </c>
      <c r="F1427" s="25" t="s">
        <v>4476</v>
      </c>
      <c r="G1427" s="25" t="s">
        <v>4479</v>
      </c>
      <c r="H1427" s="25" t="s">
        <v>4480</v>
      </c>
      <c r="I1427" s="31" t="s">
        <v>147</v>
      </c>
      <c r="K1427" s="31" t="s">
        <v>125</v>
      </c>
      <c r="L1427" s="31" t="s">
        <v>5067</v>
      </c>
      <c r="Q1427" s="31" t="s">
        <v>167</v>
      </c>
      <c r="R1427" s="31" t="s">
        <v>148</v>
      </c>
      <c r="S1427" s="31" t="s">
        <v>143</v>
      </c>
      <c r="T1427" s="31" t="s">
        <v>143</v>
      </c>
      <c r="W1427" s="31" t="s">
        <v>152</v>
      </c>
      <c r="AE1427" s="25" t="s">
        <v>2649</v>
      </c>
      <c r="AF1427" s="34">
        <v>46141</v>
      </c>
      <c r="AH1427" s="31" t="s">
        <v>153</v>
      </c>
      <c r="AK1427" s="30" t="e">
        <f t="shared" ca="1" si="79"/>
        <v>#NAME?</v>
      </c>
      <c r="AR1427" s="30" t="e">
        <f t="shared" ca="1" si="80"/>
        <v>#NAME?</v>
      </c>
      <c r="AX1427" s="30" t="e">
        <f t="shared" ca="1" si="81"/>
        <v>#NAME?</v>
      </c>
      <c r="BC1427" s="37">
        <f t="shared" si="82"/>
        <v>0</v>
      </c>
      <c r="BF1427" s="31" t="s">
        <v>140</v>
      </c>
      <c r="BI1427" s="25" t="s">
        <v>5128</v>
      </c>
      <c r="BJ1427" s="25" t="s">
        <v>4456</v>
      </c>
      <c r="BK1427" s="25" t="s">
        <v>4457</v>
      </c>
    </row>
    <row r="1428" spans="1:63" ht="15.75" customHeight="1" x14ac:dyDescent="0.3">
      <c r="A1428" s="32">
        <v>1418</v>
      </c>
      <c r="B1428" s="25" t="s">
        <v>3849</v>
      </c>
      <c r="C1428" s="25" t="s">
        <v>3850</v>
      </c>
      <c r="D1428" s="25" t="s">
        <v>2572</v>
      </c>
      <c r="E1428" s="25" t="s">
        <v>4475</v>
      </c>
      <c r="F1428" s="25" t="s">
        <v>4476</v>
      </c>
      <c r="G1428" s="25" t="s">
        <v>4479</v>
      </c>
      <c r="H1428" s="25" t="s">
        <v>4480</v>
      </c>
      <c r="I1428" s="31" t="s">
        <v>147</v>
      </c>
      <c r="K1428" s="31" t="s">
        <v>125</v>
      </c>
      <c r="L1428" s="31" t="s">
        <v>5067</v>
      </c>
      <c r="Q1428" s="31" t="s">
        <v>167</v>
      </c>
      <c r="R1428" s="31" t="s">
        <v>148</v>
      </c>
      <c r="S1428" s="31" t="s">
        <v>143</v>
      </c>
      <c r="T1428" s="31" t="s">
        <v>143</v>
      </c>
      <c r="W1428" s="31" t="s">
        <v>149</v>
      </c>
      <c r="AE1428" s="25" t="s">
        <v>3059</v>
      </c>
      <c r="AF1428" s="34">
        <v>46141</v>
      </c>
      <c r="AH1428" s="31" t="s">
        <v>153</v>
      </c>
      <c r="AK1428" s="30" t="e">
        <f t="shared" ca="1" si="79"/>
        <v>#NAME?</v>
      </c>
      <c r="AR1428" s="30" t="e">
        <f t="shared" ca="1" si="80"/>
        <v>#NAME?</v>
      </c>
      <c r="AX1428" s="30" t="e">
        <f t="shared" ca="1" si="81"/>
        <v>#NAME?</v>
      </c>
      <c r="BC1428" s="37">
        <f t="shared" si="82"/>
        <v>0</v>
      </c>
      <c r="BF1428" s="31" t="s">
        <v>140</v>
      </c>
      <c r="BI1428" s="25" t="s">
        <v>5128</v>
      </c>
      <c r="BJ1428" s="25" t="s">
        <v>4456</v>
      </c>
      <c r="BK1428" s="25" t="s">
        <v>4457</v>
      </c>
    </row>
    <row r="1429" spans="1:63" ht="15.75" customHeight="1" x14ac:dyDescent="0.3">
      <c r="A1429" s="32">
        <v>1419</v>
      </c>
      <c r="B1429" s="25" t="s">
        <v>3851</v>
      </c>
      <c r="C1429" s="25" t="s">
        <v>3852</v>
      </c>
      <c r="D1429" s="25" t="s">
        <v>2572</v>
      </c>
      <c r="E1429" s="25" t="s">
        <v>4475</v>
      </c>
      <c r="F1429" s="25" t="s">
        <v>4476</v>
      </c>
      <c r="G1429" s="25" t="s">
        <v>4479</v>
      </c>
      <c r="H1429" s="25" t="s">
        <v>4468</v>
      </c>
      <c r="I1429" s="31" t="s">
        <v>147</v>
      </c>
      <c r="K1429" s="31" t="s">
        <v>125</v>
      </c>
      <c r="L1429" s="31" t="s">
        <v>5067</v>
      </c>
      <c r="Q1429" s="31" t="s">
        <v>167</v>
      </c>
      <c r="R1429" s="31" t="s">
        <v>148</v>
      </c>
      <c r="S1429" s="31" t="s">
        <v>143</v>
      </c>
      <c r="T1429" s="31" t="s">
        <v>143</v>
      </c>
      <c r="W1429" s="31" t="s">
        <v>149</v>
      </c>
      <c r="AE1429" s="25" t="s">
        <v>3059</v>
      </c>
      <c r="AF1429" s="34">
        <v>46141</v>
      </c>
      <c r="AH1429" s="31" t="s">
        <v>153</v>
      </c>
      <c r="AK1429" s="30" t="e">
        <f t="shared" ca="1" si="79"/>
        <v>#NAME?</v>
      </c>
      <c r="AR1429" s="30" t="e">
        <f t="shared" ca="1" si="80"/>
        <v>#NAME?</v>
      </c>
      <c r="AX1429" s="30" t="e">
        <f t="shared" ca="1" si="81"/>
        <v>#NAME?</v>
      </c>
      <c r="BC1429" s="37">
        <f t="shared" si="82"/>
        <v>0</v>
      </c>
      <c r="BF1429" s="31" t="s">
        <v>140</v>
      </c>
      <c r="BI1429" s="25" t="s">
        <v>5128</v>
      </c>
      <c r="BJ1429" s="25" t="s">
        <v>4456</v>
      </c>
      <c r="BK1429" s="25" t="s">
        <v>4457</v>
      </c>
    </row>
    <row r="1430" spans="1:63" ht="15.75" customHeight="1" x14ac:dyDescent="0.3">
      <c r="A1430" s="32">
        <v>1420</v>
      </c>
      <c r="B1430" s="25" t="s">
        <v>3853</v>
      </c>
      <c r="C1430" s="25" t="s">
        <v>3854</v>
      </c>
      <c r="D1430" s="25" t="s">
        <v>2572</v>
      </c>
      <c r="E1430" s="25" t="s">
        <v>4475</v>
      </c>
      <c r="F1430" s="25" t="s">
        <v>4476</v>
      </c>
      <c r="G1430" s="25" t="s">
        <v>4481</v>
      </c>
      <c r="H1430" s="25">
        <v>778</v>
      </c>
      <c r="I1430" s="31" t="s">
        <v>147</v>
      </c>
      <c r="K1430" s="31" t="s">
        <v>125</v>
      </c>
      <c r="L1430" s="31" t="s">
        <v>5067</v>
      </c>
      <c r="Q1430" s="31" t="s">
        <v>167</v>
      </c>
      <c r="R1430" s="31" t="s">
        <v>148</v>
      </c>
      <c r="S1430" s="31" t="s">
        <v>143</v>
      </c>
      <c r="T1430" s="31" t="s">
        <v>143</v>
      </c>
      <c r="W1430" s="31" t="s">
        <v>149</v>
      </c>
      <c r="AE1430" s="25" t="s">
        <v>3059</v>
      </c>
      <c r="AF1430" s="34">
        <v>46141</v>
      </c>
      <c r="AH1430" s="31" t="s">
        <v>153</v>
      </c>
      <c r="AK1430" s="30" t="e">
        <f t="shared" ca="1" si="79"/>
        <v>#NAME?</v>
      </c>
      <c r="AR1430" s="30" t="e">
        <f t="shared" ca="1" si="80"/>
        <v>#NAME?</v>
      </c>
      <c r="AX1430" s="30" t="e">
        <f t="shared" ca="1" si="81"/>
        <v>#NAME?</v>
      </c>
      <c r="BC1430" s="37">
        <f t="shared" si="82"/>
        <v>0</v>
      </c>
      <c r="BF1430" s="31" t="s">
        <v>140</v>
      </c>
      <c r="BI1430" s="25" t="s">
        <v>5128</v>
      </c>
      <c r="BJ1430" s="25" t="s">
        <v>4456</v>
      </c>
      <c r="BK1430" s="25" t="s">
        <v>4457</v>
      </c>
    </row>
    <row r="1431" spans="1:63" ht="15.75" customHeight="1" x14ac:dyDescent="0.3">
      <c r="A1431" s="32">
        <v>1421</v>
      </c>
      <c r="B1431" s="25" t="s">
        <v>3855</v>
      </c>
      <c r="C1431" s="25" t="s">
        <v>3856</v>
      </c>
      <c r="D1431" s="25" t="s">
        <v>2572</v>
      </c>
      <c r="E1431" s="25" t="s">
        <v>4475</v>
      </c>
      <c r="F1431" s="25" t="s">
        <v>4476</v>
      </c>
      <c r="G1431" s="25" t="s">
        <v>4481</v>
      </c>
      <c r="H1431" s="25">
        <v>491</v>
      </c>
      <c r="I1431" s="31" t="s">
        <v>147</v>
      </c>
      <c r="K1431" s="31" t="s">
        <v>125</v>
      </c>
      <c r="L1431" s="31" t="s">
        <v>5067</v>
      </c>
      <c r="Q1431" s="31" t="s">
        <v>167</v>
      </c>
      <c r="R1431" s="31" t="s">
        <v>148</v>
      </c>
      <c r="S1431" s="31" t="s">
        <v>143</v>
      </c>
      <c r="T1431" s="31" t="s">
        <v>143</v>
      </c>
      <c r="W1431" s="31" t="s">
        <v>149</v>
      </c>
      <c r="AE1431" s="25" t="s">
        <v>3059</v>
      </c>
      <c r="AF1431" s="34">
        <v>46141</v>
      </c>
      <c r="AH1431" s="31" t="s">
        <v>153</v>
      </c>
      <c r="AK1431" s="30" t="e">
        <f t="shared" ca="1" si="79"/>
        <v>#NAME?</v>
      </c>
      <c r="AR1431" s="30" t="e">
        <f t="shared" ca="1" si="80"/>
        <v>#NAME?</v>
      </c>
      <c r="AX1431" s="30" t="e">
        <f t="shared" ca="1" si="81"/>
        <v>#NAME?</v>
      </c>
      <c r="BC1431" s="37">
        <f t="shared" si="82"/>
        <v>0</v>
      </c>
      <c r="BF1431" s="31" t="s">
        <v>140</v>
      </c>
      <c r="BI1431" s="25" t="s">
        <v>5128</v>
      </c>
      <c r="BJ1431" s="25" t="s">
        <v>4456</v>
      </c>
      <c r="BK1431" s="25" t="s">
        <v>4457</v>
      </c>
    </row>
    <row r="1432" spans="1:63" ht="15.75" customHeight="1" x14ac:dyDescent="0.3">
      <c r="A1432" s="32">
        <v>1422</v>
      </c>
      <c r="B1432" s="25" t="s">
        <v>3857</v>
      </c>
      <c r="C1432" s="25" t="s">
        <v>3858</v>
      </c>
      <c r="D1432" s="25" t="s">
        <v>2572</v>
      </c>
      <c r="E1432" s="25" t="s">
        <v>4475</v>
      </c>
      <c r="F1432" s="25" t="s">
        <v>4476</v>
      </c>
      <c r="G1432" s="25" t="s">
        <v>3859</v>
      </c>
      <c r="H1432" s="25" t="s">
        <v>3860</v>
      </c>
      <c r="I1432" s="31" t="s">
        <v>147</v>
      </c>
      <c r="K1432" s="31" t="s">
        <v>125</v>
      </c>
      <c r="L1432" s="31" t="s">
        <v>5067</v>
      </c>
      <c r="Q1432" s="31" t="s">
        <v>167</v>
      </c>
      <c r="R1432" s="31" t="s">
        <v>148</v>
      </c>
      <c r="S1432" s="31" t="s">
        <v>143</v>
      </c>
      <c r="T1432" s="31" t="s">
        <v>143</v>
      </c>
      <c r="W1432" s="31" t="s">
        <v>151</v>
      </c>
      <c r="AE1432" s="25" t="s">
        <v>3059</v>
      </c>
      <c r="AF1432" s="34">
        <v>46141</v>
      </c>
      <c r="AH1432" s="31" t="s">
        <v>153</v>
      </c>
      <c r="AK1432" s="30" t="e">
        <f t="shared" ca="1" si="79"/>
        <v>#NAME?</v>
      </c>
      <c r="AR1432" s="30" t="e">
        <f t="shared" ca="1" si="80"/>
        <v>#NAME?</v>
      </c>
      <c r="AX1432" s="30" t="e">
        <f t="shared" ca="1" si="81"/>
        <v>#NAME?</v>
      </c>
      <c r="BC1432" s="37">
        <f t="shared" si="82"/>
        <v>0</v>
      </c>
      <c r="BF1432" s="31" t="s">
        <v>140</v>
      </c>
      <c r="BI1432" s="25" t="s">
        <v>5128</v>
      </c>
      <c r="BJ1432" s="25" t="s">
        <v>4456</v>
      </c>
      <c r="BK1432" s="25" t="s">
        <v>4457</v>
      </c>
    </row>
    <row r="1433" spans="1:63" ht="15.75" customHeight="1" x14ac:dyDescent="0.3">
      <c r="A1433" s="32">
        <v>1423</v>
      </c>
      <c r="B1433" s="25" t="s">
        <v>3861</v>
      </c>
      <c r="C1433" s="25" t="s">
        <v>3862</v>
      </c>
      <c r="D1433" s="25" t="s">
        <v>2572</v>
      </c>
      <c r="E1433" s="25" t="s">
        <v>4475</v>
      </c>
      <c r="F1433" s="25" t="s">
        <v>4476</v>
      </c>
      <c r="G1433" s="25" t="s">
        <v>4482</v>
      </c>
      <c r="H1433" s="25" t="s">
        <v>4483</v>
      </c>
      <c r="I1433" s="31" t="s">
        <v>147</v>
      </c>
      <c r="K1433" s="31" t="s">
        <v>125</v>
      </c>
      <c r="L1433" s="31" t="s">
        <v>5067</v>
      </c>
      <c r="Q1433" s="31" t="s">
        <v>167</v>
      </c>
      <c r="R1433" s="31" t="s">
        <v>148</v>
      </c>
      <c r="S1433" s="31" t="s">
        <v>143</v>
      </c>
      <c r="T1433" s="31" t="s">
        <v>143</v>
      </c>
      <c r="W1433" s="31" t="s">
        <v>149</v>
      </c>
      <c r="AE1433" s="25" t="s">
        <v>3059</v>
      </c>
      <c r="AF1433" s="34">
        <v>46141</v>
      </c>
      <c r="AH1433" s="31" t="s">
        <v>154</v>
      </c>
      <c r="AI1433" s="25">
        <v>1</v>
      </c>
      <c r="AJ1433" s="25" t="s">
        <v>4327</v>
      </c>
      <c r="AK1433" s="30" t="e">
        <f t="shared" ca="1" si="79"/>
        <v>#NAME?</v>
      </c>
      <c r="AL1433" s="31" t="s">
        <v>143</v>
      </c>
      <c r="AM1433" s="31" t="s">
        <v>144</v>
      </c>
      <c r="AN1433" s="31" t="s">
        <v>143</v>
      </c>
      <c r="AO1433" s="31" t="s">
        <v>143</v>
      </c>
      <c r="AR1433" s="30" t="e">
        <f t="shared" ca="1" si="80"/>
        <v>#NAME?</v>
      </c>
      <c r="AW1433" s="25">
        <v>1</v>
      </c>
      <c r="AX1433" s="30" t="e">
        <f t="shared" ca="1" si="81"/>
        <v>#NAME?</v>
      </c>
      <c r="AZ1433" s="31" t="s">
        <v>5067</v>
      </c>
      <c r="BC1433" s="23">
        <f t="shared" si="82"/>
        <v>1</v>
      </c>
      <c r="BD1433" s="25" t="s">
        <v>6687</v>
      </c>
      <c r="BE1433" s="25" t="s">
        <v>5075</v>
      </c>
      <c r="BF1433" s="31" t="s">
        <v>140</v>
      </c>
      <c r="BI1433" s="25" t="s">
        <v>5128</v>
      </c>
      <c r="BJ1433" s="25" t="s">
        <v>4456</v>
      </c>
      <c r="BK1433" s="25" t="s">
        <v>4457</v>
      </c>
    </row>
    <row r="1434" spans="1:63" ht="15.75" customHeight="1" x14ac:dyDescent="0.3">
      <c r="A1434" s="32">
        <v>1424</v>
      </c>
      <c r="B1434" s="25" t="s">
        <v>3863</v>
      </c>
      <c r="C1434" s="25" t="s">
        <v>3864</v>
      </c>
      <c r="D1434" s="25" t="s">
        <v>2572</v>
      </c>
      <c r="E1434" s="25" t="s">
        <v>4475</v>
      </c>
      <c r="F1434" s="25" t="s">
        <v>4476</v>
      </c>
      <c r="G1434" s="25" t="s">
        <v>4482</v>
      </c>
      <c r="H1434" s="25" t="s">
        <v>4484</v>
      </c>
      <c r="I1434" s="31" t="s">
        <v>147</v>
      </c>
      <c r="K1434" s="31" t="s">
        <v>125</v>
      </c>
      <c r="L1434" s="31" t="s">
        <v>5067</v>
      </c>
      <c r="Q1434" s="31" t="s">
        <v>167</v>
      </c>
      <c r="R1434" s="31" t="s">
        <v>148</v>
      </c>
      <c r="S1434" s="31" t="s">
        <v>143</v>
      </c>
      <c r="T1434" s="31" t="s">
        <v>143</v>
      </c>
      <c r="W1434" s="31" t="s">
        <v>152</v>
      </c>
      <c r="AE1434" s="25" t="s">
        <v>3059</v>
      </c>
      <c r="AF1434" s="34">
        <v>46141</v>
      </c>
      <c r="AH1434" s="31" t="s">
        <v>153</v>
      </c>
      <c r="AK1434" s="30" t="e">
        <f t="shared" ca="1" si="79"/>
        <v>#NAME?</v>
      </c>
      <c r="AR1434" s="30" t="e">
        <f t="shared" ca="1" si="80"/>
        <v>#NAME?</v>
      </c>
      <c r="AX1434" s="30" t="e">
        <f t="shared" ca="1" si="81"/>
        <v>#NAME?</v>
      </c>
      <c r="BC1434" s="37">
        <f t="shared" si="82"/>
        <v>0</v>
      </c>
      <c r="BF1434" s="31" t="s">
        <v>140</v>
      </c>
      <c r="BI1434" s="25" t="s">
        <v>5128</v>
      </c>
      <c r="BJ1434" s="25" t="s">
        <v>4456</v>
      </c>
      <c r="BK1434" s="25" t="s">
        <v>4457</v>
      </c>
    </row>
    <row r="1435" spans="1:63" ht="15.75" customHeight="1" x14ac:dyDescent="0.3">
      <c r="A1435" s="32">
        <v>1425</v>
      </c>
      <c r="B1435" s="25" t="s">
        <v>3865</v>
      </c>
      <c r="C1435" s="25" t="s">
        <v>3866</v>
      </c>
      <c r="D1435" s="25" t="s">
        <v>2572</v>
      </c>
      <c r="E1435" s="25" t="s">
        <v>4475</v>
      </c>
      <c r="F1435" s="25" t="s">
        <v>4485</v>
      </c>
      <c r="G1435" s="25" t="s">
        <v>4486</v>
      </c>
      <c r="H1435" s="25" t="s">
        <v>4487</v>
      </c>
      <c r="I1435" s="31" t="s">
        <v>147</v>
      </c>
      <c r="K1435" s="31" t="s">
        <v>125</v>
      </c>
      <c r="L1435" s="31" t="s">
        <v>5067</v>
      </c>
      <c r="Q1435" s="31" t="s">
        <v>167</v>
      </c>
      <c r="R1435" s="31" t="s">
        <v>148</v>
      </c>
      <c r="S1435" s="31" t="s">
        <v>143</v>
      </c>
      <c r="T1435" s="31" t="s">
        <v>143</v>
      </c>
      <c r="W1435" s="31" t="s">
        <v>149</v>
      </c>
      <c r="AE1435" s="25" t="s">
        <v>3059</v>
      </c>
      <c r="AF1435" s="34">
        <v>46141</v>
      </c>
      <c r="AH1435" s="31" t="s">
        <v>153</v>
      </c>
      <c r="AK1435" s="30" t="e">
        <f t="shared" ca="1" si="79"/>
        <v>#NAME?</v>
      </c>
      <c r="AR1435" s="30" t="e">
        <f t="shared" ca="1" si="80"/>
        <v>#NAME?</v>
      </c>
      <c r="AX1435" s="30" t="e">
        <f t="shared" ca="1" si="81"/>
        <v>#NAME?</v>
      </c>
      <c r="BC1435" s="37">
        <f t="shared" si="82"/>
        <v>0</v>
      </c>
      <c r="BF1435" s="31" t="s">
        <v>140</v>
      </c>
      <c r="BI1435" s="25" t="s">
        <v>5128</v>
      </c>
      <c r="BJ1435" s="25" t="s">
        <v>4456</v>
      </c>
      <c r="BK1435" s="25" t="s">
        <v>4457</v>
      </c>
    </row>
    <row r="1436" spans="1:63" ht="15.75" customHeight="1" x14ac:dyDescent="0.3">
      <c r="A1436" s="32">
        <v>1426</v>
      </c>
      <c r="B1436" s="25" t="s">
        <v>3867</v>
      </c>
      <c r="C1436" s="25" t="s">
        <v>3868</v>
      </c>
      <c r="D1436" s="25" t="s">
        <v>2572</v>
      </c>
      <c r="E1436" s="25" t="s">
        <v>4475</v>
      </c>
      <c r="F1436" s="25" t="s">
        <v>4488</v>
      </c>
      <c r="G1436" s="25" t="s">
        <v>4489</v>
      </c>
      <c r="H1436" s="25" t="s">
        <v>798</v>
      </c>
      <c r="I1436" s="31" t="s">
        <v>147</v>
      </c>
      <c r="K1436" s="31" t="s">
        <v>125</v>
      </c>
      <c r="L1436" s="31" t="s">
        <v>5067</v>
      </c>
      <c r="Q1436" s="31" t="s">
        <v>167</v>
      </c>
      <c r="R1436" s="31" t="s">
        <v>148</v>
      </c>
      <c r="S1436" s="31" t="s">
        <v>143</v>
      </c>
      <c r="T1436" s="31" t="s">
        <v>143</v>
      </c>
      <c r="W1436" s="31" t="s">
        <v>149</v>
      </c>
      <c r="AE1436" s="25" t="s">
        <v>3059</v>
      </c>
      <c r="AF1436" s="34">
        <v>46141</v>
      </c>
      <c r="AH1436" s="31" t="s">
        <v>154</v>
      </c>
      <c r="AI1436" s="25">
        <v>1</v>
      </c>
      <c r="AJ1436" s="25" t="s">
        <v>6681</v>
      </c>
      <c r="AK1436" s="30" t="e">
        <f t="shared" ca="1" si="79"/>
        <v>#NAME?</v>
      </c>
      <c r="AL1436" s="31" t="s">
        <v>143</v>
      </c>
      <c r="AM1436" s="31" t="s">
        <v>144</v>
      </c>
      <c r="AN1436" s="31" t="s">
        <v>143</v>
      </c>
      <c r="AO1436" s="31" t="s">
        <v>143</v>
      </c>
      <c r="AR1436" s="30" t="e">
        <f t="shared" ca="1" si="80"/>
        <v>#NAME?</v>
      </c>
      <c r="AW1436" s="25">
        <v>1</v>
      </c>
      <c r="AX1436" s="30" t="e">
        <f t="shared" ca="1" si="81"/>
        <v>#NAME?</v>
      </c>
      <c r="AZ1436" s="31" t="s">
        <v>5067</v>
      </c>
      <c r="BC1436" s="23">
        <f t="shared" si="82"/>
        <v>1</v>
      </c>
      <c r="BD1436" s="25" t="s">
        <v>6687</v>
      </c>
      <c r="BE1436" s="25" t="s">
        <v>5075</v>
      </c>
      <c r="BF1436" s="31" t="s">
        <v>140</v>
      </c>
      <c r="BI1436" s="25" t="s">
        <v>5128</v>
      </c>
      <c r="BJ1436" s="25" t="s">
        <v>4456</v>
      </c>
      <c r="BK1436" s="25" t="s">
        <v>4457</v>
      </c>
    </row>
    <row r="1437" spans="1:63" ht="15.75" customHeight="1" x14ac:dyDescent="0.3">
      <c r="A1437" s="32">
        <v>1427</v>
      </c>
      <c r="B1437" s="25" t="s">
        <v>3869</v>
      </c>
      <c r="C1437" s="25" t="s">
        <v>3870</v>
      </c>
      <c r="D1437" s="25" t="s">
        <v>2572</v>
      </c>
      <c r="E1437" s="25" t="s">
        <v>4475</v>
      </c>
      <c r="F1437" s="25" t="s">
        <v>4488</v>
      </c>
      <c r="G1437" s="25" t="s">
        <v>3871</v>
      </c>
      <c r="H1437" s="25" t="s">
        <v>3872</v>
      </c>
      <c r="I1437" s="31" t="s">
        <v>147</v>
      </c>
      <c r="K1437" s="31" t="s">
        <v>125</v>
      </c>
      <c r="L1437" s="31" t="s">
        <v>5067</v>
      </c>
      <c r="Q1437" s="31" t="s">
        <v>167</v>
      </c>
      <c r="R1437" s="31" t="s">
        <v>148</v>
      </c>
      <c r="S1437" s="31" t="s">
        <v>143</v>
      </c>
      <c r="T1437" s="31" t="s">
        <v>143</v>
      </c>
      <c r="W1437" s="31" t="s">
        <v>151</v>
      </c>
      <c r="AE1437" s="25" t="s">
        <v>3059</v>
      </c>
      <c r="AF1437" s="34">
        <v>46141</v>
      </c>
      <c r="AH1437" s="31" t="s">
        <v>153</v>
      </c>
      <c r="AK1437" s="30" t="e">
        <f t="shared" ca="1" si="79"/>
        <v>#NAME?</v>
      </c>
      <c r="AR1437" s="30" t="e">
        <f t="shared" ca="1" si="80"/>
        <v>#NAME?</v>
      </c>
      <c r="AX1437" s="30" t="e">
        <f t="shared" ca="1" si="81"/>
        <v>#NAME?</v>
      </c>
      <c r="BC1437" s="37">
        <f t="shared" si="82"/>
        <v>0</v>
      </c>
      <c r="BF1437" s="31" t="s">
        <v>140</v>
      </c>
      <c r="BI1437" s="25" t="s">
        <v>5128</v>
      </c>
      <c r="BJ1437" s="25" t="s">
        <v>4456</v>
      </c>
      <c r="BK1437" s="25" t="s">
        <v>4457</v>
      </c>
    </row>
    <row r="1438" spans="1:63" ht="15.75" customHeight="1" x14ac:dyDescent="0.3">
      <c r="A1438" s="32">
        <v>1428</v>
      </c>
      <c r="B1438" s="25" t="s">
        <v>3873</v>
      </c>
      <c r="C1438" s="25" t="s">
        <v>3874</v>
      </c>
      <c r="D1438" s="25" t="s">
        <v>2572</v>
      </c>
      <c r="E1438" s="25" t="s">
        <v>3875</v>
      </c>
      <c r="F1438" s="25" t="s">
        <v>3876</v>
      </c>
      <c r="G1438" s="25" t="s">
        <v>4361</v>
      </c>
      <c r="H1438" s="25" t="s">
        <v>4490</v>
      </c>
      <c r="I1438" s="31" t="s">
        <v>147</v>
      </c>
      <c r="K1438" s="31" t="s">
        <v>125</v>
      </c>
      <c r="L1438" s="31" t="s">
        <v>5067</v>
      </c>
      <c r="Q1438" s="31" t="s">
        <v>167</v>
      </c>
      <c r="R1438" s="31" t="s">
        <v>148</v>
      </c>
      <c r="S1438" s="31" t="s">
        <v>143</v>
      </c>
      <c r="T1438" s="31" t="s">
        <v>143</v>
      </c>
      <c r="W1438" s="31" t="s">
        <v>149</v>
      </c>
      <c r="AE1438" s="25" t="s">
        <v>3089</v>
      </c>
      <c r="AF1438" s="34">
        <v>46141</v>
      </c>
      <c r="AH1438" s="31" t="s">
        <v>153</v>
      </c>
      <c r="AK1438" s="30" t="e">
        <f t="shared" ca="1" si="79"/>
        <v>#NAME?</v>
      </c>
      <c r="AR1438" s="30" t="e">
        <f t="shared" ca="1" si="80"/>
        <v>#NAME?</v>
      </c>
      <c r="AX1438" s="30" t="e">
        <f t="shared" ca="1" si="81"/>
        <v>#NAME?</v>
      </c>
      <c r="BC1438" s="37">
        <f t="shared" si="82"/>
        <v>0</v>
      </c>
      <c r="BF1438" s="31" t="s">
        <v>140</v>
      </c>
      <c r="BI1438" s="25" t="s">
        <v>5128</v>
      </c>
      <c r="BJ1438" s="25" t="s">
        <v>4456</v>
      </c>
      <c r="BK1438" s="25" t="s">
        <v>4457</v>
      </c>
    </row>
    <row r="1439" spans="1:63" ht="15.75" customHeight="1" x14ac:dyDescent="0.3">
      <c r="A1439" s="32">
        <v>1429</v>
      </c>
      <c r="B1439" s="25" t="s">
        <v>3877</v>
      </c>
      <c r="C1439" s="25" t="s">
        <v>3878</v>
      </c>
      <c r="D1439" s="25" t="s">
        <v>2572</v>
      </c>
      <c r="E1439" s="25" t="s">
        <v>3875</v>
      </c>
      <c r="F1439" s="25" t="s">
        <v>3876</v>
      </c>
      <c r="G1439" s="25" t="s">
        <v>3879</v>
      </c>
      <c r="H1439" s="25" t="s">
        <v>3880</v>
      </c>
      <c r="I1439" s="31" t="s">
        <v>147</v>
      </c>
      <c r="K1439" s="31" t="s">
        <v>125</v>
      </c>
      <c r="L1439" s="31" t="s">
        <v>5067</v>
      </c>
      <c r="Q1439" s="31" t="s">
        <v>167</v>
      </c>
      <c r="R1439" s="31" t="s">
        <v>148</v>
      </c>
      <c r="S1439" s="31" t="s">
        <v>143</v>
      </c>
      <c r="T1439" s="31" t="s">
        <v>143</v>
      </c>
      <c r="W1439" s="31" t="s">
        <v>151</v>
      </c>
      <c r="AE1439" s="25" t="s">
        <v>3089</v>
      </c>
      <c r="AF1439" s="34">
        <v>46141</v>
      </c>
      <c r="AH1439" s="31" t="s">
        <v>153</v>
      </c>
      <c r="AK1439" s="30" t="e">
        <f t="shared" ca="1" si="79"/>
        <v>#NAME?</v>
      </c>
      <c r="AR1439" s="30" t="e">
        <f t="shared" ca="1" si="80"/>
        <v>#NAME?</v>
      </c>
      <c r="AX1439" s="30" t="e">
        <f t="shared" ca="1" si="81"/>
        <v>#NAME?</v>
      </c>
      <c r="BC1439" s="37">
        <f t="shared" si="82"/>
        <v>0</v>
      </c>
      <c r="BF1439" s="31" t="s">
        <v>140</v>
      </c>
      <c r="BI1439" s="25" t="s">
        <v>5128</v>
      </c>
      <c r="BJ1439" s="25" t="s">
        <v>4456</v>
      </c>
      <c r="BK1439" s="25" t="s">
        <v>4457</v>
      </c>
    </row>
    <row r="1440" spans="1:63" ht="15.75" customHeight="1" x14ac:dyDescent="0.3">
      <c r="A1440" s="32">
        <v>1430</v>
      </c>
      <c r="B1440" s="25" t="s">
        <v>3881</v>
      </c>
      <c r="C1440" s="25" t="s">
        <v>3882</v>
      </c>
      <c r="D1440" s="25" t="s">
        <v>2572</v>
      </c>
      <c r="E1440" s="25" t="s">
        <v>3875</v>
      </c>
      <c r="F1440" s="25" t="s">
        <v>3876</v>
      </c>
      <c r="G1440" s="25" t="s">
        <v>3879</v>
      </c>
      <c r="H1440" s="25" t="s">
        <v>3883</v>
      </c>
      <c r="I1440" s="31" t="s">
        <v>147</v>
      </c>
      <c r="K1440" s="31" t="s">
        <v>125</v>
      </c>
      <c r="L1440" s="31" t="s">
        <v>146</v>
      </c>
      <c r="Q1440" s="31" t="s">
        <v>167</v>
      </c>
      <c r="R1440" s="31" t="s">
        <v>148</v>
      </c>
      <c r="S1440" s="31" t="s">
        <v>143</v>
      </c>
      <c r="T1440" s="31" t="s">
        <v>143</v>
      </c>
      <c r="W1440" s="31" t="s">
        <v>151</v>
      </c>
      <c r="AE1440" s="25" t="s">
        <v>3089</v>
      </c>
      <c r="AF1440" s="34">
        <v>46141</v>
      </c>
      <c r="AH1440" s="31" t="s">
        <v>153</v>
      </c>
      <c r="AK1440" s="30" t="e">
        <f t="shared" ca="1" si="79"/>
        <v>#NAME?</v>
      </c>
      <c r="AR1440" s="30" t="e">
        <f t="shared" ca="1" si="80"/>
        <v>#NAME?</v>
      </c>
      <c r="AX1440" s="30" t="e">
        <f t="shared" ca="1" si="81"/>
        <v>#NAME?</v>
      </c>
      <c r="BC1440" s="37">
        <f t="shared" si="82"/>
        <v>0</v>
      </c>
      <c r="BF1440" s="31" t="s">
        <v>140</v>
      </c>
      <c r="BI1440" s="25" t="s">
        <v>5128</v>
      </c>
      <c r="BJ1440" s="25" t="s">
        <v>4456</v>
      </c>
      <c r="BK1440" s="25" t="s">
        <v>4457</v>
      </c>
    </row>
    <row r="1441" spans="1:63" ht="15.75" customHeight="1" x14ac:dyDescent="0.3">
      <c r="A1441" s="32">
        <v>1431</v>
      </c>
      <c r="B1441" s="25" t="s">
        <v>3884</v>
      </c>
      <c r="C1441" s="25" t="s">
        <v>3885</v>
      </c>
      <c r="D1441" s="25" t="s">
        <v>2572</v>
      </c>
      <c r="E1441" s="25" t="s">
        <v>3875</v>
      </c>
      <c r="F1441" s="25" t="s">
        <v>3886</v>
      </c>
      <c r="G1441" s="25" t="s">
        <v>4491</v>
      </c>
      <c r="H1441" s="25">
        <v>26696</v>
      </c>
      <c r="I1441" s="31" t="s">
        <v>147</v>
      </c>
      <c r="K1441" s="31" t="s">
        <v>125</v>
      </c>
      <c r="L1441" s="31" t="s">
        <v>5067</v>
      </c>
      <c r="Q1441" s="31" t="s">
        <v>167</v>
      </c>
      <c r="R1441" s="31" t="s">
        <v>148</v>
      </c>
      <c r="S1441" s="31" t="s">
        <v>143</v>
      </c>
      <c r="T1441" s="31" t="s">
        <v>143</v>
      </c>
      <c r="W1441" s="31" t="s">
        <v>152</v>
      </c>
      <c r="AE1441" s="25" t="s">
        <v>3089</v>
      </c>
      <c r="AF1441" s="34">
        <v>46141</v>
      </c>
      <c r="AH1441" s="31" t="s">
        <v>153</v>
      </c>
      <c r="AK1441" s="30" t="e">
        <f t="shared" ca="1" si="79"/>
        <v>#NAME?</v>
      </c>
      <c r="AR1441" s="30" t="e">
        <f t="shared" ca="1" si="80"/>
        <v>#NAME?</v>
      </c>
      <c r="AX1441" s="30" t="e">
        <f t="shared" ca="1" si="81"/>
        <v>#NAME?</v>
      </c>
      <c r="BC1441" s="37">
        <f t="shared" si="82"/>
        <v>0</v>
      </c>
      <c r="BF1441" s="31" t="s">
        <v>140</v>
      </c>
      <c r="BI1441" s="25" t="s">
        <v>5128</v>
      </c>
      <c r="BJ1441" s="25" t="s">
        <v>4456</v>
      </c>
      <c r="BK1441" s="25" t="s">
        <v>4457</v>
      </c>
    </row>
    <row r="1442" spans="1:63" ht="15.75" customHeight="1" x14ac:dyDescent="0.3">
      <c r="A1442" s="32">
        <v>1432</v>
      </c>
      <c r="B1442" s="25" t="s">
        <v>4492</v>
      </c>
      <c r="C1442" s="25" t="s">
        <v>3887</v>
      </c>
      <c r="D1442" s="25" t="s">
        <v>2572</v>
      </c>
      <c r="E1442" s="25" t="s">
        <v>3875</v>
      </c>
      <c r="F1442" s="25" t="s">
        <v>3886</v>
      </c>
      <c r="G1442" s="25" t="s">
        <v>4491</v>
      </c>
      <c r="H1442" s="25">
        <v>26696</v>
      </c>
      <c r="I1442" s="31" t="s">
        <v>147</v>
      </c>
      <c r="K1442" s="31" t="s">
        <v>125</v>
      </c>
      <c r="L1442" s="31" t="s">
        <v>5067</v>
      </c>
      <c r="Q1442" s="31" t="s">
        <v>167</v>
      </c>
      <c r="R1442" s="31" t="s">
        <v>148</v>
      </c>
      <c r="S1442" s="31" t="s">
        <v>143</v>
      </c>
      <c r="T1442" s="31" t="s">
        <v>143</v>
      </c>
      <c r="W1442" s="31" t="s">
        <v>152</v>
      </c>
      <c r="AE1442" s="25" t="s">
        <v>3089</v>
      </c>
      <c r="AF1442" s="34">
        <v>46141</v>
      </c>
      <c r="AH1442" s="31" t="s">
        <v>154</v>
      </c>
      <c r="AI1442" s="25">
        <v>1</v>
      </c>
      <c r="AJ1442" s="25" t="s">
        <v>4493</v>
      </c>
      <c r="AK1442" s="30" t="e">
        <f t="shared" ca="1" si="79"/>
        <v>#NAME?</v>
      </c>
      <c r="AL1442" s="31" t="s">
        <v>143</v>
      </c>
      <c r="AM1442" s="31" t="s">
        <v>144</v>
      </c>
      <c r="AN1442" s="31" t="s">
        <v>143</v>
      </c>
      <c r="AO1442" s="31" t="s">
        <v>143</v>
      </c>
      <c r="AR1442" s="30" t="e">
        <f t="shared" ca="1" si="80"/>
        <v>#NAME?</v>
      </c>
      <c r="AW1442" s="25">
        <v>1</v>
      </c>
      <c r="AX1442" s="30" t="e">
        <f t="shared" ca="1" si="81"/>
        <v>#NAME?</v>
      </c>
      <c r="AZ1442" s="31" t="s">
        <v>5067</v>
      </c>
      <c r="BC1442" s="23">
        <f t="shared" si="82"/>
        <v>1</v>
      </c>
      <c r="BD1442" s="25" t="s">
        <v>6687</v>
      </c>
      <c r="BE1442" s="25" t="s">
        <v>5075</v>
      </c>
      <c r="BF1442" s="31" t="s">
        <v>140</v>
      </c>
      <c r="BI1442" s="25" t="s">
        <v>5128</v>
      </c>
      <c r="BJ1442" s="25" t="s">
        <v>4456</v>
      </c>
      <c r="BK1442" s="25" t="s">
        <v>4457</v>
      </c>
    </row>
    <row r="1443" spans="1:63" ht="15.75" customHeight="1" x14ac:dyDescent="0.3">
      <c r="A1443" s="32">
        <v>1433</v>
      </c>
      <c r="B1443" s="25" t="s">
        <v>3888</v>
      </c>
      <c r="C1443" s="25" t="s">
        <v>3889</v>
      </c>
      <c r="D1443" s="25" t="s">
        <v>2572</v>
      </c>
      <c r="E1443" s="25" t="s">
        <v>3875</v>
      </c>
      <c r="F1443" s="25" t="s">
        <v>3886</v>
      </c>
      <c r="G1443" s="25" t="s">
        <v>4494</v>
      </c>
      <c r="H1443" s="25" t="s">
        <v>4495</v>
      </c>
      <c r="I1443" s="31" t="s">
        <v>147</v>
      </c>
      <c r="K1443" s="31" t="s">
        <v>125</v>
      </c>
      <c r="L1443" s="31" t="s">
        <v>5067</v>
      </c>
      <c r="Q1443" s="31" t="s">
        <v>167</v>
      </c>
      <c r="R1443" s="31" t="s">
        <v>148</v>
      </c>
      <c r="S1443" s="31" t="s">
        <v>143</v>
      </c>
      <c r="T1443" s="31" t="s">
        <v>143</v>
      </c>
      <c r="W1443" s="31" t="s">
        <v>152</v>
      </c>
      <c r="AE1443" s="25" t="s">
        <v>3089</v>
      </c>
      <c r="AF1443" s="34">
        <v>46141</v>
      </c>
      <c r="AH1443" s="31" t="s">
        <v>153</v>
      </c>
      <c r="AK1443" s="30" t="e">
        <f t="shared" ca="1" si="79"/>
        <v>#NAME?</v>
      </c>
      <c r="AR1443" s="30" t="e">
        <f t="shared" ca="1" si="80"/>
        <v>#NAME?</v>
      </c>
      <c r="AX1443" s="30" t="e">
        <f t="shared" ca="1" si="81"/>
        <v>#NAME?</v>
      </c>
      <c r="BC1443" s="37">
        <f t="shared" si="82"/>
        <v>0</v>
      </c>
      <c r="BF1443" s="31" t="s">
        <v>140</v>
      </c>
      <c r="BI1443" s="25" t="s">
        <v>5128</v>
      </c>
      <c r="BJ1443" s="25" t="s">
        <v>4456</v>
      </c>
      <c r="BK1443" s="25" t="s">
        <v>4457</v>
      </c>
    </row>
    <row r="1444" spans="1:63" ht="15.75" customHeight="1" x14ac:dyDescent="0.3">
      <c r="A1444" s="32">
        <v>1434</v>
      </c>
      <c r="B1444" s="25" t="s">
        <v>3890</v>
      </c>
      <c r="C1444" s="25" t="s">
        <v>3891</v>
      </c>
      <c r="D1444" s="25" t="s">
        <v>2572</v>
      </c>
      <c r="E1444" s="25" t="s">
        <v>3875</v>
      </c>
      <c r="F1444" s="25" t="s">
        <v>3886</v>
      </c>
      <c r="G1444" s="25" t="s">
        <v>4494</v>
      </c>
      <c r="H1444" s="25" t="s">
        <v>4496</v>
      </c>
      <c r="I1444" s="31" t="s">
        <v>147</v>
      </c>
      <c r="K1444" s="31" t="s">
        <v>125</v>
      </c>
      <c r="L1444" s="31" t="s">
        <v>5067</v>
      </c>
      <c r="Q1444" s="31" t="s">
        <v>167</v>
      </c>
      <c r="R1444" s="31" t="s">
        <v>148</v>
      </c>
      <c r="S1444" s="31" t="s">
        <v>143</v>
      </c>
      <c r="T1444" s="31" t="s">
        <v>143</v>
      </c>
      <c r="W1444" s="31" t="s">
        <v>152</v>
      </c>
      <c r="AE1444" s="25" t="s">
        <v>3089</v>
      </c>
      <c r="AF1444" s="34">
        <v>46141</v>
      </c>
      <c r="AH1444" s="31" t="s">
        <v>153</v>
      </c>
      <c r="AK1444" s="30" t="e">
        <f t="shared" ca="1" si="79"/>
        <v>#NAME?</v>
      </c>
      <c r="AR1444" s="30" t="e">
        <f t="shared" ca="1" si="80"/>
        <v>#NAME?</v>
      </c>
      <c r="AX1444" s="30" t="e">
        <f t="shared" ca="1" si="81"/>
        <v>#NAME?</v>
      </c>
      <c r="BC1444" s="37">
        <f t="shared" si="82"/>
        <v>0</v>
      </c>
      <c r="BF1444" s="31" t="s">
        <v>140</v>
      </c>
      <c r="BI1444" s="25" t="s">
        <v>5128</v>
      </c>
      <c r="BJ1444" s="25" t="s">
        <v>4456</v>
      </c>
      <c r="BK1444" s="25" t="s">
        <v>4457</v>
      </c>
    </row>
    <row r="1445" spans="1:63" ht="15.75" customHeight="1" x14ac:dyDescent="0.3">
      <c r="A1445" s="32">
        <v>1435</v>
      </c>
      <c r="B1445" s="25" t="s">
        <v>3892</v>
      </c>
      <c r="C1445" s="25" t="s">
        <v>3893</v>
      </c>
      <c r="D1445" s="25" t="s">
        <v>2572</v>
      </c>
      <c r="E1445" s="25" t="s">
        <v>3875</v>
      </c>
      <c r="F1445" s="25" t="s">
        <v>3894</v>
      </c>
      <c r="H1445" s="25" t="s">
        <v>4497</v>
      </c>
      <c r="I1445" s="31" t="s">
        <v>147</v>
      </c>
      <c r="K1445" s="31" t="s">
        <v>125</v>
      </c>
      <c r="L1445" s="31" t="s">
        <v>179</v>
      </c>
      <c r="Q1445" s="31" t="s">
        <v>167</v>
      </c>
      <c r="R1445" s="31" t="s">
        <v>148</v>
      </c>
      <c r="S1445" s="31" t="s">
        <v>143</v>
      </c>
      <c r="T1445" s="31" t="s">
        <v>143</v>
      </c>
      <c r="W1445" s="31" t="s">
        <v>152</v>
      </c>
      <c r="AE1445" s="25" t="s">
        <v>2557</v>
      </c>
      <c r="AF1445" s="34">
        <v>46141</v>
      </c>
      <c r="AH1445" s="31" t="s">
        <v>153</v>
      </c>
      <c r="AK1445" s="30" t="e">
        <f t="shared" ca="1" si="79"/>
        <v>#NAME?</v>
      </c>
      <c r="AR1445" s="30" t="e">
        <f t="shared" ca="1" si="80"/>
        <v>#NAME?</v>
      </c>
      <c r="AX1445" s="30" t="e">
        <f t="shared" ca="1" si="81"/>
        <v>#NAME?</v>
      </c>
      <c r="BC1445" s="37">
        <f t="shared" si="82"/>
        <v>0</v>
      </c>
      <c r="BF1445" s="31" t="s">
        <v>140</v>
      </c>
      <c r="BI1445" s="25" t="s">
        <v>5128</v>
      </c>
      <c r="BJ1445" s="25" t="s">
        <v>4456</v>
      </c>
      <c r="BK1445" s="25" t="s">
        <v>4457</v>
      </c>
    </row>
    <row r="1446" spans="1:63" ht="15.75" customHeight="1" x14ac:dyDescent="0.3">
      <c r="A1446" s="32">
        <v>1436</v>
      </c>
      <c r="B1446" s="25" t="s">
        <v>3895</v>
      </c>
      <c r="C1446" s="25" t="s">
        <v>3896</v>
      </c>
      <c r="D1446" s="25" t="s">
        <v>2572</v>
      </c>
      <c r="E1446" s="25" t="s">
        <v>3875</v>
      </c>
      <c r="F1446" s="25" t="s">
        <v>3897</v>
      </c>
      <c r="H1446" s="25" t="s">
        <v>4498</v>
      </c>
      <c r="I1446" s="31" t="s">
        <v>147</v>
      </c>
      <c r="K1446" s="31" t="s">
        <v>125</v>
      </c>
      <c r="L1446" s="31" t="s">
        <v>5067</v>
      </c>
      <c r="Q1446" s="31" t="s">
        <v>167</v>
      </c>
      <c r="R1446" s="31" t="s">
        <v>148</v>
      </c>
      <c r="S1446" s="31" t="s">
        <v>143</v>
      </c>
      <c r="T1446" s="31" t="s">
        <v>143</v>
      </c>
      <c r="W1446" s="31" t="s">
        <v>149</v>
      </c>
      <c r="AE1446" s="25" t="s">
        <v>2557</v>
      </c>
      <c r="AF1446" s="34">
        <v>46141</v>
      </c>
      <c r="AH1446" s="31" t="s">
        <v>154</v>
      </c>
      <c r="AI1446" s="25">
        <v>1</v>
      </c>
      <c r="AJ1446" s="25" t="s">
        <v>4499</v>
      </c>
      <c r="AK1446" s="30" t="e">
        <f t="shared" ca="1" si="79"/>
        <v>#NAME?</v>
      </c>
      <c r="AL1446" s="31" t="s">
        <v>144</v>
      </c>
      <c r="AM1446" s="31" t="s">
        <v>143</v>
      </c>
      <c r="AN1446" s="31" t="s">
        <v>143</v>
      </c>
      <c r="AO1446" s="31" t="s">
        <v>143</v>
      </c>
      <c r="AR1446" s="30" t="e">
        <f t="shared" ca="1" si="80"/>
        <v>#NAME?</v>
      </c>
      <c r="AW1446" s="25">
        <v>1</v>
      </c>
      <c r="AX1446" s="30" t="e">
        <f t="shared" ca="1" si="81"/>
        <v>#NAME?</v>
      </c>
      <c r="AY1446" s="31" t="s">
        <v>5067</v>
      </c>
      <c r="BC1446" s="23">
        <f t="shared" si="82"/>
        <v>1</v>
      </c>
      <c r="BD1446" s="25" t="s">
        <v>6687</v>
      </c>
      <c r="BE1446" s="25" t="s">
        <v>5075</v>
      </c>
      <c r="BF1446" s="31" t="s">
        <v>140</v>
      </c>
      <c r="BI1446" s="25" t="s">
        <v>5128</v>
      </c>
      <c r="BJ1446" s="25" t="s">
        <v>4456</v>
      </c>
      <c r="BK1446" s="25" t="s">
        <v>4457</v>
      </c>
    </row>
    <row r="1447" spans="1:63" ht="15.75" customHeight="1" x14ac:dyDescent="0.3">
      <c r="A1447" s="32">
        <v>1437</v>
      </c>
      <c r="B1447" s="25" t="s">
        <v>3898</v>
      </c>
      <c r="C1447" s="25" t="s">
        <v>3899</v>
      </c>
      <c r="D1447" s="25" t="s">
        <v>2572</v>
      </c>
      <c r="E1447" s="25" t="s">
        <v>3875</v>
      </c>
      <c r="F1447" s="25" t="s">
        <v>3897</v>
      </c>
      <c r="G1447" s="25" t="s">
        <v>830</v>
      </c>
      <c r="H1447" s="25" t="s">
        <v>3900</v>
      </c>
      <c r="I1447" s="31" t="s">
        <v>147</v>
      </c>
      <c r="K1447" s="31" t="s">
        <v>125</v>
      </c>
      <c r="L1447" s="31" t="s">
        <v>146</v>
      </c>
      <c r="Q1447" s="31" t="s">
        <v>167</v>
      </c>
      <c r="R1447" s="31" t="s">
        <v>148</v>
      </c>
      <c r="S1447" s="31" t="s">
        <v>143</v>
      </c>
      <c r="T1447" s="31" t="s">
        <v>143</v>
      </c>
      <c r="W1447" s="31" t="s">
        <v>151</v>
      </c>
      <c r="AE1447" s="25" t="s">
        <v>2557</v>
      </c>
      <c r="AF1447" s="34">
        <v>46141</v>
      </c>
      <c r="AH1447" s="31" t="s">
        <v>153</v>
      </c>
      <c r="AK1447" s="30" t="e">
        <f t="shared" ca="1" si="79"/>
        <v>#NAME?</v>
      </c>
      <c r="AR1447" s="30" t="e">
        <f t="shared" ca="1" si="80"/>
        <v>#NAME?</v>
      </c>
      <c r="AX1447" s="30" t="e">
        <f t="shared" ca="1" si="81"/>
        <v>#NAME?</v>
      </c>
      <c r="BC1447" s="37">
        <f t="shared" si="82"/>
        <v>0</v>
      </c>
      <c r="BF1447" s="31" t="s">
        <v>140</v>
      </c>
      <c r="BI1447" s="25" t="s">
        <v>5128</v>
      </c>
      <c r="BJ1447" s="25" t="s">
        <v>4456</v>
      </c>
      <c r="BK1447" s="25" t="s">
        <v>4457</v>
      </c>
    </row>
    <row r="1448" spans="1:63" ht="15.75" customHeight="1" x14ac:dyDescent="0.3">
      <c r="A1448" s="32">
        <v>1438</v>
      </c>
      <c r="B1448" s="25" t="s">
        <v>3901</v>
      </c>
      <c r="C1448" s="25" t="s">
        <v>3902</v>
      </c>
      <c r="D1448" s="25" t="s">
        <v>2572</v>
      </c>
      <c r="E1448" s="25" t="s">
        <v>3875</v>
      </c>
      <c r="F1448" s="25" t="s">
        <v>3903</v>
      </c>
      <c r="G1448" s="25" t="s">
        <v>1409</v>
      </c>
      <c r="H1448" s="25" t="s">
        <v>4500</v>
      </c>
      <c r="I1448" s="31" t="s">
        <v>147</v>
      </c>
      <c r="K1448" s="31" t="s">
        <v>125</v>
      </c>
      <c r="L1448" s="31" t="s">
        <v>5067</v>
      </c>
      <c r="Q1448" s="31" t="s">
        <v>167</v>
      </c>
      <c r="R1448" s="31" t="s">
        <v>148</v>
      </c>
      <c r="S1448" s="31" t="s">
        <v>143</v>
      </c>
      <c r="T1448" s="31" t="s">
        <v>143</v>
      </c>
      <c r="W1448" s="31" t="s">
        <v>149</v>
      </c>
      <c r="AE1448" s="25" t="s">
        <v>2557</v>
      </c>
      <c r="AF1448" s="34">
        <v>46141</v>
      </c>
      <c r="AH1448" s="31" t="s">
        <v>153</v>
      </c>
      <c r="AK1448" s="30" t="e">
        <f t="shared" ca="1" si="79"/>
        <v>#NAME?</v>
      </c>
      <c r="AR1448" s="30" t="e">
        <f t="shared" ca="1" si="80"/>
        <v>#NAME?</v>
      </c>
      <c r="AX1448" s="30" t="e">
        <f t="shared" ca="1" si="81"/>
        <v>#NAME?</v>
      </c>
      <c r="BC1448" s="37">
        <f t="shared" si="82"/>
        <v>0</v>
      </c>
      <c r="BF1448" s="31" t="s">
        <v>140</v>
      </c>
      <c r="BI1448" s="25" t="s">
        <v>5128</v>
      </c>
      <c r="BJ1448" s="25" t="s">
        <v>4456</v>
      </c>
      <c r="BK1448" s="25" t="s">
        <v>4457</v>
      </c>
    </row>
    <row r="1449" spans="1:63" ht="15.75" customHeight="1" x14ac:dyDescent="0.3">
      <c r="A1449" s="32">
        <v>1439</v>
      </c>
      <c r="B1449" s="25" t="s">
        <v>3904</v>
      </c>
      <c r="C1449" s="25" t="s">
        <v>3905</v>
      </c>
      <c r="D1449" s="25" t="s">
        <v>2572</v>
      </c>
      <c r="E1449" s="25" t="s">
        <v>3875</v>
      </c>
      <c r="F1449" s="25" t="s">
        <v>3903</v>
      </c>
      <c r="G1449" s="25" t="s">
        <v>1409</v>
      </c>
      <c r="H1449" s="25" t="s">
        <v>3906</v>
      </c>
      <c r="I1449" s="31" t="s">
        <v>147</v>
      </c>
      <c r="K1449" s="31" t="s">
        <v>125</v>
      </c>
      <c r="L1449" s="31" t="s">
        <v>146</v>
      </c>
      <c r="Q1449" s="31" t="s">
        <v>167</v>
      </c>
      <c r="R1449" s="31" t="s">
        <v>148</v>
      </c>
      <c r="S1449" s="31" t="s">
        <v>143</v>
      </c>
      <c r="T1449" s="31" t="s">
        <v>143</v>
      </c>
      <c r="W1449" s="31" t="s">
        <v>151</v>
      </c>
      <c r="AE1449" s="25" t="s">
        <v>2557</v>
      </c>
      <c r="AF1449" s="34">
        <v>46141</v>
      </c>
      <c r="AH1449" s="31" t="s">
        <v>153</v>
      </c>
      <c r="AK1449" s="30" t="e">
        <f t="shared" ca="1" si="79"/>
        <v>#NAME?</v>
      </c>
      <c r="AR1449" s="30" t="e">
        <f t="shared" ca="1" si="80"/>
        <v>#NAME?</v>
      </c>
      <c r="AX1449" s="30" t="e">
        <f t="shared" ca="1" si="81"/>
        <v>#NAME?</v>
      </c>
      <c r="BC1449" s="37">
        <f t="shared" si="82"/>
        <v>0</v>
      </c>
      <c r="BF1449" s="31" t="s">
        <v>140</v>
      </c>
      <c r="BI1449" s="25" t="s">
        <v>5128</v>
      </c>
      <c r="BJ1449" s="25" t="s">
        <v>4456</v>
      </c>
      <c r="BK1449" s="25" t="s">
        <v>4457</v>
      </c>
    </row>
    <row r="1450" spans="1:63" ht="15.75" customHeight="1" x14ac:dyDescent="0.3">
      <c r="A1450" s="32">
        <v>1440</v>
      </c>
      <c r="B1450" s="25" t="s">
        <v>3907</v>
      </c>
      <c r="C1450" s="25" t="s">
        <v>3908</v>
      </c>
      <c r="D1450" s="25" t="s">
        <v>2572</v>
      </c>
      <c r="E1450" s="25" t="s">
        <v>3875</v>
      </c>
      <c r="F1450" s="25" t="s">
        <v>3903</v>
      </c>
      <c r="G1450" s="25" t="s">
        <v>1409</v>
      </c>
      <c r="H1450" s="25" t="s">
        <v>4501</v>
      </c>
      <c r="I1450" s="31" t="s">
        <v>147</v>
      </c>
      <c r="K1450" s="31" t="s">
        <v>125</v>
      </c>
      <c r="L1450" s="31" t="s">
        <v>5067</v>
      </c>
      <c r="Q1450" s="31" t="s">
        <v>167</v>
      </c>
      <c r="R1450" s="31" t="s">
        <v>148</v>
      </c>
      <c r="S1450" s="31" t="s">
        <v>143</v>
      </c>
      <c r="T1450" s="31" t="s">
        <v>143</v>
      </c>
      <c r="W1450" s="31" t="s">
        <v>149</v>
      </c>
      <c r="AE1450" s="25" t="s">
        <v>2557</v>
      </c>
      <c r="AF1450" s="34">
        <v>46141</v>
      </c>
      <c r="AH1450" s="31" t="s">
        <v>153</v>
      </c>
      <c r="AK1450" s="30" t="e">
        <f t="shared" ca="1" si="79"/>
        <v>#NAME?</v>
      </c>
      <c r="AR1450" s="30" t="e">
        <f t="shared" ca="1" si="80"/>
        <v>#NAME?</v>
      </c>
      <c r="AX1450" s="30" t="e">
        <f t="shared" ca="1" si="81"/>
        <v>#NAME?</v>
      </c>
      <c r="BC1450" s="37">
        <f t="shared" si="82"/>
        <v>0</v>
      </c>
      <c r="BF1450" s="31" t="s">
        <v>140</v>
      </c>
      <c r="BI1450" s="25" t="s">
        <v>5128</v>
      </c>
      <c r="BJ1450" s="25" t="s">
        <v>4456</v>
      </c>
      <c r="BK1450" s="25" t="s">
        <v>4457</v>
      </c>
    </row>
    <row r="1451" spans="1:63" ht="15.75" customHeight="1" x14ac:dyDescent="0.3">
      <c r="A1451" s="32">
        <v>1441</v>
      </c>
      <c r="B1451" s="25" t="s">
        <v>3909</v>
      </c>
      <c r="C1451" s="25" t="s">
        <v>3910</v>
      </c>
      <c r="D1451" s="25" t="s">
        <v>2572</v>
      </c>
      <c r="E1451" s="25" t="s">
        <v>3875</v>
      </c>
      <c r="F1451" s="25" t="s">
        <v>3903</v>
      </c>
      <c r="G1451" s="25" t="s">
        <v>1409</v>
      </c>
      <c r="H1451" s="25" t="s">
        <v>4501</v>
      </c>
      <c r="I1451" s="31" t="s">
        <v>147</v>
      </c>
      <c r="K1451" s="31" t="s">
        <v>125</v>
      </c>
      <c r="L1451" s="31" t="s">
        <v>5067</v>
      </c>
      <c r="Q1451" s="31" t="s">
        <v>167</v>
      </c>
      <c r="R1451" s="31" t="s">
        <v>148</v>
      </c>
      <c r="S1451" s="31" t="s">
        <v>143</v>
      </c>
      <c r="T1451" s="31" t="s">
        <v>143</v>
      </c>
      <c r="W1451" s="31" t="s">
        <v>149</v>
      </c>
      <c r="AE1451" s="25" t="s">
        <v>2557</v>
      </c>
      <c r="AF1451" s="34">
        <v>46141</v>
      </c>
      <c r="AH1451" s="31" t="s">
        <v>153</v>
      </c>
      <c r="AK1451" s="30" t="e">
        <f t="shared" ca="1" si="79"/>
        <v>#NAME?</v>
      </c>
      <c r="AR1451" s="30" t="e">
        <f t="shared" ca="1" si="80"/>
        <v>#NAME?</v>
      </c>
      <c r="AX1451" s="30" t="e">
        <f t="shared" ca="1" si="81"/>
        <v>#NAME?</v>
      </c>
      <c r="BC1451" s="37">
        <f t="shared" si="82"/>
        <v>0</v>
      </c>
      <c r="BF1451" s="31" t="s">
        <v>140</v>
      </c>
      <c r="BI1451" s="25" t="s">
        <v>5128</v>
      </c>
      <c r="BJ1451" s="25" t="s">
        <v>4456</v>
      </c>
      <c r="BK1451" s="25" t="s">
        <v>4457</v>
      </c>
    </row>
    <row r="1452" spans="1:63" ht="15.75" customHeight="1" x14ac:dyDescent="0.3">
      <c r="A1452" s="32">
        <v>1442</v>
      </c>
      <c r="B1452" s="25" t="s">
        <v>3911</v>
      </c>
      <c r="C1452" s="25" t="s">
        <v>3912</v>
      </c>
      <c r="D1452" s="25" t="s">
        <v>2572</v>
      </c>
      <c r="E1452" s="25" t="s">
        <v>3875</v>
      </c>
      <c r="F1452" s="25" t="s">
        <v>3913</v>
      </c>
      <c r="G1452" s="25" t="s">
        <v>3914</v>
      </c>
      <c r="H1452" s="25" t="s">
        <v>3915</v>
      </c>
      <c r="I1452" s="31" t="s">
        <v>147</v>
      </c>
      <c r="K1452" s="31" t="s">
        <v>125</v>
      </c>
      <c r="L1452" s="31" t="s">
        <v>5067</v>
      </c>
      <c r="Q1452" s="31" t="s">
        <v>167</v>
      </c>
      <c r="R1452" s="31" t="s">
        <v>148</v>
      </c>
      <c r="S1452" s="31" t="s">
        <v>143</v>
      </c>
      <c r="T1452" s="31" t="s">
        <v>143</v>
      </c>
      <c r="W1452" s="31" t="s">
        <v>151</v>
      </c>
      <c r="AE1452" s="25" t="s">
        <v>3176</v>
      </c>
      <c r="AF1452" s="34">
        <v>46141</v>
      </c>
      <c r="AH1452" s="31" t="s">
        <v>153</v>
      </c>
      <c r="AK1452" s="30" t="e">
        <f t="shared" ca="1" si="79"/>
        <v>#NAME?</v>
      </c>
      <c r="AR1452" s="30" t="e">
        <f t="shared" ca="1" si="80"/>
        <v>#NAME?</v>
      </c>
      <c r="AX1452" s="30" t="e">
        <f t="shared" ca="1" si="81"/>
        <v>#NAME?</v>
      </c>
      <c r="BC1452" s="37">
        <f t="shared" si="82"/>
        <v>0</v>
      </c>
      <c r="BF1452" s="31" t="s">
        <v>140</v>
      </c>
      <c r="BI1452" s="25" t="s">
        <v>5128</v>
      </c>
      <c r="BJ1452" s="25" t="s">
        <v>4456</v>
      </c>
      <c r="BK1452" s="25" t="s">
        <v>4457</v>
      </c>
    </row>
    <row r="1453" spans="1:63" ht="15.75" customHeight="1" x14ac:dyDescent="0.3">
      <c r="A1453" s="32">
        <v>1443</v>
      </c>
      <c r="B1453" s="25" t="s">
        <v>3916</v>
      </c>
      <c r="C1453" s="25" t="s">
        <v>3917</v>
      </c>
      <c r="D1453" s="25" t="s">
        <v>2572</v>
      </c>
      <c r="E1453" s="25" t="s">
        <v>3875</v>
      </c>
      <c r="F1453" s="25" t="s">
        <v>3913</v>
      </c>
      <c r="G1453" s="25" t="s">
        <v>3914</v>
      </c>
      <c r="H1453" s="25" t="s">
        <v>3918</v>
      </c>
      <c r="I1453" s="31" t="s">
        <v>147</v>
      </c>
      <c r="K1453" s="31" t="s">
        <v>125</v>
      </c>
      <c r="L1453" s="31" t="s">
        <v>5067</v>
      </c>
      <c r="Q1453" s="31" t="s">
        <v>167</v>
      </c>
      <c r="R1453" s="31" t="s">
        <v>148</v>
      </c>
      <c r="S1453" s="31" t="s">
        <v>143</v>
      </c>
      <c r="T1453" s="31" t="s">
        <v>143</v>
      </c>
      <c r="W1453" s="31" t="s">
        <v>150</v>
      </c>
      <c r="AE1453" s="25" t="s">
        <v>3176</v>
      </c>
      <c r="AF1453" s="34">
        <v>46141</v>
      </c>
      <c r="AH1453" s="31" t="s">
        <v>154</v>
      </c>
      <c r="AI1453" s="25">
        <v>1</v>
      </c>
      <c r="AJ1453" s="25" t="s">
        <v>4502</v>
      </c>
      <c r="AK1453" s="30" t="e">
        <f t="shared" ca="1" si="79"/>
        <v>#NAME?</v>
      </c>
      <c r="AL1453" s="31" t="s">
        <v>143</v>
      </c>
      <c r="AM1453" s="31" t="s">
        <v>144</v>
      </c>
      <c r="AN1453" s="31" t="s">
        <v>143</v>
      </c>
      <c r="AO1453" s="31" t="s">
        <v>143</v>
      </c>
      <c r="AR1453" s="30" t="e">
        <f t="shared" ca="1" si="80"/>
        <v>#NAME?</v>
      </c>
      <c r="AW1453" s="25">
        <v>1</v>
      </c>
      <c r="AX1453" s="30" t="e">
        <f t="shared" ca="1" si="81"/>
        <v>#NAME?</v>
      </c>
      <c r="AZ1453" s="31" t="s">
        <v>5067</v>
      </c>
      <c r="BC1453" s="23">
        <f t="shared" si="82"/>
        <v>1</v>
      </c>
      <c r="BD1453" s="25" t="s">
        <v>4503</v>
      </c>
      <c r="BF1453" s="31" t="s">
        <v>140</v>
      </c>
      <c r="BI1453" s="25" t="s">
        <v>5128</v>
      </c>
      <c r="BJ1453" s="25" t="s">
        <v>4456</v>
      </c>
      <c r="BK1453" s="25" t="s">
        <v>4457</v>
      </c>
    </row>
    <row r="1454" spans="1:63" ht="15.75" customHeight="1" x14ac:dyDescent="0.3">
      <c r="A1454" s="32">
        <v>1444</v>
      </c>
      <c r="B1454" s="25" t="s">
        <v>3919</v>
      </c>
      <c r="C1454" s="25" t="s">
        <v>3920</v>
      </c>
      <c r="D1454" s="25" t="s">
        <v>2572</v>
      </c>
      <c r="E1454" s="25" t="s">
        <v>3875</v>
      </c>
      <c r="F1454" s="25" t="s">
        <v>3913</v>
      </c>
      <c r="G1454" s="25" t="s">
        <v>3914</v>
      </c>
      <c r="H1454" s="25" t="s">
        <v>4504</v>
      </c>
      <c r="I1454" s="31" t="s">
        <v>147</v>
      </c>
      <c r="K1454" s="31" t="s">
        <v>125</v>
      </c>
      <c r="L1454" s="31" t="s">
        <v>5067</v>
      </c>
      <c r="Q1454" s="31" t="s">
        <v>167</v>
      </c>
      <c r="R1454" s="31" t="s">
        <v>148</v>
      </c>
      <c r="S1454" s="31" t="s">
        <v>143</v>
      </c>
      <c r="T1454" s="31" t="s">
        <v>143</v>
      </c>
      <c r="W1454" s="31" t="s">
        <v>149</v>
      </c>
      <c r="AE1454" s="25" t="s">
        <v>3176</v>
      </c>
      <c r="AF1454" s="34">
        <v>46141</v>
      </c>
      <c r="AH1454" s="31" t="s">
        <v>153</v>
      </c>
      <c r="AK1454" s="30" t="e">
        <f t="shared" ca="1" si="79"/>
        <v>#NAME?</v>
      </c>
      <c r="AR1454" s="30" t="e">
        <f t="shared" ca="1" si="80"/>
        <v>#NAME?</v>
      </c>
      <c r="AX1454" s="30" t="e">
        <f t="shared" ca="1" si="81"/>
        <v>#NAME?</v>
      </c>
      <c r="BC1454" s="37">
        <f t="shared" si="82"/>
        <v>0</v>
      </c>
      <c r="BF1454" s="31" t="s">
        <v>140</v>
      </c>
      <c r="BI1454" s="25" t="s">
        <v>5128</v>
      </c>
      <c r="BJ1454" s="25" t="s">
        <v>4456</v>
      </c>
      <c r="BK1454" s="25" t="s">
        <v>4457</v>
      </c>
    </row>
    <row r="1455" spans="1:63" ht="15.75" customHeight="1" x14ac:dyDescent="0.3">
      <c r="A1455" s="32">
        <v>1445</v>
      </c>
      <c r="B1455" s="25" t="s">
        <v>3921</v>
      </c>
      <c r="C1455" s="25" t="s">
        <v>3922</v>
      </c>
      <c r="D1455" s="25" t="s">
        <v>2572</v>
      </c>
      <c r="E1455" s="25" t="s">
        <v>3875</v>
      </c>
      <c r="F1455" s="25" t="s">
        <v>3913</v>
      </c>
      <c r="G1455" s="25" t="s">
        <v>3914</v>
      </c>
      <c r="H1455" s="25" t="s">
        <v>4505</v>
      </c>
      <c r="I1455" s="31" t="s">
        <v>147</v>
      </c>
      <c r="K1455" s="31" t="s">
        <v>125</v>
      </c>
      <c r="L1455" s="31" t="s">
        <v>5067</v>
      </c>
      <c r="Q1455" s="31" t="s">
        <v>167</v>
      </c>
      <c r="R1455" s="31" t="s">
        <v>148</v>
      </c>
      <c r="S1455" s="31" t="s">
        <v>143</v>
      </c>
      <c r="T1455" s="31" t="s">
        <v>143</v>
      </c>
      <c r="W1455" s="31" t="s">
        <v>149</v>
      </c>
      <c r="AE1455" s="25" t="s">
        <v>3176</v>
      </c>
      <c r="AF1455" s="34">
        <v>46141</v>
      </c>
      <c r="AH1455" s="31" t="s">
        <v>153</v>
      </c>
      <c r="AK1455" s="30" t="e">
        <f t="shared" ca="1" si="79"/>
        <v>#NAME?</v>
      </c>
      <c r="AR1455" s="30" t="e">
        <f t="shared" ca="1" si="80"/>
        <v>#NAME?</v>
      </c>
      <c r="AX1455" s="30" t="e">
        <f t="shared" ca="1" si="81"/>
        <v>#NAME?</v>
      </c>
      <c r="BC1455" s="37">
        <f t="shared" si="82"/>
        <v>0</v>
      </c>
      <c r="BF1455" s="31" t="s">
        <v>140</v>
      </c>
      <c r="BI1455" s="25" t="s">
        <v>5128</v>
      </c>
      <c r="BJ1455" s="25" t="s">
        <v>4456</v>
      </c>
      <c r="BK1455" s="25" t="s">
        <v>4457</v>
      </c>
    </row>
    <row r="1456" spans="1:63" ht="15.75" customHeight="1" x14ac:dyDescent="0.3">
      <c r="A1456" s="32">
        <v>1446</v>
      </c>
      <c r="B1456" s="25" t="s">
        <v>3923</v>
      </c>
      <c r="C1456" s="25" t="s">
        <v>3924</v>
      </c>
      <c r="D1456" s="25" t="s">
        <v>2572</v>
      </c>
      <c r="E1456" s="25" t="s">
        <v>3875</v>
      </c>
      <c r="F1456" s="25" t="s">
        <v>3913</v>
      </c>
      <c r="G1456" s="25" t="s">
        <v>3914</v>
      </c>
      <c r="H1456" s="25" t="s">
        <v>2735</v>
      </c>
      <c r="I1456" s="31" t="s">
        <v>147</v>
      </c>
      <c r="K1456" s="31" t="s">
        <v>125</v>
      </c>
      <c r="L1456" s="31" t="s">
        <v>5067</v>
      </c>
      <c r="Q1456" s="31" t="s">
        <v>167</v>
      </c>
      <c r="R1456" s="31" t="s">
        <v>148</v>
      </c>
      <c r="S1456" s="31" t="s">
        <v>143</v>
      </c>
      <c r="T1456" s="31" t="s">
        <v>143</v>
      </c>
      <c r="W1456" s="31" t="s">
        <v>151</v>
      </c>
      <c r="AE1456" s="25" t="s">
        <v>3176</v>
      </c>
      <c r="AF1456" s="34">
        <v>46141</v>
      </c>
      <c r="AH1456" s="31" t="s">
        <v>154</v>
      </c>
      <c r="AI1456" s="25">
        <v>1</v>
      </c>
      <c r="AJ1456" s="25" t="s">
        <v>4506</v>
      </c>
      <c r="AK1456" s="30" t="e">
        <f t="shared" ca="1" si="79"/>
        <v>#NAME?</v>
      </c>
      <c r="AL1456" s="31" t="s">
        <v>144</v>
      </c>
      <c r="AM1456" s="31" t="s">
        <v>143</v>
      </c>
      <c r="AN1456" s="31" t="s">
        <v>143</v>
      </c>
      <c r="AO1456" s="31" t="s">
        <v>143</v>
      </c>
      <c r="AR1456" s="30" t="e">
        <f t="shared" ca="1" si="80"/>
        <v>#NAME?</v>
      </c>
      <c r="AW1456" s="25">
        <v>1</v>
      </c>
      <c r="AX1456" s="30" t="e">
        <f t="shared" ca="1" si="81"/>
        <v>#NAME?</v>
      </c>
      <c r="AY1456" s="31" t="s">
        <v>5067</v>
      </c>
      <c r="BC1456" s="23">
        <f t="shared" si="82"/>
        <v>1</v>
      </c>
      <c r="BD1456" s="25" t="s">
        <v>6687</v>
      </c>
      <c r="BE1456" s="25" t="s">
        <v>5075</v>
      </c>
      <c r="BF1456" s="31" t="s">
        <v>140</v>
      </c>
      <c r="BI1456" s="25" t="s">
        <v>5128</v>
      </c>
      <c r="BJ1456" s="25" t="s">
        <v>4456</v>
      </c>
      <c r="BK1456" s="25" t="s">
        <v>4457</v>
      </c>
    </row>
    <row r="1457" spans="1:63" ht="15.75" customHeight="1" x14ac:dyDescent="0.3">
      <c r="A1457" s="32">
        <v>1447</v>
      </c>
      <c r="B1457" s="25" t="s">
        <v>3925</v>
      </c>
      <c r="C1457" s="25" t="s">
        <v>3926</v>
      </c>
      <c r="D1457" s="25" t="s">
        <v>2572</v>
      </c>
      <c r="E1457" s="25" t="s">
        <v>3875</v>
      </c>
      <c r="F1457" s="25" t="s">
        <v>3913</v>
      </c>
      <c r="G1457" s="25" t="s">
        <v>3914</v>
      </c>
      <c r="H1457" s="25" t="s">
        <v>3927</v>
      </c>
      <c r="I1457" s="31" t="s">
        <v>147</v>
      </c>
      <c r="K1457" s="31" t="s">
        <v>125</v>
      </c>
      <c r="L1457" s="31" t="s">
        <v>5067</v>
      </c>
      <c r="Q1457" s="31" t="s">
        <v>167</v>
      </c>
      <c r="R1457" s="31" t="s">
        <v>148</v>
      </c>
      <c r="S1457" s="31" t="s">
        <v>143</v>
      </c>
      <c r="T1457" s="31" t="s">
        <v>143</v>
      </c>
      <c r="W1457" s="31" t="s">
        <v>151</v>
      </c>
      <c r="AE1457" s="25" t="s">
        <v>3176</v>
      </c>
      <c r="AF1457" s="34">
        <v>46141</v>
      </c>
      <c r="AH1457" s="31" t="s">
        <v>153</v>
      </c>
      <c r="AK1457" s="30" t="e">
        <f t="shared" ref="AK1457:AK1520" ca="1" si="83">_xlfn.TEXTJOIN(", ", TRUE,
 IF(AL1457="O", LEFT($AL$9,4), ""),
 IF(AM1457="O", LEFT($AM$9,6), ""),
 IF(AN1457="O", LEFT($AN$9,7), ""),
 IF(AO1457="O", LEFT($AO$9,9), "")
)</f>
        <v>#NAME?</v>
      </c>
      <c r="AR1457" s="30" t="e">
        <f t="shared" ref="AR1457:AR1520" ca="1" si="84">_xlfn.TEXTJOIN(", ", TRUE,
 IF(AS1457&lt;&gt;"", LEFT(AS$9,4), ""),
 IF(AT1457&lt;&gt;"", LEFT(AT$9,6), ""),
 IF(AU1457="O", LEFT(AU$9,4), ""),
 IF(AV1457="O", LEFT(AV$9,6), "")
)</f>
        <v>#NAME?</v>
      </c>
      <c r="AX1457" s="30" t="e">
        <f t="shared" ref="AX1457:AX1520" ca="1" si="85">_xlfn.TEXTJOIN(", ", TRUE,
 IF(AY1457&lt;&gt;"", LEFT(AY$9,4), ""),
 IF(AZ1457&lt;&gt;"", LEFT(AZ$9,4), ""),
 IF(BA1457="O", LEFT(BA$9,4), ""),
 IF(BB1457="O", LEFT(BB$9,6), "")
)</f>
        <v>#NAME?</v>
      </c>
      <c r="BC1457" s="37">
        <f t="shared" ref="BC1457:BC1520" si="86">AW1457</f>
        <v>0</v>
      </c>
      <c r="BF1457" s="31" t="s">
        <v>140</v>
      </c>
      <c r="BI1457" s="25" t="s">
        <v>5128</v>
      </c>
      <c r="BJ1457" s="25" t="s">
        <v>4456</v>
      </c>
      <c r="BK1457" s="25" t="s">
        <v>4457</v>
      </c>
    </row>
    <row r="1458" spans="1:63" ht="15.75" customHeight="1" x14ac:dyDescent="0.3">
      <c r="A1458" s="32">
        <v>1448</v>
      </c>
      <c r="B1458" s="25" t="s">
        <v>3928</v>
      </c>
      <c r="C1458" s="25" t="s">
        <v>3929</v>
      </c>
      <c r="D1458" s="25" t="s">
        <v>2572</v>
      </c>
      <c r="E1458" s="25" t="s">
        <v>3875</v>
      </c>
      <c r="F1458" s="25" t="s">
        <v>3913</v>
      </c>
      <c r="G1458" s="25" t="s">
        <v>3914</v>
      </c>
      <c r="H1458" s="25" t="s">
        <v>4507</v>
      </c>
      <c r="I1458" s="31" t="s">
        <v>147</v>
      </c>
      <c r="K1458" s="31" t="s">
        <v>125</v>
      </c>
      <c r="L1458" s="31" t="s">
        <v>5067</v>
      </c>
      <c r="Q1458" s="31" t="s">
        <v>167</v>
      </c>
      <c r="R1458" s="31" t="s">
        <v>148</v>
      </c>
      <c r="S1458" s="31" t="s">
        <v>143</v>
      </c>
      <c r="T1458" s="31" t="s">
        <v>143</v>
      </c>
      <c r="W1458" s="31" t="s">
        <v>151</v>
      </c>
      <c r="AE1458" s="25" t="s">
        <v>3176</v>
      </c>
      <c r="AF1458" s="34">
        <v>46141</v>
      </c>
      <c r="AH1458" s="31" t="s">
        <v>154</v>
      </c>
      <c r="AI1458" s="25">
        <v>1</v>
      </c>
      <c r="AJ1458" s="25" t="s">
        <v>4508</v>
      </c>
      <c r="AK1458" s="30" t="e">
        <f t="shared" ca="1" si="83"/>
        <v>#NAME?</v>
      </c>
      <c r="AL1458" s="31" t="s">
        <v>144</v>
      </c>
      <c r="AM1458" s="31" t="s">
        <v>143</v>
      </c>
      <c r="AN1458" s="31" t="s">
        <v>143</v>
      </c>
      <c r="AO1458" s="31" t="s">
        <v>143</v>
      </c>
      <c r="AR1458" s="30" t="e">
        <f t="shared" ca="1" si="84"/>
        <v>#NAME?</v>
      </c>
      <c r="AW1458" s="25">
        <v>1</v>
      </c>
      <c r="AX1458" s="30" t="e">
        <f t="shared" ca="1" si="85"/>
        <v>#NAME?</v>
      </c>
      <c r="AY1458" s="31" t="s">
        <v>5067</v>
      </c>
      <c r="BC1458" s="23">
        <f t="shared" si="86"/>
        <v>1</v>
      </c>
      <c r="BD1458" s="25" t="s">
        <v>6687</v>
      </c>
      <c r="BE1458" s="25" t="s">
        <v>5075</v>
      </c>
      <c r="BF1458" s="31" t="s">
        <v>140</v>
      </c>
      <c r="BI1458" s="25" t="s">
        <v>5128</v>
      </c>
      <c r="BJ1458" s="25" t="s">
        <v>4456</v>
      </c>
      <c r="BK1458" s="25" t="s">
        <v>4457</v>
      </c>
    </row>
    <row r="1459" spans="1:63" ht="15.75" customHeight="1" x14ac:dyDescent="0.3">
      <c r="A1459" s="32">
        <v>1449</v>
      </c>
      <c r="B1459" s="25" t="s">
        <v>3930</v>
      </c>
      <c r="C1459" s="25" t="s">
        <v>3931</v>
      </c>
      <c r="D1459" s="25" t="s">
        <v>2572</v>
      </c>
      <c r="E1459" s="25" t="s">
        <v>3875</v>
      </c>
      <c r="F1459" s="25" t="s">
        <v>3913</v>
      </c>
      <c r="G1459" s="25" t="s">
        <v>3932</v>
      </c>
      <c r="H1459" s="25" t="s">
        <v>3933</v>
      </c>
      <c r="I1459" s="31" t="s">
        <v>147</v>
      </c>
      <c r="K1459" s="31" t="s">
        <v>125</v>
      </c>
      <c r="L1459" s="31" t="s">
        <v>5067</v>
      </c>
      <c r="Q1459" s="31" t="s">
        <v>167</v>
      </c>
      <c r="R1459" s="31" t="s">
        <v>148</v>
      </c>
      <c r="S1459" s="31" t="s">
        <v>143</v>
      </c>
      <c r="T1459" s="31" t="s">
        <v>143</v>
      </c>
      <c r="W1459" s="31" t="s">
        <v>151</v>
      </c>
      <c r="AE1459" s="25" t="s">
        <v>3176</v>
      </c>
      <c r="AF1459" s="34">
        <v>46141</v>
      </c>
      <c r="AH1459" s="31" t="s">
        <v>154</v>
      </c>
      <c r="AI1459" s="25">
        <v>1</v>
      </c>
      <c r="AJ1459" s="25" t="s">
        <v>4509</v>
      </c>
      <c r="AK1459" s="30" t="e">
        <f t="shared" ca="1" si="83"/>
        <v>#NAME?</v>
      </c>
      <c r="AL1459" s="31" t="s">
        <v>143</v>
      </c>
      <c r="AM1459" s="31" t="s">
        <v>144</v>
      </c>
      <c r="AN1459" s="31" t="s">
        <v>143</v>
      </c>
      <c r="AO1459" s="31" t="s">
        <v>143</v>
      </c>
      <c r="AR1459" s="30" t="e">
        <f t="shared" ca="1" si="84"/>
        <v>#NAME?</v>
      </c>
      <c r="AW1459" s="25">
        <v>1</v>
      </c>
      <c r="AX1459" s="30" t="e">
        <f t="shared" ca="1" si="85"/>
        <v>#NAME?</v>
      </c>
      <c r="AZ1459" s="31" t="s">
        <v>5067</v>
      </c>
      <c r="BC1459" s="23">
        <f t="shared" si="86"/>
        <v>1</v>
      </c>
      <c r="BD1459" s="25" t="s">
        <v>6687</v>
      </c>
      <c r="BE1459" s="25" t="s">
        <v>5075</v>
      </c>
      <c r="BF1459" s="31" t="s">
        <v>140</v>
      </c>
      <c r="BI1459" s="25" t="s">
        <v>5128</v>
      </c>
      <c r="BJ1459" s="25" t="s">
        <v>4456</v>
      </c>
      <c r="BK1459" s="25" t="s">
        <v>4457</v>
      </c>
    </row>
    <row r="1460" spans="1:63" ht="15.75" customHeight="1" x14ac:dyDescent="0.3">
      <c r="A1460" s="32">
        <v>1450</v>
      </c>
      <c r="B1460" s="25" t="s">
        <v>3934</v>
      </c>
      <c r="C1460" s="25" t="s">
        <v>3935</v>
      </c>
      <c r="D1460" s="25" t="s">
        <v>2572</v>
      </c>
      <c r="E1460" s="25" t="s">
        <v>3875</v>
      </c>
      <c r="F1460" s="25" t="s">
        <v>3913</v>
      </c>
      <c r="G1460" s="25" t="s">
        <v>3932</v>
      </c>
      <c r="H1460" s="25" t="s">
        <v>3936</v>
      </c>
      <c r="I1460" s="31" t="s">
        <v>147</v>
      </c>
      <c r="K1460" s="31" t="s">
        <v>125</v>
      </c>
      <c r="L1460" s="31" t="s">
        <v>5067</v>
      </c>
      <c r="Q1460" s="31" t="s">
        <v>167</v>
      </c>
      <c r="R1460" s="31" t="s">
        <v>148</v>
      </c>
      <c r="S1460" s="31" t="s">
        <v>143</v>
      </c>
      <c r="T1460" s="31" t="s">
        <v>143</v>
      </c>
      <c r="W1460" s="31" t="s">
        <v>151</v>
      </c>
      <c r="AE1460" s="25" t="s">
        <v>3176</v>
      </c>
      <c r="AF1460" s="34">
        <v>46141</v>
      </c>
      <c r="AH1460" s="31" t="s">
        <v>153</v>
      </c>
      <c r="AK1460" s="30" t="e">
        <f t="shared" ca="1" si="83"/>
        <v>#NAME?</v>
      </c>
      <c r="AR1460" s="30" t="e">
        <f t="shared" ca="1" si="84"/>
        <v>#NAME?</v>
      </c>
      <c r="AX1460" s="30" t="e">
        <f t="shared" ca="1" si="85"/>
        <v>#NAME?</v>
      </c>
      <c r="BC1460" s="37">
        <f t="shared" si="86"/>
        <v>0</v>
      </c>
      <c r="BF1460" s="31" t="s">
        <v>140</v>
      </c>
      <c r="BI1460" s="25" t="s">
        <v>5128</v>
      </c>
      <c r="BJ1460" s="25" t="s">
        <v>4456</v>
      </c>
      <c r="BK1460" s="25" t="s">
        <v>4457</v>
      </c>
    </row>
    <row r="1461" spans="1:63" ht="15.75" customHeight="1" x14ac:dyDescent="0.3">
      <c r="A1461" s="32">
        <v>1451</v>
      </c>
      <c r="B1461" s="25" t="s">
        <v>3937</v>
      </c>
      <c r="C1461" s="25" t="s">
        <v>3938</v>
      </c>
      <c r="D1461" s="25" t="s">
        <v>2572</v>
      </c>
      <c r="E1461" s="25" t="s">
        <v>3875</v>
      </c>
      <c r="F1461" s="25" t="s">
        <v>3913</v>
      </c>
      <c r="G1461" s="25" t="s">
        <v>3932</v>
      </c>
      <c r="H1461" s="25" t="s">
        <v>3939</v>
      </c>
      <c r="I1461" s="31" t="s">
        <v>147</v>
      </c>
      <c r="K1461" s="31" t="s">
        <v>125</v>
      </c>
      <c r="L1461" s="31" t="s">
        <v>5067</v>
      </c>
      <c r="Q1461" s="31" t="s">
        <v>167</v>
      </c>
      <c r="R1461" s="31" t="s">
        <v>148</v>
      </c>
      <c r="S1461" s="31" t="s">
        <v>143</v>
      </c>
      <c r="T1461" s="31" t="s">
        <v>143</v>
      </c>
      <c r="W1461" s="31" t="s">
        <v>151</v>
      </c>
      <c r="AE1461" s="25" t="s">
        <v>3176</v>
      </c>
      <c r="AF1461" s="34">
        <v>46141</v>
      </c>
      <c r="AH1461" s="31" t="s">
        <v>154</v>
      </c>
      <c r="AI1461" s="25">
        <v>1</v>
      </c>
      <c r="AJ1461" s="25" t="s">
        <v>4510</v>
      </c>
      <c r="AK1461" s="30" t="e">
        <f t="shared" ca="1" si="83"/>
        <v>#NAME?</v>
      </c>
      <c r="AL1461" s="31" t="s">
        <v>144</v>
      </c>
      <c r="AM1461" s="31" t="s">
        <v>143</v>
      </c>
      <c r="AN1461" s="31" t="s">
        <v>143</v>
      </c>
      <c r="AO1461" s="31" t="s">
        <v>143</v>
      </c>
      <c r="AR1461" s="30" t="e">
        <f t="shared" ca="1" si="84"/>
        <v>#NAME?</v>
      </c>
      <c r="AW1461" s="25">
        <v>1</v>
      </c>
      <c r="AX1461" s="30" t="e">
        <f t="shared" ca="1" si="85"/>
        <v>#NAME?</v>
      </c>
      <c r="AY1461" s="31" t="s">
        <v>5067</v>
      </c>
      <c r="BC1461" s="23">
        <f t="shared" si="86"/>
        <v>1</v>
      </c>
      <c r="BD1461" s="25" t="s">
        <v>6687</v>
      </c>
      <c r="BE1461" s="25" t="s">
        <v>5075</v>
      </c>
      <c r="BF1461" s="31" t="s">
        <v>140</v>
      </c>
      <c r="BI1461" s="25" t="s">
        <v>5128</v>
      </c>
      <c r="BJ1461" s="25" t="s">
        <v>4456</v>
      </c>
      <c r="BK1461" s="25" t="s">
        <v>4457</v>
      </c>
    </row>
    <row r="1462" spans="1:63" ht="15.75" customHeight="1" x14ac:dyDescent="0.3">
      <c r="A1462" s="32">
        <v>1452</v>
      </c>
      <c r="B1462" s="25" t="s">
        <v>3940</v>
      </c>
      <c r="C1462" s="25" t="s">
        <v>3941</v>
      </c>
      <c r="D1462" s="25" t="s">
        <v>2572</v>
      </c>
      <c r="E1462" s="25" t="s">
        <v>3875</v>
      </c>
      <c r="F1462" s="25" t="s">
        <v>3913</v>
      </c>
      <c r="G1462" s="25" t="s">
        <v>3932</v>
      </c>
      <c r="H1462" s="25" t="s">
        <v>3942</v>
      </c>
      <c r="I1462" s="31" t="s">
        <v>147</v>
      </c>
      <c r="K1462" s="31" t="s">
        <v>125</v>
      </c>
      <c r="L1462" s="31" t="s">
        <v>146</v>
      </c>
      <c r="Q1462" s="31" t="s">
        <v>167</v>
      </c>
      <c r="R1462" s="31" t="s">
        <v>148</v>
      </c>
      <c r="S1462" s="31" t="s">
        <v>143</v>
      </c>
      <c r="T1462" s="31" t="s">
        <v>143</v>
      </c>
      <c r="W1462" s="31" t="s">
        <v>151</v>
      </c>
      <c r="AE1462" s="25" t="s">
        <v>3176</v>
      </c>
      <c r="AF1462" s="34">
        <v>46141</v>
      </c>
      <c r="AH1462" s="31" t="s">
        <v>154</v>
      </c>
      <c r="AI1462" s="25">
        <v>1</v>
      </c>
      <c r="AJ1462" s="25" t="s">
        <v>4510</v>
      </c>
      <c r="AK1462" s="30" t="e">
        <f t="shared" ca="1" si="83"/>
        <v>#NAME?</v>
      </c>
      <c r="AL1462" s="31" t="s">
        <v>144</v>
      </c>
      <c r="AM1462" s="31" t="s">
        <v>143</v>
      </c>
      <c r="AN1462" s="31" t="s">
        <v>143</v>
      </c>
      <c r="AO1462" s="31" t="s">
        <v>143</v>
      </c>
      <c r="AR1462" s="30" t="e">
        <f t="shared" ca="1" si="84"/>
        <v>#NAME?</v>
      </c>
      <c r="AW1462" s="25">
        <v>1</v>
      </c>
      <c r="AX1462" s="30" t="e">
        <f t="shared" ca="1" si="85"/>
        <v>#NAME?</v>
      </c>
      <c r="AY1462" s="31" t="s">
        <v>5067</v>
      </c>
      <c r="BC1462" s="23">
        <f t="shared" si="86"/>
        <v>1</v>
      </c>
      <c r="BD1462" s="25" t="s">
        <v>6687</v>
      </c>
      <c r="BE1462" s="25" t="s">
        <v>5075</v>
      </c>
      <c r="BF1462" s="31" t="s">
        <v>140</v>
      </c>
      <c r="BI1462" s="25" t="s">
        <v>5128</v>
      </c>
      <c r="BJ1462" s="25" t="s">
        <v>4456</v>
      </c>
      <c r="BK1462" s="25" t="s">
        <v>4457</v>
      </c>
    </row>
    <row r="1463" spans="1:63" ht="15.75" customHeight="1" x14ac:dyDescent="0.3">
      <c r="A1463" s="32">
        <v>1453</v>
      </c>
      <c r="B1463" s="25" t="s">
        <v>3943</v>
      </c>
      <c r="C1463" s="25" t="s">
        <v>3944</v>
      </c>
      <c r="D1463" s="25" t="s">
        <v>2572</v>
      </c>
      <c r="E1463" s="25" t="s">
        <v>3875</v>
      </c>
      <c r="F1463" s="25" t="s">
        <v>3913</v>
      </c>
      <c r="G1463" s="25" t="s">
        <v>3932</v>
      </c>
      <c r="H1463" s="25" t="s">
        <v>3942</v>
      </c>
      <c r="I1463" s="31" t="s">
        <v>147</v>
      </c>
      <c r="K1463" s="31" t="s">
        <v>125</v>
      </c>
      <c r="L1463" s="31" t="s">
        <v>146</v>
      </c>
      <c r="Q1463" s="31" t="s">
        <v>167</v>
      </c>
      <c r="R1463" s="31" t="s">
        <v>148</v>
      </c>
      <c r="S1463" s="31" t="s">
        <v>143</v>
      </c>
      <c r="T1463" s="31" t="s">
        <v>143</v>
      </c>
      <c r="W1463" s="31" t="s">
        <v>151</v>
      </c>
      <c r="AE1463" s="25" t="s">
        <v>3176</v>
      </c>
      <c r="AF1463" s="34">
        <v>46141</v>
      </c>
      <c r="AH1463" s="31" t="s">
        <v>154</v>
      </c>
      <c r="AI1463" s="25">
        <v>1</v>
      </c>
      <c r="AJ1463" s="25" t="s">
        <v>4510</v>
      </c>
      <c r="AK1463" s="30" t="e">
        <f t="shared" ca="1" si="83"/>
        <v>#NAME?</v>
      </c>
      <c r="AL1463" s="31" t="s">
        <v>144</v>
      </c>
      <c r="AM1463" s="31" t="s">
        <v>143</v>
      </c>
      <c r="AN1463" s="31" t="s">
        <v>143</v>
      </c>
      <c r="AO1463" s="31" t="s">
        <v>143</v>
      </c>
      <c r="AR1463" s="30" t="e">
        <f t="shared" ca="1" si="84"/>
        <v>#NAME?</v>
      </c>
      <c r="AW1463" s="25">
        <v>1</v>
      </c>
      <c r="AX1463" s="30" t="e">
        <f t="shared" ca="1" si="85"/>
        <v>#NAME?</v>
      </c>
      <c r="AY1463" s="31" t="s">
        <v>5067</v>
      </c>
      <c r="BC1463" s="23">
        <f t="shared" si="86"/>
        <v>1</v>
      </c>
      <c r="BD1463" s="25" t="s">
        <v>6687</v>
      </c>
      <c r="BE1463" s="25" t="s">
        <v>5075</v>
      </c>
      <c r="BF1463" s="31" t="s">
        <v>140</v>
      </c>
      <c r="BI1463" s="25" t="s">
        <v>5128</v>
      </c>
      <c r="BJ1463" s="25" t="s">
        <v>4456</v>
      </c>
      <c r="BK1463" s="25" t="s">
        <v>4457</v>
      </c>
    </row>
    <row r="1464" spans="1:63" ht="15.75" customHeight="1" x14ac:dyDescent="0.3">
      <c r="A1464" s="32">
        <v>1454</v>
      </c>
      <c r="B1464" s="25" t="s">
        <v>3945</v>
      </c>
      <c r="C1464" s="25" t="s">
        <v>3946</v>
      </c>
      <c r="D1464" s="25" t="s">
        <v>2572</v>
      </c>
      <c r="E1464" s="25" t="s">
        <v>1433</v>
      </c>
      <c r="F1464" s="25" t="s">
        <v>1756</v>
      </c>
      <c r="G1464" s="25" t="s">
        <v>3953</v>
      </c>
      <c r="H1464" s="25" t="s">
        <v>4511</v>
      </c>
      <c r="I1464" s="31" t="s">
        <v>147</v>
      </c>
      <c r="K1464" s="31" t="s">
        <v>125</v>
      </c>
      <c r="L1464" s="31" t="s">
        <v>5067</v>
      </c>
      <c r="Q1464" s="31" t="s">
        <v>167</v>
      </c>
      <c r="R1464" s="31" t="s">
        <v>148</v>
      </c>
      <c r="S1464" s="31" t="s">
        <v>143</v>
      </c>
      <c r="T1464" s="31" t="s">
        <v>143</v>
      </c>
      <c r="W1464" s="31" t="s">
        <v>152</v>
      </c>
      <c r="AE1464" s="25" t="s">
        <v>3176</v>
      </c>
      <c r="AF1464" s="34">
        <v>46141</v>
      </c>
      <c r="AH1464" s="31" t="s">
        <v>153</v>
      </c>
      <c r="AK1464" s="30" t="e">
        <f t="shared" ca="1" si="83"/>
        <v>#NAME?</v>
      </c>
      <c r="AR1464" s="30" t="e">
        <f t="shared" ca="1" si="84"/>
        <v>#NAME?</v>
      </c>
      <c r="AX1464" s="30" t="e">
        <f t="shared" ca="1" si="85"/>
        <v>#NAME?</v>
      </c>
      <c r="BC1464" s="37">
        <f t="shared" si="86"/>
        <v>0</v>
      </c>
      <c r="BF1464" s="31" t="s">
        <v>140</v>
      </c>
      <c r="BI1464" s="25" t="s">
        <v>5128</v>
      </c>
      <c r="BJ1464" s="25" t="s">
        <v>4456</v>
      </c>
      <c r="BK1464" s="25" t="s">
        <v>4457</v>
      </c>
    </row>
    <row r="1465" spans="1:63" ht="15.75" customHeight="1" x14ac:dyDescent="0.3">
      <c r="A1465" s="32">
        <v>1455</v>
      </c>
      <c r="B1465" s="25" t="s">
        <v>3947</v>
      </c>
      <c r="C1465" s="25" t="s">
        <v>3948</v>
      </c>
      <c r="D1465" s="25" t="s">
        <v>2572</v>
      </c>
      <c r="E1465" s="25" t="s">
        <v>1433</v>
      </c>
      <c r="F1465" s="25" t="s">
        <v>1756</v>
      </c>
      <c r="G1465" s="25" t="s">
        <v>3953</v>
      </c>
      <c r="H1465" s="25" t="s">
        <v>4512</v>
      </c>
      <c r="I1465" s="31" t="s">
        <v>147</v>
      </c>
      <c r="K1465" s="31" t="s">
        <v>125</v>
      </c>
      <c r="L1465" s="31" t="s">
        <v>179</v>
      </c>
      <c r="Q1465" s="31" t="s">
        <v>167</v>
      </c>
      <c r="R1465" s="31" t="s">
        <v>148</v>
      </c>
      <c r="S1465" s="31" t="s">
        <v>143</v>
      </c>
      <c r="T1465" s="31" t="s">
        <v>143</v>
      </c>
      <c r="W1465" s="31" t="s">
        <v>152</v>
      </c>
      <c r="AE1465" s="25" t="s">
        <v>3176</v>
      </c>
      <c r="AF1465" s="34">
        <v>46141</v>
      </c>
      <c r="AH1465" s="31" t="s">
        <v>153</v>
      </c>
      <c r="AK1465" s="30" t="e">
        <f t="shared" ca="1" si="83"/>
        <v>#NAME?</v>
      </c>
      <c r="AR1465" s="30" t="e">
        <f t="shared" ca="1" si="84"/>
        <v>#NAME?</v>
      </c>
      <c r="AX1465" s="30" t="e">
        <f t="shared" ca="1" si="85"/>
        <v>#NAME?</v>
      </c>
      <c r="BC1465" s="37">
        <f t="shared" si="86"/>
        <v>0</v>
      </c>
      <c r="BF1465" s="31" t="s">
        <v>140</v>
      </c>
      <c r="BI1465" s="25" t="s">
        <v>5128</v>
      </c>
      <c r="BJ1465" s="25" t="s">
        <v>4456</v>
      </c>
      <c r="BK1465" s="25" t="s">
        <v>4457</v>
      </c>
    </row>
    <row r="1466" spans="1:63" ht="15.75" customHeight="1" x14ac:dyDescent="0.3">
      <c r="A1466" s="32">
        <v>1456</v>
      </c>
      <c r="B1466" s="25" t="s">
        <v>3949</v>
      </c>
      <c r="C1466" s="25" t="s">
        <v>3950</v>
      </c>
      <c r="D1466" s="25" t="s">
        <v>2572</v>
      </c>
      <c r="E1466" s="25" t="s">
        <v>1433</v>
      </c>
      <c r="F1466" s="25" t="s">
        <v>1756</v>
      </c>
      <c r="G1466" s="25" t="s">
        <v>3953</v>
      </c>
      <c r="H1466" s="25" t="s">
        <v>4513</v>
      </c>
      <c r="I1466" s="31" t="s">
        <v>147</v>
      </c>
      <c r="K1466" s="31" t="s">
        <v>125</v>
      </c>
      <c r="L1466" s="31" t="s">
        <v>179</v>
      </c>
      <c r="Q1466" s="31" t="s">
        <v>167</v>
      </c>
      <c r="R1466" s="31" t="s">
        <v>148</v>
      </c>
      <c r="S1466" s="31" t="s">
        <v>143</v>
      </c>
      <c r="T1466" s="31" t="s">
        <v>143</v>
      </c>
      <c r="W1466" s="31" t="s">
        <v>149</v>
      </c>
      <c r="AE1466" s="25" t="s">
        <v>3176</v>
      </c>
      <c r="AF1466" s="34">
        <v>46141</v>
      </c>
      <c r="AH1466" s="31" t="s">
        <v>153</v>
      </c>
      <c r="AK1466" s="30" t="e">
        <f t="shared" ca="1" si="83"/>
        <v>#NAME?</v>
      </c>
      <c r="AR1466" s="30" t="e">
        <f t="shared" ca="1" si="84"/>
        <v>#NAME?</v>
      </c>
      <c r="AX1466" s="30" t="e">
        <f t="shared" ca="1" si="85"/>
        <v>#NAME?</v>
      </c>
      <c r="BC1466" s="37">
        <f t="shared" si="86"/>
        <v>0</v>
      </c>
      <c r="BF1466" s="31" t="s">
        <v>140</v>
      </c>
      <c r="BI1466" s="25" t="s">
        <v>5128</v>
      </c>
      <c r="BJ1466" s="25" t="s">
        <v>4456</v>
      </c>
      <c r="BK1466" s="25" t="s">
        <v>4457</v>
      </c>
    </row>
    <row r="1467" spans="1:63" ht="15.75" customHeight="1" x14ac:dyDescent="0.3">
      <c r="A1467" s="32">
        <v>1457</v>
      </c>
      <c r="B1467" s="25" t="s">
        <v>3951</v>
      </c>
      <c r="C1467" s="25" t="s">
        <v>3952</v>
      </c>
      <c r="D1467" s="25" t="s">
        <v>2572</v>
      </c>
      <c r="E1467" s="25" t="s">
        <v>1433</v>
      </c>
      <c r="F1467" s="25" t="s">
        <v>1756</v>
      </c>
      <c r="G1467" s="25" t="s">
        <v>3953</v>
      </c>
      <c r="H1467" s="25" t="s">
        <v>3954</v>
      </c>
      <c r="I1467" s="31" t="s">
        <v>147</v>
      </c>
      <c r="K1467" s="31" t="s">
        <v>125</v>
      </c>
      <c r="L1467" s="31" t="s">
        <v>179</v>
      </c>
      <c r="Q1467" s="31" t="s">
        <v>167</v>
      </c>
      <c r="R1467" s="31" t="s">
        <v>148</v>
      </c>
      <c r="S1467" s="31" t="s">
        <v>143</v>
      </c>
      <c r="T1467" s="31" t="s">
        <v>143</v>
      </c>
      <c r="W1467" s="31" t="s">
        <v>151</v>
      </c>
      <c r="AE1467" s="25" t="s">
        <v>3176</v>
      </c>
      <c r="AF1467" s="34">
        <v>46141</v>
      </c>
      <c r="AH1467" s="31" t="s">
        <v>153</v>
      </c>
      <c r="AK1467" s="30" t="e">
        <f t="shared" ca="1" si="83"/>
        <v>#NAME?</v>
      </c>
      <c r="AR1467" s="30" t="e">
        <f t="shared" ca="1" si="84"/>
        <v>#NAME?</v>
      </c>
      <c r="AX1467" s="30" t="e">
        <f t="shared" ca="1" si="85"/>
        <v>#NAME?</v>
      </c>
      <c r="BC1467" s="37">
        <f t="shared" si="86"/>
        <v>0</v>
      </c>
      <c r="BF1467" s="31" t="s">
        <v>140</v>
      </c>
      <c r="BI1467" s="25" t="s">
        <v>5128</v>
      </c>
      <c r="BJ1467" s="25" t="s">
        <v>4456</v>
      </c>
      <c r="BK1467" s="25" t="s">
        <v>4457</v>
      </c>
    </row>
    <row r="1468" spans="1:63" ht="15.75" customHeight="1" x14ac:dyDescent="0.3">
      <c r="A1468" s="32">
        <v>1458</v>
      </c>
      <c r="B1468" s="25" t="s">
        <v>3955</v>
      </c>
      <c r="C1468" s="25" t="s">
        <v>3956</v>
      </c>
      <c r="D1468" s="25" t="s">
        <v>2572</v>
      </c>
      <c r="E1468" s="25" t="s">
        <v>1433</v>
      </c>
      <c r="F1468" s="25" t="s">
        <v>1756</v>
      </c>
      <c r="G1468" s="25" t="s">
        <v>3953</v>
      </c>
      <c r="H1468" s="25" t="s">
        <v>555</v>
      </c>
      <c r="I1468" s="31" t="s">
        <v>147</v>
      </c>
      <c r="K1468" s="31" t="s">
        <v>125</v>
      </c>
      <c r="L1468" s="31" t="s">
        <v>179</v>
      </c>
      <c r="Q1468" s="31" t="s">
        <v>167</v>
      </c>
      <c r="R1468" s="31" t="s">
        <v>148</v>
      </c>
      <c r="S1468" s="31" t="s">
        <v>143</v>
      </c>
      <c r="T1468" s="31" t="s">
        <v>143</v>
      </c>
      <c r="W1468" s="31" t="s">
        <v>151</v>
      </c>
      <c r="AE1468" s="25" t="s">
        <v>3176</v>
      </c>
      <c r="AF1468" s="34">
        <v>46141</v>
      </c>
      <c r="AH1468" s="31" t="s">
        <v>153</v>
      </c>
      <c r="AK1468" s="30" t="e">
        <f t="shared" ca="1" si="83"/>
        <v>#NAME?</v>
      </c>
      <c r="AR1468" s="30" t="e">
        <f t="shared" ca="1" si="84"/>
        <v>#NAME?</v>
      </c>
      <c r="AX1468" s="30" t="e">
        <f t="shared" ca="1" si="85"/>
        <v>#NAME?</v>
      </c>
      <c r="BC1468" s="37">
        <f t="shared" si="86"/>
        <v>0</v>
      </c>
      <c r="BF1468" s="31" t="s">
        <v>140</v>
      </c>
      <c r="BI1468" s="25" t="s">
        <v>5128</v>
      </c>
      <c r="BJ1468" s="25" t="s">
        <v>4456</v>
      </c>
      <c r="BK1468" s="25" t="s">
        <v>4457</v>
      </c>
    </row>
    <row r="1469" spans="1:63" ht="15.75" customHeight="1" x14ac:dyDescent="0.3">
      <c r="A1469" s="32">
        <v>1459</v>
      </c>
      <c r="B1469" s="25" t="s">
        <v>3957</v>
      </c>
      <c r="C1469" s="25" t="s">
        <v>3958</v>
      </c>
      <c r="D1469" s="25" t="s">
        <v>2572</v>
      </c>
      <c r="E1469" s="25" t="s">
        <v>1433</v>
      </c>
      <c r="F1469" s="25" t="s">
        <v>1743</v>
      </c>
      <c r="G1469" s="25" t="s">
        <v>3959</v>
      </c>
      <c r="H1469" s="25" t="s">
        <v>3960</v>
      </c>
      <c r="I1469" s="31" t="s">
        <v>147</v>
      </c>
      <c r="K1469" s="31" t="s">
        <v>125</v>
      </c>
      <c r="L1469" s="31" t="s">
        <v>179</v>
      </c>
      <c r="Q1469" s="31" t="s">
        <v>167</v>
      </c>
      <c r="R1469" s="31" t="s">
        <v>148</v>
      </c>
      <c r="S1469" s="31" t="s">
        <v>143</v>
      </c>
      <c r="T1469" s="31" t="s">
        <v>143</v>
      </c>
      <c r="W1469" s="31" t="s">
        <v>151</v>
      </c>
      <c r="AE1469" s="25" t="s">
        <v>3176</v>
      </c>
      <c r="AF1469" s="34">
        <v>46141</v>
      </c>
      <c r="AH1469" s="31" t="s">
        <v>153</v>
      </c>
      <c r="AK1469" s="30" t="e">
        <f t="shared" ca="1" si="83"/>
        <v>#NAME?</v>
      </c>
      <c r="AR1469" s="30" t="e">
        <f t="shared" ca="1" si="84"/>
        <v>#NAME?</v>
      </c>
      <c r="AX1469" s="30" t="e">
        <f t="shared" ca="1" si="85"/>
        <v>#NAME?</v>
      </c>
      <c r="BC1469" s="37">
        <f t="shared" si="86"/>
        <v>0</v>
      </c>
      <c r="BF1469" s="31" t="s">
        <v>140</v>
      </c>
      <c r="BI1469" s="25" t="s">
        <v>5128</v>
      </c>
      <c r="BJ1469" s="25" t="s">
        <v>4456</v>
      </c>
      <c r="BK1469" s="25" t="s">
        <v>4457</v>
      </c>
    </row>
    <row r="1470" spans="1:63" ht="15.75" customHeight="1" x14ac:dyDescent="0.3">
      <c r="A1470" s="32">
        <v>1460</v>
      </c>
      <c r="B1470" s="25" t="s">
        <v>3961</v>
      </c>
      <c r="C1470" s="25" t="s">
        <v>3962</v>
      </c>
      <c r="D1470" s="25" t="s">
        <v>2572</v>
      </c>
      <c r="E1470" s="25" t="s">
        <v>1433</v>
      </c>
      <c r="F1470" s="25" t="s">
        <v>1743</v>
      </c>
      <c r="G1470" s="25" t="s">
        <v>3959</v>
      </c>
      <c r="H1470" s="25" t="s">
        <v>4514</v>
      </c>
      <c r="I1470" s="31" t="s">
        <v>147</v>
      </c>
      <c r="K1470" s="31" t="s">
        <v>125</v>
      </c>
      <c r="L1470" s="31" t="s">
        <v>5067</v>
      </c>
      <c r="Q1470" s="31" t="s">
        <v>167</v>
      </c>
      <c r="R1470" s="31" t="s">
        <v>148</v>
      </c>
      <c r="S1470" s="31" t="s">
        <v>143</v>
      </c>
      <c r="T1470" s="31" t="s">
        <v>143</v>
      </c>
      <c r="W1470" s="31" t="s">
        <v>151</v>
      </c>
      <c r="AE1470" s="25" t="s">
        <v>3176</v>
      </c>
      <c r="AF1470" s="34">
        <v>46141</v>
      </c>
      <c r="AH1470" s="31" t="s">
        <v>153</v>
      </c>
      <c r="AK1470" s="30" t="e">
        <f t="shared" ca="1" si="83"/>
        <v>#NAME?</v>
      </c>
      <c r="AR1470" s="30" t="e">
        <f t="shared" ca="1" si="84"/>
        <v>#NAME?</v>
      </c>
      <c r="AX1470" s="30" t="e">
        <f t="shared" ca="1" si="85"/>
        <v>#NAME?</v>
      </c>
      <c r="BC1470" s="37">
        <f t="shared" si="86"/>
        <v>0</v>
      </c>
      <c r="BF1470" s="31" t="s">
        <v>140</v>
      </c>
      <c r="BI1470" s="25" t="s">
        <v>5128</v>
      </c>
      <c r="BJ1470" s="25" t="s">
        <v>4456</v>
      </c>
      <c r="BK1470" s="25" t="s">
        <v>4457</v>
      </c>
    </row>
    <row r="1471" spans="1:63" ht="15.75" customHeight="1" x14ac:dyDescent="0.3">
      <c r="A1471" s="32">
        <v>1461</v>
      </c>
      <c r="B1471" s="25" t="s">
        <v>3963</v>
      </c>
      <c r="C1471" s="25" t="s">
        <v>3964</v>
      </c>
      <c r="D1471" s="25" t="s">
        <v>2572</v>
      </c>
      <c r="E1471" s="25" t="s">
        <v>1433</v>
      </c>
      <c r="F1471" s="25" t="s">
        <v>1743</v>
      </c>
      <c r="G1471" s="25" t="s">
        <v>3959</v>
      </c>
      <c r="H1471" s="25" t="s">
        <v>4515</v>
      </c>
      <c r="I1471" s="31" t="s">
        <v>147</v>
      </c>
      <c r="K1471" s="31" t="s">
        <v>125</v>
      </c>
      <c r="L1471" s="31" t="s">
        <v>5067</v>
      </c>
      <c r="Q1471" s="31" t="s">
        <v>167</v>
      </c>
      <c r="R1471" s="31" t="s">
        <v>148</v>
      </c>
      <c r="S1471" s="31" t="s">
        <v>143</v>
      </c>
      <c r="T1471" s="31" t="s">
        <v>143</v>
      </c>
      <c r="W1471" s="31" t="s">
        <v>152</v>
      </c>
      <c r="AE1471" s="25" t="s">
        <v>3176</v>
      </c>
      <c r="AF1471" s="34">
        <v>46141</v>
      </c>
      <c r="AH1471" s="31" t="s">
        <v>153</v>
      </c>
      <c r="AK1471" s="30" t="e">
        <f t="shared" ca="1" si="83"/>
        <v>#NAME?</v>
      </c>
      <c r="AR1471" s="30" t="e">
        <f t="shared" ca="1" si="84"/>
        <v>#NAME?</v>
      </c>
      <c r="AX1471" s="30" t="e">
        <f t="shared" ca="1" si="85"/>
        <v>#NAME?</v>
      </c>
      <c r="BC1471" s="37">
        <f t="shared" si="86"/>
        <v>0</v>
      </c>
      <c r="BF1471" s="31" t="s">
        <v>140</v>
      </c>
      <c r="BI1471" s="25" t="s">
        <v>5128</v>
      </c>
      <c r="BJ1471" s="25" t="s">
        <v>4456</v>
      </c>
      <c r="BK1471" s="25" t="s">
        <v>4457</v>
      </c>
    </row>
    <row r="1472" spans="1:63" ht="15.75" customHeight="1" x14ac:dyDescent="0.3">
      <c r="A1472" s="32">
        <v>1462</v>
      </c>
      <c r="B1472" s="25" t="s">
        <v>3965</v>
      </c>
      <c r="C1472" s="25" t="s">
        <v>3966</v>
      </c>
      <c r="D1472" s="25" t="s">
        <v>2572</v>
      </c>
      <c r="E1472" s="25" t="s">
        <v>1433</v>
      </c>
      <c r="F1472" s="25" t="s">
        <v>1743</v>
      </c>
      <c r="G1472" s="25" t="s">
        <v>3959</v>
      </c>
      <c r="H1472" s="25" t="s">
        <v>3967</v>
      </c>
      <c r="I1472" s="31" t="s">
        <v>147</v>
      </c>
      <c r="K1472" s="31" t="s">
        <v>125</v>
      </c>
      <c r="L1472" s="31" t="s">
        <v>179</v>
      </c>
      <c r="Q1472" s="31" t="s">
        <v>167</v>
      </c>
      <c r="R1472" s="31" t="s">
        <v>148</v>
      </c>
      <c r="S1472" s="31" t="s">
        <v>143</v>
      </c>
      <c r="T1472" s="31" t="s">
        <v>143</v>
      </c>
      <c r="W1472" s="31" t="s">
        <v>151</v>
      </c>
      <c r="AE1472" s="25" t="s">
        <v>3176</v>
      </c>
      <c r="AF1472" s="34">
        <v>46141</v>
      </c>
      <c r="AH1472" s="31" t="s">
        <v>154</v>
      </c>
      <c r="AI1472" s="25">
        <v>1</v>
      </c>
      <c r="AJ1472" s="25" t="s">
        <v>4516</v>
      </c>
      <c r="AK1472" s="30" t="e">
        <f t="shared" ca="1" si="83"/>
        <v>#NAME?</v>
      </c>
      <c r="AL1472" s="31" t="s">
        <v>143</v>
      </c>
      <c r="AM1472" s="31" t="s">
        <v>144</v>
      </c>
      <c r="AN1472" s="31" t="s">
        <v>143</v>
      </c>
      <c r="AO1472" s="31" t="s">
        <v>143</v>
      </c>
      <c r="AR1472" s="30" t="e">
        <f t="shared" ca="1" si="84"/>
        <v>#NAME?</v>
      </c>
      <c r="AW1472" s="25">
        <v>1</v>
      </c>
      <c r="AX1472" s="30" t="e">
        <f t="shared" ca="1" si="85"/>
        <v>#NAME?</v>
      </c>
      <c r="AZ1472" s="31" t="s">
        <v>5067</v>
      </c>
      <c r="BC1472" s="23">
        <f t="shared" si="86"/>
        <v>1</v>
      </c>
      <c r="BD1472" s="25" t="s">
        <v>6687</v>
      </c>
      <c r="BE1472" s="25" t="s">
        <v>5075</v>
      </c>
      <c r="BF1472" s="31" t="s">
        <v>140</v>
      </c>
      <c r="BI1472" s="25" t="s">
        <v>5128</v>
      </c>
      <c r="BJ1472" s="25" t="s">
        <v>4456</v>
      </c>
      <c r="BK1472" s="25" t="s">
        <v>4457</v>
      </c>
    </row>
    <row r="1473" spans="1:63" ht="15.75" customHeight="1" x14ac:dyDescent="0.3">
      <c r="A1473" s="32">
        <v>1463</v>
      </c>
      <c r="B1473" s="25" t="s">
        <v>3968</v>
      </c>
      <c r="C1473" s="25" t="s">
        <v>3969</v>
      </c>
      <c r="D1473" s="25" t="s">
        <v>2572</v>
      </c>
      <c r="E1473" s="25" t="s">
        <v>1433</v>
      </c>
      <c r="F1473" s="25" t="s">
        <v>1743</v>
      </c>
      <c r="G1473" s="25" t="s">
        <v>3959</v>
      </c>
      <c r="H1473" s="25" t="s">
        <v>3967</v>
      </c>
      <c r="I1473" s="31" t="s">
        <v>147</v>
      </c>
      <c r="K1473" s="31" t="s">
        <v>125</v>
      </c>
      <c r="L1473" s="31" t="s">
        <v>5067</v>
      </c>
      <c r="Q1473" s="31" t="s">
        <v>167</v>
      </c>
      <c r="R1473" s="31" t="s">
        <v>148</v>
      </c>
      <c r="S1473" s="31" t="s">
        <v>143</v>
      </c>
      <c r="T1473" s="31" t="s">
        <v>143</v>
      </c>
      <c r="W1473" s="31" t="s">
        <v>151</v>
      </c>
      <c r="AE1473" s="25" t="s">
        <v>3176</v>
      </c>
      <c r="AF1473" s="34">
        <v>46141</v>
      </c>
      <c r="AH1473" s="31" t="s">
        <v>153</v>
      </c>
      <c r="AK1473" s="30" t="e">
        <f t="shared" ca="1" si="83"/>
        <v>#NAME?</v>
      </c>
      <c r="AR1473" s="30" t="e">
        <f t="shared" ca="1" si="84"/>
        <v>#NAME?</v>
      </c>
      <c r="AX1473" s="30" t="e">
        <f t="shared" ca="1" si="85"/>
        <v>#NAME?</v>
      </c>
      <c r="BC1473" s="37">
        <f t="shared" si="86"/>
        <v>0</v>
      </c>
      <c r="BF1473" s="31" t="s">
        <v>140</v>
      </c>
      <c r="BI1473" s="25" t="s">
        <v>5128</v>
      </c>
      <c r="BJ1473" s="25" t="s">
        <v>4456</v>
      </c>
      <c r="BK1473" s="25" t="s">
        <v>4457</v>
      </c>
    </row>
    <row r="1474" spans="1:63" ht="15.75" customHeight="1" x14ac:dyDescent="0.3">
      <c r="A1474" s="32">
        <v>1464</v>
      </c>
      <c r="B1474" s="25" t="s">
        <v>3970</v>
      </c>
      <c r="C1474" s="25" t="s">
        <v>3971</v>
      </c>
      <c r="D1474" s="25" t="s">
        <v>2572</v>
      </c>
      <c r="E1474" s="25" t="s">
        <v>1433</v>
      </c>
      <c r="F1474" s="25" t="s">
        <v>1743</v>
      </c>
      <c r="G1474" s="25" t="s">
        <v>1744</v>
      </c>
      <c r="H1474" s="25" t="s">
        <v>388</v>
      </c>
      <c r="I1474" s="31" t="s">
        <v>147</v>
      </c>
      <c r="K1474" s="31" t="s">
        <v>125</v>
      </c>
      <c r="L1474" s="31" t="s">
        <v>5067</v>
      </c>
      <c r="Q1474" s="31" t="s">
        <v>167</v>
      </c>
      <c r="R1474" s="31" t="s">
        <v>148</v>
      </c>
      <c r="S1474" s="31" t="s">
        <v>143</v>
      </c>
      <c r="T1474" s="31" t="s">
        <v>143</v>
      </c>
      <c r="W1474" s="31" t="s">
        <v>151</v>
      </c>
      <c r="AE1474" s="25" t="s">
        <v>3176</v>
      </c>
      <c r="AF1474" s="34">
        <v>46141</v>
      </c>
      <c r="AH1474" s="31" t="s">
        <v>154</v>
      </c>
      <c r="AI1474" s="25">
        <v>1</v>
      </c>
      <c r="AJ1474" s="25" t="s">
        <v>4517</v>
      </c>
      <c r="AK1474" s="30" t="e">
        <f t="shared" ca="1" si="83"/>
        <v>#NAME?</v>
      </c>
      <c r="AL1474" s="31" t="s">
        <v>143</v>
      </c>
      <c r="AM1474" s="31" t="s">
        <v>144</v>
      </c>
      <c r="AN1474" s="31" t="s">
        <v>143</v>
      </c>
      <c r="AO1474" s="31" t="s">
        <v>143</v>
      </c>
      <c r="AR1474" s="30" t="e">
        <f t="shared" ca="1" si="84"/>
        <v>#NAME?</v>
      </c>
      <c r="AW1474" s="25">
        <v>1</v>
      </c>
      <c r="AX1474" s="30" t="e">
        <f t="shared" ca="1" si="85"/>
        <v>#NAME?</v>
      </c>
      <c r="AZ1474" s="31" t="s">
        <v>5067</v>
      </c>
      <c r="BC1474" s="23">
        <f t="shared" si="86"/>
        <v>1</v>
      </c>
      <c r="BD1474" s="25" t="s">
        <v>6687</v>
      </c>
      <c r="BE1474" s="25" t="s">
        <v>5075</v>
      </c>
      <c r="BF1474" s="31" t="s">
        <v>140</v>
      </c>
      <c r="BI1474" s="25" t="s">
        <v>5128</v>
      </c>
      <c r="BJ1474" s="25" t="s">
        <v>4456</v>
      </c>
      <c r="BK1474" s="25" t="s">
        <v>4457</v>
      </c>
    </row>
    <row r="1475" spans="1:63" ht="15.75" customHeight="1" x14ac:dyDescent="0.3">
      <c r="A1475" s="32">
        <v>1465</v>
      </c>
      <c r="B1475" s="25" t="s">
        <v>3972</v>
      </c>
      <c r="C1475" s="25" t="s">
        <v>3973</v>
      </c>
      <c r="D1475" s="25" t="s">
        <v>2572</v>
      </c>
      <c r="E1475" s="25" t="s">
        <v>1433</v>
      </c>
      <c r="F1475" s="25" t="s">
        <v>1743</v>
      </c>
      <c r="G1475" s="25" t="s">
        <v>1744</v>
      </c>
      <c r="H1475" s="25" t="s">
        <v>3974</v>
      </c>
      <c r="I1475" s="31" t="s">
        <v>147</v>
      </c>
      <c r="K1475" s="31" t="s">
        <v>125</v>
      </c>
      <c r="L1475" s="31" t="s">
        <v>5067</v>
      </c>
      <c r="Q1475" s="31" t="s">
        <v>167</v>
      </c>
      <c r="R1475" s="31" t="s">
        <v>148</v>
      </c>
      <c r="S1475" s="31" t="s">
        <v>143</v>
      </c>
      <c r="T1475" s="31" t="s">
        <v>143</v>
      </c>
      <c r="W1475" s="31" t="s">
        <v>151</v>
      </c>
      <c r="AE1475" s="25" t="s">
        <v>3176</v>
      </c>
      <c r="AF1475" s="34">
        <v>46141</v>
      </c>
      <c r="AH1475" s="31" t="s">
        <v>154</v>
      </c>
      <c r="AI1475" s="25">
        <v>1</v>
      </c>
      <c r="AJ1475" s="25" t="s">
        <v>4510</v>
      </c>
      <c r="AK1475" s="30" t="e">
        <f t="shared" ca="1" si="83"/>
        <v>#NAME?</v>
      </c>
      <c r="AL1475" s="31" t="s">
        <v>144</v>
      </c>
      <c r="AM1475" s="31" t="s">
        <v>143</v>
      </c>
      <c r="AN1475" s="31" t="s">
        <v>143</v>
      </c>
      <c r="AO1475" s="31" t="s">
        <v>143</v>
      </c>
      <c r="AR1475" s="30" t="e">
        <f t="shared" ca="1" si="84"/>
        <v>#NAME?</v>
      </c>
      <c r="AW1475" s="25">
        <v>1</v>
      </c>
      <c r="AX1475" s="30" t="e">
        <f t="shared" ca="1" si="85"/>
        <v>#NAME?</v>
      </c>
      <c r="AY1475" s="31" t="s">
        <v>5067</v>
      </c>
      <c r="BC1475" s="23">
        <f t="shared" si="86"/>
        <v>1</v>
      </c>
      <c r="BD1475" s="25" t="s">
        <v>6687</v>
      </c>
      <c r="BE1475" s="25" t="s">
        <v>5075</v>
      </c>
      <c r="BF1475" s="31" t="s">
        <v>140</v>
      </c>
      <c r="BI1475" s="25" t="s">
        <v>5128</v>
      </c>
      <c r="BJ1475" s="25" t="s">
        <v>4456</v>
      </c>
      <c r="BK1475" s="25" t="s">
        <v>4457</v>
      </c>
    </row>
    <row r="1476" spans="1:63" ht="15.75" customHeight="1" x14ac:dyDescent="0.3">
      <c r="A1476" s="32">
        <v>1466</v>
      </c>
      <c r="B1476" s="25" t="s">
        <v>3975</v>
      </c>
      <c r="C1476" s="25" t="s">
        <v>3976</v>
      </c>
      <c r="D1476" s="25" t="s">
        <v>2572</v>
      </c>
      <c r="E1476" s="25" t="s">
        <v>1433</v>
      </c>
      <c r="F1476" s="25" t="s">
        <v>1743</v>
      </c>
      <c r="G1476" s="25" t="s">
        <v>1744</v>
      </c>
      <c r="H1476" s="25" t="s">
        <v>2196</v>
      </c>
      <c r="I1476" s="31" t="s">
        <v>147</v>
      </c>
      <c r="K1476" s="31" t="s">
        <v>125</v>
      </c>
      <c r="L1476" s="31" t="s">
        <v>5067</v>
      </c>
      <c r="Q1476" s="31" t="s">
        <v>167</v>
      </c>
      <c r="R1476" s="31" t="s">
        <v>148</v>
      </c>
      <c r="S1476" s="31" t="s">
        <v>143</v>
      </c>
      <c r="T1476" s="31" t="s">
        <v>143</v>
      </c>
      <c r="W1476" s="31" t="s">
        <v>151</v>
      </c>
      <c r="AE1476" s="25" t="s">
        <v>3176</v>
      </c>
      <c r="AF1476" s="34">
        <v>46141</v>
      </c>
      <c r="AH1476" s="31" t="s">
        <v>153</v>
      </c>
      <c r="AK1476" s="30" t="e">
        <f t="shared" ca="1" si="83"/>
        <v>#NAME?</v>
      </c>
      <c r="AR1476" s="30" t="e">
        <f t="shared" ca="1" si="84"/>
        <v>#NAME?</v>
      </c>
      <c r="AX1476" s="30" t="e">
        <f t="shared" ca="1" si="85"/>
        <v>#NAME?</v>
      </c>
      <c r="BC1476" s="37">
        <f t="shared" si="86"/>
        <v>0</v>
      </c>
      <c r="BF1476" s="31" t="s">
        <v>140</v>
      </c>
      <c r="BI1476" s="25" t="s">
        <v>5128</v>
      </c>
      <c r="BJ1476" s="25" t="s">
        <v>4456</v>
      </c>
      <c r="BK1476" s="25" t="s">
        <v>4457</v>
      </c>
    </row>
    <row r="1477" spans="1:63" ht="15.75" customHeight="1" x14ac:dyDescent="0.3">
      <c r="A1477" s="32">
        <v>1467</v>
      </c>
      <c r="B1477" s="25" t="s">
        <v>3977</v>
      </c>
      <c r="C1477" s="25" t="s">
        <v>3978</v>
      </c>
      <c r="D1477" s="25" t="s">
        <v>2572</v>
      </c>
      <c r="E1477" s="25" t="s">
        <v>1433</v>
      </c>
      <c r="F1477" s="25" t="s">
        <v>1743</v>
      </c>
      <c r="G1477" s="25" t="s">
        <v>1750</v>
      </c>
      <c r="H1477" s="25" t="s">
        <v>2199</v>
      </c>
      <c r="I1477" s="31" t="s">
        <v>147</v>
      </c>
      <c r="K1477" s="31" t="s">
        <v>125</v>
      </c>
      <c r="L1477" s="31" t="s">
        <v>5067</v>
      </c>
      <c r="Q1477" s="31" t="s">
        <v>167</v>
      </c>
      <c r="R1477" s="31" t="s">
        <v>148</v>
      </c>
      <c r="S1477" s="31" t="s">
        <v>143</v>
      </c>
      <c r="T1477" s="31" t="s">
        <v>143</v>
      </c>
      <c r="W1477" s="31" t="s">
        <v>151</v>
      </c>
      <c r="AE1477" s="25" t="s">
        <v>3176</v>
      </c>
      <c r="AF1477" s="34">
        <v>46141</v>
      </c>
      <c r="AH1477" s="31" t="s">
        <v>153</v>
      </c>
      <c r="AK1477" s="30" t="e">
        <f t="shared" ca="1" si="83"/>
        <v>#NAME?</v>
      </c>
      <c r="AR1477" s="30" t="e">
        <f t="shared" ca="1" si="84"/>
        <v>#NAME?</v>
      </c>
      <c r="AX1477" s="30" t="e">
        <f t="shared" ca="1" si="85"/>
        <v>#NAME?</v>
      </c>
      <c r="BC1477" s="37">
        <f t="shared" si="86"/>
        <v>0</v>
      </c>
      <c r="BF1477" s="31" t="s">
        <v>140</v>
      </c>
      <c r="BI1477" s="25" t="s">
        <v>5128</v>
      </c>
      <c r="BJ1477" s="25" t="s">
        <v>4456</v>
      </c>
      <c r="BK1477" s="25" t="s">
        <v>4457</v>
      </c>
    </row>
    <row r="1478" spans="1:63" ht="15.75" customHeight="1" x14ac:dyDescent="0.3">
      <c r="A1478" s="32">
        <v>1468</v>
      </c>
      <c r="B1478" s="25" t="s">
        <v>3979</v>
      </c>
      <c r="C1478" s="25">
        <v>3014000039</v>
      </c>
      <c r="D1478" s="25" t="s">
        <v>2515</v>
      </c>
      <c r="E1478" s="25" t="s">
        <v>4252</v>
      </c>
      <c r="F1478" s="25" t="s">
        <v>4518</v>
      </c>
      <c r="H1478" s="25" t="s">
        <v>4519</v>
      </c>
      <c r="I1478" s="31" t="s">
        <v>147</v>
      </c>
      <c r="K1478" s="31" t="s">
        <v>125</v>
      </c>
      <c r="L1478" s="31" t="s">
        <v>5067</v>
      </c>
      <c r="Q1478" s="31" t="s">
        <v>167</v>
      </c>
      <c r="R1478" s="31" t="s">
        <v>148</v>
      </c>
      <c r="S1478" s="31" t="s">
        <v>143</v>
      </c>
      <c r="T1478" s="31" t="s">
        <v>143</v>
      </c>
      <c r="W1478" s="31" t="s">
        <v>149</v>
      </c>
      <c r="AE1478" s="25" t="s">
        <v>3089</v>
      </c>
      <c r="AF1478" s="34">
        <v>46141</v>
      </c>
      <c r="AH1478" s="31" t="s">
        <v>153</v>
      </c>
      <c r="AK1478" s="30" t="e">
        <f t="shared" ca="1" si="83"/>
        <v>#NAME?</v>
      </c>
      <c r="AR1478" s="30" t="e">
        <f t="shared" ca="1" si="84"/>
        <v>#NAME?</v>
      </c>
      <c r="AX1478" s="30" t="e">
        <f t="shared" ca="1" si="85"/>
        <v>#NAME?</v>
      </c>
      <c r="BC1478" s="37">
        <f t="shared" si="86"/>
        <v>0</v>
      </c>
      <c r="BF1478" s="31" t="s">
        <v>140</v>
      </c>
      <c r="BI1478" s="25" t="s">
        <v>5128</v>
      </c>
      <c r="BJ1478" s="25" t="s">
        <v>4520</v>
      </c>
      <c r="BK1478" s="25" t="s">
        <v>4521</v>
      </c>
    </row>
    <row r="1479" spans="1:63" ht="15.75" customHeight="1" x14ac:dyDescent="0.3">
      <c r="A1479" s="32">
        <v>1469</v>
      </c>
      <c r="B1479" s="25" t="s">
        <v>3980</v>
      </c>
      <c r="C1479" s="25" t="s">
        <v>3981</v>
      </c>
      <c r="D1479" s="25" t="s">
        <v>2515</v>
      </c>
      <c r="E1479" s="25" t="s">
        <v>4522</v>
      </c>
      <c r="F1479" s="25" t="s">
        <v>4523</v>
      </c>
      <c r="H1479" s="25" t="s">
        <v>4524</v>
      </c>
      <c r="I1479" s="31" t="s">
        <v>147</v>
      </c>
      <c r="K1479" s="31" t="s">
        <v>125</v>
      </c>
      <c r="L1479" s="31" t="s">
        <v>5067</v>
      </c>
      <c r="Q1479" s="31" t="s">
        <v>167</v>
      </c>
      <c r="R1479" s="31" t="s">
        <v>148</v>
      </c>
      <c r="S1479" s="31" t="s">
        <v>143</v>
      </c>
      <c r="T1479" s="31" t="s">
        <v>143</v>
      </c>
      <c r="W1479" s="31" t="s">
        <v>149</v>
      </c>
      <c r="AE1479" s="25" t="s">
        <v>3089</v>
      </c>
      <c r="AF1479" s="34">
        <v>46141</v>
      </c>
      <c r="AH1479" s="31" t="s">
        <v>153</v>
      </c>
      <c r="AK1479" s="30" t="e">
        <f t="shared" ca="1" si="83"/>
        <v>#NAME?</v>
      </c>
      <c r="AR1479" s="30" t="e">
        <f t="shared" ca="1" si="84"/>
        <v>#NAME?</v>
      </c>
      <c r="AX1479" s="30" t="e">
        <f t="shared" ca="1" si="85"/>
        <v>#NAME?</v>
      </c>
      <c r="BC1479" s="37">
        <f t="shared" si="86"/>
        <v>0</v>
      </c>
      <c r="BF1479" s="31" t="s">
        <v>140</v>
      </c>
      <c r="BI1479" s="25" t="s">
        <v>5128</v>
      </c>
      <c r="BJ1479" s="25" t="s">
        <v>4520</v>
      </c>
      <c r="BK1479" s="25" t="s">
        <v>4521</v>
      </c>
    </row>
    <row r="1480" spans="1:63" ht="15.75" customHeight="1" x14ac:dyDescent="0.3">
      <c r="A1480" s="32">
        <v>1470</v>
      </c>
      <c r="B1480" s="25" t="s">
        <v>3982</v>
      </c>
      <c r="C1480" s="25" t="s">
        <v>3983</v>
      </c>
      <c r="D1480" s="25" t="s">
        <v>2515</v>
      </c>
      <c r="E1480" s="25" t="s">
        <v>4522</v>
      </c>
      <c r="F1480" s="25" t="s">
        <v>4525</v>
      </c>
      <c r="H1480" s="25" t="s">
        <v>4526</v>
      </c>
      <c r="I1480" s="31" t="s">
        <v>147</v>
      </c>
      <c r="K1480" s="31" t="s">
        <v>125</v>
      </c>
      <c r="L1480" s="31" t="s">
        <v>5067</v>
      </c>
      <c r="Q1480" s="31" t="s">
        <v>167</v>
      </c>
      <c r="R1480" s="31" t="s">
        <v>148</v>
      </c>
      <c r="S1480" s="31" t="s">
        <v>143</v>
      </c>
      <c r="T1480" s="31" t="s">
        <v>143</v>
      </c>
      <c r="W1480" s="31" t="s">
        <v>149</v>
      </c>
      <c r="AE1480" s="25" t="s">
        <v>3089</v>
      </c>
      <c r="AF1480" s="34">
        <v>46141</v>
      </c>
      <c r="AH1480" s="31" t="s">
        <v>153</v>
      </c>
      <c r="AK1480" s="30" t="e">
        <f t="shared" ca="1" si="83"/>
        <v>#NAME?</v>
      </c>
      <c r="AR1480" s="30" t="e">
        <f t="shared" ca="1" si="84"/>
        <v>#NAME?</v>
      </c>
      <c r="AX1480" s="30" t="e">
        <f t="shared" ca="1" si="85"/>
        <v>#NAME?</v>
      </c>
      <c r="BC1480" s="37">
        <f t="shared" si="86"/>
        <v>0</v>
      </c>
      <c r="BF1480" s="31" t="s">
        <v>140</v>
      </c>
      <c r="BI1480" s="25" t="s">
        <v>5128</v>
      </c>
      <c r="BJ1480" s="25" t="s">
        <v>4520</v>
      </c>
      <c r="BK1480" s="25" t="s">
        <v>4521</v>
      </c>
    </row>
    <row r="1481" spans="1:63" ht="15.75" customHeight="1" x14ac:dyDescent="0.3">
      <c r="A1481" s="32">
        <v>1471</v>
      </c>
      <c r="B1481" s="25" t="s">
        <v>3984</v>
      </c>
      <c r="C1481" s="25" t="s">
        <v>3985</v>
      </c>
      <c r="D1481" s="25" t="s">
        <v>2515</v>
      </c>
      <c r="E1481" s="25" t="s">
        <v>4522</v>
      </c>
      <c r="F1481" s="25" t="s">
        <v>4525</v>
      </c>
      <c r="H1481" s="25" t="s">
        <v>1282</v>
      </c>
      <c r="I1481" s="31" t="s">
        <v>147</v>
      </c>
      <c r="K1481" s="31" t="s">
        <v>125</v>
      </c>
      <c r="L1481" s="31" t="s">
        <v>5067</v>
      </c>
      <c r="Q1481" s="31" t="s">
        <v>167</v>
      </c>
      <c r="R1481" s="31" t="s">
        <v>148</v>
      </c>
      <c r="S1481" s="31" t="s">
        <v>143</v>
      </c>
      <c r="T1481" s="31" t="s">
        <v>143</v>
      </c>
      <c r="W1481" s="31" t="s">
        <v>149</v>
      </c>
      <c r="AE1481" s="25" t="s">
        <v>3089</v>
      </c>
      <c r="AF1481" s="34">
        <v>46141</v>
      </c>
      <c r="AH1481" s="31" t="s">
        <v>153</v>
      </c>
      <c r="AK1481" s="30" t="e">
        <f t="shared" ca="1" si="83"/>
        <v>#NAME?</v>
      </c>
      <c r="AR1481" s="30" t="e">
        <f t="shared" ca="1" si="84"/>
        <v>#NAME?</v>
      </c>
      <c r="AX1481" s="30" t="e">
        <f t="shared" ca="1" si="85"/>
        <v>#NAME?</v>
      </c>
      <c r="BC1481" s="37">
        <f t="shared" si="86"/>
        <v>0</v>
      </c>
      <c r="BF1481" s="31" t="s">
        <v>140</v>
      </c>
      <c r="BI1481" s="25" t="s">
        <v>5128</v>
      </c>
      <c r="BJ1481" s="25" t="s">
        <v>4520</v>
      </c>
      <c r="BK1481" s="25" t="s">
        <v>4521</v>
      </c>
    </row>
    <row r="1482" spans="1:63" ht="15.75" customHeight="1" x14ac:dyDescent="0.3">
      <c r="A1482" s="32">
        <v>1472</v>
      </c>
      <c r="B1482" s="25" t="s">
        <v>3986</v>
      </c>
      <c r="C1482" s="25" t="s">
        <v>3987</v>
      </c>
      <c r="D1482" s="25" t="s">
        <v>2515</v>
      </c>
      <c r="E1482" s="25" t="s">
        <v>4522</v>
      </c>
      <c r="F1482" s="25" t="s">
        <v>4525</v>
      </c>
      <c r="H1482" s="25" t="s">
        <v>4527</v>
      </c>
      <c r="I1482" s="31" t="s">
        <v>147</v>
      </c>
      <c r="K1482" s="31" t="s">
        <v>125</v>
      </c>
      <c r="L1482" s="31" t="s">
        <v>5067</v>
      </c>
      <c r="Q1482" s="31" t="s">
        <v>167</v>
      </c>
      <c r="R1482" s="31" t="s">
        <v>148</v>
      </c>
      <c r="S1482" s="31" t="s">
        <v>143</v>
      </c>
      <c r="T1482" s="31" t="s">
        <v>143</v>
      </c>
      <c r="W1482" s="31" t="s">
        <v>149</v>
      </c>
      <c r="AE1482" s="25" t="s">
        <v>3089</v>
      </c>
      <c r="AF1482" s="34">
        <v>46141</v>
      </c>
      <c r="AH1482" s="31" t="s">
        <v>153</v>
      </c>
      <c r="AK1482" s="30" t="e">
        <f t="shared" ca="1" si="83"/>
        <v>#NAME?</v>
      </c>
      <c r="AR1482" s="30" t="e">
        <f t="shared" ca="1" si="84"/>
        <v>#NAME?</v>
      </c>
      <c r="AX1482" s="30" t="e">
        <f t="shared" ca="1" si="85"/>
        <v>#NAME?</v>
      </c>
      <c r="BC1482" s="37">
        <f t="shared" si="86"/>
        <v>0</v>
      </c>
      <c r="BF1482" s="31" t="s">
        <v>140</v>
      </c>
      <c r="BI1482" s="25" t="s">
        <v>5128</v>
      </c>
      <c r="BJ1482" s="25" t="s">
        <v>4520</v>
      </c>
      <c r="BK1482" s="25" t="s">
        <v>4521</v>
      </c>
    </row>
    <row r="1483" spans="1:63" ht="15.75" customHeight="1" x14ac:dyDescent="0.3">
      <c r="A1483" s="32">
        <v>1473</v>
      </c>
      <c r="B1483" s="25" t="s">
        <v>3988</v>
      </c>
      <c r="C1483" s="25" t="s">
        <v>3989</v>
      </c>
      <c r="D1483" s="25" t="s">
        <v>2515</v>
      </c>
      <c r="E1483" s="25" t="s">
        <v>4522</v>
      </c>
      <c r="F1483" s="25" t="s">
        <v>4525</v>
      </c>
      <c r="H1483" s="25" t="s">
        <v>4528</v>
      </c>
      <c r="I1483" s="31" t="s">
        <v>147</v>
      </c>
      <c r="K1483" s="31" t="s">
        <v>125</v>
      </c>
      <c r="L1483" s="31" t="s">
        <v>5067</v>
      </c>
      <c r="Q1483" s="31" t="s">
        <v>167</v>
      </c>
      <c r="R1483" s="31" t="s">
        <v>148</v>
      </c>
      <c r="S1483" s="31" t="s">
        <v>143</v>
      </c>
      <c r="T1483" s="31" t="s">
        <v>143</v>
      </c>
      <c r="W1483" s="31" t="s">
        <v>149</v>
      </c>
      <c r="AE1483" s="25" t="s">
        <v>3089</v>
      </c>
      <c r="AF1483" s="34">
        <v>46141</v>
      </c>
      <c r="AH1483" s="31" t="s">
        <v>153</v>
      </c>
      <c r="AK1483" s="30" t="e">
        <f t="shared" ca="1" si="83"/>
        <v>#NAME?</v>
      </c>
      <c r="AR1483" s="30" t="e">
        <f t="shared" ca="1" si="84"/>
        <v>#NAME?</v>
      </c>
      <c r="AX1483" s="30" t="e">
        <f t="shared" ca="1" si="85"/>
        <v>#NAME?</v>
      </c>
      <c r="BC1483" s="37">
        <f t="shared" si="86"/>
        <v>0</v>
      </c>
      <c r="BF1483" s="31" t="s">
        <v>140</v>
      </c>
      <c r="BI1483" s="25" t="s">
        <v>5128</v>
      </c>
      <c r="BJ1483" s="25" t="s">
        <v>4520</v>
      </c>
      <c r="BK1483" s="25" t="s">
        <v>4521</v>
      </c>
    </row>
    <row r="1484" spans="1:63" ht="15.75" customHeight="1" x14ac:dyDescent="0.3">
      <c r="A1484" s="32">
        <v>1474</v>
      </c>
      <c r="B1484" s="25" t="s">
        <v>3990</v>
      </c>
      <c r="C1484" s="25" t="s">
        <v>3991</v>
      </c>
      <c r="D1484" s="25" t="s">
        <v>2515</v>
      </c>
      <c r="E1484" s="25" t="s">
        <v>4522</v>
      </c>
      <c r="F1484" s="25" t="s">
        <v>4529</v>
      </c>
      <c r="H1484" s="25">
        <v>401</v>
      </c>
      <c r="I1484" s="31" t="s">
        <v>147</v>
      </c>
      <c r="K1484" s="31" t="s">
        <v>125</v>
      </c>
      <c r="L1484" s="31" t="s">
        <v>5067</v>
      </c>
      <c r="Q1484" s="31" t="s">
        <v>167</v>
      </c>
      <c r="R1484" s="31" t="s">
        <v>148</v>
      </c>
      <c r="S1484" s="31" t="s">
        <v>143</v>
      </c>
      <c r="T1484" s="31" t="s">
        <v>143</v>
      </c>
      <c r="W1484" s="31" t="s">
        <v>151</v>
      </c>
      <c r="AE1484" s="25" t="s">
        <v>3089</v>
      </c>
      <c r="AF1484" s="34">
        <v>46141</v>
      </c>
      <c r="AH1484" s="31" t="s">
        <v>154</v>
      </c>
      <c r="AI1484" s="25">
        <v>1</v>
      </c>
      <c r="AJ1484" s="25" t="s">
        <v>4530</v>
      </c>
      <c r="AK1484" s="30" t="e">
        <f t="shared" ca="1" si="83"/>
        <v>#NAME?</v>
      </c>
      <c r="AL1484" s="31" t="s">
        <v>144</v>
      </c>
      <c r="AM1484" s="31" t="s">
        <v>143</v>
      </c>
      <c r="AN1484" s="31" t="s">
        <v>143</v>
      </c>
      <c r="AO1484" s="31" t="s">
        <v>143</v>
      </c>
      <c r="AR1484" s="30" t="e">
        <f t="shared" ca="1" si="84"/>
        <v>#NAME?</v>
      </c>
      <c r="AW1484" s="25">
        <v>1</v>
      </c>
      <c r="AX1484" s="30" t="e">
        <f t="shared" ca="1" si="85"/>
        <v>#NAME?</v>
      </c>
      <c r="AY1484" s="31" t="s">
        <v>6686</v>
      </c>
      <c r="BC1484" s="23">
        <f t="shared" si="86"/>
        <v>1</v>
      </c>
      <c r="BD1484" s="25" t="s">
        <v>6691</v>
      </c>
      <c r="BE1484" s="25" t="s">
        <v>5075</v>
      </c>
      <c r="BF1484" s="31" t="s">
        <v>140</v>
      </c>
      <c r="BI1484" s="25" t="s">
        <v>5128</v>
      </c>
      <c r="BJ1484" s="25" t="s">
        <v>4520</v>
      </c>
      <c r="BK1484" s="25" t="s">
        <v>4521</v>
      </c>
    </row>
    <row r="1485" spans="1:63" ht="15.75" customHeight="1" x14ac:dyDescent="0.3">
      <c r="A1485" s="32">
        <v>1475</v>
      </c>
      <c r="B1485" s="25" t="s">
        <v>3992</v>
      </c>
      <c r="C1485" s="25" t="s">
        <v>3993</v>
      </c>
      <c r="D1485" s="25" t="s">
        <v>2515</v>
      </c>
      <c r="E1485" s="25" t="s">
        <v>4522</v>
      </c>
      <c r="F1485" s="25" t="s">
        <v>4531</v>
      </c>
      <c r="H1485" s="25">
        <v>724</v>
      </c>
      <c r="I1485" s="31" t="s">
        <v>147</v>
      </c>
      <c r="K1485" s="31" t="s">
        <v>125</v>
      </c>
      <c r="L1485" s="31" t="s">
        <v>5067</v>
      </c>
      <c r="Q1485" s="31" t="s">
        <v>167</v>
      </c>
      <c r="R1485" s="31" t="s">
        <v>148</v>
      </c>
      <c r="S1485" s="31" t="s">
        <v>143</v>
      </c>
      <c r="T1485" s="31" t="s">
        <v>143</v>
      </c>
      <c r="W1485" s="31" t="s">
        <v>149</v>
      </c>
      <c r="AE1485" s="25" t="s">
        <v>3089</v>
      </c>
      <c r="AF1485" s="34">
        <v>46141</v>
      </c>
      <c r="AH1485" s="31" t="s">
        <v>153</v>
      </c>
      <c r="AK1485" s="30" t="e">
        <f t="shared" ca="1" si="83"/>
        <v>#NAME?</v>
      </c>
      <c r="AR1485" s="30" t="e">
        <f t="shared" ca="1" si="84"/>
        <v>#NAME?</v>
      </c>
      <c r="AX1485" s="30" t="e">
        <f t="shared" ca="1" si="85"/>
        <v>#NAME?</v>
      </c>
      <c r="BC1485" s="37">
        <f t="shared" si="86"/>
        <v>0</v>
      </c>
      <c r="BF1485" s="31" t="s">
        <v>140</v>
      </c>
      <c r="BI1485" s="25" t="s">
        <v>5128</v>
      </c>
      <c r="BJ1485" s="25" t="s">
        <v>4520</v>
      </c>
      <c r="BK1485" s="25" t="s">
        <v>4521</v>
      </c>
    </row>
    <row r="1486" spans="1:63" ht="15.75" customHeight="1" x14ac:dyDescent="0.3">
      <c r="A1486" s="32">
        <v>1476</v>
      </c>
      <c r="B1486" s="25" t="s">
        <v>3994</v>
      </c>
      <c r="C1486" s="25" t="s">
        <v>3995</v>
      </c>
      <c r="D1486" s="25" t="s">
        <v>2515</v>
      </c>
      <c r="E1486" s="25" t="s">
        <v>4522</v>
      </c>
      <c r="F1486" s="25" t="s">
        <v>4532</v>
      </c>
      <c r="H1486" s="25" t="s">
        <v>4533</v>
      </c>
      <c r="I1486" s="31" t="s">
        <v>147</v>
      </c>
      <c r="K1486" s="31" t="s">
        <v>125</v>
      </c>
      <c r="L1486" s="31" t="s">
        <v>5067</v>
      </c>
      <c r="Q1486" s="31" t="s">
        <v>167</v>
      </c>
      <c r="R1486" s="31" t="s">
        <v>148</v>
      </c>
      <c r="S1486" s="31" t="s">
        <v>143</v>
      </c>
      <c r="T1486" s="31" t="s">
        <v>143</v>
      </c>
      <c r="W1486" s="31" t="s">
        <v>149</v>
      </c>
      <c r="AE1486" s="25" t="s">
        <v>3089</v>
      </c>
      <c r="AF1486" s="34">
        <v>46141</v>
      </c>
      <c r="AH1486" s="31" t="s">
        <v>153</v>
      </c>
      <c r="AK1486" s="30" t="e">
        <f t="shared" ca="1" si="83"/>
        <v>#NAME?</v>
      </c>
      <c r="AR1486" s="30" t="e">
        <f t="shared" ca="1" si="84"/>
        <v>#NAME?</v>
      </c>
      <c r="AX1486" s="30" t="e">
        <f t="shared" ca="1" si="85"/>
        <v>#NAME?</v>
      </c>
      <c r="BC1486" s="37">
        <f t="shared" si="86"/>
        <v>0</v>
      </c>
      <c r="BF1486" s="31" t="s">
        <v>140</v>
      </c>
      <c r="BI1486" s="25" t="s">
        <v>5128</v>
      </c>
      <c r="BJ1486" s="25" t="s">
        <v>4520</v>
      </c>
      <c r="BK1486" s="25" t="s">
        <v>4521</v>
      </c>
    </row>
    <row r="1487" spans="1:63" ht="15.75" customHeight="1" x14ac:dyDescent="0.3">
      <c r="A1487" s="32">
        <v>1477</v>
      </c>
      <c r="B1487" s="25" t="s">
        <v>3996</v>
      </c>
      <c r="C1487" s="25" t="s">
        <v>3997</v>
      </c>
      <c r="D1487" s="25" t="s">
        <v>2515</v>
      </c>
      <c r="E1487" s="25" t="s">
        <v>4522</v>
      </c>
      <c r="F1487" s="25" t="s">
        <v>4532</v>
      </c>
      <c r="H1487" s="25" t="s">
        <v>4533</v>
      </c>
      <c r="I1487" s="31" t="s">
        <v>147</v>
      </c>
      <c r="K1487" s="31" t="s">
        <v>125</v>
      </c>
      <c r="L1487" s="31" t="s">
        <v>5067</v>
      </c>
      <c r="Q1487" s="31" t="s">
        <v>167</v>
      </c>
      <c r="R1487" s="31" t="s">
        <v>148</v>
      </c>
      <c r="S1487" s="31" t="s">
        <v>143</v>
      </c>
      <c r="T1487" s="31" t="s">
        <v>143</v>
      </c>
      <c r="W1487" s="31" t="s">
        <v>149</v>
      </c>
      <c r="AE1487" s="25" t="s">
        <v>3089</v>
      </c>
      <c r="AF1487" s="34">
        <v>46141</v>
      </c>
      <c r="AH1487" s="31" t="s">
        <v>153</v>
      </c>
      <c r="AK1487" s="30" t="e">
        <f t="shared" ca="1" si="83"/>
        <v>#NAME?</v>
      </c>
      <c r="AR1487" s="30" t="e">
        <f t="shared" ca="1" si="84"/>
        <v>#NAME?</v>
      </c>
      <c r="AX1487" s="30" t="e">
        <f t="shared" ca="1" si="85"/>
        <v>#NAME?</v>
      </c>
      <c r="BC1487" s="37">
        <f t="shared" si="86"/>
        <v>0</v>
      </c>
      <c r="BF1487" s="31" t="s">
        <v>140</v>
      </c>
      <c r="BI1487" s="25" t="s">
        <v>5128</v>
      </c>
      <c r="BJ1487" s="25" t="s">
        <v>4520</v>
      </c>
      <c r="BK1487" s="25" t="s">
        <v>4521</v>
      </c>
    </row>
    <row r="1488" spans="1:63" ht="15.75" customHeight="1" x14ac:dyDescent="0.3">
      <c r="A1488" s="32">
        <v>1478</v>
      </c>
      <c r="B1488" s="25" t="s">
        <v>3998</v>
      </c>
      <c r="C1488" s="25" t="s">
        <v>3999</v>
      </c>
      <c r="D1488" s="25" t="s">
        <v>2515</v>
      </c>
      <c r="E1488" s="25" t="s">
        <v>4522</v>
      </c>
      <c r="F1488" s="25" t="s">
        <v>4534</v>
      </c>
      <c r="H1488" s="25" t="s">
        <v>4535</v>
      </c>
      <c r="I1488" s="31" t="s">
        <v>147</v>
      </c>
      <c r="K1488" s="31" t="s">
        <v>125</v>
      </c>
      <c r="L1488" s="31" t="s">
        <v>5067</v>
      </c>
      <c r="Q1488" s="31" t="s">
        <v>167</v>
      </c>
      <c r="R1488" s="31" t="s">
        <v>148</v>
      </c>
      <c r="S1488" s="31" t="s">
        <v>143</v>
      </c>
      <c r="T1488" s="31" t="s">
        <v>143</v>
      </c>
      <c r="W1488" s="31" t="s">
        <v>149</v>
      </c>
      <c r="AE1488" s="25" t="s">
        <v>3089</v>
      </c>
      <c r="AF1488" s="34">
        <v>46141</v>
      </c>
      <c r="AH1488" s="31" t="s">
        <v>153</v>
      </c>
      <c r="AK1488" s="30" t="e">
        <f t="shared" ca="1" si="83"/>
        <v>#NAME?</v>
      </c>
      <c r="AR1488" s="30" t="e">
        <f t="shared" ca="1" si="84"/>
        <v>#NAME?</v>
      </c>
      <c r="AX1488" s="30" t="e">
        <f t="shared" ca="1" si="85"/>
        <v>#NAME?</v>
      </c>
      <c r="BC1488" s="37">
        <f t="shared" si="86"/>
        <v>0</v>
      </c>
      <c r="BF1488" s="31" t="s">
        <v>140</v>
      </c>
      <c r="BI1488" s="25" t="s">
        <v>5128</v>
      </c>
      <c r="BJ1488" s="25" t="s">
        <v>4520</v>
      </c>
      <c r="BK1488" s="25" t="s">
        <v>4521</v>
      </c>
    </row>
    <row r="1489" spans="1:63" ht="15.75" customHeight="1" x14ac:dyDescent="0.3">
      <c r="A1489" s="32">
        <v>1479</v>
      </c>
      <c r="B1489" s="25" t="s">
        <v>4000</v>
      </c>
      <c r="C1489" s="25" t="s">
        <v>4001</v>
      </c>
      <c r="D1489" s="25" t="s">
        <v>2515</v>
      </c>
      <c r="E1489" s="25" t="s">
        <v>4522</v>
      </c>
      <c r="F1489" s="25" t="s">
        <v>4536</v>
      </c>
      <c r="H1489" s="25" t="s">
        <v>4537</v>
      </c>
      <c r="I1489" s="31" t="s">
        <v>147</v>
      </c>
      <c r="K1489" s="31" t="s">
        <v>125</v>
      </c>
      <c r="L1489" s="31" t="s">
        <v>5067</v>
      </c>
      <c r="Q1489" s="31" t="s">
        <v>167</v>
      </c>
      <c r="R1489" s="31" t="s">
        <v>148</v>
      </c>
      <c r="S1489" s="31" t="s">
        <v>143</v>
      </c>
      <c r="T1489" s="31" t="s">
        <v>143</v>
      </c>
      <c r="W1489" s="31" t="s">
        <v>149</v>
      </c>
      <c r="AE1489" s="25" t="s">
        <v>3089</v>
      </c>
      <c r="AF1489" s="34">
        <v>46141</v>
      </c>
      <c r="AH1489" s="31" t="s">
        <v>153</v>
      </c>
      <c r="AK1489" s="30" t="e">
        <f t="shared" ca="1" si="83"/>
        <v>#NAME?</v>
      </c>
      <c r="AR1489" s="30" t="e">
        <f t="shared" ca="1" si="84"/>
        <v>#NAME?</v>
      </c>
      <c r="AX1489" s="30" t="e">
        <f t="shared" ca="1" si="85"/>
        <v>#NAME?</v>
      </c>
      <c r="BC1489" s="37">
        <f t="shared" si="86"/>
        <v>0</v>
      </c>
      <c r="BF1489" s="31" t="s">
        <v>140</v>
      </c>
      <c r="BI1489" s="25" t="s">
        <v>5128</v>
      </c>
      <c r="BJ1489" s="25" t="s">
        <v>4520</v>
      </c>
      <c r="BK1489" s="25" t="s">
        <v>4521</v>
      </c>
    </row>
    <row r="1490" spans="1:63" ht="15.75" customHeight="1" x14ac:dyDescent="0.3">
      <c r="A1490" s="32">
        <v>1480</v>
      </c>
      <c r="B1490" s="25" t="s">
        <v>4002</v>
      </c>
      <c r="C1490" s="25" t="s">
        <v>4003</v>
      </c>
      <c r="D1490" s="25" t="s">
        <v>2515</v>
      </c>
      <c r="E1490" s="25" t="s">
        <v>4522</v>
      </c>
      <c r="F1490" s="25" t="s">
        <v>4536</v>
      </c>
      <c r="H1490" s="25" t="s">
        <v>4537</v>
      </c>
      <c r="I1490" s="31" t="s">
        <v>147</v>
      </c>
      <c r="K1490" s="31" t="s">
        <v>125</v>
      </c>
      <c r="L1490" s="31" t="s">
        <v>5067</v>
      </c>
      <c r="Q1490" s="31" t="s">
        <v>167</v>
      </c>
      <c r="R1490" s="31" t="s">
        <v>148</v>
      </c>
      <c r="S1490" s="31" t="s">
        <v>143</v>
      </c>
      <c r="T1490" s="31" t="s">
        <v>143</v>
      </c>
      <c r="W1490" s="31" t="s">
        <v>149</v>
      </c>
      <c r="AE1490" s="25" t="s">
        <v>3089</v>
      </c>
      <c r="AF1490" s="34">
        <v>46141</v>
      </c>
      <c r="AH1490" s="31" t="s">
        <v>153</v>
      </c>
      <c r="AK1490" s="30" t="e">
        <f t="shared" ca="1" si="83"/>
        <v>#NAME?</v>
      </c>
      <c r="AR1490" s="30" t="e">
        <f t="shared" ca="1" si="84"/>
        <v>#NAME?</v>
      </c>
      <c r="AX1490" s="30" t="e">
        <f t="shared" ca="1" si="85"/>
        <v>#NAME?</v>
      </c>
      <c r="BC1490" s="37">
        <f t="shared" si="86"/>
        <v>0</v>
      </c>
      <c r="BF1490" s="31" t="s">
        <v>140</v>
      </c>
      <c r="BI1490" s="25" t="s">
        <v>5128</v>
      </c>
      <c r="BJ1490" s="25" t="s">
        <v>4520</v>
      </c>
      <c r="BK1490" s="25" t="s">
        <v>4521</v>
      </c>
    </row>
    <row r="1491" spans="1:63" ht="15.75" customHeight="1" x14ac:dyDescent="0.3">
      <c r="A1491" s="32">
        <v>1481</v>
      </c>
      <c r="B1491" s="25" t="s">
        <v>4004</v>
      </c>
      <c r="C1491" s="25" t="s">
        <v>4005</v>
      </c>
      <c r="D1491" s="25" t="s">
        <v>2515</v>
      </c>
      <c r="E1491" s="25" t="s">
        <v>4522</v>
      </c>
      <c r="F1491" s="25" t="s">
        <v>4534</v>
      </c>
      <c r="H1491" s="25">
        <v>815</v>
      </c>
      <c r="I1491" s="31" t="s">
        <v>147</v>
      </c>
      <c r="K1491" s="31" t="s">
        <v>125</v>
      </c>
      <c r="L1491" s="31" t="s">
        <v>179</v>
      </c>
      <c r="Q1491" s="31" t="s">
        <v>167</v>
      </c>
      <c r="R1491" s="31" t="s">
        <v>148</v>
      </c>
      <c r="S1491" s="31" t="s">
        <v>143</v>
      </c>
      <c r="T1491" s="31" t="s">
        <v>143</v>
      </c>
      <c r="W1491" s="31" t="s">
        <v>149</v>
      </c>
      <c r="AE1491" s="25" t="s">
        <v>3089</v>
      </c>
      <c r="AF1491" s="34">
        <v>46141</v>
      </c>
      <c r="AH1491" s="31" t="s">
        <v>153</v>
      </c>
      <c r="AK1491" s="30" t="e">
        <f t="shared" ca="1" si="83"/>
        <v>#NAME?</v>
      </c>
      <c r="AR1491" s="30" t="e">
        <f t="shared" ca="1" si="84"/>
        <v>#NAME?</v>
      </c>
      <c r="AX1491" s="30" t="e">
        <f t="shared" ca="1" si="85"/>
        <v>#NAME?</v>
      </c>
      <c r="BC1491" s="37">
        <f t="shared" si="86"/>
        <v>0</v>
      </c>
      <c r="BF1491" s="31" t="s">
        <v>140</v>
      </c>
      <c r="BI1491" s="25" t="s">
        <v>5128</v>
      </c>
      <c r="BJ1491" s="25" t="s">
        <v>4520</v>
      </c>
      <c r="BK1491" s="25" t="s">
        <v>4521</v>
      </c>
    </row>
    <row r="1492" spans="1:63" ht="15.75" customHeight="1" x14ac:dyDescent="0.3">
      <c r="A1492" s="32">
        <v>1482</v>
      </c>
      <c r="B1492" s="25" t="s">
        <v>4006</v>
      </c>
      <c r="C1492" s="25" t="s">
        <v>4007</v>
      </c>
      <c r="D1492" s="25" t="s">
        <v>2515</v>
      </c>
      <c r="E1492" s="25" t="s">
        <v>4522</v>
      </c>
      <c r="F1492" s="25" t="s">
        <v>4534</v>
      </c>
      <c r="H1492" s="25">
        <v>754</v>
      </c>
      <c r="I1492" s="31" t="s">
        <v>147</v>
      </c>
      <c r="K1492" s="31" t="s">
        <v>125</v>
      </c>
      <c r="L1492" s="31" t="s">
        <v>5067</v>
      </c>
      <c r="Q1492" s="31" t="s">
        <v>167</v>
      </c>
      <c r="R1492" s="31" t="s">
        <v>148</v>
      </c>
      <c r="S1492" s="31" t="s">
        <v>143</v>
      </c>
      <c r="T1492" s="31" t="s">
        <v>143</v>
      </c>
      <c r="W1492" s="31" t="s">
        <v>149</v>
      </c>
      <c r="AE1492" s="25" t="s">
        <v>3089</v>
      </c>
      <c r="AF1492" s="34">
        <v>46141</v>
      </c>
      <c r="AH1492" s="31" t="s">
        <v>153</v>
      </c>
      <c r="AK1492" s="30" t="e">
        <f t="shared" ca="1" si="83"/>
        <v>#NAME?</v>
      </c>
      <c r="AR1492" s="30" t="e">
        <f t="shared" ca="1" si="84"/>
        <v>#NAME?</v>
      </c>
      <c r="AX1492" s="30" t="e">
        <f t="shared" ca="1" si="85"/>
        <v>#NAME?</v>
      </c>
      <c r="BC1492" s="37">
        <f t="shared" si="86"/>
        <v>0</v>
      </c>
      <c r="BF1492" s="31" t="s">
        <v>140</v>
      </c>
      <c r="BI1492" s="25" t="s">
        <v>5128</v>
      </c>
      <c r="BJ1492" s="25" t="s">
        <v>4520</v>
      </c>
      <c r="BK1492" s="25" t="s">
        <v>4521</v>
      </c>
    </row>
    <row r="1493" spans="1:63" ht="15.75" customHeight="1" x14ac:dyDescent="0.3">
      <c r="A1493" s="32">
        <v>1483</v>
      </c>
      <c r="B1493" s="25" t="s">
        <v>4008</v>
      </c>
      <c r="C1493" s="25" t="s">
        <v>4009</v>
      </c>
      <c r="D1493" s="25" t="s">
        <v>2515</v>
      </c>
      <c r="E1493" s="25" t="s">
        <v>4522</v>
      </c>
      <c r="F1493" s="25" t="s">
        <v>4538</v>
      </c>
      <c r="H1493" s="25" t="s">
        <v>4539</v>
      </c>
      <c r="I1493" s="31" t="s">
        <v>147</v>
      </c>
      <c r="K1493" s="31" t="s">
        <v>125</v>
      </c>
      <c r="L1493" s="31" t="s">
        <v>5067</v>
      </c>
      <c r="Q1493" s="31" t="s">
        <v>167</v>
      </c>
      <c r="R1493" s="31" t="s">
        <v>148</v>
      </c>
      <c r="S1493" s="31" t="s">
        <v>143</v>
      </c>
      <c r="T1493" s="31" t="s">
        <v>143</v>
      </c>
      <c r="W1493" s="31" t="s">
        <v>149</v>
      </c>
      <c r="AE1493" s="25" t="s">
        <v>3089</v>
      </c>
      <c r="AF1493" s="34">
        <v>46141</v>
      </c>
      <c r="AH1493" s="31" t="s">
        <v>153</v>
      </c>
      <c r="AK1493" s="30" t="e">
        <f t="shared" ca="1" si="83"/>
        <v>#NAME?</v>
      </c>
      <c r="AR1493" s="30" t="e">
        <f t="shared" ca="1" si="84"/>
        <v>#NAME?</v>
      </c>
      <c r="AX1493" s="30" t="e">
        <f t="shared" ca="1" si="85"/>
        <v>#NAME?</v>
      </c>
      <c r="BC1493" s="37">
        <f t="shared" si="86"/>
        <v>0</v>
      </c>
      <c r="BF1493" s="31" t="s">
        <v>140</v>
      </c>
      <c r="BI1493" s="25" t="s">
        <v>5128</v>
      </c>
      <c r="BJ1493" s="25" t="s">
        <v>4520</v>
      </c>
      <c r="BK1493" s="25" t="s">
        <v>4521</v>
      </c>
    </row>
    <row r="1494" spans="1:63" ht="15.75" customHeight="1" x14ac:dyDescent="0.3">
      <c r="A1494" s="32">
        <v>1484</v>
      </c>
      <c r="B1494" s="25" t="s">
        <v>4010</v>
      </c>
      <c r="C1494" s="25" t="s">
        <v>4011</v>
      </c>
      <c r="D1494" s="25" t="s">
        <v>2515</v>
      </c>
      <c r="E1494" s="25" t="s">
        <v>4522</v>
      </c>
      <c r="F1494" s="25" t="s">
        <v>4538</v>
      </c>
      <c r="H1494" s="25" t="s">
        <v>4539</v>
      </c>
      <c r="I1494" s="31" t="s">
        <v>147</v>
      </c>
      <c r="K1494" s="31" t="s">
        <v>125</v>
      </c>
      <c r="L1494" s="31" t="s">
        <v>5067</v>
      </c>
      <c r="Q1494" s="31" t="s">
        <v>167</v>
      </c>
      <c r="R1494" s="31" t="s">
        <v>148</v>
      </c>
      <c r="S1494" s="31" t="s">
        <v>143</v>
      </c>
      <c r="T1494" s="31" t="s">
        <v>143</v>
      </c>
      <c r="W1494" s="31" t="s">
        <v>149</v>
      </c>
      <c r="AE1494" s="25" t="s">
        <v>3089</v>
      </c>
      <c r="AF1494" s="34">
        <v>46141</v>
      </c>
      <c r="AH1494" s="31" t="s">
        <v>153</v>
      </c>
      <c r="AK1494" s="30" t="e">
        <f t="shared" ca="1" si="83"/>
        <v>#NAME?</v>
      </c>
      <c r="AR1494" s="30" t="e">
        <f t="shared" ca="1" si="84"/>
        <v>#NAME?</v>
      </c>
      <c r="AX1494" s="30" t="e">
        <f t="shared" ca="1" si="85"/>
        <v>#NAME?</v>
      </c>
      <c r="BC1494" s="37">
        <f t="shared" si="86"/>
        <v>0</v>
      </c>
      <c r="BF1494" s="31" t="s">
        <v>140</v>
      </c>
      <c r="BI1494" s="25" t="s">
        <v>5128</v>
      </c>
      <c r="BJ1494" s="25" t="s">
        <v>4520</v>
      </c>
      <c r="BK1494" s="25" t="s">
        <v>4521</v>
      </c>
    </row>
    <row r="1495" spans="1:63" ht="15.75" customHeight="1" x14ac:dyDescent="0.3">
      <c r="A1495" s="32">
        <v>1485</v>
      </c>
      <c r="B1495" s="25" t="s">
        <v>4012</v>
      </c>
      <c r="C1495" s="25" t="s">
        <v>4013</v>
      </c>
      <c r="D1495" s="25" t="s">
        <v>2515</v>
      </c>
      <c r="E1495" s="25" t="s">
        <v>4522</v>
      </c>
      <c r="F1495" s="25" t="s">
        <v>4540</v>
      </c>
      <c r="H1495" s="25" t="s">
        <v>4541</v>
      </c>
      <c r="I1495" s="31" t="s">
        <v>147</v>
      </c>
      <c r="K1495" s="31" t="s">
        <v>125</v>
      </c>
      <c r="L1495" s="31" t="s">
        <v>5067</v>
      </c>
      <c r="Q1495" s="31" t="s">
        <v>167</v>
      </c>
      <c r="R1495" s="31" t="s">
        <v>148</v>
      </c>
      <c r="S1495" s="31" t="s">
        <v>143</v>
      </c>
      <c r="T1495" s="31" t="s">
        <v>143</v>
      </c>
      <c r="W1495" s="31" t="s">
        <v>149</v>
      </c>
      <c r="AE1495" s="25" t="s">
        <v>3089</v>
      </c>
      <c r="AF1495" s="34">
        <v>46141</v>
      </c>
      <c r="AH1495" s="31" t="s">
        <v>153</v>
      </c>
      <c r="AK1495" s="30" t="e">
        <f t="shared" ca="1" si="83"/>
        <v>#NAME?</v>
      </c>
      <c r="AR1495" s="30" t="e">
        <f t="shared" ca="1" si="84"/>
        <v>#NAME?</v>
      </c>
      <c r="AX1495" s="30" t="e">
        <f t="shared" ca="1" si="85"/>
        <v>#NAME?</v>
      </c>
      <c r="BC1495" s="37">
        <f t="shared" si="86"/>
        <v>0</v>
      </c>
      <c r="BF1495" s="31" t="s">
        <v>140</v>
      </c>
      <c r="BI1495" s="25" t="s">
        <v>5128</v>
      </c>
      <c r="BJ1495" s="25" t="s">
        <v>4520</v>
      </c>
      <c r="BK1495" s="25" t="s">
        <v>4521</v>
      </c>
    </row>
    <row r="1496" spans="1:63" ht="15.75" customHeight="1" x14ac:dyDescent="0.3">
      <c r="A1496" s="32">
        <v>1486</v>
      </c>
      <c r="B1496" s="25" t="s">
        <v>4014</v>
      </c>
      <c r="C1496" s="25" t="s">
        <v>4015</v>
      </c>
      <c r="D1496" s="25" t="s">
        <v>2515</v>
      </c>
      <c r="E1496" s="25" t="s">
        <v>4522</v>
      </c>
      <c r="F1496" s="25" t="s">
        <v>4540</v>
      </c>
      <c r="H1496" s="25" t="s">
        <v>4541</v>
      </c>
      <c r="I1496" s="31" t="s">
        <v>147</v>
      </c>
      <c r="K1496" s="31" t="s">
        <v>125</v>
      </c>
      <c r="L1496" s="31" t="s">
        <v>5067</v>
      </c>
      <c r="Q1496" s="31" t="s">
        <v>167</v>
      </c>
      <c r="R1496" s="31" t="s">
        <v>148</v>
      </c>
      <c r="S1496" s="31" t="s">
        <v>143</v>
      </c>
      <c r="T1496" s="31" t="s">
        <v>143</v>
      </c>
      <c r="W1496" s="31" t="s">
        <v>149</v>
      </c>
      <c r="AE1496" s="25" t="s">
        <v>3089</v>
      </c>
      <c r="AF1496" s="34">
        <v>46141</v>
      </c>
      <c r="AH1496" s="31" t="s">
        <v>153</v>
      </c>
      <c r="AK1496" s="30" t="e">
        <f t="shared" ca="1" si="83"/>
        <v>#NAME?</v>
      </c>
      <c r="AR1496" s="30" t="e">
        <f t="shared" ca="1" si="84"/>
        <v>#NAME?</v>
      </c>
      <c r="AX1496" s="30" t="e">
        <f t="shared" ca="1" si="85"/>
        <v>#NAME?</v>
      </c>
      <c r="BC1496" s="37">
        <f t="shared" si="86"/>
        <v>0</v>
      </c>
      <c r="BF1496" s="31" t="s">
        <v>140</v>
      </c>
      <c r="BI1496" s="25" t="s">
        <v>5128</v>
      </c>
      <c r="BJ1496" s="25" t="s">
        <v>4520</v>
      </c>
      <c r="BK1496" s="25" t="s">
        <v>4521</v>
      </c>
    </row>
    <row r="1497" spans="1:63" ht="15.75" customHeight="1" x14ac:dyDescent="0.3">
      <c r="A1497" s="32">
        <v>1487</v>
      </c>
      <c r="B1497" s="25" t="s">
        <v>4016</v>
      </c>
      <c r="C1497" s="25" t="s">
        <v>4017</v>
      </c>
      <c r="D1497" s="25" t="s">
        <v>2515</v>
      </c>
      <c r="E1497" s="25" t="s">
        <v>4522</v>
      </c>
      <c r="F1497" s="25" t="s">
        <v>4542</v>
      </c>
      <c r="H1497" s="25">
        <v>969</v>
      </c>
      <c r="I1497" s="31" t="s">
        <v>147</v>
      </c>
      <c r="K1497" s="31" t="s">
        <v>125</v>
      </c>
      <c r="L1497" s="31" t="s">
        <v>5067</v>
      </c>
      <c r="Q1497" s="31" t="s">
        <v>167</v>
      </c>
      <c r="R1497" s="31" t="s">
        <v>148</v>
      </c>
      <c r="S1497" s="31" t="s">
        <v>143</v>
      </c>
      <c r="T1497" s="31" t="s">
        <v>143</v>
      </c>
      <c r="W1497" s="31" t="s">
        <v>149</v>
      </c>
      <c r="AE1497" s="25" t="s">
        <v>3089</v>
      </c>
      <c r="AF1497" s="34">
        <v>46141</v>
      </c>
      <c r="AH1497" s="31" t="s">
        <v>153</v>
      </c>
      <c r="AK1497" s="30" t="e">
        <f t="shared" ca="1" si="83"/>
        <v>#NAME?</v>
      </c>
      <c r="AR1497" s="30" t="e">
        <f t="shared" ca="1" si="84"/>
        <v>#NAME?</v>
      </c>
      <c r="AX1497" s="30" t="e">
        <f t="shared" ca="1" si="85"/>
        <v>#NAME?</v>
      </c>
      <c r="BC1497" s="37">
        <f t="shared" si="86"/>
        <v>0</v>
      </c>
      <c r="BF1497" s="31" t="s">
        <v>140</v>
      </c>
      <c r="BI1497" s="25" t="s">
        <v>5128</v>
      </c>
      <c r="BJ1497" s="25" t="s">
        <v>4520</v>
      </c>
      <c r="BK1497" s="25" t="s">
        <v>4521</v>
      </c>
    </row>
    <row r="1498" spans="1:63" ht="15.75" customHeight="1" x14ac:dyDescent="0.3">
      <c r="A1498" s="32">
        <v>1488</v>
      </c>
      <c r="B1498" s="25" t="s">
        <v>4018</v>
      </c>
      <c r="C1498" s="25" t="s">
        <v>4019</v>
      </c>
      <c r="D1498" s="25" t="s">
        <v>2515</v>
      </c>
      <c r="E1498" s="25" t="s">
        <v>4522</v>
      </c>
      <c r="F1498" s="25" t="s">
        <v>4542</v>
      </c>
      <c r="H1498" s="25">
        <v>1011</v>
      </c>
      <c r="I1498" s="31" t="s">
        <v>147</v>
      </c>
      <c r="K1498" s="31" t="s">
        <v>125</v>
      </c>
      <c r="L1498" s="31" t="s">
        <v>5067</v>
      </c>
      <c r="Q1498" s="31" t="s">
        <v>167</v>
      </c>
      <c r="R1498" s="31" t="s">
        <v>148</v>
      </c>
      <c r="S1498" s="31" t="s">
        <v>143</v>
      </c>
      <c r="T1498" s="31" t="s">
        <v>143</v>
      </c>
      <c r="W1498" s="31" t="s">
        <v>149</v>
      </c>
      <c r="AE1498" s="25" t="s">
        <v>3089</v>
      </c>
      <c r="AF1498" s="34">
        <v>46141</v>
      </c>
      <c r="AH1498" s="31" t="s">
        <v>153</v>
      </c>
      <c r="AK1498" s="30" t="e">
        <f t="shared" ca="1" si="83"/>
        <v>#NAME?</v>
      </c>
      <c r="AR1498" s="30" t="e">
        <f t="shared" ca="1" si="84"/>
        <v>#NAME?</v>
      </c>
      <c r="AX1498" s="30" t="e">
        <f t="shared" ca="1" si="85"/>
        <v>#NAME?</v>
      </c>
      <c r="BC1498" s="37">
        <f t="shared" si="86"/>
        <v>0</v>
      </c>
      <c r="BF1498" s="31" t="s">
        <v>140</v>
      </c>
      <c r="BI1498" s="25" t="s">
        <v>5128</v>
      </c>
      <c r="BJ1498" s="25" t="s">
        <v>4520</v>
      </c>
      <c r="BK1498" s="25" t="s">
        <v>4521</v>
      </c>
    </row>
    <row r="1499" spans="1:63" ht="15.75" customHeight="1" x14ac:dyDescent="0.3">
      <c r="A1499" s="32">
        <v>1489</v>
      </c>
      <c r="B1499" s="25" t="s">
        <v>4020</v>
      </c>
      <c r="C1499" s="25" t="s">
        <v>4021</v>
      </c>
      <c r="D1499" s="25" t="s">
        <v>2515</v>
      </c>
      <c r="E1499" s="25" t="s">
        <v>4522</v>
      </c>
      <c r="F1499" s="25" t="s">
        <v>4542</v>
      </c>
      <c r="H1499" s="25">
        <v>1011</v>
      </c>
      <c r="I1499" s="31" t="s">
        <v>147</v>
      </c>
      <c r="K1499" s="31" t="s">
        <v>125</v>
      </c>
      <c r="L1499" s="31" t="s">
        <v>5067</v>
      </c>
      <c r="Q1499" s="31" t="s">
        <v>167</v>
      </c>
      <c r="R1499" s="31" t="s">
        <v>148</v>
      </c>
      <c r="S1499" s="31" t="s">
        <v>143</v>
      </c>
      <c r="T1499" s="31" t="s">
        <v>143</v>
      </c>
      <c r="W1499" s="31" t="s">
        <v>149</v>
      </c>
      <c r="AE1499" s="25" t="s">
        <v>3089</v>
      </c>
      <c r="AF1499" s="34">
        <v>46141</v>
      </c>
      <c r="AH1499" s="31" t="s">
        <v>153</v>
      </c>
      <c r="AK1499" s="30" t="e">
        <f t="shared" ca="1" si="83"/>
        <v>#NAME?</v>
      </c>
      <c r="AR1499" s="30" t="e">
        <f t="shared" ca="1" si="84"/>
        <v>#NAME?</v>
      </c>
      <c r="AX1499" s="30" t="e">
        <f t="shared" ca="1" si="85"/>
        <v>#NAME?</v>
      </c>
      <c r="BC1499" s="37">
        <f t="shared" si="86"/>
        <v>0</v>
      </c>
      <c r="BF1499" s="31" t="s">
        <v>140</v>
      </c>
      <c r="BI1499" s="25" t="s">
        <v>5128</v>
      </c>
      <c r="BJ1499" s="25" t="s">
        <v>4520</v>
      </c>
      <c r="BK1499" s="25" t="s">
        <v>4521</v>
      </c>
    </row>
    <row r="1500" spans="1:63" ht="15.75" customHeight="1" x14ac:dyDescent="0.3">
      <c r="A1500" s="32">
        <v>1490</v>
      </c>
      <c r="B1500" s="25" t="s">
        <v>4022</v>
      </c>
      <c r="C1500" s="25" t="s">
        <v>4023</v>
      </c>
      <c r="D1500" s="25" t="s">
        <v>2515</v>
      </c>
      <c r="E1500" s="25" t="s">
        <v>4522</v>
      </c>
      <c r="F1500" s="25" t="s">
        <v>4542</v>
      </c>
      <c r="H1500" s="25">
        <v>1011</v>
      </c>
      <c r="I1500" s="31" t="s">
        <v>147</v>
      </c>
      <c r="K1500" s="31" t="s">
        <v>125</v>
      </c>
      <c r="L1500" s="31" t="s">
        <v>5067</v>
      </c>
      <c r="Q1500" s="31" t="s">
        <v>167</v>
      </c>
      <c r="R1500" s="31" t="s">
        <v>148</v>
      </c>
      <c r="S1500" s="31" t="s">
        <v>143</v>
      </c>
      <c r="T1500" s="31" t="s">
        <v>143</v>
      </c>
      <c r="W1500" s="31" t="s">
        <v>149</v>
      </c>
      <c r="AE1500" s="25" t="s">
        <v>3089</v>
      </c>
      <c r="AF1500" s="34">
        <v>46141</v>
      </c>
      <c r="AH1500" s="31" t="s">
        <v>153</v>
      </c>
      <c r="AK1500" s="30" t="e">
        <f t="shared" ca="1" si="83"/>
        <v>#NAME?</v>
      </c>
      <c r="AR1500" s="30" t="e">
        <f t="shared" ca="1" si="84"/>
        <v>#NAME?</v>
      </c>
      <c r="AX1500" s="30" t="e">
        <f t="shared" ca="1" si="85"/>
        <v>#NAME?</v>
      </c>
      <c r="BC1500" s="37">
        <f t="shared" si="86"/>
        <v>0</v>
      </c>
      <c r="BF1500" s="31" t="s">
        <v>140</v>
      </c>
      <c r="BI1500" s="25" t="s">
        <v>5128</v>
      </c>
      <c r="BJ1500" s="25" t="s">
        <v>4520</v>
      </c>
      <c r="BK1500" s="25" t="s">
        <v>4521</v>
      </c>
    </row>
    <row r="1501" spans="1:63" ht="15.75" customHeight="1" x14ac:dyDescent="0.3">
      <c r="A1501" s="32">
        <v>1491</v>
      </c>
      <c r="B1501" s="25" t="s">
        <v>4024</v>
      </c>
      <c r="C1501" s="25" t="s">
        <v>4025</v>
      </c>
      <c r="D1501" s="25" t="s">
        <v>2515</v>
      </c>
      <c r="E1501" s="25" t="s">
        <v>4522</v>
      </c>
      <c r="F1501" s="25" t="s">
        <v>4542</v>
      </c>
      <c r="H1501" s="25">
        <v>1011</v>
      </c>
      <c r="I1501" s="31" t="s">
        <v>147</v>
      </c>
      <c r="K1501" s="31" t="s">
        <v>125</v>
      </c>
      <c r="L1501" s="31" t="s">
        <v>5067</v>
      </c>
      <c r="Q1501" s="31" t="s">
        <v>167</v>
      </c>
      <c r="R1501" s="31" t="s">
        <v>148</v>
      </c>
      <c r="S1501" s="31" t="s">
        <v>143</v>
      </c>
      <c r="T1501" s="31" t="s">
        <v>143</v>
      </c>
      <c r="W1501" s="31" t="s">
        <v>149</v>
      </c>
      <c r="AE1501" s="25" t="s">
        <v>3089</v>
      </c>
      <c r="AF1501" s="34">
        <v>46141</v>
      </c>
      <c r="AH1501" s="31" t="s">
        <v>153</v>
      </c>
      <c r="AK1501" s="30" t="e">
        <f t="shared" ca="1" si="83"/>
        <v>#NAME?</v>
      </c>
      <c r="AR1501" s="30" t="e">
        <f t="shared" ca="1" si="84"/>
        <v>#NAME?</v>
      </c>
      <c r="AX1501" s="30" t="e">
        <f t="shared" ca="1" si="85"/>
        <v>#NAME?</v>
      </c>
      <c r="BC1501" s="37">
        <f t="shared" si="86"/>
        <v>0</v>
      </c>
      <c r="BF1501" s="31" t="s">
        <v>140</v>
      </c>
      <c r="BI1501" s="25" t="s">
        <v>5128</v>
      </c>
      <c r="BJ1501" s="25" t="s">
        <v>4520</v>
      </c>
      <c r="BK1501" s="25" t="s">
        <v>4521</v>
      </c>
    </row>
    <row r="1502" spans="1:63" ht="15.75" customHeight="1" x14ac:dyDescent="0.3">
      <c r="A1502" s="32">
        <v>1492</v>
      </c>
      <c r="B1502" s="25" t="s">
        <v>4026</v>
      </c>
      <c r="C1502" s="25" t="s">
        <v>4027</v>
      </c>
      <c r="D1502" s="25" t="s">
        <v>2411</v>
      </c>
      <c r="E1502" s="25" t="s">
        <v>4543</v>
      </c>
      <c r="F1502" s="25" t="s">
        <v>4253</v>
      </c>
      <c r="G1502" s="25" t="s">
        <v>4544</v>
      </c>
      <c r="H1502" s="25" t="s">
        <v>4545</v>
      </c>
      <c r="I1502" s="31" t="s">
        <v>147</v>
      </c>
      <c r="K1502" s="31" t="s">
        <v>125</v>
      </c>
      <c r="L1502" s="31" t="s">
        <v>146</v>
      </c>
      <c r="Q1502" s="31" t="s">
        <v>167</v>
      </c>
      <c r="R1502" s="31" t="s">
        <v>148</v>
      </c>
      <c r="S1502" s="31" t="s">
        <v>143</v>
      </c>
      <c r="T1502" s="31" t="s">
        <v>143</v>
      </c>
      <c r="W1502" s="31" t="s">
        <v>149</v>
      </c>
      <c r="AE1502" s="25" t="s">
        <v>3089</v>
      </c>
      <c r="AF1502" s="34">
        <v>46141</v>
      </c>
      <c r="AH1502" s="31" t="s">
        <v>153</v>
      </c>
      <c r="AK1502" s="30" t="e">
        <f t="shared" ca="1" si="83"/>
        <v>#NAME?</v>
      </c>
      <c r="AR1502" s="30" t="e">
        <f t="shared" ca="1" si="84"/>
        <v>#NAME?</v>
      </c>
      <c r="AX1502" s="30" t="e">
        <f t="shared" ca="1" si="85"/>
        <v>#NAME?</v>
      </c>
      <c r="BC1502" s="37">
        <f t="shared" si="86"/>
        <v>0</v>
      </c>
      <c r="BF1502" s="31" t="s">
        <v>140</v>
      </c>
      <c r="BI1502" s="25" t="s">
        <v>5128</v>
      </c>
      <c r="BJ1502" s="25" t="s">
        <v>4546</v>
      </c>
      <c r="BK1502" s="25" t="s">
        <v>4547</v>
      </c>
    </row>
    <row r="1503" spans="1:63" ht="15.75" customHeight="1" x14ac:dyDescent="0.3">
      <c r="A1503" s="32">
        <v>1493</v>
      </c>
      <c r="B1503" s="25" t="s">
        <v>4028</v>
      </c>
      <c r="C1503" s="25" t="s">
        <v>4029</v>
      </c>
      <c r="D1503" s="25" t="s">
        <v>2411</v>
      </c>
      <c r="E1503" s="25" t="s">
        <v>4543</v>
      </c>
      <c r="F1503" s="25" t="s">
        <v>4548</v>
      </c>
      <c r="G1503" s="25" t="s">
        <v>4544</v>
      </c>
      <c r="H1503" s="25" t="s">
        <v>2479</v>
      </c>
      <c r="I1503" s="31" t="s">
        <v>147</v>
      </c>
      <c r="K1503" s="31" t="s">
        <v>125</v>
      </c>
      <c r="L1503" s="31" t="s">
        <v>146</v>
      </c>
      <c r="Q1503" s="31" t="s">
        <v>167</v>
      </c>
      <c r="R1503" s="31" t="s">
        <v>148</v>
      </c>
      <c r="S1503" s="31" t="s">
        <v>143</v>
      </c>
      <c r="T1503" s="31" t="s">
        <v>143</v>
      </c>
      <c r="W1503" s="31" t="s">
        <v>149</v>
      </c>
      <c r="AE1503" s="25" t="s">
        <v>3089</v>
      </c>
      <c r="AF1503" s="34">
        <v>46141</v>
      </c>
      <c r="AH1503" s="31" t="s">
        <v>153</v>
      </c>
      <c r="AK1503" s="30" t="e">
        <f t="shared" ca="1" si="83"/>
        <v>#NAME?</v>
      </c>
      <c r="AR1503" s="30" t="e">
        <f t="shared" ca="1" si="84"/>
        <v>#NAME?</v>
      </c>
      <c r="AX1503" s="30" t="e">
        <f t="shared" ca="1" si="85"/>
        <v>#NAME?</v>
      </c>
      <c r="BC1503" s="37">
        <f t="shared" si="86"/>
        <v>0</v>
      </c>
      <c r="BF1503" s="31" t="s">
        <v>140</v>
      </c>
      <c r="BI1503" s="25" t="s">
        <v>5128</v>
      </c>
      <c r="BJ1503" s="25" t="s">
        <v>4546</v>
      </c>
      <c r="BK1503" s="25" t="s">
        <v>4547</v>
      </c>
    </row>
    <row r="1504" spans="1:63" ht="15.75" customHeight="1" x14ac:dyDescent="0.3">
      <c r="A1504" s="32">
        <v>1494</v>
      </c>
      <c r="B1504" s="25" t="s">
        <v>4030</v>
      </c>
      <c r="C1504" s="25" t="s">
        <v>4031</v>
      </c>
      <c r="D1504" s="25" t="s">
        <v>2411</v>
      </c>
      <c r="E1504" s="25" t="s">
        <v>4543</v>
      </c>
      <c r="F1504" s="25" t="s">
        <v>4548</v>
      </c>
      <c r="G1504" s="25" t="s">
        <v>4549</v>
      </c>
      <c r="H1504" s="25" t="s">
        <v>4550</v>
      </c>
      <c r="I1504" s="31" t="s">
        <v>147</v>
      </c>
      <c r="K1504" s="31" t="s">
        <v>125</v>
      </c>
      <c r="L1504" s="31" t="s">
        <v>146</v>
      </c>
      <c r="Q1504" s="31" t="s">
        <v>167</v>
      </c>
      <c r="R1504" s="31" t="s">
        <v>148</v>
      </c>
      <c r="S1504" s="31" t="s">
        <v>143</v>
      </c>
      <c r="T1504" s="31" t="s">
        <v>143</v>
      </c>
      <c r="W1504" s="31" t="s">
        <v>149</v>
      </c>
      <c r="AE1504" s="25" t="s">
        <v>3089</v>
      </c>
      <c r="AF1504" s="34">
        <v>46141</v>
      </c>
      <c r="AH1504" s="31" t="s">
        <v>153</v>
      </c>
      <c r="AK1504" s="30" t="e">
        <f t="shared" ca="1" si="83"/>
        <v>#NAME?</v>
      </c>
      <c r="AR1504" s="30" t="e">
        <f t="shared" ca="1" si="84"/>
        <v>#NAME?</v>
      </c>
      <c r="AX1504" s="30" t="e">
        <f t="shared" ca="1" si="85"/>
        <v>#NAME?</v>
      </c>
      <c r="BC1504" s="37">
        <f t="shared" si="86"/>
        <v>0</v>
      </c>
      <c r="BF1504" s="31" t="s">
        <v>140</v>
      </c>
      <c r="BI1504" s="25" t="s">
        <v>5128</v>
      </c>
      <c r="BJ1504" s="25" t="s">
        <v>4546</v>
      </c>
      <c r="BK1504" s="25" t="s">
        <v>4547</v>
      </c>
    </row>
    <row r="1505" spans="1:63" ht="15.75" customHeight="1" x14ac:dyDescent="0.3">
      <c r="A1505" s="32">
        <v>1495</v>
      </c>
      <c r="B1505" s="25" t="s">
        <v>4032</v>
      </c>
      <c r="C1505" s="25" t="s">
        <v>4033</v>
      </c>
      <c r="D1505" s="25" t="s">
        <v>2411</v>
      </c>
      <c r="E1505" s="25" t="s">
        <v>4543</v>
      </c>
      <c r="F1505" s="25" t="s">
        <v>4551</v>
      </c>
      <c r="H1505" s="25" t="s">
        <v>4552</v>
      </c>
      <c r="I1505" s="31" t="s">
        <v>147</v>
      </c>
      <c r="K1505" s="31" t="s">
        <v>125</v>
      </c>
      <c r="L1505" s="31" t="s">
        <v>146</v>
      </c>
      <c r="Q1505" s="31" t="s">
        <v>167</v>
      </c>
      <c r="R1505" s="31" t="s">
        <v>148</v>
      </c>
      <c r="S1505" s="31" t="s">
        <v>143</v>
      </c>
      <c r="T1505" s="31" t="s">
        <v>143</v>
      </c>
      <c r="W1505" s="31" t="s">
        <v>149</v>
      </c>
      <c r="AE1505" s="25" t="s">
        <v>3089</v>
      </c>
      <c r="AF1505" s="34">
        <v>46141</v>
      </c>
      <c r="AH1505" s="31" t="s">
        <v>153</v>
      </c>
      <c r="AK1505" s="30" t="e">
        <f t="shared" ca="1" si="83"/>
        <v>#NAME?</v>
      </c>
      <c r="AR1505" s="30" t="e">
        <f t="shared" ca="1" si="84"/>
        <v>#NAME?</v>
      </c>
      <c r="AX1505" s="30" t="e">
        <f t="shared" ca="1" si="85"/>
        <v>#NAME?</v>
      </c>
      <c r="BC1505" s="37">
        <f t="shared" si="86"/>
        <v>0</v>
      </c>
      <c r="BF1505" s="31" t="s">
        <v>140</v>
      </c>
      <c r="BI1505" s="25" t="s">
        <v>5128</v>
      </c>
      <c r="BJ1505" s="25" t="s">
        <v>4546</v>
      </c>
      <c r="BK1505" s="25" t="s">
        <v>4547</v>
      </c>
    </row>
    <row r="1506" spans="1:63" ht="15.75" customHeight="1" x14ac:dyDescent="0.3">
      <c r="A1506" s="32">
        <v>1496</v>
      </c>
      <c r="B1506" s="25" t="s">
        <v>4034</v>
      </c>
      <c r="C1506" s="25" t="s">
        <v>4035</v>
      </c>
      <c r="D1506" s="25" t="s">
        <v>2411</v>
      </c>
      <c r="E1506" s="25" t="s">
        <v>4543</v>
      </c>
      <c r="F1506" s="25" t="s">
        <v>4551</v>
      </c>
      <c r="H1506" s="25" t="s">
        <v>4552</v>
      </c>
      <c r="I1506" s="31" t="s">
        <v>147</v>
      </c>
      <c r="K1506" s="31" t="s">
        <v>125</v>
      </c>
      <c r="L1506" s="31" t="s">
        <v>146</v>
      </c>
      <c r="Q1506" s="31" t="s">
        <v>167</v>
      </c>
      <c r="R1506" s="31" t="s">
        <v>148</v>
      </c>
      <c r="S1506" s="31" t="s">
        <v>143</v>
      </c>
      <c r="T1506" s="31" t="s">
        <v>143</v>
      </c>
      <c r="W1506" s="31" t="s">
        <v>149</v>
      </c>
      <c r="AE1506" s="25" t="s">
        <v>3089</v>
      </c>
      <c r="AF1506" s="34">
        <v>46141</v>
      </c>
      <c r="AH1506" s="31" t="s">
        <v>153</v>
      </c>
      <c r="AK1506" s="30" t="e">
        <f t="shared" ca="1" si="83"/>
        <v>#NAME?</v>
      </c>
      <c r="AR1506" s="30" t="e">
        <f t="shared" ca="1" si="84"/>
        <v>#NAME?</v>
      </c>
      <c r="AX1506" s="30" t="e">
        <f t="shared" ca="1" si="85"/>
        <v>#NAME?</v>
      </c>
      <c r="BC1506" s="37">
        <f t="shared" si="86"/>
        <v>0</v>
      </c>
      <c r="BF1506" s="31" t="s">
        <v>140</v>
      </c>
      <c r="BI1506" s="25" t="s">
        <v>5128</v>
      </c>
      <c r="BJ1506" s="25" t="s">
        <v>4546</v>
      </c>
      <c r="BK1506" s="25" t="s">
        <v>4547</v>
      </c>
    </row>
    <row r="1507" spans="1:63" ht="15.75" customHeight="1" x14ac:dyDescent="0.3">
      <c r="A1507" s="32">
        <v>1497</v>
      </c>
      <c r="B1507" s="25" t="s">
        <v>4036</v>
      </c>
      <c r="C1507" s="25" t="s">
        <v>4037</v>
      </c>
      <c r="D1507" s="25" t="s">
        <v>2411</v>
      </c>
      <c r="E1507" s="25" t="s">
        <v>4543</v>
      </c>
      <c r="F1507" s="25" t="s">
        <v>4553</v>
      </c>
      <c r="G1507" s="25" t="s">
        <v>4554</v>
      </c>
      <c r="H1507" s="25">
        <v>223</v>
      </c>
      <c r="I1507" s="31" t="s">
        <v>147</v>
      </c>
      <c r="K1507" s="31" t="s">
        <v>125</v>
      </c>
      <c r="L1507" s="31" t="s">
        <v>146</v>
      </c>
      <c r="Q1507" s="31" t="s">
        <v>167</v>
      </c>
      <c r="R1507" s="31" t="s">
        <v>148</v>
      </c>
      <c r="S1507" s="31" t="s">
        <v>143</v>
      </c>
      <c r="T1507" s="31" t="s">
        <v>143</v>
      </c>
      <c r="W1507" s="31" t="s">
        <v>149</v>
      </c>
      <c r="AE1507" s="25" t="s">
        <v>3089</v>
      </c>
      <c r="AF1507" s="34">
        <v>46141</v>
      </c>
      <c r="AH1507" s="31" t="s">
        <v>153</v>
      </c>
      <c r="AK1507" s="30" t="e">
        <f t="shared" ca="1" si="83"/>
        <v>#NAME?</v>
      </c>
      <c r="AR1507" s="30" t="e">
        <f t="shared" ca="1" si="84"/>
        <v>#NAME?</v>
      </c>
      <c r="AX1507" s="30" t="e">
        <f t="shared" ca="1" si="85"/>
        <v>#NAME?</v>
      </c>
      <c r="BC1507" s="37">
        <f t="shared" si="86"/>
        <v>0</v>
      </c>
      <c r="BF1507" s="31" t="s">
        <v>140</v>
      </c>
      <c r="BI1507" s="25" t="s">
        <v>5128</v>
      </c>
      <c r="BJ1507" s="25" t="s">
        <v>4546</v>
      </c>
      <c r="BK1507" s="25" t="s">
        <v>4547</v>
      </c>
    </row>
    <row r="1508" spans="1:63" ht="15.75" customHeight="1" x14ac:dyDescent="0.3">
      <c r="A1508" s="32">
        <v>1498</v>
      </c>
      <c r="B1508" s="25" t="s">
        <v>4038</v>
      </c>
      <c r="C1508" s="25" t="s">
        <v>4039</v>
      </c>
      <c r="D1508" s="25" t="s">
        <v>2411</v>
      </c>
      <c r="E1508" s="25" t="s">
        <v>4543</v>
      </c>
      <c r="F1508" s="25" t="s">
        <v>4553</v>
      </c>
      <c r="G1508" s="25" t="s">
        <v>4554</v>
      </c>
      <c r="H1508" s="25">
        <v>223</v>
      </c>
      <c r="I1508" s="31" t="s">
        <v>147</v>
      </c>
      <c r="K1508" s="31" t="s">
        <v>125</v>
      </c>
      <c r="L1508" s="31" t="s">
        <v>146</v>
      </c>
      <c r="Q1508" s="31" t="s">
        <v>167</v>
      </c>
      <c r="R1508" s="31" t="s">
        <v>148</v>
      </c>
      <c r="S1508" s="31" t="s">
        <v>143</v>
      </c>
      <c r="T1508" s="31" t="s">
        <v>143</v>
      </c>
      <c r="W1508" s="31" t="s">
        <v>149</v>
      </c>
      <c r="AE1508" s="25" t="s">
        <v>3089</v>
      </c>
      <c r="AF1508" s="34">
        <v>46141</v>
      </c>
      <c r="AH1508" s="31" t="s">
        <v>153</v>
      </c>
      <c r="AK1508" s="30" t="e">
        <f t="shared" ca="1" si="83"/>
        <v>#NAME?</v>
      </c>
      <c r="AR1508" s="30" t="e">
        <f t="shared" ca="1" si="84"/>
        <v>#NAME?</v>
      </c>
      <c r="AX1508" s="30" t="e">
        <f t="shared" ca="1" si="85"/>
        <v>#NAME?</v>
      </c>
      <c r="BC1508" s="37">
        <f t="shared" si="86"/>
        <v>0</v>
      </c>
      <c r="BF1508" s="31" t="s">
        <v>140</v>
      </c>
      <c r="BI1508" s="25" t="s">
        <v>5128</v>
      </c>
      <c r="BJ1508" s="25" t="s">
        <v>4546</v>
      </c>
      <c r="BK1508" s="25" t="s">
        <v>4547</v>
      </c>
    </row>
    <row r="1509" spans="1:63" ht="15.75" customHeight="1" x14ac:dyDescent="0.3">
      <c r="A1509" s="32">
        <v>1499</v>
      </c>
      <c r="B1509" s="25" t="s">
        <v>4040</v>
      </c>
      <c r="C1509" s="25" t="s">
        <v>4041</v>
      </c>
      <c r="D1509" s="25" t="s">
        <v>2411</v>
      </c>
      <c r="E1509" s="25" t="s">
        <v>4543</v>
      </c>
      <c r="F1509" s="25" t="s">
        <v>4553</v>
      </c>
      <c r="G1509" s="25" t="s">
        <v>4554</v>
      </c>
      <c r="H1509" s="25">
        <v>591</v>
      </c>
      <c r="I1509" s="31" t="s">
        <v>147</v>
      </c>
      <c r="K1509" s="31" t="s">
        <v>125</v>
      </c>
      <c r="L1509" s="31" t="s">
        <v>5067</v>
      </c>
      <c r="Q1509" s="31" t="s">
        <v>167</v>
      </c>
      <c r="R1509" s="31" t="s">
        <v>148</v>
      </c>
      <c r="S1509" s="31" t="s">
        <v>143</v>
      </c>
      <c r="T1509" s="31" t="s">
        <v>143</v>
      </c>
      <c r="W1509" s="31" t="s">
        <v>149</v>
      </c>
      <c r="AE1509" s="25" t="s">
        <v>3089</v>
      </c>
      <c r="AF1509" s="34">
        <v>46141</v>
      </c>
      <c r="AH1509" s="31" t="s">
        <v>153</v>
      </c>
      <c r="AK1509" s="30" t="e">
        <f t="shared" ca="1" si="83"/>
        <v>#NAME?</v>
      </c>
      <c r="AR1509" s="30" t="e">
        <f t="shared" ca="1" si="84"/>
        <v>#NAME?</v>
      </c>
      <c r="AX1509" s="30" t="e">
        <f t="shared" ca="1" si="85"/>
        <v>#NAME?</v>
      </c>
      <c r="BC1509" s="37">
        <f t="shared" si="86"/>
        <v>0</v>
      </c>
      <c r="BF1509" s="31" t="s">
        <v>140</v>
      </c>
      <c r="BI1509" s="25" t="s">
        <v>5128</v>
      </c>
      <c r="BJ1509" s="25" t="s">
        <v>4546</v>
      </c>
      <c r="BK1509" s="25" t="s">
        <v>4547</v>
      </c>
    </row>
    <row r="1510" spans="1:63" ht="15.75" customHeight="1" x14ac:dyDescent="0.3">
      <c r="A1510" s="32">
        <v>1500</v>
      </c>
      <c r="B1510" s="25" t="s">
        <v>4042</v>
      </c>
      <c r="C1510" s="25" t="s">
        <v>4043</v>
      </c>
      <c r="D1510" s="25" t="s">
        <v>2411</v>
      </c>
      <c r="E1510" s="25" t="s">
        <v>4543</v>
      </c>
      <c r="F1510" s="25" t="s">
        <v>4553</v>
      </c>
      <c r="G1510" s="25" t="s">
        <v>4554</v>
      </c>
      <c r="H1510" s="25">
        <v>591</v>
      </c>
      <c r="I1510" s="31" t="s">
        <v>147</v>
      </c>
      <c r="K1510" s="31" t="s">
        <v>125</v>
      </c>
      <c r="L1510" s="31" t="s">
        <v>5067</v>
      </c>
      <c r="Q1510" s="31" t="s">
        <v>167</v>
      </c>
      <c r="R1510" s="31" t="s">
        <v>148</v>
      </c>
      <c r="S1510" s="31" t="s">
        <v>143</v>
      </c>
      <c r="T1510" s="31" t="s">
        <v>143</v>
      </c>
      <c r="W1510" s="31" t="s">
        <v>149</v>
      </c>
      <c r="AE1510" s="25" t="s">
        <v>3089</v>
      </c>
      <c r="AF1510" s="34">
        <v>46141</v>
      </c>
      <c r="AH1510" s="31" t="s">
        <v>153</v>
      </c>
      <c r="AK1510" s="30" t="e">
        <f t="shared" ca="1" si="83"/>
        <v>#NAME?</v>
      </c>
      <c r="AR1510" s="30" t="e">
        <f t="shared" ca="1" si="84"/>
        <v>#NAME?</v>
      </c>
      <c r="AX1510" s="30" t="e">
        <f t="shared" ca="1" si="85"/>
        <v>#NAME?</v>
      </c>
      <c r="BC1510" s="37">
        <f t="shared" si="86"/>
        <v>0</v>
      </c>
      <c r="BF1510" s="31" t="s">
        <v>140</v>
      </c>
      <c r="BI1510" s="25" t="s">
        <v>5128</v>
      </c>
      <c r="BJ1510" s="25" t="s">
        <v>4546</v>
      </c>
      <c r="BK1510" s="25" t="s">
        <v>4547</v>
      </c>
    </row>
    <row r="1511" spans="1:63" ht="15.75" customHeight="1" x14ac:dyDescent="0.3">
      <c r="A1511" s="32">
        <v>1501</v>
      </c>
      <c r="B1511" s="25" t="s">
        <v>4044</v>
      </c>
      <c r="C1511" s="25" t="s">
        <v>4045</v>
      </c>
      <c r="D1511" s="25" t="s">
        <v>2411</v>
      </c>
      <c r="E1511" s="25" t="s">
        <v>4543</v>
      </c>
      <c r="F1511" s="25" t="s">
        <v>4553</v>
      </c>
      <c r="G1511" s="25" t="s">
        <v>4555</v>
      </c>
      <c r="H1511" s="25" t="s">
        <v>4556</v>
      </c>
      <c r="I1511" s="31" t="s">
        <v>147</v>
      </c>
      <c r="K1511" s="31" t="s">
        <v>125</v>
      </c>
      <c r="L1511" s="31" t="s">
        <v>5067</v>
      </c>
      <c r="Q1511" s="31" t="s">
        <v>167</v>
      </c>
      <c r="R1511" s="31" t="s">
        <v>148</v>
      </c>
      <c r="S1511" s="31" t="s">
        <v>143</v>
      </c>
      <c r="T1511" s="31" t="s">
        <v>143</v>
      </c>
      <c r="W1511" s="31" t="s">
        <v>149</v>
      </c>
      <c r="AE1511" s="25" t="s">
        <v>3089</v>
      </c>
      <c r="AF1511" s="34">
        <v>46141</v>
      </c>
      <c r="AH1511" s="31" t="s">
        <v>153</v>
      </c>
      <c r="AK1511" s="30" t="e">
        <f t="shared" ca="1" si="83"/>
        <v>#NAME?</v>
      </c>
      <c r="AR1511" s="30" t="e">
        <f t="shared" ca="1" si="84"/>
        <v>#NAME?</v>
      </c>
      <c r="AX1511" s="30" t="e">
        <f t="shared" ca="1" si="85"/>
        <v>#NAME?</v>
      </c>
      <c r="BC1511" s="37">
        <f t="shared" si="86"/>
        <v>0</v>
      </c>
      <c r="BF1511" s="31" t="s">
        <v>140</v>
      </c>
      <c r="BI1511" s="25" t="s">
        <v>5128</v>
      </c>
      <c r="BJ1511" s="25" t="s">
        <v>4546</v>
      </c>
      <c r="BK1511" s="25" t="s">
        <v>4547</v>
      </c>
    </row>
    <row r="1512" spans="1:63" ht="15.75" customHeight="1" x14ac:dyDescent="0.3">
      <c r="A1512" s="32">
        <v>1502</v>
      </c>
      <c r="B1512" s="25" t="s">
        <v>4046</v>
      </c>
      <c r="C1512" s="25" t="s">
        <v>4047</v>
      </c>
      <c r="D1512" s="25" t="s">
        <v>2411</v>
      </c>
      <c r="E1512" s="25" t="s">
        <v>4543</v>
      </c>
      <c r="F1512" s="25" t="s">
        <v>4553</v>
      </c>
      <c r="G1512" s="25" t="s">
        <v>4557</v>
      </c>
      <c r="H1512" s="25" t="s">
        <v>4558</v>
      </c>
      <c r="I1512" s="31" t="s">
        <v>147</v>
      </c>
      <c r="K1512" s="31" t="s">
        <v>125</v>
      </c>
      <c r="L1512" s="31" t="s">
        <v>5067</v>
      </c>
      <c r="Q1512" s="31" t="s">
        <v>167</v>
      </c>
      <c r="R1512" s="31" t="s">
        <v>148</v>
      </c>
      <c r="S1512" s="31" t="s">
        <v>143</v>
      </c>
      <c r="T1512" s="31" t="s">
        <v>143</v>
      </c>
      <c r="W1512" s="31" t="s">
        <v>149</v>
      </c>
      <c r="AE1512" s="25" t="s">
        <v>3089</v>
      </c>
      <c r="AF1512" s="34">
        <v>46141</v>
      </c>
      <c r="AH1512" s="31" t="s">
        <v>153</v>
      </c>
      <c r="AK1512" s="30" t="e">
        <f t="shared" ca="1" si="83"/>
        <v>#NAME?</v>
      </c>
      <c r="AR1512" s="30" t="e">
        <f t="shared" ca="1" si="84"/>
        <v>#NAME?</v>
      </c>
      <c r="AX1512" s="30" t="e">
        <f t="shared" ca="1" si="85"/>
        <v>#NAME?</v>
      </c>
      <c r="BC1512" s="37">
        <f t="shared" si="86"/>
        <v>0</v>
      </c>
      <c r="BF1512" s="31" t="s">
        <v>140</v>
      </c>
      <c r="BI1512" s="25" t="s">
        <v>5128</v>
      </c>
      <c r="BJ1512" s="25" t="s">
        <v>4546</v>
      </c>
      <c r="BK1512" s="25" t="s">
        <v>4547</v>
      </c>
    </row>
    <row r="1513" spans="1:63" ht="15.75" customHeight="1" x14ac:dyDescent="0.3">
      <c r="A1513" s="32">
        <v>1503</v>
      </c>
      <c r="B1513" s="25" t="s">
        <v>4559</v>
      </c>
      <c r="C1513" s="25" t="s">
        <v>4048</v>
      </c>
      <c r="D1513" s="25" t="s">
        <v>2515</v>
      </c>
      <c r="E1513" s="25" t="s">
        <v>4522</v>
      </c>
      <c r="F1513" s="25" t="s">
        <v>4560</v>
      </c>
      <c r="H1513" s="25" t="s">
        <v>4561</v>
      </c>
      <c r="I1513" s="31" t="s">
        <v>147</v>
      </c>
      <c r="K1513" s="31" t="s">
        <v>125</v>
      </c>
      <c r="L1513" s="31" t="s">
        <v>5067</v>
      </c>
      <c r="Q1513" s="31" t="s">
        <v>167</v>
      </c>
      <c r="R1513" s="31" t="s">
        <v>148</v>
      </c>
      <c r="S1513" s="31" t="s">
        <v>143</v>
      </c>
      <c r="T1513" s="31" t="s">
        <v>143</v>
      </c>
      <c r="W1513" s="31" t="s">
        <v>151</v>
      </c>
      <c r="AE1513" s="25" t="s">
        <v>3089</v>
      </c>
      <c r="AF1513" s="34">
        <v>46141</v>
      </c>
      <c r="AH1513" s="31" t="s">
        <v>153</v>
      </c>
      <c r="AK1513" s="30" t="e">
        <f t="shared" ca="1" si="83"/>
        <v>#NAME?</v>
      </c>
      <c r="AR1513" s="30" t="e">
        <f t="shared" ca="1" si="84"/>
        <v>#NAME?</v>
      </c>
      <c r="AX1513" s="30" t="e">
        <f t="shared" ca="1" si="85"/>
        <v>#NAME?</v>
      </c>
      <c r="BC1513" s="37">
        <f t="shared" si="86"/>
        <v>0</v>
      </c>
      <c r="BF1513" s="31" t="s">
        <v>140</v>
      </c>
      <c r="BI1513" s="25" t="s">
        <v>5128</v>
      </c>
      <c r="BJ1513" s="25" t="s">
        <v>4546</v>
      </c>
      <c r="BK1513" s="25" t="s">
        <v>4547</v>
      </c>
    </row>
    <row r="1514" spans="1:63" ht="15.75" customHeight="1" x14ac:dyDescent="0.3">
      <c r="A1514" s="32">
        <v>1504</v>
      </c>
      <c r="B1514" s="25" t="s">
        <v>4562</v>
      </c>
      <c r="C1514" s="25" t="s">
        <v>4049</v>
      </c>
      <c r="D1514" s="25" t="s">
        <v>2411</v>
      </c>
      <c r="E1514" s="25" t="s">
        <v>4543</v>
      </c>
      <c r="F1514" s="25" t="s">
        <v>4553</v>
      </c>
      <c r="G1514" s="25" t="s">
        <v>4554</v>
      </c>
      <c r="H1514" s="25" t="s">
        <v>4563</v>
      </c>
      <c r="I1514" s="31" t="s">
        <v>147</v>
      </c>
      <c r="K1514" s="31" t="s">
        <v>125</v>
      </c>
      <c r="L1514" s="31" t="s">
        <v>5067</v>
      </c>
      <c r="Q1514" s="31" t="s">
        <v>167</v>
      </c>
      <c r="R1514" s="31" t="s">
        <v>148</v>
      </c>
      <c r="S1514" s="31" t="s">
        <v>143</v>
      </c>
      <c r="T1514" s="31" t="s">
        <v>143</v>
      </c>
      <c r="W1514" s="31" t="s">
        <v>151</v>
      </c>
      <c r="AE1514" s="25" t="s">
        <v>3089</v>
      </c>
      <c r="AF1514" s="34">
        <v>46141</v>
      </c>
      <c r="AH1514" s="31" t="s">
        <v>153</v>
      </c>
      <c r="AK1514" s="30" t="e">
        <f t="shared" ca="1" si="83"/>
        <v>#NAME?</v>
      </c>
      <c r="AR1514" s="30" t="e">
        <f t="shared" ca="1" si="84"/>
        <v>#NAME?</v>
      </c>
      <c r="AX1514" s="30" t="e">
        <f t="shared" ca="1" si="85"/>
        <v>#NAME?</v>
      </c>
      <c r="BC1514" s="37">
        <f t="shared" si="86"/>
        <v>0</v>
      </c>
      <c r="BF1514" s="31" t="s">
        <v>140</v>
      </c>
      <c r="BI1514" s="25" t="s">
        <v>5128</v>
      </c>
      <c r="BJ1514" s="25" t="s">
        <v>4546</v>
      </c>
      <c r="BK1514" s="25" t="s">
        <v>4547</v>
      </c>
    </row>
    <row r="1515" spans="1:63" ht="15.75" customHeight="1" x14ac:dyDescent="0.3">
      <c r="A1515" s="32">
        <v>1505</v>
      </c>
      <c r="B1515" s="25" t="s">
        <v>4564</v>
      </c>
      <c r="C1515" s="25" t="s">
        <v>4050</v>
      </c>
      <c r="D1515" s="25" t="s">
        <v>2411</v>
      </c>
      <c r="E1515" s="25" t="s">
        <v>4543</v>
      </c>
      <c r="F1515" s="25" t="s">
        <v>4553</v>
      </c>
      <c r="G1515" s="25" t="s">
        <v>4555</v>
      </c>
      <c r="H1515" s="25" t="s">
        <v>3558</v>
      </c>
      <c r="I1515" s="31" t="s">
        <v>147</v>
      </c>
      <c r="K1515" s="31" t="s">
        <v>125</v>
      </c>
      <c r="L1515" s="31" t="s">
        <v>5067</v>
      </c>
      <c r="Q1515" s="31" t="s">
        <v>167</v>
      </c>
      <c r="R1515" s="31" t="s">
        <v>148</v>
      </c>
      <c r="S1515" s="31" t="s">
        <v>143</v>
      </c>
      <c r="T1515" s="31" t="s">
        <v>143</v>
      </c>
      <c r="W1515" s="31" t="s">
        <v>151</v>
      </c>
      <c r="AE1515" s="25" t="s">
        <v>3089</v>
      </c>
      <c r="AF1515" s="34">
        <v>46141</v>
      </c>
      <c r="AH1515" s="31" t="s">
        <v>153</v>
      </c>
      <c r="AK1515" s="30" t="e">
        <f t="shared" ca="1" si="83"/>
        <v>#NAME?</v>
      </c>
      <c r="AR1515" s="30" t="e">
        <f t="shared" ca="1" si="84"/>
        <v>#NAME?</v>
      </c>
      <c r="AX1515" s="30" t="e">
        <f t="shared" ca="1" si="85"/>
        <v>#NAME?</v>
      </c>
      <c r="BC1515" s="37">
        <f t="shared" si="86"/>
        <v>0</v>
      </c>
      <c r="BF1515" s="31" t="s">
        <v>140</v>
      </c>
      <c r="BI1515" s="25" t="s">
        <v>5128</v>
      </c>
      <c r="BJ1515" s="25" t="s">
        <v>4546</v>
      </c>
      <c r="BK1515" s="25" t="s">
        <v>4547</v>
      </c>
    </row>
    <row r="1516" spans="1:63" ht="15.75" customHeight="1" x14ac:dyDescent="0.3">
      <c r="A1516" s="32">
        <v>1506</v>
      </c>
      <c r="B1516" s="25" t="s">
        <v>4565</v>
      </c>
      <c r="C1516" s="25" t="s">
        <v>4051</v>
      </c>
      <c r="D1516" s="25" t="s">
        <v>2411</v>
      </c>
      <c r="E1516" s="25" t="s">
        <v>4543</v>
      </c>
      <c r="F1516" s="25" t="s">
        <v>4553</v>
      </c>
      <c r="G1516" s="25" t="s">
        <v>4555</v>
      </c>
      <c r="H1516" s="25" t="s">
        <v>4566</v>
      </c>
      <c r="I1516" s="31" t="s">
        <v>147</v>
      </c>
      <c r="K1516" s="31" t="s">
        <v>125</v>
      </c>
      <c r="L1516" s="31" t="s">
        <v>5067</v>
      </c>
      <c r="Q1516" s="31" t="s">
        <v>167</v>
      </c>
      <c r="R1516" s="31" t="s">
        <v>148</v>
      </c>
      <c r="S1516" s="31" t="s">
        <v>143</v>
      </c>
      <c r="T1516" s="31" t="s">
        <v>143</v>
      </c>
      <c r="W1516" s="31" t="s">
        <v>151</v>
      </c>
      <c r="AE1516" s="25" t="s">
        <v>3089</v>
      </c>
      <c r="AF1516" s="34">
        <v>46141</v>
      </c>
      <c r="AH1516" s="31" t="s">
        <v>153</v>
      </c>
      <c r="AK1516" s="30" t="e">
        <f t="shared" ca="1" si="83"/>
        <v>#NAME?</v>
      </c>
      <c r="AR1516" s="30" t="e">
        <f t="shared" ca="1" si="84"/>
        <v>#NAME?</v>
      </c>
      <c r="AX1516" s="30" t="e">
        <f t="shared" ca="1" si="85"/>
        <v>#NAME?</v>
      </c>
      <c r="BC1516" s="37">
        <f t="shared" si="86"/>
        <v>0</v>
      </c>
      <c r="BF1516" s="31" t="s">
        <v>140</v>
      </c>
      <c r="BI1516" s="25" t="s">
        <v>5128</v>
      </c>
      <c r="BJ1516" s="25" t="s">
        <v>4546</v>
      </c>
      <c r="BK1516" s="25" t="s">
        <v>4547</v>
      </c>
    </row>
    <row r="1517" spans="1:63" ht="15.75" customHeight="1" x14ac:dyDescent="0.3">
      <c r="A1517" s="32">
        <v>1507</v>
      </c>
      <c r="B1517" s="25" t="s">
        <v>4567</v>
      </c>
      <c r="C1517" s="25" t="s">
        <v>4052</v>
      </c>
      <c r="D1517" s="25" t="s">
        <v>2411</v>
      </c>
      <c r="E1517" s="25" t="s">
        <v>4543</v>
      </c>
      <c r="F1517" s="25" t="s">
        <v>4553</v>
      </c>
      <c r="G1517" s="25" t="s">
        <v>4555</v>
      </c>
      <c r="H1517" s="25" t="s">
        <v>4568</v>
      </c>
      <c r="I1517" s="31" t="s">
        <v>147</v>
      </c>
      <c r="K1517" s="31" t="s">
        <v>125</v>
      </c>
      <c r="L1517" s="31" t="s">
        <v>5067</v>
      </c>
      <c r="Q1517" s="31" t="s">
        <v>167</v>
      </c>
      <c r="R1517" s="31" t="s">
        <v>148</v>
      </c>
      <c r="S1517" s="31" t="s">
        <v>143</v>
      </c>
      <c r="T1517" s="31" t="s">
        <v>143</v>
      </c>
      <c r="W1517" s="31" t="s">
        <v>151</v>
      </c>
      <c r="AE1517" s="25" t="s">
        <v>3089</v>
      </c>
      <c r="AF1517" s="34">
        <v>46141</v>
      </c>
      <c r="AH1517" s="31" t="s">
        <v>154</v>
      </c>
      <c r="AI1517" s="25">
        <v>1</v>
      </c>
      <c r="AJ1517" s="25" t="s">
        <v>4327</v>
      </c>
      <c r="AK1517" s="30" t="e">
        <f t="shared" ca="1" si="83"/>
        <v>#NAME?</v>
      </c>
      <c r="AL1517" s="31" t="s">
        <v>143</v>
      </c>
      <c r="AM1517" s="31" t="s">
        <v>144</v>
      </c>
      <c r="AN1517" s="31" t="s">
        <v>143</v>
      </c>
      <c r="AO1517" s="31" t="s">
        <v>143</v>
      </c>
      <c r="AR1517" s="30" t="e">
        <f t="shared" ca="1" si="84"/>
        <v>#NAME?</v>
      </c>
      <c r="AW1517" s="25">
        <v>1</v>
      </c>
      <c r="AX1517" s="30" t="e">
        <f t="shared" ca="1" si="85"/>
        <v>#NAME?</v>
      </c>
      <c r="AZ1517" s="31" t="s">
        <v>5067</v>
      </c>
      <c r="BC1517" s="23">
        <f t="shared" si="86"/>
        <v>1</v>
      </c>
      <c r="BD1517" s="25" t="s">
        <v>6687</v>
      </c>
      <c r="BE1517" s="25" t="s">
        <v>5075</v>
      </c>
      <c r="BF1517" s="31" t="s">
        <v>140</v>
      </c>
      <c r="BI1517" s="25" t="s">
        <v>5128</v>
      </c>
      <c r="BJ1517" s="25" t="s">
        <v>4546</v>
      </c>
      <c r="BK1517" s="25" t="s">
        <v>4547</v>
      </c>
    </row>
    <row r="1518" spans="1:63" ht="15.75" customHeight="1" x14ac:dyDescent="0.3">
      <c r="A1518" s="32">
        <v>1508</v>
      </c>
      <c r="B1518" s="25" t="s">
        <v>4569</v>
      </c>
      <c r="C1518" s="25" t="s">
        <v>4053</v>
      </c>
      <c r="D1518" s="25" t="s">
        <v>2411</v>
      </c>
      <c r="E1518" s="25" t="s">
        <v>4543</v>
      </c>
      <c r="F1518" s="25" t="s">
        <v>4553</v>
      </c>
      <c r="G1518" s="25" t="s">
        <v>4557</v>
      </c>
      <c r="H1518" s="25">
        <v>409</v>
      </c>
      <c r="I1518" s="31" t="s">
        <v>147</v>
      </c>
      <c r="K1518" s="31" t="s">
        <v>125</v>
      </c>
      <c r="L1518" s="31" t="s">
        <v>5067</v>
      </c>
      <c r="Q1518" s="31" t="s">
        <v>167</v>
      </c>
      <c r="R1518" s="31" t="s">
        <v>148</v>
      </c>
      <c r="S1518" s="31" t="s">
        <v>143</v>
      </c>
      <c r="T1518" s="31" t="s">
        <v>143</v>
      </c>
      <c r="W1518" s="31" t="s">
        <v>151</v>
      </c>
      <c r="AE1518" s="25" t="s">
        <v>3089</v>
      </c>
      <c r="AF1518" s="34">
        <v>46141</v>
      </c>
      <c r="AH1518" s="31" t="s">
        <v>154</v>
      </c>
      <c r="AI1518" s="25">
        <v>1</v>
      </c>
      <c r="AJ1518" s="25" t="s">
        <v>4327</v>
      </c>
      <c r="AK1518" s="30" t="e">
        <f t="shared" ca="1" si="83"/>
        <v>#NAME?</v>
      </c>
      <c r="AL1518" s="31" t="s">
        <v>143</v>
      </c>
      <c r="AM1518" s="31" t="s">
        <v>144</v>
      </c>
      <c r="AN1518" s="31" t="s">
        <v>143</v>
      </c>
      <c r="AO1518" s="31" t="s">
        <v>143</v>
      </c>
      <c r="AR1518" s="30" t="e">
        <f t="shared" ca="1" si="84"/>
        <v>#NAME?</v>
      </c>
      <c r="AW1518" s="25">
        <v>1</v>
      </c>
      <c r="AX1518" s="30" t="e">
        <f t="shared" ca="1" si="85"/>
        <v>#NAME?</v>
      </c>
      <c r="AZ1518" s="31" t="s">
        <v>5067</v>
      </c>
      <c r="BC1518" s="23">
        <f t="shared" si="86"/>
        <v>1</v>
      </c>
      <c r="BD1518" s="25" t="s">
        <v>6687</v>
      </c>
      <c r="BE1518" s="25" t="s">
        <v>5075</v>
      </c>
      <c r="BF1518" s="31" t="s">
        <v>140</v>
      </c>
      <c r="BI1518" s="25" t="s">
        <v>5128</v>
      </c>
      <c r="BJ1518" s="25" t="s">
        <v>4546</v>
      </c>
      <c r="BK1518" s="25" t="s">
        <v>4547</v>
      </c>
    </row>
    <row r="1519" spans="1:63" ht="15.75" customHeight="1" x14ac:dyDescent="0.3">
      <c r="A1519" s="32">
        <v>1509</v>
      </c>
      <c r="B1519" s="25" t="s">
        <v>4570</v>
      </c>
      <c r="C1519" s="25" t="s">
        <v>4054</v>
      </c>
      <c r="D1519" s="25" t="s">
        <v>2411</v>
      </c>
      <c r="E1519" s="25" t="s">
        <v>4543</v>
      </c>
      <c r="F1519" s="25" t="s">
        <v>4553</v>
      </c>
      <c r="G1519" s="25" t="s">
        <v>4557</v>
      </c>
      <c r="H1519" s="25">
        <v>409</v>
      </c>
      <c r="I1519" s="31" t="s">
        <v>147</v>
      </c>
      <c r="K1519" s="31" t="s">
        <v>125</v>
      </c>
      <c r="L1519" s="31" t="s">
        <v>5067</v>
      </c>
      <c r="Q1519" s="31" t="s">
        <v>167</v>
      </c>
      <c r="R1519" s="31" t="s">
        <v>148</v>
      </c>
      <c r="S1519" s="31" t="s">
        <v>143</v>
      </c>
      <c r="T1519" s="31" t="s">
        <v>143</v>
      </c>
      <c r="W1519" s="31" t="s">
        <v>151</v>
      </c>
      <c r="AE1519" s="25" t="s">
        <v>3089</v>
      </c>
      <c r="AF1519" s="34">
        <v>46141</v>
      </c>
      <c r="AH1519" s="31" t="s">
        <v>153</v>
      </c>
      <c r="AK1519" s="30" t="e">
        <f t="shared" ca="1" si="83"/>
        <v>#NAME?</v>
      </c>
      <c r="AR1519" s="30" t="e">
        <f t="shared" ca="1" si="84"/>
        <v>#NAME?</v>
      </c>
      <c r="AX1519" s="30" t="e">
        <f t="shared" ca="1" si="85"/>
        <v>#NAME?</v>
      </c>
      <c r="BC1519" s="37">
        <f t="shared" si="86"/>
        <v>0</v>
      </c>
      <c r="BF1519" s="31" t="s">
        <v>140</v>
      </c>
      <c r="BI1519" s="25" t="s">
        <v>5128</v>
      </c>
      <c r="BJ1519" s="25" t="s">
        <v>4546</v>
      </c>
      <c r="BK1519" s="25" t="s">
        <v>4547</v>
      </c>
    </row>
    <row r="1520" spans="1:63" ht="15.75" customHeight="1" x14ac:dyDescent="0.3">
      <c r="A1520" s="32">
        <v>1510</v>
      </c>
      <c r="B1520" s="25" t="s">
        <v>4571</v>
      </c>
      <c r="C1520" s="25" t="s">
        <v>4055</v>
      </c>
      <c r="D1520" s="25" t="s">
        <v>2411</v>
      </c>
      <c r="E1520" s="25" t="s">
        <v>4149</v>
      </c>
      <c r="F1520" s="25" t="s">
        <v>4572</v>
      </c>
      <c r="G1520" s="25" t="s">
        <v>4573</v>
      </c>
      <c r="H1520" s="25" t="s">
        <v>4574</v>
      </c>
      <c r="I1520" s="31" t="s">
        <v>147</v>
      </c>
      <c r="K1520" s="31" t="s">
        <v>125</v>
      </c>
      <c r="L1520" s="31" t="s">
        <v>5067</v>
      </c>
      <c r="Q1520" s="31" t="s">
        <v>167</v>
      </c>
      <c r="R1520" s="31" t="s">
        <v>148</v>
      </c>
      <c r="S1520" s="31" t="s">
        <v>143</v>
      </c>
      <c r="T1520" s="31" t="s">
        <v>143</v>
      </c>
      <c r="W1520" s="31" t="s">
        <v>151</v>
      </c>
      <c r="AE1520" s="25" t="s">
        <v>3089</v>
      </c>
      <c r="AF1520" s="34">
        <v>46141</v>
      </c>
      <c r="AH1520" s="31" t="s">
        <v>153</v>
      </c>
      <c r="AK1520" s="30" t="e">
        <f t="shared" ca="1" si="83"/>
        <v>#NAME?</v>
      </c>
      <c r="AR1520" s="30" t="e">
        <f t="shared" ca="1" si="84"/>
        <v>#NAME?</v>
      </c>
      <c r="AX1520" s="30" t="e">
        <f t="shared" ca="1" si="85"/>
        <v>#NAME?</v>
      </c>
      <c r="BC1520" s="37">
        <f t="shared" si="86"/>
        <v>0</v>
      </c>
      <c r="BF1520" s="31" t="s">
        <v>140</v>
      </c>
      <c r="BI1520" s="25" t="s">
        <v>5128</v>
      </c>
      <c r="BJ1520" s="25" t="s">
        <v>4546</v>
      </c>
      <c r="BK1520" s="25" t="s">
        <v>4547</v>
      </c>
    </row>
    <row r="1521" spans="1:63" ht="15.75" customHeight="1" x14ac:dyDescent="0.3">
      <c r="A1521" s="32">
        <v>1511</v>
      </c>
      <c r="B1521" s="25" t="s">
        <v>4575</v>
      </c>
      <c r="C1521" s="25" t="s">
        <v>4056</v>
      </c>
      <c r="D1521" s="25" t="s">
        <v>2411</v>
      </c>
      <c r="E1521" s="25" t="s">
        <v>4149</v>
      </c>
      <c r="F1521" s="25" t="s">
        <v>4572</v>
      </c>
      <c r="G1521" s="25" t="s">
        <v>4576</v>
      </c>
      <c r="H1521" s="25" t="s">
        <v>4577</v>
      </c>
      <c r="I1521" s="31" t="s">
        <v>147</v>
      </c>
      <c r="K1521" s="31" t="s">
        <v>125</v>
      </c>
      <c r="L1521" s="31" t="s">
        <v>5067</v>
      </c>
      <c r="Q1521" s="31" t="s">
        <v>167</v>
      </c>
      <c r="R1521" s="31" t="s">
        <v>148</v>
      </c>
      <c r="S1521" s="31" t="s">
        <v>143</v>
      </c>
      <c r="T1521" s="31" t="s">
        <v>143</v>
      </c>
      <c r="W1521" s="31" t="s">
        <v>151</v>
      </c>
      <c r="AE1521" s="25" t="s">
        <v>3089</v>
      </c>
      <c r="AF1521" s="34">
        <v>46141</v>
      </c>
      <c r="AH1521" s="31" t="s">
        <v>153</v>
      </c>
      <c r="AK1521" s="30" t="e">
        <f t="shared" ref="AK1521:AK1584" ca="1" si="87">_xlfn.TEXTJOIN(", ", TRUE,
 IF(AL1521="O", LEFT($AL$9,4), ""),
 IF(AM1521="O", LEFT($AM$9,6), ""),
 IF(AN1521="O", LEFT($AN$9,7), ""),
 IF(AO1521="O", LEFT($AO$9,9), "")
)</f>
        <v>#NAME?</v>
      </c>
      <c r="AR1521" s="30" t="e">
        <f t="shared" ref="AR1521:AR1584" ca="1" si="88">_xlfn.TEXTJOIN(", ", TRUE,
 IF(AS1521&lt;&gt;"", LEFT(AS$9,4), ""),
 IF(AT1521&lt;&gt;"", LEFT(AT$9,6), ""),
 IF(AU1521="O", LEFT(AU$9,4), ""),
 IF(AV1521="O", LEFT(AV$9,6), "")
)</f>
        <v>#NAME?</v>
      </c>
      <c r="AX1521" s="30" t="e">
        <f t="shared" ref="AX1521:AX1584" ca="1" si="89">_xlfn.TEXTJOIN(", ", TRUE,
 IF(AY1521&lt;&gt;"", LEFT(AY$9,4), ""),
 IF(AZ1521&lt;&gt;"", LEFT(AZ$9,4), ""),
 IF(BA1521="O", LEFT(BA$9,4), ""),
 IF(BB1521="O", LEFT(BB$9,6), "")
)</f>
        <v>#NAME?</v>
      </c>
      <c r="BC1521" s="37">
        <f t="shared" ref="BC1521:BC1584" si="90">AW1521</f>
        <v>0</v>
      </c>
      <c r="BF1521" s="31" t="s">
        <v>140</v>
      </c>
      <c r="BI1521" s="25" t="s">
        <v>5128</v>
      </c>
      <c r="BJ1521" s="25" t="s">
        <v>4546</v>
      </c>
      <c r="BK1521" s="25" t="s">
        <v>4547</v>
      </c>
    </row>
    <row r="1522" spans="1:63" ht="15.75" customHeight="1" x14ac:dyDescent="0.3">
      <c r="A1522" s="32">
        <v>1512</v>
      </c>
      <c r="B1522" s="25" t="s">
        <v>4057</v>
      </c>
      <c r="C1522" s="25" t="s">
        <v>4058</v>
      </c>
      <c r="D1522" s="25" t="s">
        <v>2572</v>
      </c>
      <c r="E1522" s="25" t="s">
        <v>3085</v>
      </c>
      <c r="F1522" s="25" t="s">
        <v>3097</v>
      </c>
      <c r="G1522" s="25" t="s">
        <v>4059</v>
      </c>
      <c r="H1522" s="25" t="s">
        <v>4060</v>
      </c>
      <c r="I1522" s="31" t="s">
        <v>147</v>
      </c>
      <c r="K1522" s="31" t="s">
        <v>125</v>
      </c>
      <c r="L1522" s="31" t="s">
        <v>5067</v>
      </c>
      <c r="Q1522" s="31" t="s">
        <v>167</v>
      </c>
      <c r="R1522" s="31" t="s">
        <v>148</v>
      </c>
      <c r="S1522" s="31" t="s">
        <v>143</v>
      </c>
      <c r="T1522" s="31" t="s">
        <v>143</v>
      </c>
      <c r="W1522" s="31" t="s">
        <v>149</v>
      </c>
      <c r="AE1522" s="25" t="s">
        <v>2910</v>
      </c>
      <c r="AF1522" s="34">
        <v>46141</v>
      </c>
      <c r="AH1522" s="31" t="s">
        <v>153</v>
      </c>
      <c r="AK1522" s="30" t="e">
        <f t="shared" ca="1" si="87"/>
        <v>#NAME?</v>
      </c>
      <c r="AR1522" s="30" t="e">
        <f t="shared" ca="1" si="88"/>
        <v>#NAME?</v>
      </c>
      <c r="AX1522" s="30" t="e">
        <f t="shared" ca="1" si="89"/>
        <v>#NAME?</v>
      </c>
      <c r="BC1522" s="37">
        <f t="shared" si="90"/>
        <v>0</v>
      </c>
      <c r="BF1522" s="31" t="s">
        <v>140</v>
      </c>
      <c r="BI1522" s="25" t="s">
        <v>5128</v>
      </c>
      <c r="BJ1522" s="25" t="s">
        <v>4578</v>
      </c>
      <c r="BK1522" s="25" t="s">
        <v>4579</v>
      </c>
    </row>
    <row r="1523" spans="1:63" ht="15.75" customHeight="1" x14ac:dyDescent="0.3">
      <c r="A1523" s="32">
        <v>1513</v>
      </c>
      <c r="B1523" s="25" t="s">
        <v>4061</v>
      </c>
      <c r="C1523" s="25" t="s">
        <v>4062</v>
      </c>
      <c r="D1523" s="25" t="s">
        <v>2572</v>
      </c>
      <c r="E1523" s="25" t="s">
        <v>3085</v>
      </c>
      <c r="F1523" s="25" t="s">
        <v>3097</v>
      </c>
      <c r="G1523" s="25" t="s">
        <v>4063</v>
      </c>
      <c r="H1523" s="25" t="s">
        <v>4064</v>
      </c>
      <c r="I1523" s="31" t="s">
        <v>147</v>
      </c>
      <c r="K1523" s="31" t="s">
        <v>125</v>
      </c>
      <c r="L1523" s="31" t="s">
        <v>5067</v>
      </c>
      <c r="Q1523" s="31" t="s">
        <v>167</v>
      </c>
      <c r="R1523" s="31" t="s">
        <v>148</v>
      </c>
      <c r="S1523" s="31" t="s">
        <v>143</v>
      </c>
      <c r="T1523" s="31" t="s">
        <v>143</v>
      </c>
      <c r="W1523" s="31" t="s">
        <v>149</v>
      </c>
      <c r="AE1523" s="25" t="s">
        <v>2910</v>
      </c>
      <c r="AF1523" s="34">
        <v>46141</v>
      </c>
      <c r="AH1523" s="31" t="s">
        <v>153</v>
      </c>
      <c r="AK1523" s="30" t="e">
        <f t="shared" ca="1" si="87"/>
        <v>#NAME?</v>
      </c>
      <c r="AR1523" s="30" t="e">
        <f t="shared" ca="1" si="88"/>
        <v>#NAME?</v>
      </c>
      <c r="AX1523" s="30" t="e">
        <f t="shared" ca="1" si="89"/>
        <v>#NAME?</v>
      </c>
      <c r="BC1523" s="37">
        <f t="shared" si="90"/>
        <v>0</v>
      </c>
      <c r="BF1523" s="31" t="s">
        <v>140</v>
      </c>
      <c r="BI1523" s="25" t="s">
        <v>5128</v>
      </c>
      <c r="BJ1523" s="25" t="s">
        <v>4578</v>
      </c>
      <c r="BK1523" s="25" t="s">
        <v>4579</v>
      </c>
    </row>
    <row r="1524" spans="1:63" ht="15.75" customHeight="1" x14ac:dyDescent="0.3">
      <c r="A1524" s="32">
        <v>1514</v>
      </c>
      <c r="B1524" s="25" t="s">
        <v>4065</v>
      </c>
      <c r="C1524" s="25" t="s">
        <v>4066</v>
      </c>
      <c r="D1524" s="25" t="s">
        <v>2459</v>
      </c>
      <c r="F1524" s="25" t="s">
        <v>3133</v>
      </c>
      <c r="G1524" s="25" t="s">
        <v>4067</v>
      </c>
      <c r="H1524" s="25" t="s">
        <v>4068</v>
      </c>
      <c r="I1524" s="31" t="s">
        <v>147</v>
      </c>
      <c r="K1524" s="31" t="s">
        <v>125</v>
      </c>
      <c r="L1524" s="31" t="s">
        <v>5067</v>
      </c>
      <c r="Q1524" s="31" t="s">
        <v>167</v>
      </c>
      <c r="R1524" s="31" t="s">
        <v>148</v>
      </c>
      <c r="S1524" s="31" t="s">
        <v>143</v>
      </c>
      <c r="T1524" s="31" t="s">
        <v>143</v>
      </c>
      <c r="W1524" s="31" t="s">
        <v>149</v>
      </c>
      <c r="AE1524" s="25" t="s">
        <v>2910</v>
      </c>
      <c r="AF1524" s="34">
        <v>46141</v>
      </c>
      <c r="AH1524" s="31" t="s">
        <v>153</v>
      </c>
      <c r="AK1524" s="30" t="e">
        <f t="shared" ca="1" si="87"/>
        <v>#NAME?</v>
      </c>
      <c r="AR1524" s="30" t="e">
        <f t="shared" ca="1" si="88"/>
        <v>#NAME?</v>
      </c>
      <c r="AX1524" s="30" t="e">
        <f t="shared" ca="1" si="89"/>
        <v>#NAME?</v>
      </c>
      <c r="BC1524" s="37">
        <f t="shared" si="90"/>
        <v>0</v>
      </c>
      <c r="BF1524" s="31" t="s">
        <v>140</v>
      </c>
      <c r="BI1524" s="25" t="s">
        <v>5128</v>
      </c>
      <c r="BJ1524" s="25" t="s">
        <v>4578</v>
      </c>
      <c r="BK1524" s="25" t="s">
        <v>4579</v>
      </c>
    </row>
    <row r="1525" spans="1:63" ht="15.75" customHeight="1" x14ac:dyDescent="0.3">
      <c r="A1525" s="32">
        <v>1515</v>
      </c>
      <c r="B1525" s="25" t="s">
        <v>4069</v>
      </c>
      <c r="C1525" s="25" t="s">
        <v>4070</v>
      </c>
      <c r="D1525" s="25" t="s">
        <v>2459</v>
      </c>
      <c r="F1525" s="25" t="s">
        <v>2502</v>
      </c>
      <c r="G1525" s="25" t="s">
        <v>4071</v>
      </c>
      <c r="H1525" s="25" t="s">
        <v>4072</v>
      </c>
      <c r="I1525" s="31" t="s">
        <v>147</v>
      </c>
      <c r="K1525" s="31" t="s">
        <v>125</v>
      </c>
      <c r="L1525" s="31" t="s">
        <v>5067</v>
      </c>
      <c r="Q1525" s="31" t="s">
        <v>167</v>
      </c>
      <c r="R1525" s="31" t="s">
        <v>148</v>
      </c>
      <c r="S1525" s="31" t="s">
        <v>143</v>
      </c>
      <c r="T1525" s="31" t="s">
        <v>143</v>
      </c>
      <c r="W1525" s="31" t="s">
        <v>149</v>
      </c>
      <c r="AE1525" s="25" t="s">
        <v>2910</v>
      </c>
      <c r="AF1525" s="34">
        <v>46141</v>
      </c>
      <c r="AH1525" s="31" t="s">
        <v>153</v>
      </c>
      <c r="AK1525" s="30" t="e">
        <f t="shared" ca="1" si="87"/>
        <v>#NAME?</v>
      </c>
      <c r="AR1525" s="30" t="e">
        <f t="shared" ca="1" si="88"/>
        <v>#NAME?</v>
      </c>
      <c r="AX1525" s="30" t="e">
        <f t="shared" ca="1" si="89"/>
        <v>#NAME?</v>
      </c>
      <c r="BC1525" s="37">
        <f t="shared" si="90"/>
        <v>0</v>
      </c>
      <c r="BF1525" s="31" t="s">
        <v>140</v>
      </c>
      <c r="BI1525" s="25" t="s">
        <v>5128</v>
      </c>
      <c r="BJ1525" s="25" t="s">
        <v>4578</v>
      </c>
      <c r="BK1525" s="25" t="s">
        <v>4579</v>
      </c>
    </row>
    <row r="1526" spans="1:63" ht="15.75" customHeight="1" x14ac:dyDescent="0.3">
      <c r="A1526" s="32">
        <v>1516</v>
      </c>
      <c r="B1526" s="25" t="s">
        <v>4073</v>
      </c>
      <c r="C1526" s="25" t="s">
        <v>4074</v>
      </c>
      <c r="D1526" s="25" t="s">
        <v>2459</v>
      </c>
      <c r="F1526" s="25" t="s">
        <v>4075</v>
      </c>
      <c r="G1526" s="25" t="s">
        <v>4076</v>
      </c>
      <c r="H1526" s="25" t="s">
        <v>4077</v>
      </c>
      <c r="I1526" s="31" t="s">
        <v>147</v>
      </c>
      <c r="K1526" s="31" t="s">
        <v>125</v>
      </c>
      <c r="L1526" s="31" t="s">
        <v>5067</v>
      </c>
      <c r="Q1526" s="31" t="s">
        <v>167</v>
      </c>
      <c r="R1526" s="31" t="s">
        <v>148</v>
      </c>
      <c r="S1526" s="31" t="s">
        <v>143</v>
      </c>
      <c r="T1526" s="31" t="s">
        <v>143</v>
      </c>
      <c r="W1526" s="31" t="s">
        <v>149</v>
      </c>
      <c r="AE1526" s="25" t="s">
        <v>2910</v>
      </c>
      <c r="AF1526" s="34">
        <v>46141</v>
      </c>
      <c r="AH1526" s="31" t="s">
        <v>153</v>
      </c>
      <c r="AK1526" s="30" t="e">
        <f t="shared" ca="1" si="87"/>
        <v>#NAME?</v>
      </c>
      <c r="AR1526" s="30" t="e">
        <f t="shared" ca="1" si="88"/>
        <v>#NAME?</v>
      </c>
      <c r="AX1526" s="30" t="e">
        <f t="shared" ca="1" si="89"/>
        <v>#NAME?</v>
      </c>
      <c r="BC1526" s="37">
        <f t="shared" si="90"/>
        <v>0</v>
      </c>
      <c r="BF1526" s="31" t="s">
        <v>140</v>
      </c>
      <c r="BI1526" s="25" t="s">
        <v>5128</v>
      </c>
      <c r="BJ1526" s="25" t="s">
        <v>4578</v>
      </c>
      <c r="BK1526" s="25" t="s">
        <v>4579</v>
      </c>
    </row>
    <row r="1527" spans="1:63" ht="15.75" customHeight="1" x14ac:dyDescent="0.3">
      <c r="A1527" s="32">
        <v>1517</v>
      </c>
      <c r="B1527" s="25" t="s">
        <v>4078</v>
      </c>
      <c r="C1527" s="25" t="s">
        <v>4079</v>
      </c>
      <c r="D1527" s="25" t="s">
        <v>2459</v>
      </c>
      <c r="F1527" s="25" t="s">
        <v>4075</v>
      </c>
      <c r="G1527" s="25" t="s">
        <v>4076</v>
      </c>
      <c r="H1527" s="25" t="s">
        <v>4080</v>
      </c>
      <c r="I1527" s="31" t="s">
        <v>147</v>
      </c>
      <c r="K1527" s="31" t="s">
        <v>125</v>
      </c>
      <c r="L1527" s="31" t="s">
        <v>5067</v>
      </c>
      <c r="Q1527" s="31" t="s">
        <v>167</v>
      </c>
      <c r="R1527" s="31" t="s">
        <v>148</v>
      </c>
      <c r="S1527" s="31" t="s">
        <v>143</v>
      </c>
      <c r="T1527" s="31" t="s">
        <v>143</v>
      </c>
      <c r="W1527" s="31" t="s">
        <v>149</v>
      </c>
      <c r="AE1527" s="25" t="s">
        <v>2910</v>
      </c>
      <c r="AF1527" s="34">
        <v>46141</v>
      </c>
      <c r="AH1527" s="31" t="s">
        <v>153</v>
      </c>
      <c r="AK1527" s="30" t="e">
        <f t="shared" ca="1" si="87"/>
        <v>#NAME?</v>
      </c>
      <c r="AR1527" s="30" t="e">
        <f t="shared" ca="1" si="88"/>
        <v>#NAME?</v>
      </c>
      <c r="AX1527" s="30" t="e">
        <f t="shared" ca="1" si="89"/>
        <v>#NAME?</v>
      </c>
      <c r="BC1527" s="37">
        <f t="shared" si="90"/>
        <v>0</v>
      </c>
      <c r="BF1527" s="31" t="s">
        <v>140</v>
      </c>
      <c r="BI1527" s="25" t="s">
        <v>5128</v>
      </c>
      <c r="BJ1527" s="25" t="s">
        <v>4578</v>
      </c>
      <c r="BK1527" s="25" t="s">
        <v>4579</v>
      </c>
    </row>
    <row r="1528" spans="1:63" ht="15.75" customHeight="1" x14ac:dyDescent="0.3">
      <c r="A1528" s="32">
        <v>1518</v>
      </c>
      <c r="B1528" s="25" t="s">
        <v>4081</v>
      </c>
      <c r="C1528" s="25" t="s">
        <v>4082</v>
      </c>
      <c r="D1528" s="25" t="s">
        <v>2459</v>
      </c>
      <c r="F1528" s="25" t="s">
        <v>4075</v>
      </c>
      <c r="G1528" s="25" t="s">
        <v>4083</v>
      </c>
      <c r="H1528" s="25" t="s">
        <v>4084</v>
      </c>
      <c r="I1528" s="31" t="s">
        <v>147</v>
      </c>
      <c r="K1528" s="31" t="s">
        <v>125</v>
      </c>
      <c r="L1528" s="31" t="s">
        <v>5067</v>
      </c>
      <c r="Q1528" s="31" t="s">
        <v>167</v>
      </c>
      <c r="R1528" s="31" t="s">
        <v>148</v>
      </c>
      <c r="S1528" s="31" t="s">
        <v>143</v>
      </c>
      <c r="T1528" s="31" t="s">
        <v>143</v>
      </c>
      <c r="W1528" s="31" t="s">
        <v>149</v>
      </c>
      <c r="AE1528" s="25" t="s">
        <v>2910</v>
      </c>
      <c r="AF1528" s="34">
        <v>46141</v>
      </c>
      <c r="AH1528" s="31" t="s">
        <v>153</v>
      </c>
      <c r="AK1528" s="30" t="e">
        <f t="shared" ca="1" si="87"/>
        <v>#NAME?</v>
      </c>
      <c r="AR1528" s="30" t="e">
        <f t="shared" ca="1" si="88"/>
        <v>#NAME?</v>
      </c>
      <c r="AX1528" s="30" t="e">
        <f t="shared" ca="1" si="89"/>
        <v>#NAME?</v>
      </c>
      <c r="BC1528" s="37">
        <f t="shared" si="90"/>
        <v>0</v>
      </c>
      <c r="BF1528" s="31" t="s">
        <v>140</v>
      </c>
      <c r="BI1528" s="25" t="s">
        <v>5128</v>
      </c>
      <c r="BJ1528" s="25" t="s">
        <v>4578</v>
      </c>
      <c r="BK1528" s="25" t="s">
        <v>4579</v>
      </c>
    </row>
    <row r="1529" spans="1:63" ht="15.75" customHeight="1" x14ac:dyDescent="0.3">
      <c r="A1529" s="32">
        <v>1519</v>
      </c>
      <c r="B1529" s="25" t="s">
        <v>4085</v>
      </c>
      <c r="C1529" s="25" t="s">
        <v>4086</v>
      </c>
      <c r="D1529" s="25" t="s">
        <v>2459</v>
      </c>
      <c r="F1529" s="25" t="s">
        <v>4075</v>
      </c>
      <c r="G1529" s="25" t="s">
        <v>4087</v>
      </c>
      <c r="H1529" s="25">
        <v>44291</v>
      </c>
      <c r="I1529" s="31" t="s">
        <v>147</v>
      </c>
      <c r="K1529" s="31" t="s">
        <v>125</v>
      </c>
      <c r="L1529" s="31" t="s">
        <v>5067</v>
      </c>
      <c r="Q1529" s="31" t="s">
        <v>167</v>
      </c>
      <c r="R1529" s="31" t="s">
        <v>148</v>
      </c>
      <c r="S1529" s="31" t="s">
        <v>143</v>
      </c>
      <c r="T1529" s="31" t="s">
        <v>143</v>
      </c>
      <c r="W1529" s="31" t="s">
        <v>149</v>
      </c>
      <c r="AE1529" s="25" t="s">
        <v>2910</v>
      </c>
      <c r="AF1529" s="34">
        <v>46141</v>
      </c>
      <c r="AH1529" s="31" t="s">
        <v>153</v>
      </c>
      <c r="AK1529" s="30" t="e">
        <f t="shared" ca="1" si="87"/>
        <v>#NAME?</v>
      </c>
      <c r="AR1529" s="30" t="e">
        <f t="shared" ca="1" si="88"/>
        <v>#NAME?</v>
      </c>
      <c r="AX1529" s="30" t="e">
        <f t="shared" ca="1" si="89"/>
        <v>#NAME?</v>
      </c>
      <c r="BC1529" s="37">
        <f t="shared" si="90"/>
        <v>0</v>
      </c>
      <c r="BF1529" s="31" t="s">
        <v>140</v>
      </c>
      <c r="BI1529" s="25" t="s">
        <v>5128</v>
      </c>
      <c r="BJ1529" s="25" t="s">
        <v>4578</v>
      </c>
      <c r="BK1529" s="25" t="s">
        <v>4579</v>
      </c>
    </row>
    <row r="1530" spans="1:63" ht="15.75" customHeight="1" x14ac:dyDescent="0.3">
      <c r="A1530" s="32">
        <v>1520</v>
      </c>
      <c r="B1530" s="25" t="s">
        <v>4088</v>
      </c>
      <c r="C1530" s="25" t="s">
        <v>4089</v>
      </c>
      <c r="D1530" s="25" t="s">
        <v>2411</v>
      </c>
      <c r="E1530" s="25" t="s">
        <v>4090</v>
      </c>
      <c r="F1530" s="25" t="s">
        <v>4091</v>
      </c>
      <c r="G1530" s="25" t="s">
        <v>4092</v>
      </c>
      <c r="H1530" s="25" t="s">
        <v>4093</v>
      </c>
      <c r="I1530" s="31" t="s">
        <v>147</v>
      </c>
      <c r="K1530" s="31" t="s">
        <v>125</v>
      </c>
      <c r="L1530" s="31" t="s">
        <v>5067</v>
      </c>
      <c r="Q1530" s="31" t="s">
        <v>167</v>
      </c>
      <c r="R1530" s="31" t="s">
        <v>148</v>
      </c>
      <c r="S1530" s="31" t="s">
        <v>143</v>
      </c>
      <c r="T1530" s="31" t="s">
        <v>143</v>
      </c>
      <c r="W1530" s="31" t="s">
        <v>149</v>
      </c>
      <c r="AE1530" s="25" t="s">
        <v>2910</v>
      </c>
      <c r="AF1530" s="34">
        <v>46141</v>
      </c>
      <c r="AH1530" s="31" t="s">
        <v>153</v>
      </c>
      <c r="AK1530" s="30" t="e">
        <f t="shared" ca="1" si="87"/>
        <v>#NAME?</v>
      </c>
      <c r="AR1530" s="30" t="e">
        <f t="shared" ca="1" si="88"/>
        <v>#NAME?</v>
      </c>
      <c r="AX1530" s="30" t="e">
        <f t="shared" ca="1" si="89"/>
        <v>#NAME?</v>
      </c>
      <c r="BC1530" s="37">
        <f t="shared" si="90"/>
        <v>0</v>
      </c>
      <c r="BF1530" s="31" t="s">
        <v>140</v>
      </c>
      <c r="BI1530" s="25" t="s">
        <v>5128</v>
      </c>
      <c r="BJ1530" s="25" t="s">
        <v>4578</v>
      </c>
      <c r="BK1530" s="25" t="s">
        <v>4579</v>
      </c>
    </row>
    <row r="1531" spans="1:63" ht="15.75" customHeight="1" x14ac:dyDescent="0.3">
      <c r="A1531" s="32">
        <v>1521</v>
      </c>
      <c r="B1531" s="25" t="s">
        <v>4094</v>
      </c>
      <c r="C1531" s="25" t="s">
        <v>4095</v>
      </c>
      <c r="D1531" s="25" t="s">
        <v>2411</v>
      </c>
      <c r="E1531" s="25" t="s">
        <v>4090</v>
      </c>
      <c r="F1531" s="25" t="s">
        <v>4096</v>
      </c>
      <c r="G1531" s="25" t="s">
        <v>4097</v>
      </c>
      <c r="H1531" s="25" t="s">
        <v>4098</v>
      </c>
      <c r="I1531" s="31" t="s">
        <v>147</v>
      </c>
      <c r="K1531" s="31" t="s">
        <v>125</v>
      </c>
      <c r="L1531" s="31" t="s">
        <v>5067</v>
      </c>
      <c r="Q1531" s="31" t="s">
        <v>167</v>
      </c>
      <c r="R1531" s="31" t="s">
        <v>148</v>
      </c>
      <c r="S1531" s="31" t="s">
        <v>143</v>
      </c>
      <c r="T1531" s="31" t="s">
        <v>143</v>
      </c>
      <c r="W1531" s="31" t="s">
        <v>149</v>
      </c>
      <c r="AE1531" s="25" t="s">
        <v>2910</v>
      </c>
      <c r="AF1531" s="34">
        <v>46141</v>
      </c>
      <c r="AH1531" s="31" t="s">
        <v>153</v>
      </c>
      <c r="AK1531" s="30" t="e">
        <f t="shared" ca="1" si="87"/>
        <v>#NAME?</v>
      </c>
      <c r="AR1531" s="30" t="e">
        <f t="shared" ca="1" si="88"/>
        <v>#NAME?</v>
      </c>
      <c r="AX1531" s="30" t="e">
        <f t="shared" ca="1" si="89"/>
        <v>#NAME?</v>
      </c>
      <c r="BC1531" s="37">
        <f t="shared" si="90"/>
        <v>0</v>
      </c>
      <c r="BF1531" s="31" t="s">
        <v>140</v>
      </c>
      <c r="BI1531" s="25" t="s">
        <v>5128</v>
      </c>
      <c r="BJ1531" s="25" t="s">
        <v>4578</v>
      </c>
      <c r="BK1531" s="25" t="s">
        <v>4579</v>
      </c>
    </row>
    <row r="1532" spans="1:63" ht="15.75" customHeight="1" x14ac:dyDescent="0.3">
      <c r="A1532" s="32">
        <v>1522</v>
      </c>
      <c r="B1532" s="25" t="s">
        <v>4099</v>
      </c>
      <c r="C1532" s="25" t="s">
        <v>4100</v>
      </c>
      <c r="D1532" s="25" t="s">
        <v>2411</v>
      </c>
      <c r="E1532" s="25" t="s">
        <v>4090</v>
      </c>
      <c r="F1532" s="25" t="s">
        <v>4096</v>
      </c>
      <c r="G1532" s="25" t="s">
        <v>4097</v>
      </c>
      <c r="H1532" s="25" t="s">
        <v>4101</v>
      </c>
      <c r="I1532" s="31" t="s">
        <v>147</v>
      </c>
      <c r="K1532" s="31" t="s">
        <v>125</v>
      </c>
      <c r="L1532" s="31" t="s">
        <v>5067</v>
      </c>
      <c r="Q1532" s="31" t="s">
        <v>167</v>
      </c>
      <c r="R1532" s="31" t="s">
        <v>148</v>
      </c>
      <c r="S1532" s="31" t="s">
        <v>143</v>
      </c>
      <c r="T1532" s="31" t="s">
        <v>143</v>
      </c>
      <c r="W1532" s="31" t="s">
        <v>149</v>
      </c>
      <c r="AE1532" s="25" t="s">
        <v>2910</v>
      </c>
      <c r="AF1532" s="34">
        <v>46141</v>
      </c>
      <c r="AH1532" s="31" t="s">
        <v>153</v>
      </c>
      <c r="AK1532" s="30" t="e">
        <f t="shared" ca="1" si="87"/>
        <v>#NAME?</v>
      </c>
      <c r="AR1532" s="30" t="e">
        <f t="shared" ca="1" si="88"/>
        <v>#NAME?</v>
      </c>
      <c r="AX1532" s="30" t="e">
        <f t="shared" ca="1" si="89"/>
        <v>#NAME?</v>
      </c>
      <c r="BC1532" s="37">
        <f t="shared" si="90"/>
        <v>0</v>
      </c>
      <c r="BF1532" s="31" t="s">
        <v>140</v>
      </c>
      <c r="BI1532" s="25" t="s">
        <v>5128</v>
      </c>
      <c r="BJ1532" s="25" t="s">
        <v>4578</v>
      </c>
      <c r="BK1532" s="25" t="s">
        <v>4579</v>
      </c>
    </row>
    <row r="1533" spans="1:63" ht="15.75" customHeight="1" x14ac:dyDescent="0.3">
      <c r="A1533" s="32">
        <v>1523</v>
      </c>
      <c r="B1533" s="25" t="s">
        <v>4102</v>
      </c>
      <c r="C1533" s="25" t="s">
        <v>4103</v>
      </c>
      <c r="D1533" s="25" t="s">
        <v>2411</v>
      </c>
      <c r="E1533" s="25" t="s">
        <v>4090</v>
      </c>
      <c r="F1533" s="25" t="s">
        <v>4096</v>
      </c>
      <c r="G1533" s="25" t="s">
        <v>4104</v>
      </c>
      <c r="H1533" s="25" t="s">
        <v>4105</v>
      </c>
      <c r="I1533" s="31" t="s">
        <v>147</v>
      </c>
      <c r="K1533" s="31" t="s">
        <v>125</v>
      </c>
      <c r="L1533" s="31" t="s">
        <v>5067</v>
      </c>
      <c r="Q1533" s="31" t="s">
        <v>167</v>
      </c>
      <c r="R1533" s="31" t="s">
        <v>148</v>
      </c>
      <c r="S1533" s="31" t="s">
        <v>143</v>
      </c>
      <c r="T1533" s="31" t="s">
        <v>143</v>
      </c>
      <c r="W1533" s="31" t="s">
        <v>149</v>
      </c>
      <c r="AE1533" s="25" t="s">
        <v>2910</v>
      </c>
      <c r="AF1533" s="34">
        <v>46141</v>
      </c>
      <c r="AH1533" s="31" t="s">
        <v>153</v>
      </c>
      <c r="AK1533" s="30" t="e">
        <f t="shared" ca="1" si="87"/>
        <v>#NAME?</v>
      </c>
      <c r="AR1533" s="30" t="e">
        <f t="shared" ca="1" si="88"/>
        <v>#NAME?</v>
      </c>
      <c r="AX1533" s="30" t="e">
        <f t="shared" ca="1" si="89"/>
        <v>#NAME?</v>
      </c>
      <c r="BC1533" s="37">
        <f t="shared" si="90"/>
        <v>0</v>
      </c>
      <c r="BF1533" s="31" t="s">
        <v>140</v>
      </c>
      <c r="BI1533" s="25" t="s">
        <v>5128</v>
      </c>
      <c r="BJ1533" s="25" t="s">
        <v>4578</v>
      </c>
      <c r="BK1533" s="25" t="s">
        <v>4579</v>
      </c>
    </row>
    <row r="1534" spans="1:63" ht="15.75" customHeight="1" x14ac:dyDescent="0.3">
      <c r="A1534" s="32">
        <v>1524</v>
      </c>
      <c r="B1534" s="25" t="s">
        <v>4106</v>
      </c>
      <c r="C1534" s="25" t="s">
        <v>4107</v>
      </c>
      <c r="D1534" s="25" t="s">
        <v>2411</v>
      </c>
      <c r="E1534" s="25" t="s">
        <v>4090</v>
      </c>
      <c r="F1534" s="25" t="s">
        <v>4096</v>
      </c>
      <c r="G1534" s="25" t="s">
        <v>4104</v>
      </c>
      <c r="H1534" s="25" t="s">
        <v>4108</v>
      </c>
      <c r="I1534" s="31" t="s">
        <v>147</v>
      </c>
      <c r="K1534" s="31" t="s">
        <v>125</v>
      </c>
      <c r="L1534" s="31" t="s">
        <v>5067</v>
      </c>
      <c r="Q1534" s="31" t="s">
        <v>167</v>
      </c>
      <c r="R1534" s="31" t="s">
        <v>148</v>
      </c>
      <c r="S1534" s="31" t="s">
        <v>143</v>
      </c>
      <c r="T1534" s="31" t="s">
        <v>143</v>
      </c>
      <c r="W1534" s="31" t="s">
        <v>149</v>
      </c>
      <c r="AE1534" s="25" t="s">
        <v>2910</v>
      </c>
      <c r="AF1534" s="34">
        <v>46141</v>
      </c>
      <c r="AH1534" s="31" t="s">
        <v>153</v>
      </c>
      <c r="AK1534" s="30" t="e">
        <f t="shared" ca="1" si="87"/>
        <v>#NAME?</v>
      </c>
      <c r="AR1534" s="30" t="e">
        <f t="shared" ca="1" si="88"/>
        <v>#NAME?</v>
      </c>
      <c r="AX1534" s="30" t="e">
        <f t="shared" ca="1" si="89"/>
        <v>#NAME?</v>
      </c>
      <c r="BC1534" s="37">
        <f t="shared" si="90"/>
        <v>0</v>
      </c>
      <c r="BF1534" s="31" t="s">
        <v>140</v>
      </c>
      <c r="BI1534" s="25" t="s">
        <v>5128</v>
      </c>
      <c r="BJ1534" s="25" t="s">
        <v>4578</v>
      </c>
      <c r="BK1534" s="25" t="s">
        <v>4579</v>
      </c>
    </row>
    <row r="1535" spans="1:63" ht="15.75" customHeight="1" x14ac:dyDescent="0.3">
      <c r="A1535" s="32">
        <v>1525</v>
      </c>
      <c r="B1535" s="25" t="s">
        <v>4109</v>
      </c>
      <c r="C1535" s="25" t="s">
        <v>4110</v>
      </c>
      <c r="D1535" s="25" t="s">
        <v>2411</v>
      </c>
      <c r="E1535" s="25" t="s">
        <v>4090</v>
      </c>
      <c r="F1535" s="25" t="s">
        <v>4096</v>
      </c>
      <c r="G1535" s="25" t="s">
        <v>4104</v>
      </c>
      <c r="H1535" s="25" t="s">
        <v>4111</v>
      </c>
      <c r="I1535" s="31" t="s">
        <v>147</v>
      </c>
      <c r="K1535" s="31" t="s">
        <v>125</v>
      </c>
      <c r="L1535" s="31" t="s">
        <v>5067</v>
      </c>
      <c r="Q1535" s="31" t="s">
        <v>167</v>
      </c>
      <c r="R1535" s="31" t="s">
        <v>148</v>
      </c>
      <c r="S1535" s="31" t="s">
        <v>143</v>
      </c>
      <c r="T1535" s="31" t="s">
        <v>143</v>
      </c>
      <c r="W1535" s="31" t="s">
        <v>149</v>
      </c>
      <c r="AE1535" s="25" t="s">
        <v>2910</v>
      </c>
      <c r="AF1535" s="34">
        <v>46141</v>
      </c>
      <c r="AH1535" s="31" t="s">
        <v>153</v>
      </c>
      <c r="AK1535" s="30" t="e">
        <f t="shared" ca="1" si="87"/>
        <v>#NAME?</v>
      </c>
      <c r="AR1535" s="30" t="e">
        <f t="shared" ca="1" si="88"/>
        <v>#NAME?</v>
      </c>
      <c r="AX1535" s="30" t="e">
        <f t="shared" ca="1" si="89"/>
        <v>#NAME?</v>
      </c>
      <c r="BC1535" s="37">
        <f t="shared" si="90"/>
        <v>0</v>
      </c>
      <c r="BF1535" s="31" t="s">
        <v>140</v>
      </c>
      <c r="BI1535" s="25" t="s">
        <v>5128</v>
      </c>
      <c r="BJ1535" s="25" t="s">
        <v>4578</v>
      </c>
      <c r="BK1535" s="25" t="s">
        <v>4579</v>
      </c>
    </row>
    <row r="1536" spans="1:63" ht="15.75" customHeight="1" x14ac:dyDescent="0.3">
      <c r="A1536" s="32">
        <v>1526</v>
      </c>
      <c r="B1536" s="25" t="s">
        <v>4112</v>
      </c>
      <c r="C1536" s="25" t="s">
        <v>4113</v>
      </c>
      <c r="D1536" s="25" t="s">
        <v>2411</v>
      </c>
      <c r="E1536" s="25" t="s">
        <v>4090</v>
      </c>
      <c r="F1536" s="25" t="s">
        <v>4096</v>
      </c>
      <c r="G1536" s="25" t="s">
        <v>4114</v>
      </c>
      <c r="H1536" s="25" t="s">
        <v>4115</v>
      </c>
      <c r="I1536" s="31" t="s">
        <v>147</v>
      </c>
      <c r="K1536" s="31" t="s">
        <v>125</v>
      </c>
      <c r="L1536" s="31" t="s">
        <v>5067</v>
      </c>
      <c r="Q1536" s="31" t="s">
        <v>167</v>
      </c>
      <c r="R1536" s="31" t="s">
        <v>148</v>
      </c>
      <c r="S1536" s="31" t="s">
        <v>143</v>
      </c>
      <c r="T1536" s="31" t="s">
        <v>143</v>
      </c>
      <c r="W1536" s="31" t="s">
        <v>149</v>
      </c>
      <c r="AE1536" s="25" t="s">
        <v>2910</v>
      </c>
      <c r="AF1536" s="34">
        <v>46141</v>
      </c>
      <c r="AH1536" s="31" t="s">
        <v>153</v>
      </c>
      <c r="AK1536" s="30" t="e">
        <f t="shared" ca="1" si="87"/>
        <v>#NAME?</v>
      </c>
      <c r="AR1536" s="30" t="e">
        <f t="shared" ca="1" si="88"/>
        <v>#NAME?</v>
      </c>
      <c r="AX1536" s="30" t="e">
        <f t="shared" ca="1" si="89"/>
        <v>#NAME?</v>
      </c>
      <c r="BC1536" s="37">
        <f t="shared" si="90"/>
        <v>0</v>
      </c>
      <c r="BF1536" s="31" t="s">
        <v>140</v>
      </c>
      <c r="BI1536" s="25" t="s">
        <v>5128</v>
      </c>
      <c r="BJ1536" s="25" t="s">
        <v>4578</v>
      </c>
      <c r="BK1536" s="25" t="s">
        <v>4579</v>
      </c>
    </row>
    <row r="1537" spans="1:63" ht="15.75" customHeight="1" x14ac:dyDescent="0.3">
      <c r="A1537" s="32">
        <v>1527</v>
      </c>
      <c r="B1537" s="25" t="s">
        <v>4116</v>
      </c>
      <c r="C1537" s="25" t="s">
        <v>4117</v>
      </c>
      <c r="D1537" s="25" t="s">
        <v>2411</v>
      </c>
      <c r="E1537" s="25" t="s">
        <v>4090</v>
      </c>
      <c r="F1537" s="25" t="s">
        <v>4096</v>
      </c>
      <c r="G1537" s="25" t="s">
        <v>4114</v>
      </c>
      <c r="H1537" s="25" t="s">
        <v>4118</v>
      </c>
      <c r="I1537" s="31" t="s">
        <v>147</v>
      </c>
      <c r="K1537" s="31" t="s">
        <v>125</v>
      </c>
      <c r="L1537" s="31" t="s">
        <v>5067</v>
      </c>
      <c r="Q1537" s="31" t="s">
        <v>167</v>
      </c>
      <c r="R1537" s="31" t="s">
        <v>148</v>
      </c>
      <c r="S1537" s="31" t="s">
        <v>143</v>
      </c>
      <c r="T1537" s="31" t="s">
        <v>143</v>
      </c>
      <c r="W1537" s="31" t="s">
        <v>149</v>
      </c>
      <c r="AE1537" s="25" t="s">
        <v>2910</v>
      </c>
      <c r="AF1537" s="34">
        <v>46141</v>
      </c>
      <c r="AH1537" s="31" t="s">
        <v>154</v>
      </c>
      <c r="AI1537" s="25">
        <v>1</v>
      </c>
      <c r="AJ1537" s="25" t="s">
        <v>4344</v>
      </c>
      <c r="AK1537" s="30" t="e">
        <f t="shared" ca="1" si="87"/>
        <v>#NAME?</v>
      </c>
      <c r="AL1537" s="31" t="s">
        <v>144</v>
      </c>
      <c r="AM1537" s="31" t="s">
        <v>143</v>
      </c>
      <c r="AN1537" s="31" t="s">
        <v>143</v>
      </c>
      <c r="AO1537" s="31" t="s">
        <v>143</v>
      </c>
      <c r="AR1537" s="30" t="e">
        <f t="shared" ca="1" si="88"/>
        <v>#NAME?</v>
      </c>
      <c r="AW1537" s="25">
        <v>1</v>
      </c>
      <c r="AX1537" s="30" t="e">
        <f t="shared" ca="1" si="89"/>
        <v>#NAME?</v>
      </c>
      <c r="AY1537" s="31" t="s">
        <v>5067</v>
      </c>
      <c r="BC1537" s="23">
        <f t="shared" si="90"/>
        <v>1</v>
      </c>
      <c r="BD1537" s="25" t="s">
        <v>6687</v>
      </c>
      <c r="BE1537" s="25" t="s">
        <v>5075</v>
      </c>
      <c r="BF1537" s="31" t="s">
        <v>140</v>
      </c>
      <c r="BI1537" s="25" t="s">
        <v>5128</v>
      </c>
      <c r="BJ1537" s="25" t="s">
        <v>4578</v>
      </c>
      <c r="BK1537" s="25" t="s">
        <v>4579</v>
      </c>
    </row>
    <row r="1538" spans="1:63" ht="15.75" customHeight="1" x14ac:dyDescent="0.3">
      <c r="A1538" s="32">
        <v>1528</v>
      </c>
      <c r="B1538" s="25" t="s">
        <v>4119</v>
      </c>
      <c r="C1538" s="25" t="s">
        <v>4120</v>
      </c>
      <c r="D1538" s="25" t="s">
        <v>2411</v>
      </c>
      <c r="E1538" s="25" t="s">
        <v>4090</v>
      </c>
      <c r="F1538" s="25" t="s">
        <v>4096</v>
      </c>
      <c r="G1538" s="25" t="s">
        <v>4114</v>
      </c>
      <c r="H1538" s="25" t="s">
        <v>4121</v>
      </c>
      <c r="I1538" s="31" t="s">
        <v>147</v>
      </c>
      <c r="K1538" s="31" t="s">
        <v>125</v>
      </c>
      <c r="L1538" s="31" t="s">
        <v>5067</v>
      </c>
      <c r="Q1538" s="31" t="s">
        <v>167</v>
      </c>
      <c r="R1538" s="31" t="s">
        <v>148</v>
      </c>
      <c r="S1538" s="31" t="s">
        <v>143</v>
      </c>
      <c r="T1538" s="31" t="s">
        <v>143</v>
      </c>
      <c r="W1538" s="31" t="s">
        <v>149</v>
      </c>
      <c r="AE1538" s="25" t="s">
        <v>2910</v>
      </c>
      <c r="AF1538" s="34">
        <v>46141</v>
      </c>
      <c r="AH1538" s="31" t="s">
        <v>153</v>
      </c>
      <c r="AK1538" s="30" t="e">
        <f t="shared" ca="1" si="87"/>
        <v>#NAME?</v>
      </c>
      <c r="AR1538" s="30" t="e">
        <f t="shared" ca="1" si="88"/>
        <v>#NAME?</v>
      </c>
      <c r="AX1538" s="30" t="e">
        <f t="shared" ca="1" si="89"/>
        <v>#NAME?</v>
      </c>
      <c r="BC1538" s="37">
        <f t="shared" si="90"/>
        <v>0</v>
      </c>
      <c r="BF1538" s="31" t="s">
        <v>140</v>
      </c>
      <c r="BI1538" s="25" t="s">
        <v>5128</v>
      </c>
      <c r="BJ1538" s="25" t="s">
        <v>4578</v>
      </c>
      <c r="BK1538" s="25" t="s">
        <v>4579</v>
      </c>
    </row>
    <row r="1539" spans="1:63" ht="15.75" customHeight="1" x14ac:dyDescent="0.3">
      <c r="A1539" s="32">
        <v>1529</v>
      </c>
      <c r="B1539" s="25" t="s">
        <v>4122</v>
      </c>
      <c r="C1539" s="25" t="s">
        <v>4123</v>
      </c>
      <c r="D1539" s="25" t="s">
        <v>2411</v>
      </c>
      <c r="E1539" s="25" t="s">
        <v>4090</v>
      </c>
      <c r="F1539" s="25" t="s">
        <v>4096</v>
      </c>
      <c r="G1539" s="25" t="s">
        <v>4114</v>
      </c>
      <c r="H1539" s="25" t="s">
        <v>4124</v>
      </c>
      <c r="I1539" s="31" t="s">
        <v>147</v>
      </c>
      <c r="K1539" s="31" t="s">
        <v>125</v>
      </c>
      <c r="L1539" s="31" t="s">
        <v>5067</v>
      </c>
      <c r="Q1539" s="31" t="s">
        <v>167</v>
      </c>
      <c r="R1539" s="31" t="s">
        <v>148</v>
      </c>
      <c r="S1539" s="31" t="s">
        <v>143</v>
      </c>
      <c r="T1539" s="31" t="s">
        <v>143</v>
      </c>
      <c r="W1539" s="31" t="s">
        <v>149</v>
      </c>
      <c r="AE1539" s="25" t="s">
        <v>2910</v>
      </c>
      <c r="AF1539" s="34">
        <v>46141</v>
      </c>
      <c r="AH1539" s="31" t="s">
        <v>153</v>
      </c>
      <c r="AK1539" s="30" t="e">
        <f t="shared" ca="1" si="87"/>
        <v>#NAME?</v>
      </c>
      <c r="AR1539" s="30" t="e">
        <f t="shared" ca="1" si="88"/>
        <v>#NAME?</v>
      </c>
      <c r="AX1539" s="30" t="e">
        <f t="shared" ca="1" si="89"/>
        <v>#NAME?</v>
      </c>
      <c r="BC1539" s="37">
        <f t="shared" si="90"/>
        <v>0</v>
      </c>
      <c r="BF1539" s="31" t="s">
        <v>140</v>
      </c>
      <c r="BI1539" s="25" t="s">
        <v>5128</v>
      </c>
      <c r="BJ1539" s="25" t="s">
        <v>4578</v>
      </c>
      <c r="BK1539" s="25" t="s">
        <v>4579</v>
      </c>
    </row>
    <row r="1540" spans="1:63" ht="15.75" customHeight="1" x14ac:dyDescent="0.3">
      <c r="A1540" s="32">
        <v>1530</v>
      </c>
      <c r="B1540" s="25" t="s">
        <v>4125</v>
      </c>
      <c r="C1540" s="25" t="s">
        <v>4126</v>
      </c>
      <c r="D1540" s="25" t="s">
        <v>2411</v>
      </c>
      <c r="E1540" s="25" t="s">
        <v>4090</v>
      </c>
      <c r="F1540" s="25" t="s">
        <v>4096</v>
      </c>
      <c r="G1540" s="25" t="s">
        <v>4114</v>
      </c>
      <c r="H1540" s="25" t="s">
        <v>4127</v>
      </c>
      <c r="I1540" s="31" t="s">
        <v>147</v>
      </c>
      <c r="K1540" s="31" t="s">
        <v>125</v>
      </c>
      <c r="L1540" s="31" t="s">
        <v>5067</v>
      </c>
      <c r="Q1540" s="31" t="s">
        <v>167</v>
      </c>
      <c r="R1540" s="31" t="s">
        <v>148</v>
      </c>
      <c r="S1540" s="31" t="s">
        <v>143</v>
      </c>
      <c r="T1540" s="31" t="s">
        <v>143</v>
      </c>
      <c r="W1540" s="31" t="s">
        <v>149</v>
      </c>
      <c r="AE1540" s="25" t="s">
        <v>2910</v>
      </c>
      <c r="AF1540" s="34">
        <v>46141</v>
      </c>
      <c r="AH1540" s="31" t="s">
        <v>153</v>
      </c>
      <c r="AK1540" s="30" t="e">
        <f t="shared" ca="1" si="87"/>
        <v>#NAME?</v>
      </c>
      <c r="AR1540" s="30" t="e">
        <f t="shared" ca="1" si="88"/>
        <v>#NAME?</v>
      </c>
      <c r="AX1540" s="30" t="e">
        <f t="shared" ca="1" si="89"/>
        <v>#NAME?</v>
      </c>
      <c r="BC1540" s="37">
        <f t="shared" si="90"/>
        <v>0</v>
      </c>
      <c r="BF1540" s="31" t="s">
        <v>140</v>
      </c>
      <c r="BI1540" s="25" t="s">
        <v>5128</v>
      </c>
      <c r="BJ1540" s="25" t="s">
        <v>4578</v>
      </c>
      <c r="BK1540" s="25" t="s">
        <v>4579</v>
      </c>
    </row>
    <row r="1541" spans="1:63" ht="15.75" customHeight="1" x14ac:dyDescent="0.3">
      <c r="A1541" s="32">
        <v>1531</v>
      </c>
      <c r="B1541" s="25" t="s">
        <v>4128</v>
      </c>
      <c r="C1541" s="25" t="s">
        <v>4129</v>
      </c>
      <c r="D1541" s="25" t="s">
        <v>2411</v>
      </c>
      <c r="E1541" s="25" t="s">
        <v>4090</v>
      </c>
      <c r="F1541" s="25" t="s">
        <v>4096</v>
      </c>
      <c r="G1541" s="25" t="s">
        <v>4130</v>
      </c>
      <c r="H1541" s="25" t="s">
        <v>4131</v>
      </c>
      <c r="I1541" s="31" t="s">
        <v>147</v>
      </c>
      <c r="K1541" s="31" t="s">
        <v>125</v>
      </c>
      <c r="L1541" s="31" t="s">
        <v>5067</v>
      </c>
      <c r="Q1541" s="31" t="s">
        <v>167</v>
      </c>
      <c r="R1541" s="31" t="s">
        <v>148</v>
      </c>
      <c r="S1541" s="31" t="s">
        <v>143</v>
      </c>
      <c r="T1541" s="31" t="s">
        <v>143</v>
      </c>
      <c r="W1541" s="31" t="s">
        <v>149</v>
      </c>
      <c r="AE1541" s="25" t="s">
        <v>2910</v>
      </c>
      <c r="AF1541" s="34">
        <v>46141</v>
      </c>
      <c r="AH1541" s="31" t="s">
        <v>153</v>
      </c>
      <c r="AK1541" s="30" t="e">
        <f t="shared" ca="1" si="87"/>
        <v>#NAME?</v>
      </c>
      <c r="AR1541" s="30" t="e">
        <f t="shared" ca="1" si="88"/>
        <v>#NAME?</v>
      </c>
      <c r="AX1541" s="30" t="e">
        <f t="shared" ca="1" si="89"/>
        <v>#NAME?</v>
      </c>
      <c r="BC1541" s="37">
        <f t="shared" si="90"/>
        <v>0</v>
      </c>
      <c r="BF1541" s="31" t="s">
        <v>140</v>
      </c>
      <c r="BI1541" s="25" t="s">
        <v>5128</v>
      </c>
      <c r="BJ1541" s="25" t="s">
        <v>4578</v>
      </c>
      <c r="BK1541" s="25" t="s">
        <v>4579</v>
      </c>
    </row>
    <row r="1542" spans="1:63" ht="15.75" customHeight="1" x14ac:dyDescent="0.3">
      <c r="A1542" s="32">
        <v>1532</v>
      </c>
      <c r="B1542" s="25" t="s">
        <v>4132</v>
      </c>
      <c r="C1542" s="25" t="s">
        <v>4133</v>
      </c>
      <c r="D1542" s="25" t="s">
        <v>2411</v>
      </c>
      <c r="E1542" s="25" t="s">
        <v>4090</v>
      </c>
      <c r="F1542" s="25" t="s">
        <v>4134</v>
      </c>
      <c r="G1542" s="25" t="s">
        <v>4135</v>
      </c>
      <c r="H1542" s="25">
        <v>44287</v>
      </c>
      <c r="I1542" s="31" t="s">
        <v>147</v>
      </c>
      <c r="K1542" s="31" t="s">
        <v>125</v>
      </c>
      <c r="L1542" s="31" t="s">
        <v>5067</v>
      </c>
      <c r="Q1542" s="31" t="s">
        <v>167</v>
      </c>
      <c r="R1542" s="31" t="s">
        <v>148</v>
      </c>
      <c r="S1542" s="31" t="s">
        <v>143</v>
      </c>
      <c r="T1542" s="31" t="s">
        <v>143</v>
      </c>
      <c r="W1542" s="31" t="s">
        <v>149</v>
      </c>
      <c r="AE1542" s="25" t="s">
        <v>2910</v>
      </c>
      <c r="AF1542" s="34">
        <v>46141</v>
      </c>
      <c r="AH1542" s="31" t="s">
        <v>154</v>
      </c>
      <c r="AI1542" s="25">
        <v>1</v>
      </c>
      <c r="AJ1542" s="25" t="s">
        <v>4580</v>
      </c>
      <c r="AK1542" s="30" t="e">
        <f t="shared" ca="1" si="87"/>
        <v>#NAME?</v>
      </c>
      <c r="AL1542" s="31" t="s">
        <v>144</v>
      </c>
      <c r="AM1542" s="31" t="s">
        <v>143</v>
      </c>
      <c r="AN1542" s="31" t="s">
        <v>143</v>
      </c>
      <c r="AO1542" s="31" t="s">
        <v>143</v>
      </c>
      <c r="AR1542" s="30" t="e">
        <f t="shared" ca="1" si="88"/>
        <v>#NAME?</v>
      </c>
      <c r="AW1542" s="25">
        <v>1</v>
      </c>
      <c r="AX1542" s="30" t="e">
        <f t="shared" ca="1" si="89"/>
        <v>#NAME?</v>
      </c>
      <c r="AY1542" s="31" t="s">
        <v>5067</v>
      </c>
      <c r="BC1542" s="23">
        <f t="shared" si="90"/>
        <v>1</v>
      </c>
      <c r="BD1542" s="25" t="s">
        <v>6687</v>
      </c>
      <c r="BE1542" s="25" t="s">
        <v>5075</v>
      </c>
      <c r="BF1542" s="31" t="s">
        <v>140</v>
      </c>
      <c r="BI1542" s="25" t="s">
        <v>5128</v>
      </c>
      <c r="BJ1542" s="25" t="s">
        <v>4578</v>
      </c>
      <c r="BK1542" s="25" t="s">
        <v>4579</v>
      </c>
    </row>
    <row r="1543" spans="1:63" ht="15.75" customHeight="1" x14ac:dyDescent="0.3">
      <c r="A1543" s="32">
        <v>1533</v>
      </c>
      <c r="B1543" s="25" t="s">
        <v>4136</v>
      </c>
      <c r="C1543" s="25" t="s">
        <v>4137</v>
      </c>
      <c r="D1543" s="25" t="s">
        <v>2411</v>
      </c>
      <c r="E1543" s="25" t="s">
        <v>4090</v>
      </c>
      <c r="F1543" s="25" t="s">
        <v>4134</v>
      </c>
      <c r="G1543" s="25" t="s">
        <v>4135</v>
      </c>
      <c r="H1543" s="25" t="s">
        <v>4138</v>
      </c>
      <c r="I1543" s="31" t="s">
        <v>147</v>
      </c>
      <c r="K1543" s="31" t="s">
        <v>125</v>
      </c>
      <c r="L1543" s="31" t="s">
        <v>5067</v>
      </c>
      <c r="Q1543" s="31" t="s">
        <v>167</v>
      </c>
      <c r="R1543" s="31" t="s">
        <v>148</v>
      </c>
      <c r="S1543" s="31" t="s">
        <v>143</v>
      </c>
      <c r="T1543" s="31" t="s">
        <v>143</v>
      </c>
      <c r="W1543" s="31" t="s">
        <v>149</v>
      </c>
      <c r="AE1543" s="25" t="s">
        <v>2910</v>
      </c>
      <c r="AF1543" s="34">
        <v>46141</v>
      </c>
      <c r="AH1543" s="31" t="s">
        <v>153</v>
      </c>
      <c r="AK1543" s="30" t="e">
        <f t="shared" ca="1" si="87"/>
        <v>#NAME?</v>
      </c>
      <c r="AR1543" s="30" t="e">
        <f t="shared" ca="1" si="88"/>
        <v>#NAME?</v>
      </c>
      <c r="AX1543" s="30" t="e">
        <f t="shared" ca="1" si="89"/>
        <v>#NAME?</v>
      </c>
      <c r="BC1543" s="37">
        <f t="shared" si="90"/>
        <v>0</v>
      </c>
      <c r="BF1543" s="31" t="s">
        <v>140</v>
      </c>
      <c r="BI1543" s="25" t="s">
        <v>5128</v>
      </c>
      <c r="BJ1543" s="25" t="s">
        <v>4578</v>
      </c>
      <c r="BK1543" s="25" t="s">
        <v>4579</v>
      </c>
    </row>
    <row r="1544" spans="1:63" ht="15.75" customHeight="1" x14ac:dyDescent="0.3">
      <c r="A1544" s="32">
        <v>1534</v>
      </c>
      <c r="B1544" s="25" t="s">
        <v>4139</v>
      </c>
      <c r="C1544" s="25" t="s">
        <v>4140</v>
      </c>
      <c r="D1544" s="25" t="s">
        <v>2411</v>
      </c>
      <c r="E1544" s="25" t="s">
        <v>4090</v>
      </c>
      <c r="F1544" s="25" t="s">
        <v>4134</v>
      </c>
      <c r="G1544" s="25" t="s">
        <v>4135</v>
      </c>
      <c r="H1544" s="25" t="s">
        <v>4141</v>
      </c>
      <c r="I1544" s="31" t="s">
        <v>147</v>
      </c>
      <c r="K1544" s="31" t="s">
        <v>125</v>
      </c>
      <c r="L1544" s="31" t="s">
        <v>5067</v>
      </c>
      <c r="Q1544" s="31" t="s">
        <v>167</v>
      </c>
      <c r="R1544" s="31" t="s">
        <v>148</v>
      </c>
      <c r="S1544" s="31" t="s">
        <v>143</v>
      </c>
      <c r="T1544" s="31" t="s">
        <v>143</v>
      </c>
      <c r="W1544" s="31" t="s">
        <v>149</v>
      </c>
      <c r="AE1544" s="25" t="s">
        <v>2910</v>
      </c>
      <c r="AF1544" s="34">
        <v>46141</v>
      </c>
      <c r="AH1544" s="31" t="s">
        <v>153</v>
      </c>
      <c r="AK1544" s="30" t="e">
        <f t="shared" ca="1" si="87"/>
        <v>#NAME?</v>
      </c>
      <c r="AR1544" s="30" t="e">
        <f t="shared" ca="1" si="88"/>
        <v>#NAME?</v>
      </c>
      <c r="AX1544" s="30" t="e">
        <f t="shared" ca="1" si="89"/>
        <v>#NAME?</v>
      </c>
      <c r="BC1544" s="37">
        <f t="shared" si="90"/>
        <v>0</v>
      </c>
      <c r="BF1544" s="31" t="s">
        <v>140</v>
      </c>
      <c r="BI1544" s="25" t="s">
        <v>5128</v>
      </c>
      <c r="BJ1544" s="25" t="s">
        <v>4578</v>
      </c>
      <c r="BK1544" s="25" t="s">
        <v>4579</v>
      </c>
    </row>
    <row r="1545" spans="1:63" ht="15.75" customHeight="1" x14ac:dyDescent="0.3">
      <c r="A1545" s="32">
        <v>1535</v>
      </c>
      <c r="B1545" s="25" t="s">
        <v>4142</v>
      </c>
      <c r="C1545" s="25" t="s">
        <v>4143</v>
      </c>
      <c r="D1545" s="25" t="s">
        <v>2411</v>
      </c>
      <c r="E1545" s="25" t="s">
        <v>4090</v>
      </c>
      <c r="F1545" s="25" t="s">
        <v>4134</v>
      </c>
      <c r="G1545" s="25" t="s">
        <v>4135</v>
      </c>
      <c r="H1545" s="25" t="s">
        <v>4141</v>
      </c>
      <c r="I1545" s="31" t="s">
        <v>147</v>
      </c>
      <c r="K1545" s="31" t="s">
        <v>125</v>
      </c>
      <c r="L1545" s="31" t="s">
        <v>5067</v>
      </c>
      <c r="Q1545" s="31" t="s">
        <v>167</v>
      </c>
      <c r="R1545" s="31" t="s">
        <v>148</v>
      </c>
      <c r="S1545" s="31" t="s">
        <v>143</v>
      </c>
      <c r="T1545" s="31" t="s">
        <v>143</v>
      </c>
      <c r="W1545" s="31" t="s">
        <v>149</v>
      </c>
      <c r="AE1545" s="25" t="s">
        <v>2910</v>
      </c>
      <c r="AF1545" s="34">
        <v>46141</v>
      </c>
      <c r="AH1545" s="31" t="s">
        <v>153</v>
      </c>
      <c r="AK1545" s="30" t="e">
        <f t="shared" ca="1" si="87"/>
        <v>#NAME?</v>
      </c>
      <c r="AR1545" s="30" t="e">
        <f t="shared" ca="1" si="88"/>
        <v>#NAME?</v>
      </c>
      <c r="AX1545" s="30" t="e">
        <f t="shared" ca="1" si="89"/>
        <v>#NAME?</v>
      </c>
      <c r="BC1545" s="37">
        <f t="shared" si="90"/>
        <v>0</v>
      </c>
      <c r="BF1545" s="31" t="s">
        <v>140</v>
      </c>
      <c r="BI1545" s="25" t="s">
        <v>5128</v>
      </c>
      <c r="BJ1545" s="25" t="s">
        <v>4578</v>
      </c>
      <c r="BK1545" s="25" t="s">
        <v>4579</v>
      </c>
    </row>
    <row r="1546" spans="1:63" ht="15.75" customHeight="1" x14ac:dyDescent="0.3">
      <c r="A1546" s="32">
        <v>1536</v>
      </c>
      <c r="B1546" s="25" t="s">
        <v>4144</v>
      </c>
      <c r="C1546" s="25" t="s">
        <v>4145</v>
      </c>
      <c r="D1546" s="25" t="s">
        <v>2411</v>
      </c>
      <c r="E1546" s="25" t="s">
        <v>4090</v>
      </c>
      <c r="F1546" s="25" t="s">
        <v>4134</v>
      </c>
      <c r="G1546" s="25" t="s">
        <v>4135</v>
      </c>
      <c r="H1546" s="25" t="s">
        <v>4146</v>
      </c>
      <c r="I1546" s="31" t="s">
        <v>147</v>
      </c>
      <c r="K1546" s="31" t="s">
        <v>125</v>
      </c>
      <c r="L1546" s="31" t="s">
        <v>5067</v>
      </c>
      <c r="Q1546" s="31" t="s">
        <v>167</v>
      </c>
      <c r="R1546" s="31" t="s">
        <v>148</v>
      </c>
      <c r="S1546" s="31" t="s">
        <v>143</v>
      </c>
      <c r="T1546" s="31" t="s">
        <v>143</v>
      </c>
      <c r="W1546" s="31" t="s">
        <v>149</v>
      </c>
      <c r="AE1546" s="25" t="s">
        <v>2910</v>
      </c>
      <c r="AF1546" s="34">
        <v>46141</v>
      </c>
      <c r="AH1546" s="31" t="s">
        <v>153</v>
      </c>
      <c r="AK1546" s="30" t="e">
        <f t="shared" ca="1" si="87"/>
        <v>#NAME?</v>
      </c>
      <c r="AR1546" s="30" t="e">
        <f t="shared" ca="1" si="88"/>
        <v>#NAME?</v>
      </c>
      <c r="AX1546" s="30" t="e">
        <f t="shared" ca="1" si="89"/>
        <v>#NAME?</v>
      </c>
      <c r="BC1546" s="37">
        <f t="shared" si="90"/>
        <v>0</v>
      </c>
      <c r="BF1546" s="31" t="s">
        <v>140</v>
      </c>
      <c r="BI1546" s="25" t="s">
        <v>5128</v>
      </c>
      <c r="BJ1546" s="25" t="s">
        <v>4578</v>
      </c>
      <c r="BK1546" s="25" t="s">
        <v>4579</v>
      </c>
    </row>
    <row r="1547" spans="1:63" ht="15.75" customHeight="1" x14ac:dyDescent="0.3">
      <c r="A1547" s="32">
        <v>1537</v>
      </c>
      <c r="B1547" s="25" t="s">
        <v>4147</v>
      </c>
      <c r="C1547" s="25" t="s">
        <v>4148</v>
      </c>
      <c r="D1547" s="25" t="s">
        <v>2411</v>
      </c>
      <c r="E1547" s="25" t="s">
        <v>4149</v>
      </c>
      <c r="F1547" s="25" t="s">
        <v>4150</v>
      </c>
      <c r="G1547" s="25" t="s">
        <v>4151</v>
      </c>
      <c r="H1547" s="25" t="s">
        <v>4152</v>
      </c>
      <c r="I1547" s="31" t="s">
        <v>147</v>
      </c>
      <c r="K1547" s="31" t="s">
        <v>125</v>
      </c>
      <c r="L1547" s="31" t="s">
        <v>5067</v>
      </c>
      <c r="Q1547" s="31" t="s">
        <v>167</v>
      </c>
      <c r="R1547" s="31" t="s">
        <v>148</v>
      </c>
      <c r="S1547" s="31" t="s">
        <v>143</v>
      </c>
      <c r="T1547" s="31" t="s">
        <v>143</v>
      </c>
      <c r="W1547" s="31" t="s">
        <v>149</v>
      </c>
      <c r="AE1547" s="25" t="s">
        <v>2910</v>
      </c>
      <c r="AF1547" s="34">
        <v>46141</v>
      </c>
      <c r="AH1547" s="31" t="s">
        <v>153</v>
      </c>
      <c r="AK1547" s="30" t="e">
        <f t="shared" ca="1" si="87"/>
        <v>#NAME?</v>
      </c>
      <c r="AR1547" s="30" t="e">
        <f t="shared" ca="1" si="88"/>
        <v>#NAME?</v>
      </c>
      <c r="AX1547" s="30" t="e">
        <f t="shared" ca="1" si="89"/>
        <v>#NAME?</v>
      </c>
      <c r="BC1547" s="37">
        <f t="shared" si="90"/>
        <v>0</v>
      </c>
      <c r="BF1547" s="31" t="s">
        <v>140</v>
      </c>
      <c r="BI1547" s="25" t="s">
        <v>5128</v>
      </c>
      <c r="BJ1547" s="25" t="s">
        <v>4578</v>
      </c>
      <c r="BK1547" s="25" t="s">
        <v>4579</v>
      </c>
    </row>
    <row r="1548" spans="1:63" ht="15.75" customHeight="1" x14ac:dyDescent="0.3">
      <c r="A1548" s="32">
        <v>1538</v>
      </c>
      <c r="B1548" s="25" t="s">
        <v>4153</v>
      </c>
      <c r="C1548" s="25" t="s">
        <v>4154</v>
      </c>
      <c r="D1548" s="25" t="s">
        <v>2411</v>
      </c>
      <c r="E1548" s="25" t="s">
        <v>4149</v>
      </c>
      <c r="F1548" s="25" t="s">
        <v>4150</v>
      </c>
      <c r="G1548" s="25" t="s">
        <v>4151</v>
      </c>
      <c r="H1548" s="25" t="s">
        <v>4155</v>
      </c>
      <c r="I1548" s="31" t="s">
        <v>147</v>
      </c>
      <c r="K1548" s="31" t="s">
        <v>125</v>
      </c>
      <c r="L1548" s="31" t="s">
        <v>5067</v>
      </c>
      <c r="Q1548" s="31" t="s">
        <v>167</v>
      </c>
      <c r="R1548" s="31" t="s">
        <v>148</v>
      </c>
      <c r="S1548" s="31" t="s">
        <v>143</v>
      </c>
      <c r="T1548" s="31" t="s">
        <v>143</v>
      </c>
      <c r="W1548" s="31" t="s">
        <v>149</v>
      </c>
      <c r="AE1548" s="25" t="s">
        <v>2910</v>
      </c>
      <c r="AF1548" s="34">
        <v>46141</v>
      </c>
      <c r="AH1548" s="31" t="s">
        <v>153</v>
      </c>
      <c r="AK1548" s="30" t="e">
        <f t="shared" ca="1" si="87"/>
        <v>#NAME?</v>
      </c>
      <c r="AR1548" s="30" t="e">
        <f t="shared" ca="1" si="88"/>
        <v>#NAME?</v>
      </c>
      <c r="AX1548" s="30" t="e">
        <f t="shared" ca="1" si="89"/>
        <v>#NAME?</v>
      </c>
      <c r="BC1548" s="37">
        <f t="shared" si="90"/>
        <v>0</v>
      </c>
      <c r="BF1548" s="31" t="s">
        <v>140</v>
      </c>
      <c r="BI1548" s="25" t="s">
        <v>5128</v>
      </c>
      <c r="BJ1548" s="25" t="s">
        <v>4578</v>
      </c>
      <c r="BK1548" s="25" t="s">
        <v>4579</v>
      </c>
    </row>
    <row r="1549" spans="1:63" ht="15.75" customHeight="1" x14ac:dyDescent="0.3">
      <c r="A1549" s="32">
        <v>1539</v>
      </c>
      <c r="B1549" s="25" t="s">
        <v>4156</v>
      </c>
      <c r="C1549" s="25" t="s">
        <v>4157</v>
      </c>
      <c r="D1549" s="25" t="s">
        <v>2411</v>
      </c>
      <c r="E1549" s="25" t="s">
        <v>4149</v>
      </c>
      <c r="F1549" s="25" t="s">
        <v>4150</v>
      </c>
      <c r="G1549" s="25" t="s">
        <v>4151</v>
      </c>
      <c r="H1549" s="25" t="s">
        <v>4158</v>
      </c>
      <c r="I1549" s="31" t="s">
        <v>147</v>
      </c>
      <c r="K1549" s="31" t="s">
        <v>125</v>
      </c>
      <c r="L1549" s="31" t="s">
        <v>5067</v>
      </c>
      <c r="Q1549" s="31" t="s">
        <v>167</v>
      </c>
      <c r="R1549" s="31" t="s">
        <v>148</v>
      </c>
      <c r="S1549" s="31" t="s">
        <v>143</v>
      </c>
      <c r="T1549" s="31" t="s">
        <v>143</v>
      </c>
      <c r="W1549" s="31" t="s">
        <v>149</v>
      </c>
      <c r="AE1549" s="25" t="s">
        <v>2910</v>
      </c>
      <c r="AF1549" s="34">
        <v>46141</v>
      </c>
      <c r="AH1549" s="31" t="s">
        <v>153</v>
      </c>
      <c r="AK1549" s="30" t="e">
        <f t="shared" ca="1" si="87"/>
        <v>#NAME?</v>
      </c>
      <c r="AR1549" s="30" t="e">
        <f t="shared" ca="1" si="88"/>
        <v>#NAME?</v>
      </c>
      <c r="AX1549" s="30" t="e">
        <f t="shared" ca="1" si="89"/>
        <v>#NAME?</v>
      </c>
      <c r="BC1549" s="37">
        <f t="shared" si="90"/>
        <v>0</v>
      </c>
      <c r="BF1549" s="31" t="s">
        <v>140</v>
      </c>
      <c r="BI1549" s="25" t="s">
        <v>5128</v>
      </c>
      <c r="BJ1549" s="25" t="s">
        <v>4578</v>
      </c>
      <c r="BK1549" s="25" t="s">
        <v>4579</v>
      </c>
    </row>
    <row r="1550" spans="1:63" ht="15.75" customHeight="1" x14ac:dyDescent="0.3">
      <c r="A1550" s="32">
        <v>1540</v>
      </c>
      <c r="B1550" s="25" t="s">
        <v>4159</v>
      </c>
      <c r="C1550" s="25" t="s">
        <v>4160</v>
      </c>
      <c r="D1550" s="25" t="s">
        <v>2411</v>
      </c>
      <c r="E1550" s="25" t="s">
        <v>4149</v>
      </c>
      <c r="F1550" s="25" t="s">
        <v>4150</v>
      </c>
      <c r="G1550" s="25" t="s">
        <v>4161</v>
      </c>
      <c r="H1550" s="25" t="s">
        <v>4162</v>
      </c>
      <c r="I1550" s="31" t="s">
        <v>147</v>
      </c>
      <c r="K1550" s="31" t="s">
        <v>125</v>
      </c>
      <c r="L1550" s="31" t="s">
        <v>5067</v>
      </c>
      <c r="Q1550" s="31" t="s">
        <v>167</v>
      </c>
      <c r="R1550" s="31" t="s">
        <v>148</v>
      </c>
      <c r="S1550" s="31" t="s">
        <v>143</v>
      </c>
      <c r="T1550" s="31" t="s">
        <v>143</v>
      </c>
      <c r="W1550" s="31" t="s">
        <v>149</v>
      </c>
      <c r="AE1550" s="25" t="s">
        <v>2910</v>
      </c>
      <c r="AF1550" s="34">
        <v>46141</v>
      </c>
      <c r="AH1550" s="31" t="s">
        <v>153</v>
      </c>
      <c r="AK1550" s="30" t="e">
        <f t="shared" ca="1" si="87"/>
        <v>#NAME?</v>
      </c>
      <c r="AR1550" s="30" t="e">
        <f t="shared" ca="1" si="88"/>
        <v>#NAME?</v>
      </c>
      <c r="AX1550" s="30" t="e">
        <f t="shared" ca="1" si="89"/>
        <v>#NAME?</v>
      </c>
      <c r="BC1550" s="37">
        <f t="shared" si="90"/>
        <v>0</v>
      </c>
      <c r="BF1550" s="31" t="s">
        <v>140</v>
      </c>
      <c r="BI1550" s="25" t="s">
        <v>5128</v>
      </c>
      <c r="BJ1550" s="25" t="s">
        <v>4578</v>
      </c>
      <c r="BK1550" s="25" t="s">
        <v>4579</v>
      </c>
    </row>
    <row r="1551" spans="1:63" ht="15.75" customHeight="1" x14ac:dyDescent="0.3">
      <c r="A1551" s="32">
        <v>1541</v>
      </c>
      <c r="B1551" s="25" t="s">
        <v>4163</v>
      </c>
      <c r="C1551" s="25" t="s">
        <v>4164</v>
      </c>
      <c r="D1551" s="25" t="s">
        <v>2411</v>
      </c>
      <c r="E1551" s="25" t="s">
        <v>4149</v>
      </c>
      <c r="F1551" s="25" t="s">
        <v>4165</v>
      </c>
      <c r="G1551" s="25" t="s">
        <v>4166</v>
      </c>
      <c r="H1551" s="25" t="s">
        <v>4167</v>
      </c>
      <c r="I1551" s="31" t="s">
        <v>147</v>
      </c>
      <c r="K1551" s="31" t="s">
        <v>125</v>
      </c>
      <c r="L1551" s="31" t="s">
        <v>5067</v>
      </c>
      <c r="Q1551" s="31" t="s">
        <v>167</v>
      </c>
      <c r="R1551" s="31" t="s">
        <v>148</v>
      </c>
      <c r="S1551" s="31" t="s">
        <v>143</v>
      </c>
      <c r="T1551" s="31" t="s">
        <v>143</v>
      </c>
      <c r="W1551" s="31" t="s">
        <v>149</v>
      </c>
      <c r="AE1551" s="25" t="s">
        <v>2910</v>
      </c>
      <c r="AF1551" s="34">
        <v>46141</v>
      </c>
      <c r="AH1551" s="31" t="s">
        <v>153</v>
      </c>
      <c r="AK1551" s="30" t="e">
        <f t="shared" ca="1" si="87"/>
        <v>#NAME?</v>
      </c>
      <c r="AR1551" s="30" t="e">
        <f t="shared" ca="1" si="88"/>
        <v>#NAME?</v>
      </c>
      <c r="AX1551" s="30" t="e">
        <f t="shared" ca="1" si="89"/>
        <v>#NAME?</v>
      </c>
      <c r="BC1551" s="37">
        <f t="shared" si="90"/>
        <v>0</v>
      </c>
      <c r="BF1551" s="31" t="s">
        <v>140</v>
      </c>
      <c r="BI1551" s="25" t="s">
        <v>5128</v>
      </c>
      <c r="BJ1551" s="25" t="s">
        <v>4578</v>
      </c>
      <c r="BK1551" s="25" t="s">
        <v>4579</v>
      </c>
    </row>
    <row r="1552" spans="1:63" ht="15.75" customHeight="1" x14ac:dyDescent="0.3">
      <c r="A1552" s="32">
        <v>1542</v>
      </c>
      <c r="B1552" s="25" t="s">
        <v>4168</v>
      </c>
      <c r="C1552" s="25" t="s">
        <v>4169</v>
      </c>
      <c r="D1552" s="25" t="s">
        <v>2411</v>
      </c>
      <c r="E1552" s="25" t="s">
        <v>4149</v>
      </c>
      <c r="F1552" s="25" t="s">
        <v>4165</v>
      </c>
      <c r="G1552" s="25" t="s">
        <v>4166</v>
      </c>
      <c r="H1552" s="25" t="s">
        <v>4167</v>
      </c>
      <c r="I1552" s="31" t="s">
        <v>147</v>
      </c>
      <c r="K1552" s="31" t="s">
        <v>125</v>
      </c>
      <c r="L1552" s="31" t="s">
        <v>5067</v>
      </c>
      <c r="Q1552" s="31" t="s">
        <v>167</v>
      </c>
      <c r="R1552" s="31" t="s">
        <v>148</v>
      </c>
      <c r="S1552" s="31" t="s">
        <v>143</v>
      </c>
      <c r="T1552" s="31" t="s">
        <v>143</v>
      </c>
      <c r="W1552" s="31" t="s">
        <v>149</v>
      </c>
      <c r="AE1552" s="25" t="s">
        <v>2910</v>
      </c>
      <c r="AF1552" s="34">
        <v>46141</v>
      </c>
      <c r="AH1552" s="31" t="s">
        <v>153</v>
      </c>
      <c r="AK1552" s="30" t="e">
        <f t="shared" ca="1" si="87"/>
        <v>#NAME?</v>
      </c>
      <c r="AR1552" s="30" t="e">
        <f t="shared" ca="1" si="88"/>
        <v>#NAME?</v>
      </c>
      <c r="AX1552" s="30" t="e">
        <f t="shared" ca="1" si="89"/>
        <v>#NAME?</v>
      </c>
      <c r="BC1552" s="37">
        <f t="shared" si="90"/>
        <v>0</v>
      </c>
      <c r="BF1552" s="31" t="s">
        <v>140</v>
      </c>
      <c r="BI1552" s="25" t="s">
        <v>5128</v>
      </c>
      <c r="BJ1552" s="25" t="s">
        <v>4578</v>
      </c>
      <c r="BK1552" s="25" t="s">
        <v>4579</v>
      </c>
    </row>
    <row r="1553" spans="1:63" ht="15.75" customHeight="1" x14ac:dyDescent="0.3">
      <c r="A1553" s="32">
        <v>1543</v>
      </c>
      <c r="B1553" s="25" t="s">
        <v>4170</v>
      </c>
      <c r="C1553" s="25" t="s">
        <v>4171</v>
      </c>
      <c r="D1553" s="25" t="s">
        <v>2411</v>
      </c>
      <c r="E1553" s="25" t="s">
        <v>4149</v>
      </c>
      <c r="F1553" s="25" t="s">
        <v>4165</v>
      </c>
      <c r="G1553" s="25" t="s">
        <v>4166</v>
      </c>
      <c r="H1553" s="25" t="s">
        <v>4172</v>
      </c>
      <c r="I1553" s="31" t="s">
        <v>147</v>
      </c>
      <c r="K1553" s="31" t="s">
        <v>125</v>
      </c>
      <c r="L1553" s="31" t="s">
        <v>5067</v>
      </c>
      <c r="Q1553" s="31" t="s">
        <v>167</v>
      </c>
      <c r="R1553" s="31" t="s">
        <v>148</v>
      </c>
      <c r="S1553" s="31" t="s">
        <v>143</v>
      </c>
      <c r="T1553" s="31" t="s">
        <v>143</v>
      </c>
      <c r="W1553" s="31" t="s">
        <v>149</v>
      </c>
      <c r="AE1553" s="25" t="s">
        <v>2910</v>
      </c>
      <c r="AF1553" s="34">
        <v>46141</v>
      </c>
      <c r="AH1553" s="31" t="s">
        <v>153</v>
      </c>
      <c r="AK1553" s="30" t="e">
        <f t="shared" ca="1" si="87"/>
        <v>#NAME?</v>
      </c>
      <c r="AR1553" s="30" t="e">
        <f t="shared" ca="1" si="88"/>
        <v>#NAME?</v>
      </c>
      <c r="AX1553" s="30" t="e">
        <f t="shared" ca="1" si="89"/>
        <v>#NAME?</v>
      </c>
      <c r="BC1553" s="37">
        <f t="shared" si="90"/>
        <v>0</v>
      </c>
      <c r="BF1553" s="31" t="s">
        <v>140</v>
      </c>
      <c r="BI1553" s="25" t="s">
        <v>5128</v>
      </c>
      <c r="BJ1553" s="25" t="s">
        <v>4578</v>
      </c>
      <c r="BK1553" s="25" t="s">
        <v>4579</v>
      </c>
    </row>
    <row r="1554" spans="1:63" ht="15.75" customHeight="1" x14ac:dyDescent="0.3">
      <c r="A1554" s="32">
        <v>1544</v>
      </c>
      <c r="B1554" s="25" t="s">
        <v>4173</v>
      </c>
      <c r="C1554" s="25" t="s">
        <v>4174</v>
      </c>
      <c r="D1554" s="25" t="s">
        <v>2411</v>
      </c>
      <c r="E1554" s="25" t="s">
        <v>4149</v>
      </c>
      <c r="F1554" s="25" t="s">
        <v>4165</v>
      </c>
      <c r="G1554" s="25" t="s">
        <v>4166</v>
      </c>
      <c r="H1554" s="25" t="s">
        <v>4172</v>
      </c>
      <c r="I1554" s="31" t="s">
        <v>147</v>
      </c>
      <c r="K1554" s="31" t="s">
        <v>125</v>
      </c>
      <c r="L1554" s="31" t="s">
        <v>5067</v>
      </c>
      <c r="Q1554" s="31" t="s">
        <v>167</v>
      </c>
      <c r="R1554" s="31" t="s">
        <v>148</v>
      </c>
      <c r="S1554" s="31" t="s">
        <v>143</v>
      </c>
      <c r="T1554" s="31" t="s">
        <v>143</v>
      </c>
      <c r="W1554" s="31" t="s">
        <v>149</v>
      </c>
      <c r="AE1554" s="25" t="s">
        <v>2910</v>
      </c>
      <c r="AF1554" s="34">
        <v>46141</v>
      </c>
      <c r="AH1554" s="31" t="s">
        <v>153</v>
      </c>
      <c r="AK1554" s="30" t="e">
        <f t="shared" ca="1" si="87"/>
        <v>#NAME?</v>
      </c>
      <c r="AR1554" s="30" t="e">
        <f t="shared" ca="1" si="88"/>
        <v>#NAME?</v>
      </c>
      <c r="AX1554" s="30" t="e">
        <f t="shared" ca="1" si="89"/>
        <v>#NAME?</v>
      </c>
      <c r="BC1554" s="37">
        <f t="shared" si="90"/>
        <v>0</v>
      </c>
      <c r="BF1554" s="31" t="s">
        <v>140</v>
      </c>
      <c r="BI1554" s="25" t="s">
        <v>5128</v>
      </c>
      <c r="BJ1554" s="25" t="s">
        <v>4578</v>
      </c>
      <c r="BK1554" s="25" t="s">
        <v>4579</v>
      </c>
    </row>
    <row r="1555" spans="1:63" ht="15.75" customHeight="1" x14ac:dyDescent="0.3">
      <c r="A1555" s="32">
        <v>1545</v>
      </c>
      <c r="B1555" s="25" t="s">
        <v>4175</v>
      </c>
      <c r="C1555" s="25">
        <v>4514000124</v>
      </c>
      <c r="D1555" s="25" t="s">
        <v>4176</v>
      </c>
      <c r="E1555" s="25" t="s">
        <v>4177</v>
      </c>
      <c r="F1555" s="25" t="s">
        <v>4178</v>
      </c>
      <c r="G1555" s="25" t="s">
        <v>4179</v>
      </c>
      <c r="H1555" s="25" t="s">
        <v>4180</v>
      </c>
      <c r="I1555" s="31" t="s">
        <v>147</v>
      </c>
      <c r="K1555" s="31" t="s">
        <v>125</v>
      </c>
      <c r="L1555" s="31" t="s">
        <v>5067</v>
      </c>
      <c r="Q1555" s="31" t="s">
        <v>167</v>
      </c>
      <c r="R1555" s="31" t="s">
        <v>148</v>
      </c>
      <c r="S1555" s="31" t="s">
        <v>143</v>
      </c>
      <c r="T1555" s="31" t="s">
        <v>143</v>
      </c>
      <c r="W1555" s="31" t="s">
        <v>149</v>
      </c>
      <c r="AE1555" s="25" t="s">
        <v>2505</v>
      </c>
      <c r="AF1555" s="34">
        <v>46141</v>
      </c>
      <c r="AH1555" s="31" t="s">
        <v>153</v>
      </c>
      <c r="AK1555" s="30" t="e">
        <f t="shared" ca="1" si="87"/>
        <v>#NAME?</v>
      </c>
      <c r="AR1555" s="30" t="e">
        <f t="shared" ca="1" si="88"/>
        <v>#NAME?</v>
      </c>
      <c r="AX1555" s="30" t="e">
        <f t="shared" ca="1" si="89"/>
        <v>#NAME?</v>
      </c>
      <c r="BC1555" s="37">
        <f t="shared" si="90"/>
        <v>0</v>
      </c>
      <c r="BF1555" s="31" t="s">
        <v>140</v>
      </c>
      <c r="BI1555" s="25" t="s">
        <v>5128</v>
      </c>
      <c r="BJ1555" s="25" t="s">
        <v>4578</v>
      </c>
      <c r="BK1555" s="25" t="s">
        <v>4579</v>
      </c>
    </row>
    <row r="1556" spans="1:63" ht="15.75" customHeight="1" x14ac:dyDescent="0.3">
      <c r="A1556" s="32">
        <v>1546</v>
      </c>
      <c r="B1556" s="25" t="s">
        <v>4581</v>
      </c>
      <c r="C1556" s="25" t="s">
        <v>4181</v>
      </c>
      <c r="D1556" s="25" t="s">
        <v>2411</v>
      </c>
      <c r="E1556" s="25" t="s">
        <v>3639</v>
      </c>
      <c r="F1556" s="25" t="s">
        <v>4582</v>
      </c>
      <c r="G1556" s="25" t="s">
        <v>4583</v>
      </c>
      <c r="H1556" s="25" t="s">
        <v>4584</v>
      </c>
      <c r="I1556" s="31" t="s">
        <v>147</v>
      </c>
      <c r="K1556" s="31" t="s">
        <v>125</v>
      </c>
      <c r="L1556" s="31" t="s">
        <v>146</v>
      </c>
      <c r="Q1556" s="31" t="s">
        <v>167</v>
      </c>
      <c r="R1556" s="31" t="s">
        <v>148</v>
      </c>
      <c r="S1556" s="31" t="s">
        <v>143</v>
      </c>
      <c r="T1556" s="31" t="s">
        <v>143</v>
      </c>
      <c r="W1556" s="31" t="s">
        <v>149</v>
      </c>
      <c r="AE1556" s="25" t="s">
        <v>2729</v>
      </c>
      <c r="AF1556" s="34">
        <v>46141</v>
      </c>
      <c r="AH1556" s="31" t="s">
        <v>153</v>
      </c>
      <c r="AK1556" s="30" t="e">
        <f t="shared" ca="1" si="87"/>
        <v>#NAME?</v>
      </c>
      <c r="AR1556" s="30" t="e">
        <f t="shared" ca="1" si="88"/>
        <v>#NAME?</v>
      </c>
      <c r="AX1556" s="30" t="e">
        <f t="shared" ca="1" si="89"/>
        <v>#NAME?</v>
      </c>
      <c r="BC1556" s="37">
        <f t="shared" si="90"/>
        <v>0</v>
      </c>
      <c r="BF1556" s="31" t="s">
        <v>140</v>
      </c>
      <c r="BI1556" s="25" t="s">
        <v>5128</v>
      </c>
      <c r="BJ1556" s="25" t="s">
        <v>4585</v>
      </c>
      <c r="BK1556" s="25" t="s">
        <v>4586</v>
      </c>
    </row>
    <row r="1557" spans="1:63" ht="15.75" customHeight="1" x14ac:dyDescent="0.3">
      <c r="A1557" s="32">
        <v>1547</v>
      </c>
      <c r="B1557" s="25" t="s">
        <v>4182</v>
      </c>
      <c r="C1557" s="25" t="s">
        <v>4183</v>
      </c>
      <c r="D1557" s="25" t="s">
        <v>4587</v>
      </c>
      <c r="E1557" s="25" t="s">
        <v>4588</v>
      </c>
      <c r="F1557" s="25" t="s">
        <v>4589</v>
      </c>
      <c r="G1557" s="25" t="s">
        <v>4590</v>
      </c>
      <c r="H1557" s="25" t="s">
        <v>4591</v>
      </c>
      <c r="I1557" s="31" t="s">
        <v>147</v>
      </c>
      <c r="K1557" s="31" t="s">
        <v>125</v>
      </c>
      <c r="L1557" s="31" t="s">
        <v>146</v>
      </c>
      <c r="Q1557" s="31" t="s">
        <v>167</v>
      </c>
      <c r="R1557" s="31" t="s">
        <v>148</v>
      </c>
      <c r="S1557" s="31" t="s">
        <v>143</v>
      </c>
      <c r="T1557" s="31" t="s">
        <v>143</v>
      </c>
      <c r="W1557" s="31" t="s">
        <v>149</v>
      </c>
      <c r="AE1557" s="25" t="s">
        <v>2729</v>
      </c>
      <c r="AF1557" s="34">
        <v>46141</v>
      </c>
      <c r="AH1557" s="31" t="s">
        <v>153</v>
      </c>
      <c r="AK1557" s="30" t="e">
        <f t="shared" ca="1" si="87"/>
        <v>#NAME?</v>
      </c>
      <c r="AR1557" s="30" t="e">
        <f t="shared" ca="1" si="88"/>
        <v>#NAME?</v>
      </c>
      <c r="AX1557" s="30" t="e">
        <f t="shared" ca="1" si="89"/>
        <v>#NAME?</v>
      </c>
      <c r="BC1557" s="37">
        <f t="shared" si="90"/>
        <v>0</v>
      </c>
      <c r="BF1557" s="31" t="s">
        <v>140</v>
      </c>
      <c r="BI1557" s="25" t="s">
        <v>5128</v>
      </c>
      <c r="BJ1557" s="25" t="s">
        <v>4585</v>
      </c>
      <c r="BK1557" s="25" t="s">
        <v>4586</v>
      </c>
    </row>
    <row r="1558" spans="1:63" ht="15.75" customHeight="1" x14ac:dyDescent="0.3">
      <c r="A1558" s="32">
        <v>1548</v>
      </c>
      <c r="B1558" s="25" t="s">
        <v>4184</v>
      </c>
      <c r="C1558" s="25" t="s">
        <v>4185</v>
      </c>
      <c r="D1558" s="25" t="s">
        <v>4587</v>
      </c>
      <c r="E1558" s="25" t="s">
        <v>4588</v>
      </c>
      <c r="F1558" s="25" t="s">
        <v>4592</v>
      </c>
      <c r="G1558" s="25" t="s">
        <v>4593</v>
      </c>
      <c r="H1558" s="25" t="s">
        <v>4594</v>
      </c>
      <c r="I1558" s="31" t="s">
        <v>147</v>
      </c>
      <c r="K1558" s="31" t="s">
        <v>125</v>
      </c>
      <c r="L1558" s="31" t="s">
        <v>146</v>
      </c>
      <c r="Q1558" s="31" t="s">
        <v>167</v>
      </c>
      <c r="R1558" s="31" t="s">
        <v>148</v>
      </c>
      <c r="S1558" s="31" t="s">
        <v>143</v>
      </c>
      <c r="T1558" s="31" t="s">
        <v>143</v>
      </c>
      <c r="W1558" s="31" t="s">
        <v>149</v>
      </c>
      <c r="AE1558" s="25" t="s">
        <v>2729</v>
      </c>
      <c r="AF1558" s="34">
        <v>46141</v>
      </c>
      <c r="AH1558" s="31" t="s">
        <v>153</v>
      </c>
      <c r="AK1558" s="30" t="e">
        <f t="shared" ca="1" si="87"/>
        <v>#NAME?</v>
      </c>
      <c r="AR1558" s="30" t="e">
        <f t="shared" ca="1" si="88"/>
        <v>#NAME?</v>
      </c>
      <c r="AX1558" s="30" t="e">
        <f t="shared" ca="1" si="89"/>
        <v>#NAME?</v>
      </c>
      <c r="BC1558" s="37">
        <f t="shared" si="90"/>
        <v>0</v>
      </c>
      <c r="BF1558" s="31" t="s">
        <v>140</v>
      </c>
      <c r="BI1558" s="25" t="s">
        <v>5128</v>
      </c>
      <c r="BJ1558" s="25" t="s">
        <v>4585</v>
      </c>
      <c r="BK1558" s="25" t="s">
        <v>4586</v>
      </c>
    </row>
    <row r="1559" spans="1:63" ht="15.75" customHeight="1" x14ac:dyDescent="0.3">
      <c r="A1559" s="32">
        <v>1549</v>
      </c>
      <c r="B1559" s="25" t="s">
        <v>4186</v>
      </c>
      <c r="C1559" s="25" t="s">
        <v>4187</v>
      </c>
      <c r="D1559" s="25" t="s">
        <v>4587</v>
      </c>
      <c r="E1559" s="25" t="s">
        <v>4588</v>
      </c>
      <c r="F1559" s="25" t="s">
        <v>4592</v>
      </c>
      <c r="G1559" s="25" t="s">
        <v>4593</v>
      </c>
      <c r="H1559" s="25" t="s">
        <v>4595</v>
      </c>
      <c r="I1559" s="31" t="s">
        <v>147</v>
      </c>
      <c r="K1559" s="31" t="s">
        <v>125</v>
      </c>
      <c r="L1559" s="31" t="s">
        <v>146</v>
      </c>
      <c r="Q1559" s="31" t="s">
        <v>167</v>
      </c>
      <c r="R1559" s="31" t="s">
        <v>148</v>
      </c>
      <c r="S1559" s="31" t="s">
        <v>143</v>
      </c>
      <c r="T1559" s="31" t="s">
        <v>143</v>
      </c>
      <c r="W1559" s="31" t="s">
        <v>149</v>
      </c>
      <c r="AE1559" s="25" t="s">
        <v>2729</v>
      </c>
      <c r="AF1559" s="34">
        <v>46141</v>
      </c>
      <c r="AH1559" s="31" t="s">
        <v>153</v>
      </c>
      <c r="AK1559" s="30" t="e">
        <f t="shared" ca="1" si="87"/>
        <v>#NAME?</v>
      </c>
      <c r="AR1559" s="30" t="e">
        <f t="shared" ca="1" si="88"/>
        <v>#NAME?</v>
      </c>
      <c r="AX1559" s="30" t="e">
        <f t="shared" ca="1" si="89"/>
        <v>#NAME?</v>
      </c>
      <c r="BC1559" s="37">
        <f t="shared" si="90"/>
        <v>0</v>
      </c>
      <c r="BF1559" s="31" t="s">
        <v>140</v>
      </c>
      <c r="BI1559" s="25" t="s">
        <v>5128</v>
      </c>
      <c r="BJ1559" s="25" t="s">
        <v>4585</v>
      </c>
      <c r="BK1559" s="25" t="s">
        <v>4586</v>
      </c>
    </row>
    <row r="1560" spans="1:63" ht="15.75" customHeight="1" x14ac:dyDescent="0.3">
      <c r="A1560" s="32">
        <v>1550</v>
      </c>
      <c r="B1560" s="25" t="s">
        <v>4188</v>
      </c>
      <c r="C1560" s="25" t="s">
        <v>4189</v>
      </c>
      <c r="D1560" s="25" t="s">
        <v>4587</v>
      </c>
      <c r="E1560" s="25" t="s">
        <v>4588</v>
      </c>
      <c r="F1560" s="25" t="s">
        <v>4596</v>
      </c>
      <c r="G1560" s="25" t="s">
        <v>4597</v>
      </c>
      <c r="H1560" s="25" t="s">
        <v>4598</v>
      </c>
      <c r="I1560" s="31" t="s">
        <v>147</v>
      </c>
      <c r="K1560" s="31" t="s">
        <v>125</v>
      </c>
      <c r="L1560" s="31" t="s">
        <v>6685</v>
      </c>
      <c r="Q1560" s="31" t="s">
        <v>167</v>
      </c>
      <c r="R1560" s="31" t="s">
        <v>148</v>
      </c>
      <c r="S1560" s="31" t="s">
        <v>143</v>
      </c>
      <c r="T1560" s="31" t="s">
        <v>143</v>
      </c>
      <c r="W1560" s="31" t="s">
        <v>149</v>
      </c>
      <c r="AE1560" s="25" t="s">
        <v>2729</v>
      </c>
      <c r="AF1560" s="34">
        <v>46141</v>
      </c>
      <c r="AH1560" s="31" t="s">
        <v>153</v>
      </c>
      <c r="AK1560" s="30" t="e">
        <f t="shared" ca="1" si="87"/>
        <v>#NAME?</v>
      </c>
      <c r="AR1560" s="30" t="e">
        <f t="shared" ca="1" si="88"/>
        <v>#NAME?</v>
      </c>
      <c r="AX1560" s="30" t="e">
        <f t="shared" ca="1" si="89"/>
        <v>#NAME?</v>
      </c>
      <c r="BC1560" s="37">
        <f t="shared" si="90"/>
        <v>0</v>
      </c>
      <c r="BF1560" s="31" t="s">
        <v>140</v>
      </c>
      <c r="BI1560" s="25" t="s">
        <v>5128</v>
      </c>
      <c r="BJ1560" s="25" t="s">
        <v>4585</v>
      </c>
      <c r="BK1560" s="25" t="s">
        <v>4586</v>
      </c>
    </row>
    <row r="1561" spans="1:63" ht="15.75" customHeight="1" x14ac:dyDescent="0.3">
      <c r="A1561" s="32">
        <v>1551</v>
      </c>
      <c r="B1561" s="25" t="s">
        <v>4599</v>
      </c>
      <c r="C1561" s="25" t="s">
        <v>4190</v>
      </c>
      <c r="D1561" s="25" t="s">
        <v>2572</v>
      </c>
      <c r="E1561" s="25" t="s">
        <v>3875</v>
      </c>
      <c r="F1561" s="25" t="s">
        <v>4600</v>
      </c>
      <c r="G1561" s="25" t="s">
        <v>4601</v>
      </c>
      <c r="H1561" s="25" t="s">
        <v>4602</v>
      </c>
      <c r="I1561" s="31" t="s">
        <v>147</v>
      </c>
      <c r="K1561" s="31" t="s">
        <v>125</v>
      </c>
      <c r="L1561" s="31" t="s">
        <v>179</v>
      </c>
      <c r="Q1561" s="31" t="s">
        <v>167</v>
      </c>
      <c r="R1561" s="31" t="s">
        <v>148</v>
      </c>
      <c r="S1561" s="31" t="s">
        <v>143</v>
      </c>
      <c r="T1561" s="31" t="s">
        <v>143</v>
      </c>
      <c r="W1561" s="31" t="s">
        <v>149</v>
      </c>
      <c r="AE1561" s="25" t="s">
        <v>3089</v>
      </c>
      <c r="AF1561" s="34">
        <v>46141</v>
      </c>
      <c r="AH1561" s="31" t="s">
        <v>153</v>
      </c>
      <c r="AK1561" s="30" t="e">
        <f t="shared" ca="1" si="87"/>
        <v>#NAME?</v>
      </c>
      <c r="AR1561" s="30" t="e">
        <f t="shared" ca="1" si="88"/>
        <v>#NAME?</v>
      </c>
      <c r="AX1561" s="30" t="e">
        <f t="shared" ca="1" si="89"/>
        <v>#NAME?</v>
      </c>
      <c r="BC1561" s="37">
        <f t="shared" si="90"/>
        <v>0</v>
      </c>
      <c r="BF1561" s="31" t="s">
        <v>140</v>
      </c>
      <c r="BI1561" s="25" t="s">
        <v>5128</v>
      </c>
      <c r="BJ1561" s="25" t="s">
        <v>4603</v>
      </c>
      <c r="BK1561" s="25" t="s">
        <v>4604</v>
      </c>
    </row>
    <row r="1562" spans="1:63" ht="15.75" customHeight="1" x14ac:dyDescent="0.3">
      <c r="A1562" s="32">
        <v>1552</v>
      </c>
      <c r="B1562" s="25" t="s">
        <v>4605</v>
      </c>
      <c r="C1562" s="25" t="s">
        <v>4191</v>
      </c>
      <c r="D1562" s="25" t="s">
        <v>2572</v>
      </c>
      <c r="E1562" s="25" t="s">
        <v>3875</v>
      </c>
      <c r="F1562" s="25" t="s">
        <v>4600</v>
      </c>
      <c r="G1562" s="25" t="s">
        <v>4601</v>
      </c>
      <c r="H1562" s="25" t="s">
        <v>4606</v>
      </c>
      <c r="I1562" s="31" t="s">
        <v>147</v>
      </c>
      <c r="K1562" s="31" t="s">
        <v>125</v>
      </c>
      <c r="L1562" s="31" t="s">
        <v>179</v>
      </c>
      <c r="Q1562" s="31" t="s">
        <v>167</v>
      </c>
      <c r="R1562" s="31" t="s">
        <v>148</v>
      </c>
      <c r="S1562" s="31" t="s">
        <v>143</v>
      </c>
      <c r="T1562" s="31" t="s">
        <v>143</v>
      </c>
      <c r="W1562" s="31" t="s">
        <v>149</v>
      </c>
      <c r="AE1562" s="25" t="s">
        <v>3089</v>
      </c>
      <c r="AF1562" s="34">
        <v>46141</v>
      </c>
      <c r="AH1562" s="31" t="s">
        <v>153</v>
      </c>
      <c r="AK1562" s="30" t="e">
        <f t="shared" ca="1" si="87"/>
        <v>#NAME?</v>
      </c>
      <c r="AR1562" s="30" t="e">
        <f t="shared" ca="1" si="88"/>
        <v>#NAME?</v>
      </c>
      <c r="AX1562" s="30" t="e">
        <f t="shared" ca="1" si="89"/>
        <v>#NAME?</v>
      </c>
      <c r="BC1562" s="37">
        <f t="shared" si="90"/>
        <v>0</v>
      </c>
      <c r="BF1562" s="31" t="s">
        <v>140</v>
      </c>
      <c r="BI1562" s="25" t="s">
        <v>5128</v>
      </c>
      <c r="BJ1562" s="25" t="s">
        <v>4603</v>
      </c>
      <c r="BK1562" s="25" t="s">
        <v>4604</v>
      </c>
    </row>
    <row r="1563" spans="1:63" ht="15.75" customHeight="1" x14ac:dyDescent="0.3">
      <c r="A1563" s="32">
        <v>1553</v>
      </c>
      <c r="B1563" s="25" t="s">
        <v>4607</v>
      </c>
      <c r="C1563" s="25" t="s">
        <v>4192</v>
      </c>
      <c r="D1563" s="25" t="s">
        <v>2572</v>
      </c>
      <c r="E1563" s="25" t="s">
        <v>3875</v>
      </c>
      <c r="F1563" s="25" t="s">
        <v>4600</v>
      </c>
      <c r="G1563" s="25" t="s">
        <v>4601</v>
      </c>
      <c r="H1563" s="25" t="s">
        <v>4606</v>
      </c>
      <c r="I1563" s="31" t="s">
        <v>147</v>
      </c>
      <c r="K1563" s="31" t="s">
        <v>125</v>
      </c>
      <c r="L1563" s="31" t="s">
        <v>179</v>
      </c>
      <c r="Q1563" s="31" t="s">
        <v>167</v>
      </c>
      <c r="R1563" s="31" t="s">
        <v>148</v>
      </c>
      <c r="S1563" s="31" t="s">
        <v>143</v>
      </c>
      <c r="T1563" s="31" t="s">
        <v>143</v>
      </c>
      <c r="W1563" s="31" t="s">
        <v>149</v>
      </c>
      <c r="AE1563" s="25" t="s">
        <v>3089</v>
      </c>
      <c r="AF1563" s="34">
        <v>46141</v>
      </c>
      <c r="AH1563" s="31" t="s">
        <v>153</v>
      </c>
      <c r="AK1563" s="30" t="e">
        <f t="shared" ca="1" si="87"/>
        <v>#NAME?</v>
      </c>
      <c r="AR1563" s="30" t="e">
        <f t="shared" ca="1" si="88"/>
        <v>#NAME?</v>
      </c>
      <c r="AX1563" s="30" t="e">
        <f t="shared" ca="1" si="89"/>
        <v>#NAME?</v>
      </c>
      <c r="BC1563" s="37">
        <f t="shared" si="90"/>
        <v>0</v>
      </c>
      <c r="BF1563" s="31" t="s">
        <v>140</v>
      </c>
      <c r="BI1563" s="25" t="s">
        <v>5128</v>
      </c>
      <c r="BJ1563" s="25" t="s">
        <v>4603</v>
      </c>
      <c r="BK1563" s="25" t="s">
        <v>4604</v>
      </c>
    </row>
    <row r="1564" spans="1:63" ht="15.75" customHeight="1" x14ac:dyDescent="0.3">
      <c r="A1564" s="32">
        <v>1554</v>
      </c>
      <c r="B1564" s="25" t="s">
        <v>4608</v>
      </c>
      <c r="C1564" s="25" t="s">
        <v>4193</v>
      </c>
      <c r="D1564" s="25" t="s">
        <v>2572</v>
      </c>
      <c r="E1564" s="25" t="s">
        <v>3875</v>
      </c>
      <c r="F1564" s="25" t="s">
        <v>4600</v>
      </c>
      <c r="G1564" s="25" t="s">
        <v>4609</v>
      </c>
      <c r="H1564" s="25" t="s">
        <v>4610</v>
      </c>
      <c r="I1564" s="31" t="s">
        <v>147</v>
      </c>
      <c r="K1564" s="31" t="s">
        <v>125</v>
      </c>
      <c r="L1564" s="31" t="s">
        <v>179</v>
      </c>
      <c r="Q1564" s="31" t="s">
        <v>167</v>
      </c>
      <c r="R1564" s="31" t="s">
        <v>148</v>
      </c>
      <c r="S1564" s="31" t="s">
        <v>143</v>
      </c>
      <c r="T1564" s="31" t="s">
        <v>143</v>
      </c>
      <c r="W1564" s="31" t="s">
        <v>149</v>
      </c>
      <c r="AE1564" s="25" t="s">
        <v>3089</v>
      </c>
      <c r="AF1564" s="34">
        <v>46141</v>
      </c>
      <c r="AH1564" s="31" t="s">
        <v>153</v>
      </c>
      <c r="AK1564" s="30" t="e">
        <f t="shared" ca="1" si="87"/>
        <v>#NAME?</v>
      </c>
      <c r="AR1564" s="30" t="e">
        <f t="shared" ca="1" si="88"/>
        <v>#NAME?</v>
      </c>
      <c r="AX1564" s="30" t="e">
        <f t="shared" ca="1" si="89"/>
        <v>#NAME?</v>
      </c>
      <c r="BC1564" s="37">
        <f t="shared" si="90"/>
        <v>0</v>
      </c>
      <c r="BF1564" s="31" t="s">
        <v>140</v>
      </c>
      <c r="BI1564" s="25" t="s">
        <v>5128</v>
      </c>
      <c r="BJ1564" s="25" t="s">
        <v>4603</v>
      </c>
      <c r="BK1564" s="25" t="s">
        <v>4604</v>
      </c>
    </row>
    <row r="1565" spans="1:63" ht="15.75" customHeight="1" x14ac:dyDescent="0.3">
      <c r="A1565" s="32">
        <v>1555</v>
      </c>
      <c r="B1565" s="25" t="s">
        <v>4611</v>
      </c>
      <c r="C1565" s="25" t="s">
        <v>4194</v>
      </c>
      <c r="D1565" s="25" t="s">
        <v>2572</v>
      </c>
      <c r="E1565" s="25" t="s">
        <v>3875</v>
      </c>
      <c r="F1565" s="25" t="s">
        <v>4600</v>
      </c>
      <c r="G1565" s="25" t="s">
        <v>4609</v>
      </c>
      <c r="H1565" s="25" t="s">
        <v>4610</v>
      </c>
      <c r="I1565" s="31" t="s">
        <v>147</v>
      </c>
      <c r="K1565" s="31" t="s">
        <v>125</v>
      </c>
      <c r="L1565" s="31" t="s">
        <v>179</v>
      </c>
      <c r="Q1565" s="31" t="s">
        <v>167</v>
      </c>
      <c r="R1565" s="31" t="s">
        <v>148</v>
      </c>
      <c r="S1565" s="31" t="s">
        <v>143</v>
      </c>
      <c r="T1565" s="31" t="s">
        <v>143</v>
      </c>
      <c r="W1565" s="31" t="s">
        <v>149</v>
      </c>
      <c r="AE1565" s="25" t="s">
        <v>3089</v>
      </c>
      <c r="AF1565" s="34">
        <v>46141</v>
      </c>
      <c r="AH1565" s="31" t="s">
        <v>153</v>
      </c>
      <c r="AK1565" s="30" t="e">
        <f t="shared" ca="1" si="87"/>
        <v>#NAME?</v>
      </c>
      <c r="AR1565" s="30" t="e">
        <f t="shared" ca="1" si="88"/>
        <v>#NAME?</v>
      </c>
      <c r="AX1565" s="30" t="e">
        <f t="shared" ca="1" si="89"/>
        <v>#NAME?</v>
      </c>
      <c r="BC1565" s="37">
        <f t="shared" si="90"/>
        <v>0</v>
      </c>
      <c r="BF1565" s="31" t="s">
        <v>140</v>
      </c>
      <c r="BI1565" s="25" t="s">
        <v>5128</v>
      </c>
      <c r="BJ1565" s="25" t="s">
        <v>4603</v>
      </c>
      <c r="BK1565" s="25" t="s">
        <v>4604</v>
      </c>
    </row>
    <row r="1566" spans="1:63" ht="15.75" customHeight="1" x14ac:dyDescent="0.3">
      <c r="A1566" s="32">
        <v>1556</v>
      </c>
      <c r="B1566" s="25" t="s">
        <v>4612</v>
      </c>
      <c r="C1566" s="25" t="s">
        <v>4195</v>
      </c>
      <c r="D1566" s="25" t="s">
        <v>2572</v>
      </c>
      <c r="E1566" s="25" t="s">
        <v>3875</v>
      </c>
      <c r="F1566" s="25" t="s">
        <v>4600</v>
      </c>
      <c r="G1566" s="25" t="s">
        <v>4613</v>
      </c>
      <c r="H1566" s="25" t="s">
        <v>4614</v>
      </c>
      <c r="I1566" s="31" t="s">
        <v>147</v>
      </c>
      <c r="K1566" s="31" t="s">
        <v>125</v>
      </c>
      <c r="L1566" s="31" t="s">
        <v>146</v>
      </c>
      <c r="Q1566" s="31" t="s">
        <v>167</v>
      </c>
      <c r="R1566" s="31" t="s">
        <v>148</v>
      </c>
      <c r="S1566" s="31" t="s">
        <v>143</v>
      </c>
      <c r="T1566" s="31" t="s">
        <v>143</v>
      </c>
      <c r="W1566" s="31" t="s">
        <v>149</v>
      </c>
      <c r="AE1566" s="25" t="s">
        <v>3089</v>
      </c>
      <c r="AF1566" s="34">
        <v>46141</v>
      </c>
      <c r="AH1566" s="31" t="s">
        <v>153</v>
      </c>
      <c r="AK1566" s="30" t="e">
        <f t="shared" ca="1" si="87"/>
        <v>#NAME?</v>
      </c>
      <c r="AR1566" s="30" t="e">
        <f t="shared" ca="1" si="88"/>
        <v>#NAME?</v>
      </c>
      <c r="AX1566" s="30" t="e">
        <f t="shared" ca="1" si="89"/>
        <v>#NAME?</v>
      </c>
      <c r="BC1566" s="37">
        <f t="shared" si="90"/>
        <v>0</v>
      </c>
      <c r="BF1566" s="31" t="s">
        <v>140</v>
      </c>
      <c r="BI1566" s="25" t="s">
        <v>5128</v>
      </c>
      <c r="BJ1566" s="25" t="s">
        <v>4615</v>
      </c>
      <c r="BK1566" s="25" t="s">
        <v>4616</v>
      </c>
    </row>
    <row r="1567" spans="1:63" ht="15.75" customHeight="1" x14ac:dyDescent="0.3">
      <c r="A1567" s="32">
        <v>1557</v>
      </c>
      <c r="B1567" s="25" t="s">
        <v>4617</v>
      </c>
      <c r="C1567" s="25" t="s">
        <v>4196</v>
      </c>
      <c r="D1567" s="25" t="s">
        <v>2572</v>
      </c>
      <c r="E1567" s="25" t="s">
        <v>3875</v>
      </c>
      <c r="F1567" s="25" t="s">
        <v>4600</v>
      </c>
      <c r="G1567" s="25" t="s">
        <v>4613</v>
      </c>
      <c r="H1567" s="25" t="s">
        <v>4618</v>
      </c>
      <c r="I1567" s="31" t="s">
        <v>147</v>
      </c>
      <c r="K1567" s="31" t="s">
        <v>125</v>
      </c>
      <c r="L1567" s="31" t="s">
        <v>6685</v>
      </c>
      <c r="Q1567" s="31" t="s">
        <v>167</v>
      </c>
      <c r="R1567" s="31" t="s">
        <v>148</v>
      </c>
      <c r="S1567" s="31" t="s">
        <v>143</v>
      </c>
      <c r="T1567" s="31" t="s">
        <v>143</v>
      </c>
      <c r="W1567" s="31" t="s">
        <v>149</v>
      </c>
      <c r="AE1567" s="25" t="s">
        <v>3089</v>
      </c>
      <c r="AF1567" s="34">
        <v>46141</v>
      </c>
      <c r="AH1567" s="31" t="s">
        <v>153</v>
      </c>
      <c r="AK1567" s="30" t="e">
        <f t="shared" ca="1" si="87"/>
        <v>#NAME?</v>
      </c>
      <c r="AR1567" s="30" t="e">
        <f t="shared" ca="1" si="88"/>
        <v>#NAME?</v>
      </c>
      <c r="AX1567" s="30" t="e">
        <f t="shared" ca="1" si="89"/>
        <v>#NAME?</v>
      </c>
      <c r="BC1567" s="37">
        <f t="shared" si="90"/>
        <v>0</v>
      </c>
      <c r="BF1567" s="31" t="s">
        <v>140</v>
      </c>
      <c r="BI1567" s="25" t="s">
        <v>5128</v>
      </c>
      <c r="BJ1567" s="25" t="s">
        <v>4615</v>
      </c>
      <c r="BK1567" s="25" t="s">
        <v>4616</v>
      </c>
    </row>
    <row r="1568" spans="1:63" ht="15.75" customHeight="1" x14ac:dyDescent="0.3">
      <c r="A1568" s="32">
        <v>1558</v>
      </c>
      <c r="B1568" s="25" t="s">
        <v>4619</v>
      </c>
      <c r="C1568" s="25" t="s">
        <v>4197</v>
      </c>
      <c r="D1568" s="25" t="s">
        <v>2572</v>
      </c>
      <c r="E1568" s="25" t="s">
        <v>3875</v>
      </c>
      <c r="F1568" s="25" t="s">
        <v>4600</v>
      </c>
      <c r="G1568" s="25" t="s">
        <v>4613</v>
      </c>
      <c r="H1568" s="25" t="s">
        <v>4618</v>
      </c>
      <c r="I1568" s="31" t="s">
        <v>147</v>
      </c>
      <c r="K1568" s="31" t="s">
        <v>125</v>
      </c>
      <c r="L1568" s="31" t="s">
        <v>6685</v>
      </c>
      <c r="Q1568" s="31" t="s">
        <v>167</v>
      </c>
      <c r="R1568" s="31" t="s">
        <v>148</v>
      </c>
      <c r="S1568" s="31" t="s">
        <v>143</v>
      </c>
      <c r="T1568" s="31" t="s">
        <v>143</v>
      </c>
      <c r="W1568" s="31" t="s">
        <v>149</v>
      </c>
      <c r="AE1568" s="25" t="s">
        <v>3089</v>
      </c>
      <c r="AF1568" s="34">
        <v>46141</v>
      </c>
      <c r="AH1568" s="31" t="s">
        <v>153</v>
      </c>
      <c r="AK1568" s="30" t="e">
        <f t="shared" ca="1" si="87"/>
        <v>#NAME?</v>
      </c>
      <c r="AR1568" s="30" t="e">
        <f t="shared" ca="1" si="88"/>
        <v>#NAME?</v>
      </c>
      <c r="AX1568" s="30" t="e">
        <f t="shared" ca="1" si="89"/>
        <v>#NAME?</v>
      </c>
      <c r="BC1568" s="37">
        <f t="shared" si="90"/>
        <v>0</v>
      </c>
      <c r="BF1568" s="31" t="s">
        <v>140</v>
      </c>
      <c r="BI1568" s="25" t="s">
        <v>5128</v>
      </c>
      <c r="BJ1568" s="25" t="s">
        <v>4615</v>
      </c>
      <c r="BK1568" s="25" t="s">
        <v>4616</v>
      </c>
    </row>
    <row r="1569" spans="1:63" ht="15.75" customHeight="1" x14ac:dyDescent="0.3">
      <c r="A1569" s="32">
        <v>1559</v>
      </c>
      <c r="B1569" s="25" t="s">
        <v>4620</v>
      </c>
      <c r="C1569" s="25" t="s">
        <v>4198</v>
      </c>
      <c r="D1569" s="25" t="s">
        <v>2572</v>
      </c>
      <c r="E1569" s="25" t="s">
        <v>3875</v>
      </c>
      <c r="F1569" s="25" t="s">
        <v>4600</v>
      </c>
      <c r="G1569" s="25" t="s">
        <v>4613</v>
      </c>
      <c r="H1569" s="25" t="s">
        <v>4621</v>
      </c>
      <c r="I1569" s="31" t="s">
        <v>147</v>
      </c>
      <c r="K1569" s="31" t="s">
        <v>125</v>
      </c>
      <c r="L1569" s="31" t="s">
        <v>146</v>
      </c>
      <c r="Q1569" s="31" t="s">
        <v>167</v>
      </c>
      <c r="R1569" s="31" t="s">
        <v>148</v>
      </c>
      <c r="S1569" s="31" t="s">
        <v>143</v>
      </c>
      <c r="T1569" s="31" t="s">
        <v>143</v>
      </c>
      <c r="W1569" s="31" t="s">
        <v>149</v>
      </c>
      <c r="AE1569" s="25" t="s">
        <v>3089</v>
      </c>
      <c r="AF1569" s="34">
        <v>46141</v>
      </c>
      <c r="AH1569" s="31" t="s">
        <v>153</v>
      </c>
      <c r="AK1569" s="30" t="e">
        <f t="shared" ca="1" si="87"/>
        <v>#NAME?</v>
      </c>
      <c r="AR1569" s="30" t="e">
        <f t="shared" ca="1" si="88"/>
        <v>#NAME?</v>
      </c>
      <c r="AX1569" s="30" t="e">
        <f t="shared" ca="1" si="89"/>
        <v>#NAME?</v>
      </c>
      <c r="BC1569" s="37">
        <f t="shared" si="90"/>
        <v>0</v>
      </c>
      <c r="BF1569" s="31" t="s">
        <v>140</v>
      </c>
      <c r="BI1569" s="25" t="s">
        <v>5128</v>
      </c>
      <c r="BJ1569" s="25" t="s">
        <v>4615</v>
      </c>
      <c r="BK1569" s="25" t="s">
        <v>4616</v>
      </c>
    </row>
    <row r="1570" spans="1:63" ht="15.75" customHeight="1" x14ac:dyDescent="0.3">
      <c r="A1570" s="32">
        <v>1560</v>
      </c>
      <c r="B1570" s="25" t="s">
        <v>4622</v>
      </c>
      <c r="C1570" s="25" t="s">
        <v>4199</v>
      </c>
      <c r="D1570" s="25" t="s">
        <v>2572</v>
      </c>
      <c r="E1570" s="25" t="s">
        <v>3875</v>
      </c>
      <c r="F1570" s="25" t="s">
        <v>4623</v>
      </c>
      <c r="G1570" s="25" t="s">
        <v>4624</v>
      </c>
      <c r="H1570" s="25" t="s">
        <v>4625</v>
      </c>
      <c r="I1570" s="31" t="s">
        <v>147</v>
      </c>
      <c r="K1570" s="31" t="s">
        <v>125</v>
      </c>
      <c r="L1570" s="31" t="s">
        <v>6685</v>
      </c>
      <c r="Q1570" s="31" t="s">
        <v>167</v>
      </c>
      <c r="R1570" s="31" t="s">
        <v>148</v>
      </c>
      <c r="S1570" s="31" t="s">
        <v>143</v>
      </c>
      <c r="T1570" s="31" t="s">
        <v>143</v>
      </c>
      <c r="W1570" s="31" t="s">
        <v>149</v>
      </c>
      <c r="AE1570" s="25" t="s">
        <v>3089</v>
      </c>
      <c r="AF1570" s="34">
        <v>46141</v>
      </c>
      <c r="AH1570" s="31" t="s">
        <v>153</v>
      </c>
      <c r="AK1570" s="30" t="e">
        <f t="shared" ca="1" si="87"/>
        <v>#NAME?</v>
      </c>
      <c r="AR1570" s="30" t="e">
        <f t="shared" ca="1" si="88"/>
        <v>#NAME?</v>
      </c>
      <c r="AX1570" s="30" t="e">
        <f t="shared" ca="1" si="89"/>
        <v>#NAME?</v>
      </c>
      <c r="BC1570" s="37">
        <f t="shared" si="90"/>
        <v>0</v>
      </c>
      <c r="BF1570" s="31" t="s">
        <v>140</v>
      </c>
      <c r="BI1570" s="25" t="s">
        <v>5128</v>
      </c>
      <c r="BJ1570" s="25" t="s">
        <v>4615</v>
      </c>
      <c r="BK1570" s="25" t="s">
        <v>4616</v>
      </c>
    </row>
    <row r="1571" spans="1:63" ht="15.75" customHeight="1" x14ac:dyDescent="0.3">
      <c r="A1571" s="32">
        <v>1561</v>
      </c>
      <c r="B1571" s="25" t="s">
        <v>4626</v>
      </c>
      <c r="C1571" s="25" t="s">
        <v>4200</v>
      </c>
      <c r="D1571" s="25" t="s">
        <v>2572</v>
      </c>
      <c r="E1571" s="25" t="s">
        <v>3875</v>
      </c>
      <c r="F1571" s="25" t="s">
        <v>4623</v>
      </c>
      <c r="G1571" s="25" t="s">
        <v>4624</v>
      </c>
      <c r="H1571" s="25" t="s">
        <v>4627</v>
      </c>
      <c r="I1571" s="31" t="s">
        <v>147</v>
      </c>
      <c r="K1571" s="31" t="s">
        <v>125</v>
      </c>
      <c r="L1571" s="31" t="s">
        <v>146</v>
      </c>
      <c r="Q1571" s="31" t="s">
        <v>167</v>
      </c>
      <c r="R1571" s="31" t="s">
        <v>148</v>
      </c>
      <c r="S1571" s="31" t="s">
        <v>143</v>
      </c>
      <c r="T1571" s="31" t="s">
        <v>143</v>
      </c>
      <c r="W1571" s="31" t="s">
        <v>149</v>
      </c>
      <c r="AE1571" s="25" t="s">
        <v>3089</v>
      </c>
      <c r="AF1571" s="34">
        <v>46141</v>
      </c>
      <c r="AH1571" s="31" t="s">
        <v>153</v>
      </c>
      <c r="AK1571" s="30" t="e">
        <f t="shared" ca="1" si="87"/>
        <v>#NAME?</v>
      </c>
      <c r="AR1571" s="30" t="e">
        <f t="shared" ca="1" si="88"/>
        <v>#NAME?</v>
      </c>
      <c r="AX1571" s="30" t="e">
        <f t="shared" ca="1" si="89"/>
        <v>#NAME?</v>
      </c>
      <c r="BC1571" s="37">
        <f t="shared" si="90"/>
        <v>0</v>
      </c>
      <c r="BF1571" s="31" t="s">
        <v>140</v>
      </c>
      <c r="BI1571" s="25" t="s">
        <v>5128</v>
      </c>
      <c r="BJ1571" s="25" t="s">
        <v>4615</v>
      </c>
      <c r="BK1571" s="25" t="s">
        <v>4616</v>
      </c>
    </row>
    <row r="1572" spans="1:63" ht="15.75" customHeight="1" x14ac:dyDescent="0.3">
      <c r="A1572" s="32">
        <v>1562</v>
      </c>
      <c r="B1572" s="25" t="s">
        <v>4628</v>
      </c>
      <c r="C1572" s="25" t="s">
        <v>4201</v>
      </c>
      <c r="D1572" s="25" t="s">
        <v>2572</v>
      </c>
      <c r="E1572" s="25" t="s">
        <v>3875</v>
      </c>
      <c r="F1572" s="25" t="s">
        <v>4623</v>
      </c>
      <c r="G1572" s="25" t="s">
        <v>4624</v>
      </c>
      <c r="H1572" s="25" t="s">
        <v>4629</v>
      </c>
      <c r="I1572" s="31" t="s">
        <v>147</v>
      </c>
      <c r="K1572" s="31" t="s">
        <v>125</v>
      </c>
      <c r="L1572" s="31" t="s">
        <v>146</v>
      </c>
      <c r="Q1572" s="31" t="s">
        <v>167</v>
      </c>
      <c r="R1572" s="31" t="s">
        <v>148</v>
      </c>
      <c r="S1572" s="31" t="s">
        <v>143</v>
      </c>
      <c r="T1572" s="31" t="s">
        <v>143</v>
      </c>
      <c r="W1572" s="31" t="s">
        <v>149</v>
      </c>
      <c r="AE1572" s="25" t="s">
        <v>3089</v>
      </c>
      <c r="AF1572" s="34">
        <v>46141</v>
      </c>
      <c r="AH1572" s="31" t="s">
        <v>153</v>
      </c>
      <c r="AK1572" s="30" t="e">
        <f t="shared" ca="1" si="87"/>
        <v>#NAME?</v>
      </c>
      <c r="AR1572" s="30" t="e">
        <f t="shared" ca="1" si="88"/>
        <v>#NAME?</v>
      </c>
      <c r="AX1572" s="30" t="e">
        <f t="shared" ca="1" si="89"/>
        <v>#NAME?</v>
      </c>
      <c r="BC1572" s="37">
        <f t="shared" si="90"/>
        <v>0</v>
      </c>
      <c r="BF1572" s="31" t="s">
        <v>140</v>
      </c>
      <c r="BI1572" s="25" t="s">
        <v>5128</v>
      </c>
      <c r="BJ1572" s="25" t="s">
        <v>4615</v>
      </c>
      <c r="BK1572" s="25" t="s">
        <v>4616</v>
      </c>
    </row>
    <row r="1573" spans="1:63" ht="15.75" customHeight="1" x14ac:dyDescent="0.3">
      <c r="A1573" s="32">
        <v>1563</v>
      </c>
      <c r="B1573" s="25" t="s">
        <v>4630</v>
      </c>
      <c r="C1573" s="25" t="s">
        <v>4202</v>
      </c>
      <c r="D1573" s="25" t="s">
        <v>2572</v>
      </c>
      <c r="E1573" s="25" t="s">
        <v>3875</v>
      </c>
      <c r="F1573" s="25" t="s">
        <v>4623</v>
      </c>
      <c r="G1573" s="25" t="s">
        <v>4631</v>
      </c>
      <c r="H1573" s="25" t="s">
        <v>4632</v>
      </c>
      <c r="I1573" s="31" t="s">
        <v>147</v>
      </c>
      <c r="K1573" s="31" t="s">
        <v>125</v>
      </c>
      <c r="L1573" s="31" t="s">
        <v>146</v>
      </c>
      <c r="Q1573" s="31" t="s">
        <v>167</v>
      </c>
      <c r="R1573" s="31" t="s">
        <v>148</v>
      </c>
      <c r="S1573" s="31" t="s">
        <v>143</v>
      </c>
      <c r="T1573" s="31" t="s">
        <v>143</v>
      </c>
      <c r="W1573" s="31" t="s">
        <v>149</v>
      </c>
      <c r="AE1573" s="25" t="s">
        <v>3089</v>
      </c>
      <c r="AF1573" s="34">
        <v>46141</v>
      </c>
      <c r="AH1573" s="31" t="s">
        <v>153</v>
      </c>
      <c r="AK1573" s="30" t="e">
        <f t="shared" ca="1" si="87"/>
        <v>#NAME?</v>
      </c>
      <c r="AR1573" s="30" t="e">
        <f t="shared" ca="1" si="88"/>
        <v>#NAME?</v>
      </c>
      <c r="AX1573" s="30" t="e">
        <f t="shared" ca="1" si="89"/>
        <v>#NAME?</v>
      </c>
      <c r="BC1573" s="37">
        <f t="shared" si="90"/>
        <v>0</v>
      </c>
      <c r="BF1573" s="31" t="s">
        <v>140</v>
      </c>
      <c r="BI1573" s="25" t="s">
        <v>5128</v>
      </c>
      <c r="BJ1573" s="25" t="s">
        <v>4615</v>
      </c>
      <c r="BK1573" s="25" t="s">
        <v>4616</v>
      </c>
    </row>
    <row r="1574" spans="1:63" ht="15.75" customHeight="1" x14ac:dyDescent="0.3">
      <c r="A1574" s="32">
        <v>1564</v>
      </c>
      <c r="B1574" s="25" t="s">
        <v>4633</v>
      </c>
      <c r="C1574" s="25" t="s">
        <v>4203</v>
      </c>
      <c r="D1574" s="25" t="s">
        <v>2572</v>
      </c>
      <c r="E1574" s="25" t="s">
        <v>3875</v>
      </c>
      <c r="F1574" s="25" t="s">
        <v>4623</v>
      </c>
      <c r="G1574" s="25" t="s">
        <v>4631</v>
      </c>
      <c r="H1574" s="25" t="s">
        <v>4632</v>
      </c>
      <c r="I1574" s="31" t="s">
        <v>147</v>
      </c>
      <c r="K1574" s="31" t="s">
        <v>125</v>
      </c>
      <c r="L1574" s="31" t="s">
        <v>146</v>
      </c>
      <c r="Q1574" s="31" t="s">
        <v>167</v>
      </c>
      <c r="R1574" s="31" t="s">
        <v>148</v>
      </c>
      <c r="S1574" s="31" t="s">
        <v>143</v>
      </c>
      <c r="T1574" s="31" t="s">
        <v>143</v>
      </c>
      <c r="W1574" s="31" t="s">
        <v>149</v>
      </c>
      <c r="AE1574" s="25" t="s">
        <v>3089</v>
      </c>
      <c r="AF1574" s="34">
        <v>46141</v>
      </c>
      <c r="AH1574" s="31" t="s">
        <v>153</v>
      </c>
      <c r="AK1574" s="30" t="e">
        <f t="shared" ca="1" si="87"/>
        <v>#NAME?</v>
      </c>
      <c r="AR1574" s="30" t="e">
        <f t="shared" ca="1" si="88"/>
        <v>#NAME?</v>
      </c>
      <c r="AX1574" s="30" t="e">
        <f t="shared" ca="1" si="89"/>
        <v>#NAME?</v>
      </c>
      <c r="BC1574" s="37">
        <f t="shared" si="90"/>
        <v>0</v>
      </c>
      <c r="BF1574" s="31" t="s">
        <v>140</v>
      </c>
      <c r="BI1574" s="25" t="s">
        <v>5128</v>
      </c>
      <c r="BJ1574" s="25" t="s">
        <v>4615</v>
      </c>
      <c r="BK1574" s="25" t="s">
        <v>4616</v>
      </c>
    </row>
    <row r="1575" spans="1:63" ht="15.75" customHeight="1" x14ac:dyDescent="0.3">
      <c r="A1575" s="32">
        <v>1565</v>
      </c>
      <c r="B1575" s="25" t="s">
        <v>4634</v>
      </c>
      <c r="C1575" s="25" t="s">
        <v>4204</v>
      </c>
      <c r="D1575" s="25" t="s">
        <v>2572</v>
      </c>
      <c r="E1575" s="25" t="s">
        <v>3875</v>
      </c>
      <c r="F1575" s="25" t="s">
        <v>4623</v>
      </c>
      <c r="G1575" s="25" t="s">
        <v>4631</v>
      </c>
      <c r="H1575" s="25" t="s">
        <v>4635</v>
      </c>
      <c r="I1575" s="31" t="s">
        <v>147</v>
      </c>
      <c r="K1575" s="31" t="s">
        <v>125</v>
      </c>
      <c r="L1575" s="31" t="s">
        <v>146</v>
      </c>
      <c r="Q1575" s="31" t="s">
        <v>167</v>
      </c>
      <c r="R1575" s="31" t="s">
        <v>148</v>
      </c>
      <c r="S1575" s="31" t="s">
        <v>143</v>
      </c>
      <c r="T1575" s="31" t="s">
        <v>143</v>
      </c>
      <c r="W1575" s="31" t="s">
        <v>149</v>
      </c>
      <c r="AE1575" s="25" t="s">
        <v>3089</v>
      </c>
      <c r="AF1575" s="34">
        <v>46141</v>
      </c>
      <c r="AH1575" s="31" t="s">
        <v>153</v>
      </c>
      <c r="AK1575" s="30" t="e">
        <f t="shared" ca="1" si="87"/>
        <v>#NAME?</v>
      </c>
      <c r="AR1575" s="30" t="e">
        <f t="shared" ca="1" si="88"/>
        <v>#NAME?</v>
      </c>
      <c r="AX1575" s="30" t="e">
        <f t="shared" ca="1" si="89"/>
        <v>#NAME?</v>
      </c>
      <c r="BC1575" s="37">
        <f t="shared" si="90"/>
        <v>0</v>
      </c>
      <c r="BF1575" s="31" t="s">
        <v>140</v>
      </c>
      <c r="BI1575" s="25" t="s">
        <v>5128</v>
      </c>
      <c r="BJ1575" s="25" t="s">
        <v>4615</v>
      </c>
      <c r="BK1575" s="25" t="s">
        <v>4616</v>
      </c>
    </row>
    <row r="1576" spans="1:63" ht="15.75" customHeight="1" x14ac:dyDescent="0.3">
      <c r="A1576" s="32">
        <v>1566</v>
      </c>
      <c r="B1576" s="25" t="s">
        <v>4636</v>
      </c>
      <c r="C1576" s="25" t="s">
        <v>4205</v>
      </c>
      <c r="D1576" s="25" t="s">
        <v>2572</v>
      </c>
      <c r="E1576" s="25" t="s">
        <v>3875</v>
      </c>
      <c r="F1576" s="25" t="s">
        <v>4623</v>
      </c>
      <c r="G1576" s="25" t="s">
        <v>4631</v>
      </c>
      <c r="H1576" s="25" t="s">
        <v>4635</v>
      </c>
      <c r="I1576" s="31" t="s">
        <v>147</v>
      </c>
      <c r="K1576" s="31" t="s">
        <v>125</v>
      </c>
      <c r="L1576" s="31" t="s">
        <v>6685</v>
      </c>
      <c r="Q1576" s="31" t="s">
        <v>167</v>
      </c>
      <c r="R1576" s="31" t="s">
        <v>148</v>
      </c>
      <c r="S1576" s="31" t="s">
        <v>143</v>
      </c>
      <c r="T1576" s="31" t="s">
        <v>143</v>
      </c>
      <c r="W1576" s="31" t="s">
        <v>149</v>
      </c>
      <c r="AE1576" s="25" t="s">
        <v>3089</v>
      </c>
      <c r="AF1576" s="34">
        <v>46141</v>
      </c>
      <c r="AH1576" s="31" t="s">
        <v>153</v>
      </c>
      <c r="AK1576" s="30" t="e">
        <f t="shared" ca="1" si="87"/>
        <v>#NAME?</v>
      </c>
      <c r="AR1576" s="30" t="e">
        <f t="shared" ca="1" si="88"/>
        <v>#NAME?</v>
      </c>
      <c r="AX1576" s="30" t="e">
        <f t="shared" ca="1" si="89"/>
        <v>#NAME?</v>
      </c>
      <c r="BC1576" s="37">
        <f t="shared" si="90"/>
        <v>0</v>
      </c>
      <c r="BF1576" s="31" t="s">
        <v>140</v>
      </c>
      <c r="BI1576" s="25" t="s">
        <v>5128</v>
      </c>
      <c r="BJ1576" s="25" t="s">
        <v>4615</v>
      </c>
      <c r="BK1576" s="25" t="s">
        <v>4616</v>
      </c>
    </row>
    <row r="1577" spans="1:63" ht="15.75" customHeight="1" x14ac:dyDescent="0.3">
      <c r="A1577" s="32">
        <v>1567</v>
      </c>
      <c r="B1577" s="25" t="s">
        <v>4637</v>
      </c>
      <c r="C1577" s="25" t="s">
        <v>4206</v>
      </c>
      <c r="D1577" s="25" t="s">
        <v>2572</v>
      </c>
      <c r="E1577" s="25" t="s">
        <v>3875</v>
      </c>
      <c r="F1577" s="25" t="s">
        <v>4623</v>
      </c>
      <c r="G1577" s="25" t="s">
        <v>4631</v>
      </c>
      <c r="H1577" s="25" t="s">
        <v>4638</v>
      </c>
      <c r="I1577" s="31" t="s">
        <v>147</v>
      </c>
      <c r="K1577" s="31" t="s">
        <v>125</v>
      </c>
      <c r="L1577" s="31" t="s">
        <v>146</v>
      </c>
      <c r="Q1577" s="31" t="s">
        <v>167</v>
      </c>
      <c r="R1577" s="31" t="s">
        <v>148</v>
      </c>
      <c r="S1577" s="31" t="s">
        <v>143</v>
      </c>
      <c r="T1577" s="31" t="s">
        <v>143</v>
      </c>
      <c r="W1577" s="31" t="s">
        <v>149</v>
      </c>
      <c r="AE1577" s="25" t="s">
        <v>3089</v>
      </c>
      <c r="AF1577" s="34">
        <v>46141</v>
      </c>
      <c r="AH1577" s="31" t="s">
        <v>153</v>
      </c>
      <c r="AK1577" s="30" t="e">
        <f t="shared" ca="1" si="87"/>
        <v>#NAME?</v>
      </c>
      <c r="AR1577" s="30" t="e">
        <f t="shared" ca="1" si="88"/>
        <v>#NAME?</v>
      </c>
      <c r="AX1577" s="30" t="e">
        <f t="shared" ca="1" si="89"/>
        <v>#NAME?</v>
      </c>
      <c r="BC1577" s="37">
        <f t="shared" si="90"/>
        <v>0</v>
      </c>
      <c r="BF1577" s="31" t="s">
        <v>140</v>
      </c>
      <c r="BI1577" s="25" t="s">
        <v>5128</v>
      </c>
      <c r="BJ1577" s="25" t="s">
        <v>4615</v>
      </c>
      <c r="BK1577" s="25" t="s">
        <v>4616</v>
      </c>
    </row>
    <row r="1578" spans="1:63" ht="15.75" customHeight="1" x14ac:dyDescent="0.3">
      <c r="A1578" s="32">
        <v>1568</v>
      </c>
      <c r="B1578" s="25" t="s">
        <v>4639</v>
      </c>
      <c r="C1578" s="25">
        <v>4313000449</v>
      </c>
      <c r="D1578" s="25" t="s">
        <v>2572</v>
      </c>
      <c r="E1578" s="25" t="s">
        <v>3875</v>
      </c>
      <c r="F1578" s="25" t="s">
        <v>4623</v>
      </c>
      <c r="G1578" s="25" t="s">
        <v>4640</v>
      </c>
      <c r="H1578" s="25" t="s">
        <v>4641</v>
      </c>
      <c r="I1578" s="31" t="s">
        <v>147</v>
      </c>
      <c r="K1578" s="31" t="s">
        <v>125</v>
      </c>
      <c r="L1578" s="31" t="s">
        <v>146</v>
      </c>
      <c r="Q1578" s="31" t="s">
        <v>167</v>
      </c>
      <c r="R1578" s="31" t="s">
        <v>148</v>
      </c>
      <c r="S1578" s="31" t="s">
        <v>143</v>
      </c>
      <c r="T1578" s="31" t="s">
        <v>143</v>
      </c>
      <c r="W1578" s="31" t="s">
        <v>149</v>
      </c>
      <c r="AE1578" s="25" t="s">
        <v>3089</v>
      </c>
      <c r="AF1578" s="34">
        <v>46141</v>
      </c>
      <c r="AH1578" s="31" t="s">
        <v>153</v>
      </c>
      <c r="AK1578" s="30" t="e">
        <f t="shared" ca="1" si="87"/>
        <v>#NAME?</v>
      </c>
      <c r="AR1578" s="30" t="e">
        <f t="shared" ca="1" si="88"/>
        <v>#NAME?</v>
      </c>
      <c r="AX1578" s="30" t="e">
        <f t="shared" ca="1" si="89"/>
        <v>#NAME?</v>
      </c>
      <c r="BC1578" s="37">
        <f t="shared" si="90"/>
        <v>0</v>
      </c>
      <c r="BF1578" s="31" t="s">
        <v>140</v>
      </c>
      <c r="BI1578" s="25" t="s">
        <v>5128</v>
      </c>
      <c r="BJ1578" s="25" t="s">
        <v>4615</v>
      </c>
      <c r="BK1578" s="25" t="s">
        <v>4616</v>
      </c>
    </row>
    <row r="1579" spans="1:63" ht="15.75" customHeight="1" x14ac:dyDescent="0.3">
      <c r="A1579" s="32">
        <v>1569</v>
      </c>
      <c r="B1579" s="25" t="s">
        <v>4642</v>
      </c>
      <c r="C1579" s="25">
        <v>4313000450</v>
      </c>
      <c r="D1579" s="25" t="s">
        <v>2572</v>
      </c>
      <c r="E1579" s="25" t="s">
        <v>3875</v>
      </c>
      <c r="F1579" s="25" t="s">
        <v>4623</v>
      </c>
      <c r="G1579" s="25" t="s">
        <v>4640</v>
      </c>
      <c r="H1579" s="25" t="s">
        <v>3207</v>
      </c>
      <c r="I1579" s="31" t="s">
        <v>147</v>
      </c>
      <c r="K1579" s="31" t="s">
        <v>125</v>
      </c>
      <c r="L1579" s="31" t="s">
        <v>146</v>
      </c>
      <c r="Q1579" s="31" t="s">
        <v>167</v>
      </c>
      <c r="R1579" s="31" t="s">
        <v>148</v>
      </c>
      <c r="S1579" s="31" t="s">
        <v>143</v>
      </c>
      <c r="T1579" s="31" t="s">
        <v>143</v>
      </c>
      <c r="W1579" s="31" t="s">
        <v>149</v>
      </c>
      <c r="AE1579" s="25" t="s">
        <v>3089</v>
      </c>
      <c r="AF1579" s="34">
        <v>46141</v>
      </c>
      <c r="AH1579" s="31" t="s">
        <v>153</v>
      </c>
      <c r="AK1579" s="30" t="e">
        <f t="shared" ca="1" si="87"/>
        <v>#NAME?</v>
      </c>
      <c r="AR1579" s="30" t="e">
        <f t="shared" ca="1" si="88"/>
        <v>#NAME?</v>
      </c>
      <c r="AX1579" s="30" t="e">
        <f t="shared" ca="1" si="89"/>
        <v>#NAME?</v>
      </c>
      <c r="BC1579" s="37">
        <f t="shared" si="90"/>
        <v>0</v>
      </c>
      <c r="BF1579" s="31" t="s">
        <v>140</v>
      </c>
      <c r="BI1579" s="25" t="s">
        <v>5128</v>
      </c>
      <c r="BJ1579" s="25" t="s">
        <v>4615</v>
      </c>
      <c r="BK1579" s="25" t="s">
        <v>4616</v>
      </c>
    </row>
    <row r="1580" spans="1:63" ht="15.75" customHeight="1" x14ac:dyDescent="0.3">
      <c r="A1580" s="32">
        <v>1570</v>
      </c>
      <c r="B1580" s="25" t="s">
        <v>4643</v>
      </c>
      <c r="C1580" s="25">
        <v>4313000433</v>
      </c>
      <c r="D1580" s="25" t="s">
        <v>2572</v>
      </c>
      <c r="E1580" s="25" t="s">
        <v>3875</v>
      </c>
      <c r="F1580" s="25" t="s">
        <v>4623</v>
      </c>
      <c r="G1580" s="25" t="s">
        <v>4640</v>
      </c>
      <c r="H1580" s="25" t="s">
        <v>4644</v>
      </c>
      <c r="I1580" s="31" t="s">
        <v>147</v>
      </c>
      <c r="K1580" s="31" t="s">
        <v>125</v>
      </c>
      <c r="L1580" s="31" t="s">
        <v>179</v>
      </c>
      <c r="Q1580" s="31" t="s">
        <v>167</v>
      </c>
      <c r="R1580" s="31" t="s">
        <v>148</v>
      </c>
      <c r="S1580" s="31" t="s">
        <v>143</v>
      </c>
      <c r="T1580" s="31" t="s">
        <v>143</v>
      </c>
      <c r="W1580" s="31" t="s">
        <v>149</v>
      </c>
      <c r="AE1580" s="25" t="s">
        <v>3089</v>
      </c>
      <c r="AF1580" s="34">
        <v>46141</v>
      </c>
      <c r="AH1580" s="31" t="s">
        <v>153</v>
      </c>
      <c r="AK1580" s="30" t="e">
        <f t="shared" ca="1" si="87"/>
        <v>#NAME?</v>
      </c>
      <c r="AR1580" s="30" t="e">
        <f t="shared" ca="1" si="88"/>
        <v>#NAME?</v>
      </c>
      <c r="AX1580" s="30" t="e">
        <f t="shared" ca="1" si="89"/>
        <v>#NAME?</v>
      </c>
      <c r="BC1580" s="37">
        <f t="shared" si="90"/>
        <v>0</v>
      </c>
      <c r="BF1580" s="31" t="s">
        <v>140</v>
      </c>
      <c r="BI1580" s="25" t="s">
        <v>5128</v>
      </c>
      <c r="BJ1580" s="25" t="s">
        <v>4603</v>
      </c>
      <c r="BK1580" s="25" t="s">
        <v>4616</v>
      </c>
    </row>
    <row r="1581" spans="1:63" ht="15.75" customHeight="1" x14ac:dyDescent="0.3">
      <c r="A1581" s="32">
        <v>1571</v>
      </c>
      <c r="B1581" s="25" t="s">
        <v>4645</v>
      </c>
      <c r="C1581" s="25" t="s">
        <v>4207</v>
      </c>
      <c r="D1581" s="25" t="s">
        <v>2572</v>
      </c>
      <c r="E1581" s="25" t="s">
        <v>4646</v>
      </c>
      <c r="F1581" s="25" t="s">
        <v>4647</v>
      </c>
      <c r="G1581" s="25" t="s">
        <v>4648</v>
      </c>
      <c r="H1581" s="25" t="s">
        <v>4649</v>
      </c>
      <c r="I1581" s="31" t="s">
        <v>147</v>
      </c>
      <c r="K1581" s="31" t="s">
        <v>125</v>
      </c>
      <c r="L1581" s="31" t="s">
        <v>179</v>
      </c>
      <c r="Q1581" s="31" t="s">
        <v>167</v>
      </c>
      <c r="R1581" s="31" t="s">
        <v>148</v>
      </c>
      <c r="S1581" s="31" t="s">
        <v>143</v>
      </c>
      <c r="T1581" s="31" t="s">
        <v>143</v>
      </c>
      <c r="W1581" s="31" t="s">
        <v>149</v>
      </c>
      <c r="AE1581" s="25" t="s">
        <v>3089</v>
      </c>
      <c r="AF1581" s="34">
        <v>46141</v>
      </c>
      <c r="AH1581" s="31" t="s">
        <v>153</v>
      </c>
      <c r="AK1581" s="30" t="e">
        <f t="shared" ca="1" si="87"/>
        <v>#NAME?</v>
      </c>
      <c r="AR1581" s="30" t="e">
        <f t="shared" ca="1" si="88"/>
        <v>#NAME?</v>
      </c>
      <c r="AX1581" s="30" t="e">
        <f t="shared" ca="1" si="89"/>
        <v>#NAME?</v>
      </c>
      <c r="BC1581" s="37">
        <f t="shared" si="90"/>
        <v>0</v>
      </c>
      <c r="BF1581" s="31" t="s">
        <v>140</v>
      </c>
      <c r="BI1581" s="25" t="s">
        <v>5128</v>
      </c>
      <c r="BJ1581" s="25" t="s">
        <v>4603</v>
      </c>
      <c r="BK1581" s="25" t="s">
        <v>4616</v>
      </c>
    </row>
    <row r="1582" spans="1:63" ht="15.75" customHeight="1" x14ac:dyDescent="0.3">
      <c r="A1582" s="32">
        <v>1572</v>
      </c>
      <c r="B1582" s="25" t="s">
        <v>4650</v>
      </c>
      <c r="C1582" s="25" t="s">
        <v>4208</v>
      </c>
      <c r="D1582" s="25" t="s">
        <v>2572</v>
      </c>
      <c r="E1582" s="25" t="s">
        <v>4646</v>
      </c>
      <c r="F1582" s="25" t="s">
        <v>4647</v>
      </c>
      <c r="G1582" s="25" t="s">
        <v>4648</v>
      </c>
      <c r="H1582" s="25" t="s">
        <v>4651</v>
      </c>
      <c r="I1582" s="31" t="s">
        <v>147</v>
      </c>
      <c r="K1582" s="31" t="s">
        <v>125</v>
      </c>
      <c r="L1582" s="31" t="s">
        <v>179</v>
      </c>
      <c r="Q1582" s="31" t="s">
        <v>167</v>
      </c>
      <c r="R1582" s="31" t="s">
        <v>148</v>
      </c>
      <c r="S1582" s="31" t="s">
        <v>143</v>
      </c>
      <c r="T1582" s="31" t="s">
        <v>143</v>
      </c>
      <c r="W1582" s="31" t="s">
        <v>149</v>
      </c>
      <c r="AE1582" s="25" t="s">
        <v>3089</v>
      </c>
      <c r="AF1582" s="34">
        <v>46141</v>
      </c>
      <c r="AH1582" s="31" t="s">
        <v>153</v>
      </c>
      <c r="AK1582" s="30" t="e">
        <f t="shared" ca="1" si="87"/>
        <v>#NAME?</v>
      </c>
      <c r="AR1582" s="30" t="e">
        <f t="shared" ca="1" si="88"/>
        <v>#NAME?</v>
      </c>
      <c r="AX1582" s="30" t="e">
        <f t="shared" ca="1" si="89"/>
        <v>#NAME?</v>
      </c>
      <c r="BC1582" s="37">
        <f t="shared" si="90"/>
        <v>0</v>
      </c>
      <c r="BF1582" s="31" t="s">
        <v>140</v>
      </c>
      <c r="BI1582" s="25" t="s">
        <v>5128</v>
      </c>
      <c r="BJ1582" s="25" t="s">
        <v>4603</v>
      </c>
      <c r="BK1582" s="25" t="s">
        <v>4616</v>
      </c>
    </row>
    <row r="1583" spans="1:63" ht="15.75" customHeight="1" x14ac:dyDescent="0.3">
      <c r="A1583" s="32">
        <v>1573</v>
      </c>
      <c r="B1583" s="25" t="s">
        <v>4652</v>
      </c>
      <c r="C1583" s="25" t="s">
        <v>4209</v>
      </c>
      <c r="D1583" s="25" t="s">
        <v>2572</v>
      </c>
      <c r="E1583" s="25" t="s">
        <v>4646</v>
      </c>
      <c r="F1583" s="25" t="s">
        <v>4647</v>
      </c>
      <c r="G1583" s="25" t="s">
        <v>4653</v>
      </c>
      <c r="H1583" s="25" t="s">
        <v>4654</v>
      </c>
      <c r="I1583" s="31" t="s">
        <v>147</v>
      </c>
      <c r="K1583" s="31" t="s">
        <v>125</v>
      </c>
      <c r="L1583" s="31" t="s">
        <v>179</v>
      </c>
      <c r="Q1583" s="31" t="s">
        <v>167</v>
      </c>
      <c r="R1583" s="31" t="s">
        <v>148</v>
      </c>
      <c r="S1583" s="31" t="s">
        <v>143</v>
      </c>
      <c r="T1583" s="31" t="s">
        <v>143</v>
      </c>
      <c r="W1583" s="31" t="s">
        <v>149</v>
      </c>
      <c r="AE1583" s="25" t="s">
        <v>3089</v>
      </c>
      <c r="AF1583" s="34">
        <v>46141</v>
      </c>
      <c r="AH1583" s="31" t="s">
        <v>153</v>
      </c>
      <c r="AK1583" s="30" t="e">
        <f t="shared" ca="1" si="87"/>
        <v>#NAME?</v>
      </c>
      <c r="AR1583" s="30" t="e">
        <f t="shared" ca="1" si="88"/>
        <v>#NAME?</v>
      </c>
      <c r="AX1583" s="30" t="e">
        <f t="shared" ca="1" si="89"/>
        <v>#NAME?</v>
      </c>
      <c r="BC1583" s="37">
        <f t="shared" si="90"/>
        <v>0</v>
      </c>
      <c r="BF1583" s="31" t="s">
        <v>140</v>
      </c>
      <c r="BI1583" s="25" t="s">
        <v>5128</v>
      </c>
      <c r="BJ1583" s="25" t="s">
        <v>4603</v>
      </c>
      <c r="BK1583" s="25" t="s">
        <v>4616</v>
      </c>
    </row>
    <row r="1584" spans="1:63" ht="15.75" customHeight="1" x14ac:dyDescent="0.3">
      <c r="A1584" s="32">
        <v>1574</v>
      </c>
      <c r="B1584" s="25" t="s">
        <v>4655</v>
      </c>
      <c r="C1584" s="25" t="s">
        <v>4210</v>
      </c>
      <c r="D1584" s="25" t="s">
        <v>2794</v>
      </c>
      <c r="E1584" s="25" t="s">
        <v>3505</v>
      </c>
      <c r="F1584" s="25" t="s">
        <v>3550</v>
      </c>
      <c r="G1584" s="25" t="s">
        <v>4656</v>
      </c>
      <c r="H1584" s="25" t="s">
        <v>4657</v>
      </c>
      <c r="I1584" s="31" t="s">
        <v>147</v>
      </c>
      <c r="K1584" s="31" t="s">
        <v>125</v>
      </c>
      <c r="L1584" s="31" t="s">
        <v>179</v>
      </c>
      <c r="Q1584" s="31" t="s">
        <v>167</v>
      </c>
      <c r="R1584" s="31" t="s">
        <v>148</v>
      </c>
      <c r="S1584" s="31" t="s">
        <v>143</v>
      </c>
      <c r="T1584" s="31" t="s">
        <v>143</v>
      </c>
      <c r="W1584" s="31" t="s">
        <v>149</v>
      </c>
      <c r="AE1584" s="25" t="s">
        <v>3089</v>
      </c>
      <c r="AF1584" s="34">
        <v>46141</v>
      </c>
      <c r="AH1584" s="31" t="s">
        <v>153</v>
      </c>
      <c r="AK1584" s="30" t="e">
        <f t="shared" ca="1" si="87"/>
        <v>#NAME?</v>
      </c>
      <c r="AR1584" s="30" t="e">
        <f t="shared" ca="1" si="88"/>
        <v>#NAME?</v>
      </c>
      <c r="AX1584" s="30" t="e">
        <f t="shared" ca="1" si="89"/>
        <v>#NAME?</v>
      </c>
      <c r="BC1584" s="37">
        <f t="shared" si="90"/>
        <v>0</v>
      </c>
      <c r="BF1584" s="31" t="s">
        <v>140</v>
      </c>
      <c r="BI1584" s="25" t="s">
        <v>5128</v>
      </c>
      <c r="BJ1584" s="25" t="s">
        <v>4603</v>
      </c>
      <c r="BK1584" s="25" t="s">
        <v>4616</v>
      </c>
    </row>
    <row r="1585" spans="1:63" ht="15.75" customHeight="1" x14ac:dyDescent="0.3">
      <c r="A1585" s="32">
        <v>1575</v>
      </c>
      <c r="B1585" s="25" t="s">
        <v>4658</v>
      </c>
      <c r="C1585" s="25" t="s">
        <v>4211</v>
      </c>
      <c r="D1585" s="25" t="s">
        <v>2794</v>
      </c>
      <c r="E1585" s="25" t="s">
        <v>3505</v>
      </c>
      <c r="F1585" s="25" t="s">
        <v>3550</v>
      </c>
      <c r="G1585" s="25" t="s">
        <v>4659</v>
      </c>
      <c r="H1585" s="25" t="s">
        <v>4660</v>
      </c>
      <c r="I1585" s="31" t="s">
        <v>147</v>
      </c>
      <c r="K1585" s="31" t="s">
        <v>125</v>
      </c>
      <c r="L1585" s="31" t="s">
        <v>146</v>
      </c>
      <c r="Q1585" s="31" t="s">
        <v>167</v>
      </c>
      <c r="R1585" s="31" t="s">
        <v>148</v>
      </c>
      <c r="S1585" s="31" t="s">
        <v>143</v>
      </c>
      <c r="T1585" s="31" t="s">
        <v>143</v>
      </c>
      <c r="W1585" s="31" t="s">
        <v>149</v>
      </c>
      <c r="AE1585" s="25" t="s">
        <v>2518</v>
      </c>
      <c r="AF1585" s="34">
        <v>46141</v>
      </c>
      <c r="AH1585" s="31" t="s">
        <v>153</v>
      </c>
      <c r="AK1585" s="30" t="e">
        <f t="shared" ref="AK1585:AK1636" ca="1" si="91">_xlfn.TEXTJOIN(", ", TRUE,
 IF(AL1585="O", LEFT($AL$9,4), ""),
 IF(AM1585="O", LEFT($AM$9,6), ""),
 IF(AN1585="O", LEFT($AN$9,7), ""),
 IF(AO1585="O", LEFT($AO$9,9), "")
)</f>
        <v>#NAME?</v>
      </c>
      <c r="AR1585" s="30" t="e">
        <f t="shared" ref="AR1585:AR1636" ca="1" si="92">_xlfn.TEXTJOIN(", ", TRUE,
 IF(AS1585&lt;&gt;"", LEFT(AS$9,4), ""),
 IF(AT1585&lt;&gt;"", LEFT(AT$9,6), ""),
 IF(AU1585="O", LEFT(AU$9,4), ""),
 IF(AV1585="O", LEFT(AV$9,6), "")
)</f>
        <v>#NAME?</v>
      </c>
      <c r="AX1585" s="30" t="e">
        <f t="shared" ref="AX1585:AX1636" ca="1" si="93">_xlfn.TEXTJOIN(", ", TRUE,
 IF(AY1585&lt;&gt;"", LEFT(AY$9,4), ""),
 IF(AZ1585&lt;&gt;"", LEFT(AZ$9,4), ""),
 IF(BA1585="O", LEFT(BA$9,4), ""),
 IF(BB1585="O", LEFT(BB$9,6), "")
)</f>
        <v>#NAME?</v>
      </c>
      <c r="BC1585" s="37">
        <f t="shared" ref="BC1585:BC1636" si="94">AW1585</f>
        <v>0</v>
      </c>
      <c r="BF1585" s="31" t="s">
        <v>140</v>
      </c>
      <c r="BI1585" s="25" t="s">
        <v>5128</v>
      </c>
      <c r="BJ1585" s="25" t="s">
        <v>4603</v>
      </c>
      <c r="BK1585" s="25" t="s">
        <v>4616</v>
      </c>
    </row>
    <row r="1586" spans="1:63" ht="15.75" customHeight="1" x14ac:dyDescent="0.3">
      <c r="A1586" s="32">
        <v>1576</v>
      </c>
      <c r="B1586" s="25" t="s">
        <v>4661</v>
      </c>
      <c r="C1586" s="25" t="s">
        <v>4212</v>
      </c>
      <c r="D1586" s="25" t="s">
        <v>2794</v>
      </c>
      <c r="E1586" s="25" t="s">
        <v>3505</v>
      </c>
      <c r="F1586" s="25" t="s">
        <v>3550</v>
      </c>
      <c r="G1586" s="25" t="s">
        <v>4662</v>
      </c>
      <c r="H1586" s="25" t="s">
        <v>4663</v>
      </c>
      <c r="I1586" s="31" t="s">
        <v>147</v>
      </c>
      <c r="K1586" s="31" t="s">
        <v>125</v>
      </c>
      <c r="L1586" s="31" t="s">
        <v>146</v>
      </c>
      <c r="Q1586" s="31" t="s">
        <v>167</v>
      </c>
      <c r="R1586" s="31" t="s">
        <v>148</v>
      </c>
      <c r="S1586" s="31" t="s">
        <v>143</v>
      </c>
      <c r="T1586" s="31" t="s">
        <v>143</v>
      </c>
      <c r="W1586" s="31" t="s">
        <v>149</v>
      </c>
      <c r="AE1586" s="25" t="s">
        <v>2518</v>
      </c>
      <c r="AF1586" s="34">
        <v>46141</v>
      </c>
      <c r="AH1586" s="31" t="s">
        <v>153</v>
      </c>
      <c r="AK1586" s="30" t="e">
        <f t="shared" ca="1" si="91"/>
        <v>#NAME?</v>
      </c>
      <c r="AR1586" s="30" t="e">
        <f t="shared" ca="1" si="92"/>
        <v>#NAME?</v>
      </c>
      <c r="AX1586" s="30" t="e">
        <f t="shared" ca="1" si="93"/>
        <v>#NAME?</v>
      </c>
      <c r="BC1586" s="37">
        <f t="shared" si="94"/>
        <v>0</v>
      </c>
      <c r="BF1586" s="31" t="s">
        <v>140</v>
      </c>
      <c r="BI1586" s="25" t="s">
        <v>5128</v>
      </c>
      <c r="BJ1586" s="25" t="s">
        <v>4603</v>
      </c>
      <c r="BK1586" s="25" t="s">
        <v>4616</v>
      </c>
    </row>
    <row r="1587" spans="1:63" ht="15.75" customHeight="1" x14ac:dyDescent="0.3">
      <c r="A1587" s="32">
        <v>1577</v>
      </c>
      <c r="B1587" s="25" t="s">
        <v>4664</v>
      </c>
      <c r="C1587" s="25" t="s">
        <v>4213</v>
      </c>
      <c r="D1587" s="25" t="s">
        <v>2794</v>
      </c>
      <c r="E1587" s="25" t="s">
        <v>3505</v>
      </c>
      <c r="F1587" s="25" t="s">
        <v>3550</v>
      </c>
      <c r="G1587" s="25" t="s">
        <v>4662</v>
      </c>
      <c r="H1587" s="25" t="s">
        <v>3252</v>
      </c>
      <c r="I1587" s="31" t="s">
        <v>147</v>
      </c>
      <c r="K1587" s="31" t="s">
        <v>125</v>
      </c>
      <c r="L1587" s="31" t="s">
        <v>5067</v>
      </c>
      <c r="Q1587" s="31" t="s">
        <v>167</v>
      </c>
      <c r="R1587" s="31" t="s">
        <v>148</v>
      </c>
      <c r="S1587" s="31" t="s">
        <v>143</v>
      </c>
      <c r="T1587" s="31" t="s">
        <v>143</v>
      </c>
      <c r="W1587" s="31" t="s">
        <v>152</v>
      </c>
      <c r="AE1587" s="25" t="s">
        <v>2518</v>
      </c>
      <c r="AF1587" s="34">
        <v>46141</v>
      </c>
      <c r="AH1587" s="31" t="s">
        <v>153</v>
      </c>
      <c r="AK1587" s="30" t="e">
        <f t="shared" ca="1" si="91"/>
        <v>#NAME?</v>
      </c>
      <c r="AR1587" s="30" t="e">
        <f t="shared" ca="1" si="92"/>
        <v>#NAME?</v>
      </c>
      <c r="AX1587" s="30" t="e">
        <f t="shared" ca="1" si="93"/>
        <v>#NAME?</v>
      </c>
      <c r="BC1587" s="37">
        <f t="shared" si="94"/>
        <v>0</v>
      </c>
      <c r="BF1587" s="31" t="s">
        <v>140</v>
      </c>
      <c r="BI1587" s="25" t="s">
        <v>5128</v>
      </c>
      <c r="BJ1587" s="25" t="s">
        <v>4603</v>
      </c>
      <c r="BK1587" s="25" t="s">
        <v>4616</v>
      </c>
    </row>
    <row r="1588" spans="1:63" ht="15.75" customHeight="1" x14ac:dyDescent="0.3">
      <c r="A1588" s="32">
        <v>1578</v>
      </c>
      <c r="B1588" s="25" t="s">
        <v>4665</v>
      </c>
      <c r="C1588" s="25" t="s">
        <v>4214</v>
      </c>
      <c r="D1588" s="25" t="s">
        <v>2794</v>
      </c>
      <c r="E1588" s="25" t="s">
        <v>3505</v>
      </c>
      <c r="F1588" s="25" t="s">
        <v>3550</v>
      </c>
      <c r="G1588" s="25" t="s">
        <v>4369</v>
      </c>
      <c r="H1588" s="25" t="s">
        <v>4666</v>
      </c>
      <c r="I1588" s="31" t="s">
        <v>147</v>
      </c>
      <c r="K1588" s="31" t="s">
        <v>125</v>
      </c>
      <c r="L1588" s="31" t="s">
        <v>146</v>
      </c>
      <c r="Q1588" s="31" t="s">
        <v>167</v>
      </c>
      <c r="R1588" s="31" t="s">
        <v>148</v>
      </c>
      <c r="S1588" s="31" t="s">
        <v>143</v>
      </c>
      <c r="T1588" s="31" t="s">
        <v>143</v>
      </c>
      <c r="W1588" s="31" t="s">
        <v>152</v>
      </c>
      <c r="AE1588" s="25" t="s">
        <v>2518</v>
      </c>
      <c r="AF1588" s="34">
        <v>46141</v>
      </c>
      <c r="AH1588" s="31" t="s">
        <v>153</v>
      </c>
      <c r="AK1588" s="30" t="e">
        <f t="shared" ca="1" si="91"/>
        <v>#NAME?</v>
      </c>
      <c r="AR1588" s="30" t="e">
        <f t="shared" ca="1" si="92"/>
        <v>#NAME?</v>
      </c>
      <c r="AX1588" s="30" t="e">
        <f t="shared" ca="1" si="93"/>
        <v>#NAME?</v>
      </c>
      <c r="BC1588" s="37">
        <f t="shared" si="94"/>
        <v>0</v>
      </c>
      <c r="BF1588" s="31" t="s">
        <v>140</v>
      </c>
      <c r="BI1588" s="25" t="s">
        <v>5128</v>
      </c>
      <c r="BJ1588" s="25" t="s">
        <v>4603</v>
      </c>
      <c r="BK1588" s="25" t="s">
        <v>4616</v>
      </c>
    </row>
    <row r="1589" spans="1:63" ht="15.75" customHeight="1" x14ac:dyDescent="0.3">
      <c r="A1589" s="32">
        <v>1579</v>
      </c>
      <c r="B1589" s="25" t="s">
        <v>4667</v>
      </c>
      <c r="C1589" s="25" t="s">
        <v>4215</v>
      </c>
      <c r="D1589" s="25" t="s">
        <v>2794</v>
      </c>
      <c r="E1589" s="25" t="s">
        <v>3505</v>
      </c>
      <c r="F1589" s="25" t="s">
        <v>3553</v>
      </c>
      <c r="G1589" s="25" t="s">
        <v>4668</v>
      </c>
      <c r="H1589" s="25" t="s">
        <v>4669</v>
      </c>
      <c r="I1589" s="31" t="s">
        <v>147</v>
      </c>
      <c r="K1589" s="31" t="s">
        <v>125</v>
      </c>
      <c r="L1589" s="31" t="s">
        <v>146</v>
      </c>
      <c r="Q1589" s="31" t="s">
        <v>167</v>
      </c>
      <c r="R1589" s="31" t="s">
        <v>148</v>
      </c>
      <c r="S1589" s="31" t="s">
        <v>143</v>
      </c>
      <c r="T1589" s="31" t="s">
        <v>143</v>
      </c>
      <c r="W1589" s="31" t="s">
        <v>149</v>
      </c>
      <c r="AE1589" s="25" t="s">
        <v>2518</v>
      </c>
      <c r="AF1589" s="34">
        <v>46141</v>
      </c>
      <c r="AH1589" s="31" t="s">
        <v>153</v>
      </c>
      <c r="AK1589" s="30" t="e">
        <f t="shared" ca="1" si="91"/>
        <v>#NAME?</v>
      </c>
      <c r="AR1589" s="30" t="e">
        <f t="shared" ca="1" si="92"/>
        <v>#NAME?</v>
      </c>
      <c r="AX1589" s="30" t="e">
        <f t="shared" ca="1" si="93"/>
        <v>#NAME?</v>
      </c>
      <c r="BC1589" s="37">
        <f t="shared" si="94"/>
        <v>0</v>
      </c>
      <c r="BF1589" s="31" t="s">
        <v>140</v>
      </c>
      <c r="BI1589" s="25" t="s">
        <v>5128</v>
      </c>
      <c r="BJ1589" s="25" t="s">
        <v>4603</v>
      </c>
      <c r="BK1589" s="25" t="s">
        <v>4616</v>
      </c>
    </row>
    <row r="1590" spans="1:63" ht="15.75" customHeight="1" x14ac:dyDescent="0.3">
      <c r="A1590" s="32">
        <v>1580</v>
      </c>
      <c r="B1590" s="25" t="s">
        <v>4670</v>
      </c>
      <c r="C1590" s="25" t="s">
        <v>4216</v>
      </c>
      <c r="D1590" s="25" t="s">
        <v>2794</v>
      </c>
      <c r="E1590" s="25" t="s">
        <v>3505</v>
      </c>
      <c r="F1590" s="25" t="s">
        <v>3553</v>
      </c>
      <c r="G1590" s="25" t="s">
        <v>4668</v>
      </c>
      <c r="H1590" s="25" t="s">
        <v>4671</v>
      </c>
      <c r="I1590" s="31" t="s">
        <v>147</v>
      </c>
      <c r="K1590" s="31" t="s">
        <v>125</v>
      </c>
      <c r="L1590" s="31" t="s">
        <v>5067</v>
      </c>
      <c r="Q1590" s="31" t="s">
        <v>167</v>
      </c>
      <c r="R1590" s="31" t="s">
        <v>148</v>
      </c>
      <c r="S1590" s="31" t="s">
        <v>143</v>
      </c>
      <c r="T1590" s="31" t="s">
        <v>143</v>
      </c>
      <c r="W1590" s="31" t="s">
        <v>149</v>
      </c>
      <c r="AE1590" s="25" t="s">
        <v>2518</v>
      </c>
      <c r="AF1590" s="34">
        <v>46141</v>
      </c>
      <c r="AH1590" s="31" t="s">
        <v>153</v>
      </c>
      <c r="AK1590" s="30" t="e">
        <f t="shared" ca="1" si="91"/>
        <v>#NAME?</v>
      </c>
      <c r="AR1590" s="30" t="e">
        <f t="shared" ca="1" si="92"/>
        <v>#NAME?</v>
      </c>
      <c r="AX1590" s="30" t="e">
        <f t="shared" ca="1" si="93"/>
        <v>#NAME?</v>
      </c>
      <c r="BC1590" s="37">
        <f t="shared" si="94"/>
        <v>0</v>
      </c>
      <c r="BF1590" s="31" t="s">
        <v>140</v>
      </c>
      <c r="BI1590" s="25" t="s">
        <v>5128</v>
      </c>
      <c r="BJ1590" s="25" t="s">
        <v>4603</v>
      </c>
      <c r="BK1590" s="25" t="s">
        <v>4616</v>
      </c>
    </row>
    <row r="1591" spans="1:63" ht="15.75" customHeight="1" x14ac:dyDescent="0.3">
      <c r="A1591" s="32">
        <v>1581</v>
      </c>
      <c r="B1591" s="25" t="s">
        <v>4672</v>
      </c>
      <c r="C1591" s="25" t="s">
        <v>4217</v>
      </c>
      <c r="D1591" s="25" t="s">
        <v>2794</v>
      </c>
      <c r="E1591" s="25" t="s">
        <v>3505</v>
      </c>
      <c r="F1591" s="25" t="s">
        <v>3550</v>
      </c>
      <c r="G1591" s="25" t="s">
        <v>4673</v>
      </c>
      <c r="H1591" s="25" t="s">
        <v>4674</v>
      </c>
      <c r="I1591" s="31" t="s">
        <v>147</v>
      </c>
      <c r="K1591" s="31" t="s">
        <v>125</v>
      </c>
      <c r="L1591" s="31" t="s">
        <v>146</v>
      </c>
      <c r="Q1591" s="31" t="s">
        <v>167</v>
      </c>
      <c r="R1591" s="31" t="s">
        <v>148</v>
      </c>
      <c r="S1591" s="31" t="s">
        <v>143</v>
      </c>
      <c r="T1591" s="31" t="s">
        <v>143</v>
      </c>
      <c r="W1591" s="31" t="s">
        <v>149</v>
      </c>
      <c r="AE1591" s="25" t="s">
        <v>2518</v>
      </c>
      <c r="AF1591" s="34">
        <v>46141</v>
      </c>
      <c r="AH1591" s="31" t="s">
        <v>153</v>
      </c>
      <c r="AK1591" s="30" t="e">
        <f t="shared" ca="1" si="91"/>
        <v>#NAME?</v>
      </c>
      <c r="AR1591" s="30" t="e">
        <f t="shared" ca="1" si="92"/>
        <v>#NAME?</v>
      </c>
      <c r="AX1591" s="30" t="e">
        <f t="shared" ca="1" si="93"/>
        <v>#NAME?</v>
      </c>
      <c r="BC1591" s="37">
        <f t="shared" si="94"/>
        <v>0</v>
      </c>
      <c r="BF1591" s="31" t="s">
        <v>140</v>
      </c>
      <c r="BI1591" s="25" t="s">
        <v>5128</v>
      </c>
      <c r="BJ1591" s="25" t="s">
        <v>4603</v>
      </c>
      <c r="BK1591" s="25" t="s">
        <v>4616</v>
      </c>
    </row>
    <row r="1592" spans="1:63" ht="15.75" customHeight="1" x14ac:dyDescent="0.3">
      <c r="A1592" s="32">
        <v>1582</v>
      </c>
      <c r="B1592" s="25" t="s">
        <v>4675</v>
      </c>
      <c r="C1592" s="25" t="s">
        <v>4218</v>
      </c>
      <c r="D1592" s="25" t="s">
        <v>2794</v>
      </c>
      <c r="E1592" s="25" t="s">
        <v>3505</v>
      </c>
      <c r="F1592" s="25" t="s">
        <v>3550</v>
      </c>
      <c r="G1592" s="25" t="s">
        <v>4659</v>
      </c>
      <c r="H1592" s="25" t="s">
        <v>4660</v>
      </c>
      <c r="I1592" s="31" t="s">
        <v>147</v>
      </c>
      <c r="K1592" s="31" t="s">
        <v>125</v>
      </c>
      <c r="L1592" s="31" t="s">
        <v>146</v>
      </c>
      <c r="Q1592" s="31" t="s">
        <v>167</v>
      </c>
      <c r="R1592" s="31" t="s">
        <v>148</v>
      </c>
      <c r="S1592" s="31" t="s">
        <v>143</v>
      </c>
      <c r="T1592" s="31" t="s">
        <v>143</v>
      </c>
      <c r="W1592" s="31" t="s">
        <v>152</v>
      </c>
      <c r="AE1592" s="25" t="s">
        <v>2518</v>
      </c>
      <c r="AF1592" s="34">
        <v>46141</v>
      </c>
      <c r="AH1592" s="31" t="s">
        <v>153</v>
      </c>
      <c r="AK1592" s="30" t="e">
        <f t="shared" ca="1" si="91"/>
        <v>#NAME?</v>
      </c>
      <c r="AR1592" s="30" t="e">
        <f t="shared" ca="1" si="92"/>
        <v>#NAME?</v>
      </c>
      <c r="AX1592" s="30" t="e">
        <f t="shared" ca="1" si="93"/>
        <v>#NAME?</v>
      </c>
      <c r="BC1592" s="37">
        <f t="shared" si="94"/>
        <v>0</v>
      </c>
      <c r="BF1592" s="31" t="s">
        <v>140</v>
      </c>
      <c r="BI1592" s="25" t="s">
        <v>5128</v>
      </c>
      <c r="BJ1592" s="25" t="s">
        <v>4603</v>
      </c>
      <c r="BK1592" s="25" t="s">
        <v>4616</v>
      </c>
    </row>
    <row r="1593" spans="1:63" ht="15.75" customHeight="1" x14ac:dyDescent="0.3">
      <c r="A1593" s="32">
        <v>1583</v>
      </c>
      <c r="B1593" s="25" t="s">
        <v>4676</v>
      </c>
      <c r="C1593" s="25" t="s">
        <v>4219</v>
      </c>
      <c r="D1593" s="25" t="s">
        <v>2794</v>
      </c>
      <c r="E1593" s="25" t="s">
        <v>3505</v>
      </c>
      <c r="F1593" s="25" t="s">
        <v>3550</v>
      </c>
      <c r="G1593" s="25" t="s">
        <v>4662</v>
      </c>
      <c r="H1593" s="25" t="s">
        <v>4663</v>
      </c>
      <c r="I1593" s="31" t="s">
        <v>147</v>
      </c>
      <c r="K1593" s="31" t="s">
        <v>125</v>
      </c>
      <c r="L1593" s="31" t="s">
        <v>146</v>
      </c>
      <c r="Q1593" s="31" t="s">
        <v>167</v>
      </c>
      <c r="R1593" s="31" t="s">
        <v>148</v>
      </c>
      <c r="S1593" s="31" t="s">
        <v>143</v>
      </c>
      <c r="T1593" s="31" t="s">
        <v>143</v>
      </c>
      <c r="W1593" s="31" t="s">
        <v>152</v>
      </c>
      <c r="AE1593" s="25" t="s">
        <v>2518</v>
      </c>
      <c r="AF1593" s="34">
        <v>46141</v>
      </c>
      <c r="AH1593" s="31" t="s">
        <v>153</v>
      </c>
      <c r="AK1593" s="30" t="e">
        <f t="shared" ca="1" si="91"/>
        <v>#NAME?</v>
      </c>
      <c r="AR1593" s="30" t="e">
        <f t="shared" ca="1" si="92"/>
        <v>#NAME?</v>
      </c>
      <c r="AX1593" s="30" t="e">
        <f t="shared" ca="1" si="93"/>
        <v>#NAME?</v>
      </c>
      <c r="BC1593" s="37">
        <f t="shared" si="94"/>
        <v>0</v>
      </c>
      <c r="BF1593" s="31" t="s">
        <v>140</v>
      </c>
      <c r="BI1593" s="25" t="s">
        <v>5128</v>
      </c>
      <c r="BJ1593" s="25" t="s">
        <v>4603</v>
      </c>
      <c r="BK1593" s="25" t="s">
        <v>4616</v>
      </c>
    </row>
    <row r="1594" spans="1:63" ht="15.75" customHeight="1" x14ac:dyDescent="0.3">
      <c r="A1594" s="32">
        <v>1584</v>
      </c>
      <c r="B1594" s="25" t="s">
        <v>4677</v>
      </c>
      <c r="C1594" s="25" t="s">
        <v>4220</v>
      </c>
      <c r="D1594" s="25" t="s">
        <v>2794</v>
      </c>
      <c r="E1594" s="25" t="s">
        <v>3505</v>
      </c>
      <c r="F1594" s="25" t="s">
        <v>3550</v>
      </c>
      <c r="G1594" s="25" t="s">
        <v>4673</v>
      </c>
      <c r="H1594" s="25" t="s">
        <v>4674</v>
      </c>
      <c r="I1594" s="31" t="s">
        <v>147</v>
      </c>
      <c r="K1594" s="31" t="s">
        <v>125</v>
      </c>
      <c r="L1594" s="31" t="s">
        <v>5067</v>
      </c>
      <c r="Q1594" s="31" t="s">
        <v>167</v>
      </c>
      <c r="R1594" s="31" t="s">
        <v>148</v>
      </c>
      <c r="S1594" s="31" t="s">
        <v>143</v>
      </c>
      <c r="T1594" s="31" t="s">
        <v>143</v>
      </c>
      <c r="W1594" s="31" t="s">
        <v>152</v>
      </c>
      <c r="AE1594" s="25" t="s">
        <v>2518</v>
      </c>
      <c r="AF1594" s="34">
        <v>46141</v>
      </c>
      <c r="AH1594" s="31" t="s">
        <v>153</v>
      </c>
      <c r="AK1594" s="30" t="e">
        <f t="shared" ca="1" si="91"/>
        <v>#NAME?</v>
      </c>
      <c r="AR1594" s="30" t="e">
        <f t="shared" ca="1" si="92"/>
        <v>#NAME?</v>
      </c>
      <c r="AX1594" s="30" t="e">
        <f t="shared" ca="1" si="93"/>
        <v>#NAME?</v>
      </c>
      <c r="BC1594" s="37">
        <f t="shared" si="94"/>
        <v>0</v>
      </c>
      <c r="BF1594" s="31" t="s">
        <v>140</v>
      </c>
      <c r="BI1594" s="25" t="s">
        <v>5128</v>
      </c>
      <c r="BJ1594" s="25" t="s">
        <v>4603</v>
      </c>
      <c r="BK1594" s="25" t="s">
        <v>4616</v>
      </c>
    </row>
    <row r="1595" spans="1:63" ht="15.75" customHeight="1" x14ac:dyDescent="0.3">
      <c r="A1595" s="32">
        <v>1585</v>
      </c>
      <c r="B1595" s="25" t="s">
        <v>4678</v>
      </c>
      <c r="C1595" s="25" t="s">
        <v>4221</v>
      </c>
      <c r="D1595" s="25" t="s">
        <v>2572</v>
      </c>
      <c r="E1595" s="25" t="s">
        <v>4475</v>
      </c>
      <c r="F1595" s="25" t="s">
        <v>4679</v>
      </c>
      <c r="G1595" s="25" t="s">
        <v>4680</v>
      </c>
      <c r="H1595" s="25" t="s">
        <v>4681</v>
      </c>
      <c r="I1595" s="31" t="s">
        <v>147</v>
      </c>
      <c r="K1595" s="31" t="s">
        <v>125</v>
      </c>
      <c r="L1595" s="31" t="s">
        <v>146</v>
      </c>
      <c r="Q1595" s="31" t="s">
        <v>167</v>
      </c>
      <c r="R1595" s="31" t="s">
        <v>148</v>
      </c>
      <c r="S1595" s="31" t="s">
        <v>143</v>
      </c>
      <c r="T1595" s="31" t="s">
        <v>143</v>
      </c>
      <c r="W1595" s="31" t="s">
        <v>149</v>
      </c>
      <c r="AE1595" s="25" t="s">
        <v>2557</v>
      </c>
      <c r="AF1595" s="34">
        <v>46141</v>
      </c>
      <c r="AH1595" s="31" t="s">
        <v>153</v>
      </c>
      <c r="AK1595" s="30" t="e">
        <f t="shared" ca="1" si="91"/>
        <v>#NAME?</v>
      </c>
      <c r="AR1595" s="30" t="e">
        <f t="shared" ca="1" si="92"/>
        <v>#NAME?</v>
      </c>
      <c r="AX1595" s="30" t="e">
        <f t="shared" ca="1" si="93"/>
        <v>#NAME?</v>
      </c>
      <c r="BC1595" s="37">
        <f t="shared" si="94"/>
        <v>0</v>
      </c>
      <c r="BF1595" s="31" t="s">
        <v>140</v>
      </c>
      <c r="BI1595" s="25" t="s">
        <v>5128</v>
      </c>
      <c r="BJ1595" s="25" t="s">
        <v>4682</v>
      </c>
      <c r="BK1595" s="25" t="s">
        <v>4683</v>
      </c>
    </row>
    <row r="1596" spans="1:63" ht="15.75" customHeight="1" x14ac:dyDescent="0.3">
      <c r="A1596" s="32">
        <v>1586</v>
      </c>
      <c r="B1596" s="25" t="s">
        <v>4684</v>
      </c>
      <c r="C1596" s="25" t="s">
        <v>4222</v>
      </c>
      <c r="D1596" s="25" t="s">
        <v>2572</v>
      </c>
      <c r="E1596" s="25" t="s">
        <v>4475</v>
      </c>
      <c r="F1596" s="25" t="s">
        <v>4679</v>
      </c>
      <c r="G1596" s="25" t="s">
        <v>4680</v>
      </c>
      <c r="H1596" s="25" t="s">
        <v>4685</v>
      </c>
      <c r="I1596" s="31" t="s">
        <v>147</v>
      </c>
      <c r="K1596" s="31" t="s">
        <v>125</v>
      </c>
      <c r="L1596" s="31" t="s">
        <v>146</v>
      </c>
      <c r="Q1596" s="31" t="s">
        <v>167</v>
      </c>
      <c r="R1596" s="31" t="s">
        <v>148</v>
      </c>
      <c r="S1596" s="31" t="s">
        <v>143</v>
      </c>
      <c r="T1596" s="31" t="s">
        <v>143</v>
      </c>
      <c r="W1596" s="31" t="s">
        <v>149</v>
      </c>
      <c r="AE1596" s="25" t="s">
        <v>2557</v>
      </c>
      <c r="AF1596" s="34">
        <v>46141</v>
      </c>
      <c r="AH1596" s="31" t="s">
        <v>153</v>
      </c>
      <c r="AK1596" s="30" t="e">
        <f t="shared" ca="1" si="91"/>
        <v>#NAME?</v>
      </c>
      <c r="AR1596" s="30" t="e">
        <f t="shared" ca="1" si="92"/>
        <v>#NAME?</v>
      </c>
      <c r="AX1596" s="30" t="e">
        <f t="shared" ca="1" si="93"/>
        <v>#NAME?</v>
      </c>
      <c r="BC1596" s="37">
        <f t="shared" si="94"/>
        <v>0</v>
      </c>
      <c r="BF1596" s="31" t="s">
        <v>140</v>
      </c>
      <c r="BI1596" s="25" t="s">
        <v>5128</v>
      </c>
      <c r="BJ1596" s="25" t="s">
        <v>4682</v>
      </c>
      <c r="BK1596" s="25" t="s">
        <v>4683</v>
      </c>
    </row>
    <row r="1597" spans="1:63" ht="15.75" customHeight="1" x14ac:dyDescent="0.3">
      <c r="A1597" s="32">
        <v>1587</v>
      </c>
      <c r="B1597" s="25" t="s">
        <v>4223</v>
      </c>
      <c r="C1597" s="25" t="s">
        <v>4224</v>
      </c>
      <c r="D1597" s="25" t="s">
        <v>2572</v>
      </c>
      <c r="E1597" s="25" t="s">
        <v>4475</v>
      </c>
      <c r="F1597" s="25" t="s">
        <v>4679</v>
      </c>
      <c r="G1597" s="25" t="s">
        <v>4686</v>
      </c>
      <c r="H1597" s="25" t="s">
        <v>4687</v>
      </c>
      <c r="I1597" s="31" t="s">
        <v>147</v>
      </c>
      <c r="K1597" s="31" t="s">
        <v>125</v>
      </c>
      <c r="L1597" s="31" t="s">
        <v>146</v>
      </c>
      <c r="Q1597" s="31" t="s">
        <v>167</v>
      </c>
      <c r="R1597" s="31" t="s">
        <v>148</v>
      </c>
      <c r="S1597" s="31" t="s">
        <v>143</v>
      </c>
      <c r="T1597" s="31" t="s">
        <v>143</v>
      </c>
      <c r="W1597" s="31" t="s">
        <v>152</v>
      </c>
      <c r="AE1597" s="25" t="s">
        <v>2557</v>
      </c>
      <c r="AF1597" s="34">
        <v>46141</v>
      </c>
      <c r="AH1597" s="31" t="s">
        <v>153</v>
      </c>
      <c r="AK1597" s="30" t="e">
        <f t="shared" ca="1" si="91"/>
        <v>#NAME?</v>
      </c>
      <c r="AR1597" s="30" t="e">
        <f t="shared" ca="1" si="92"/>
        <v>#NAME?</v>
      </c>
      <c r="AX1597" s="30" t="e">
        <f t="shared" ca="1" si="93"/>
        <v>#NAME?</v>
      </c>
      <c r="BC1597" s="37">
        <f t="shared" si="94"/>
        <v>0</v>
      </c>
      <c r="BF1597" s="31" t="s">
        <v>140</v>
      </c>
      <c r="BI1597" s="25" t="s">
        <v>5128</v>
      </c>
      <c r="BJ1597" s="25" t="s">
        <v>4682</v>
      </c>
      <c r="BK1597" s="25" t="s">
        <v>4683</v>
      </c>
    </row>
    <row r="1598" spans="1:63" ht="15.75" customHeight="1" x14ac:dyDescent="0.3">
      <c r="A1598" s="32">
        <v>1588</v>
      </c>
      <c r="B1598" s="25" t="s">
        <v>4225</v>
      </c>
      <c r="C1598" s="25" t="s">
        <v>4226</v>
      </c>
      <c r="D1598" s="25" t="s">
        <v>2572</v>
      </c>
      <c r="E1598" s="25" t="s">
        <v>4475</v>
      </c>
      <c r="F1598" s="25" t="s">
        <v>4679</v>
      </c>
      <c r="G1598" s="25" t="s">
        <v>4686</v>
      </c>
      <c r="H1598" s="25" t="s">
        <v>4688</v>
      </c>
      <c r="I1598" s="31" t="s">
        <v>147</v>
      </c>
      <c r="K1598" s="31" t="s">
        <v>125</v>
      </c>
      <c r="L1598" s="31" t="s">
        <v>146</v>
      </c>
      <c r="Q1598" s="31" t="s">
        <v>167</v>
      </c>
      <c r="R1598" s="31" t="s">
        <v>148</v>
      </c>
      <c r="S1598" s="31" t="s">
        <v>143</v>
      </c>
      <c r="T1598" s="31" t="s">
        <v>143</v>
      </c>
      <c r="W1598" s="31" t="s">
        <v>149</v>
      </c>
      <c r="AE1598" s="25" t="s">
        <v>2557</v>
      </c>
      <c r="AF1598" s="34">
        <v>46141</v>
      </c>
      <c r="AH1598" s="31" t="s">
        <v>153</v>
      </c>
      <c r="AK1598" s="30" t="e">
        <f t="shared" ca="1" si="91"/>
        <v>#NAME?</v>
      </c>
      <c r="AR1598" s="30" t="e">
        <f t="shared" ca="1" si="92"/>
        <v>#NAME?</v>
      </c>
      <c r="AX1598" s="30" t="e">
        <f t="shared" ca="1" si="93"/>
        <v>#NAME?</v>
      </c>
      <c r="BC1598" s="37">
        <f t="shared" si="94"/>
        <v>0</v>
      </c>
      <c r="BF1598" s="31" t="s">
        <v>140</v>
      </c>
      <c r="BI1598" s="25" t="s">
        <v>5128</v>
      </c>
      <c r="BJ1598" s="25" t="s">
        <v>4682</v>
      </c>
      <c r="BK1598" s="25" t="s">
        <v>4683</v>
      </c>
    </row>
    <row r="1599" spans="1:63" ht="15.75" customHeight="1" x14ac:dyDescent="0.3">
      <c r="A1599" s="32">
        <v>1589</v>
      </c>
      <c r="B1599" s="25" t="s">
        <v>4227</v>
      </c>
      <c r="C1599" s="25" t="s">
        <v>4228</v>
      </c>
      <c r="D1599" s="25" t="s">
        <v>2572</v>
      </c>
      <c r="E1599" s="25" t="s">
        <v>4475</v>
      </c>
      <c r="F1599" s="25" t="s">
        <v>4679</v>
      </c>
      <c r="G1599" s="25" t="s">
        <v>4686</v>
      </c>
      <c r="H1599" s="25" t="s">
        <v>4689</v>
      </c>
      <c r="I1599" s="31" t="s">
        <v>147</v>
      </c>
      <c r="K1599" s="31" t="s">
        <v>125</v>
      </c>
      <c r="L1599" s="31" t="s">
        <v>146</v>
      </c>
      <c r="Q1599" s="31" t="s">
        <v>167</v>
      </c>
      <c r="R1599" s="31" t="s">
        <v>148</v>
      </c>
      <c r="S1599" s="31" t="s">
        <v>143</v>
      </c>
      <c r="T1599" s="31" t="s">
        <v>143</v>
      </c>
      <c r="W1599" s="31" t="s">
        <v>149</v>
      </c>
      <c r="AE1599" s="25" t="s">
        <v>2557</v>
      </c>
      <c r="AF1599" s="34">
        <v>46141</v>
      </c>
      <c r="AH1599" s="31" t="s">
        <v>153</v>
      </c>
      <c r="AK1599" s="30" t="e">
        <f t="shared" ca="1" si="91"/>
        <v>#NAME?</v>
      </c>
      <c r="AR1599" s="30" t="e">
        <f t="shared" ca="1" si="92"/>
        <v>#NAME?</v>
      </c>
      <c r="AX1599" s="30" t="e">
        <f t="shared" ca="1" si="93"/>
        <v>#NAME?</v>
      </c>
      <c r="BC1599" s="37">
        <f t="shared" si="94"/>
        <v>0</v>
      </c>
      <c r="BF1599" s="31" t="s">
        <v>140</v>
      </c>
      <c r="BI1599" s="25" t="s">
        <v>5128</v>
      </c>
      <c r="BJ1599" s="25" t="s">
        <v>4682</v>
      </c>
      <c r="BK1599" s="25" t="s">
        <v>4683</v>
      </c>
    </row>
    <row r="1600" spans="1:63" ht="15.75" customHeight="1" x14ac:dyDescent="0.3">
      <c r="A1600" s="32">
        <v>1590</v>
      </c>
      <c r="B1600" s="25" t="s">
        <v>4229</v>
      </c>
      <c r="C1600" s="25" t="s">
        <v>4230</v>
      </c>
      <c r="D1600" s="25" t="s">
        <v>2572</v>
      </c>
      <c r="E1600" s="25" t="s">
        <v>3875</v>
      </c>
      <c r="F1600" s="25" t="s">
        <v>4284</v>
      </c>
      <c r="G1600" s="25" t="s">
        <v>4690</v>
      </c>
      <c r="H1600" s="25" t="s">
        <v>4691</v>
      </c>
      <c r="I1600" s="31" t="s">
        <v>147</v>
      </c>
      <c r="K1600" s="31" t="s">
        <v>125</v>
      </c>
      <c r="L1600" s="31" t="s">
        <v>146</v>
      </c>
      <c r="Q1600" s="31" t="s">
        <v>167</v>
      </c>
      <c r="R1600" s="31" t="s">
        <v>148</v>
      </c>
      <c r="S1600" s="31" t="s">
        <v>143</v>
      </c>
      <c r="T1600" s="31" t="s">
        <v>143</v>
      </c>
      <c r="W1600" s="31" t="s">
        <v>152</v>
      </c>
      <c r="AE1600" s="25" t="s">
        <v>2518</v>
      </c>
      <c r="AF1600" s="34">
        <v>46141</v>
      </c>
      <c r="AH1600" s="31" t="s">
        <v>154</v>
      </c>
      <c r="AI1600" s="25">
        <v>1</v>
      </c>
      <c r="AJ1600" s="25" t="s">
        <v>4506</v>
      </c>
      <c r="AK1600" s="30" t="e">
        <f t="shared" ca="1" si="91"/>
        <v>#NAME?</v>
      </c>
      <c r="AL1600" s="31" t="s">
        <v>144</v>
      </c>
      <c r="AM1600" s="31" t="s">
        <v>143</v>
      </c>
      <c r="AN1600" s="31" t="s">
        <v>143</v>
      </c>
      <c r="AO1600" s="31" t="s">
        <v>143</v>
      </c>
      <c r="AR1600" s="30" t="e">
        <f t="shared" ca="1" si="92"/>
        <v>#NAME?</v>
      </c>
      <c r="AW1600" s="25">
        <v>1</v>
      </c>
      <c r="AX1600" s="30" t="e">
        <f t="shared" ca="1" si="93"/>
        <v>#NAME?</v>
      </c>
      <c r="AY1600" s="31" t="s">
        <v>5067</v>
      </c>
      <c r="BC1600" s="23">
        <f t="shared" si="94"/>
        <v>1</v>
      </c>
      <c r="BD1600" s="25" t="s">
        <v>6687</v>
      </c>
      <c r="BE1600" s="25" t="s">
        <v>5075</v>
      </c>
      <c r="BF1600" s="31" t="s">
        <v>140</v>
      </c>
      <c r="BI1600" s="25" t="s">
        <v>5128</v>
      </c>
      <c r="BJ1600" s="25" t="s">
        <v>4682</v>
      </c>
      <c r="BK1600" s="25" t="s">
        <v>4683</v>
      </c>
    </row>
    <row r="1601" spans="1:63" ht="15.75" customHeight="1" x14ac:dyDescent="0.3">
      <c r="A1601" s="32">
        <v>1591</v>
      </c>
      <c r="B1601" s="25" t="s">
        <v>4231</v>
      </c>
      <c r="C1601" s="25" t="s">
        <v>4232</v>
      </c>
      <c r="D1601" s="25" t="s">
        <v>2572</v>
      </c>
      <c r="E1601" s="25" t="s">
        <v>3875</v>
      </c>
      <c r="F1601" s="25" t="s">
        <v>4284</v>
      </c>
      <c r="G1601" s="25" t="s">
        <v>4692</v>
      </c>
      <c r="H1601" s="25" t="s">
        <v>4693</v>
      </c>
      <c r="I1601" s="31" t="s">
        <v>147</v>
      </c>
      <c r="K1601" s="31" t="s">
        <v>125</v>
      </c>
      <c r="L1601" s="31" t="s">
        <v>146</v>
      </c>
      <c r="Q1601" s="31" t="s">
        <v>167</v>
      </c>
      <c r="R1601" s="31" t="s">
        <v>148</v>
      </c>
      <c r="S1601" s="31" t="s">
        <v>143</v>
      </c>
      <c r="T1601" s="31" t="s">
        <v>143</v>
      </c>
      <c r="W1601" s="31" t="s">
        <v>149</v>
      </c>
      <c r="AE1601" s="25" t="s">
        <v>2518</v>
      </c>
      <c r="AF1601" s="34">
        <v>46141</v>
      </c>
      <c r="AH1601" s="31" t="s">
        <v>153</v>
      </c>
      <c r="AK1601" s="30" t="e">
        <f t="shared" ca="1" si="91"/>
        <v>#NAME?</v>
      </c>
      <c r="AR1601" s="30" t="e">
        <f t="shared" ca="1" si="92"/>
        <v>#NAME?</v>
      </c>
      <c r="AX1601" s="30" t="e">
        <f t="shared" ca="1" si="93"/>
        <v>#NAME?</v>
      </c>
      <c r="BC1601" s="37">
        <f t="shared" si="94"/>
        <v>0</v>
      </c>
      <c r="BF1601" s="31" t="s">
        <v>140</v>
      </c>
      <c r="BI1601" s="25" t="s">
        <v>5128</v>
      </c>
      <c r="BJ1601" s="25" t="s">
        <v>4682</v>
      </c>
      <c r="BK1601" s="25" t="s">
        <v>4683</v>
      </c>
    </row>
    <row r="1602" spans="1:63" ht="15.75" customHeight="1" x14ac:dyDescent="0.3">
      <c r="A1602" s="32">
        <v>1592</v>
      </c>
      <c r="B1602" s="25" t="s">
        <v>4233</v>
      </c>
      <c r="C1602" s="25" t="s">
        <v>4234</v>
      </c>
      <c r="D1602" s="25" t="s">
        <v>2572</v>
      </c>
      <c r="E1602" s="25" t="s">
        <v>3875</v>
      </c>
      <c r="F1602" s="25" t="s">
        <v>4284</v>
      </c>
      <c r="G1602" s="25" t="s">
        <v>4692</v>
      </c>
      <c r="H1602" s="25">
        <v>317</v>
      </c>
      <c r="I1602" s="31" t="s">
        <v>147</v>
      </c>
      <c r="K1602" s="31" t="s">
        <v>125</v>
      </c>
      <c r="L1602" s="31" t="s">
        <v>6685</v>
      </c>
      <c r="Q1602" s="31" t="s">
        <v>167</v>
      </c>
      <c r="R1602" s="31" t="s">
        <v>148</v>
      </c>
      <c r="S1602" s="31" t="s">
        <v>143</v>
      </c>
      <c r="T1602" s="31" t="s">
        <v>143</v>
      </c>
      <c r="W1602" s="31" t="s">
        <v>152</v>
      </c>
      <c r="AE1602" s="25" t="s">
        <v>2518</v>
      </c>
      <c r="AF1602" s="34">
        <v>46141</v>
      </c>
      <c r="AH1602" s="31" t="s">
        <v>153</v>
      </c>
      <c r="AK1602" s="30" t="e">
        <f t="shared" ca="1" si="91"/>
        <v>#NAME?</v>
      </c>
      <c r="AR1602" s="30" t="e">
        <f t="shared" ca="1" si="92"/>
        <v>#NAME?</v>
      </c>
      <c r="AX1602" s="30" t="e">
        <f t="shared" ca="1" si="93"/>
        <v>#NAME?</v>
      </c>
      <c r="BC1602" s="37">
        <f t="shared" si="94"/>
        <v>0</v>
      </c>
      <c r="BF1602" s="31" t="s">
        <v>140</v>
      </c>
      <c r="BI1602" s="25" t="s">
        <v>5128</v>
      </c>
      <c r="BJ1602" s="25" t="s">
        <v>4682</v>
      </c>
      <c r="BK1602" s="25" t="s">
        <v>4683</v>
      </c>
    </row>
    <row r="1603" spans="1:63" ht="15.75" customHeight="1" x14ac:dyDescent="0.3">
      <c r="A1603" s="32">
        <v>1593</v>
      </c>
      <c r="B1603" s="25" t="s">
        <v>4235</v>
      </c>
      <c r="C1603" s="25" t="s">
        <v>4236</v>
      </c>
      <c r="D1603" s="25" t="s">
        <v>2572</v>
      </c>
      <c r="E1603" s="25" t="s">
        <v>3875</v>
      </c>
      <c r="F1603" s="25" t="s">
        <v>4284</v>
      </c>
      <c r="G1603" s="25" t="s">
        <v>4692</v>
      </c>
      <c r="H1603" s="25" t="s">
        <v>4694</v>
      </c>
      <c r="I1603" s="31" t="s">
        <v>147</v>
      </c>
      <c r="K1603" s="31" t="s">
        <v>125</v>
      </c>
      <c r="L1603" s="31" t="s">
        <v>146</v>
      </c>
      <c r="Q1603" s="31" t="s">
        <v>167</v>
      </c>
      <c r="R1603" s="31" t="s">
        <v>148</v>
      </c>
      <c r="S1603" s="31" t="s">
        <v>143</v>
      </c>
      <c r="T1603" s="31" t="s">
        <v>143</v>
      </c>
      <c r="W1603" s="31" t="s">
        <v>149</v>
      </c>
      <c r="AE1603" s="25" t="s">
        <v>2518</v>
      </c>
      <c r="AF1603" s="34">
        <v>46141</v>
      </c>
      <c r="AH1603" s="31" t="s">
        <v>153</v>
      </c>
      <c r="AK1603" s="30" t="e">
        <f t="shared" ca="1" si="91"/>
        <v>#NAME?</v>
      </c>
      <c r="AR1603" s="30" t="e">
        <f t="shared" ca="1" si="92"/>
        <v>#NAME?</v>
      </c>
      <c r="AX1603" s="30" t="e">
        <f t="shared" ca="1" si="93"/>
        <v>#NAME?</v>
      </c>
      <c r="BC1603" s="37">
        <f t="shared" si="94"/>
        <v>0</v>
      </c>
      <c r="BF1603" s="31" t="s">
        <v>140</v>
      </c>
      <c r="BI1603" s="25" t="s">
        <v>5128</v>
      </c>
      <c r="BJ1603" s="25" t="s">
        <v>4682</v>
      </c>
      <c r="BK1603" s="25" t="s">
        <v>4683</v>
      </c>
    </row>
    <row r="1604" spans="1:63" ht="15.75" customHeight="1" x14ac:dyDescent="0.3">
      <c r="A1604" s="32">
        <v>1594</v>
      </c>
      <c r="B1604" s="25" t="s">
        <v>4237</v>
      </c>
      <c r="C1604" s="25" t="s">
        <v>4238</v>
      </c>
      <c r="D1604" s="25" t="s">
        <v>2572</v>
      </c>
      <c r="E1604" s="25" t="s">
        <v>3875</v>
      </c>
      <c r="F1604" s="25" t="s">
        <v>4284</v>
      </c>
      <c r="G1604" s="25" t="s">
        <v>4695</v>
      </c>
      <c r="H1604" s="25" t="s">
        <v>4696</v>
      </c>
      <c r="I1604" s="31" t="s">
        <v>147</v>
      </c>
      <c r="K1604" s="31" t="s">
        <v>125</v>
      </c>
      <c r="L1604" s="31" t="s">
        <v>146</v>
      </c>
      <c r="Q1604" s="31" t="s">
        <v>167</v>
      </c>
      <c r="R1604" s="31" t="s">
        <v>148</v>
      </c>
      <c r="S1604" s="31" t="s">
        <v>143</v>
      </c>
      <c r="T1604" s="31" t="s">
        <v>143</v>
      </c>
      <c r="W1604" s="31" t="s">
        <v>152</v>
      </c>
      <c r="AE1604" s="25" t="s">
        <v>2518</v>
      </c>
      <c r="AF1604" s="34">
        <v>46141</v>
      </c>
      <c r="AH1604" s="31" t="s">
        <v>153</v>
      </c>
      <c r="AK1604" s="30" t="e">
        <f t="shared" ca="1" si="91"/>
        <v>#NAME?</v>
      </c>
      <c r="AR1604" s="30" t="e">
        <f t="shared" ca="1" si="92"/>
        <v>#NAME?</v>
      </c>
      <c r="AX1604" s="30" t="e">
        <f t="shared" ca="1" si="93"/>
        <v>#NAME?</v>
      </c>
      <c r="BC1604" s="37">
        <f t="shared" si="94"/>
        <v>0</v>
      </c>
      <c r="BF1604" s="31" t="s">
        <v>140</v>
      </c>
      <c r="BI1604" s="25" t="s">
        <v>5128</v>
      </c>
      <c r="BJ1604" s="25" t="s">
        <v>4682</v>
      </c>
      <c r="BK1604" s="25" t="s">
        <v>4683</v>
      </c>
    </row>
    <row r="1605" spans="1:63" ht="15.75" customHeight="1" x14ac:dyDescent="0.3">
      <c r="A1605" s="32">
        <v>1595</v>
      </c>
      <c r="B1605" s="25" t="s">
        <v>4239</v>
      </c>
      <c r="C1605" s="25" t="s">
        <v>4240</v>
      </c>
      <c r="D1605" s="25" t="s">
        <v>2572</v>
      </c>
      <c r="E1605" s="25" t="s">
        <v>3875</v>
      </c>
      <c r="F1605" s="25" t="s">
        <v>4697</v>
      </c>
      <c r="G1605" s="25" t="s">
        <v>4698</v>
      </c>
      <c r="H1605" s="25" t="s">
        <v>4699</v>
      </c>
      <c r="I1605" s="31" t="s">
        <v>147</v>
      </c>
      <c r="K1605" s="31" t="s">
        <v>125</v>
      </c>
      <c r="L1605" s="31" t="s">
        <v>146</v>
      </c>
      <c r="Q1605" s="31" t="s">
        <v>167</v>
      </c>
      <c r="R1605" s="31" t="s">
        <v>148</v>
      </c>
      <c r="S1605" s="31" t="s">
        <v>143</v>
      </c>
      <c r="T1605" s="31" t="s">
        <v>143</v>
      </c>
      <c r="W1605" s="31" t="s">
        <v>149</v>
      </c>
      <c r="AE1605" s="25" t="s">
        <v>2557</v>
      </c>
      <c r="AF1605" s="34">
        <v>46141</v>
      </c>
      <c r="AH1605" s="31" t="s">
        <v>153</v>
      </c>
      <c r="AK1605" s="30" t="e">
        <f t="shared" ca="1" si="91"/>
        <v>#NAME?</v>
      </c>
      <c r="AR1605" s="30" t="e">
        <f t="shared" ca="1" si="92"/>
        <v>#NAME?</v>
      </c>
      <c r="AX1605" s="30" t="e">
        <f t="shared" ca="1" si="93"/>
        <v>#NAME?</v>
      </c>
      <c r="BC1605" s="37">
        <f t="shared" si="94"/>
        <v>0</v>
      </c>
      <c r="BF1605" s="31" t="s">
        <v>140</v>
      </c>
      <c r="BI1605" s="25" t="s">
        <v>5128</v>
      </c>
      <c r="BJ1605" s="25" t="s">
        <v>4682</v>
      </c>
      <c r="BK1605" s="25" t="s">
        <v>4683</v>
      </c>
    </row>
    <row r="1606" spans="1:63" ht="15.75" customHeight="1" x14ac:dyDescent="0.3">
      <c r="A1606" s="32">
        <v>1596</v>
      </c>
      <c r="B1606" s="25" t="s">
        <v>4241</v>
      </c>
      <c r="C1606" s="25" t="s">
        <v>4242</v>
      </c>
      <c r="D1606" s="25" t="s">
        <v>2572</v>
      </c>
      <c r="E1606" s="25" t="s">
        <v>3875</v>
      </c>
      <c r="F1606" s="25" t="s">
        <v>4697</v>
      </c>
      <c r="G1606" s="25" t="s">
        <v>4700</v>
      </c>
      <c r="H1606" s="25" t="s">
        <v>4701</v>
      </c>
      <c r="I1606" s="31" t="s">
        <v>147</v>
      </c>
      <c r="K1606" s="31" t="s">
        <v>125</v>
      </c>
      <c r="L1606" s="31" t="s">
        <v>146</v>
      </c>
      <c r="Q1606" s="31" t="s">
        <v>167</v>
      </c>
      <c r="R1606" s="31" t="s">
        <v>148</v>
      </c>
      <c r="S1606" s="31" t="s">
        <v>143</v>
      </c>
      <c r="T1606" s="31" t="s">
        <v>143</v>
      </c>
      <c r="W1606" s="31" t="s">
        <v>152</v>
      </c>
      <c r="AE1606" s="25" t="s">
        <v>2557</v>
      </c>
      <c r="AF1606" s="34">
        <v>46141</v>
      </c>
      <c r="AH1606" s="31" t="s">
        <v>154</v>
      </c>
      <c r="AI1606" s="25">
        <v>1</v>
      </c>
      <c r="AJ1606" s="25" t="s">
        <v>6673</v>
      </c>
      <c r="AK1606" s="30" t="e">
        <f t="shared" ca="1" si="91"/>
        <v>#NAME?</v>
      </c>
      <c r="AL1606" s="31" t="s">
        <v>143</v>
      </c>
      <c r="AM1606" s="31" t="s">
        <v>144</v>
      </c>
      <c r="AN1606" s="31" t="s">
        <v>143</v>
      </c>
      <c r="AO1606" s="31" t="s">
        <v>143</v>
      </c>
      <c r="AR1606" s="30" t="e">
        <f t="shared" ca="1" si="92"/>
        <v>#NAME?</v>
      </c>
      <c r="AW1606" s="25">
        <v>1</v>
      </c>
      <c r="AX1606" s="30" t="e">
        <f t="shared" ca="1" si="93"/>
        <v>#NAME?</v>
      </c>
      <c r="AZ1606" s="31" t="s">
        <v>5067</v>
      </c>
      <c r="BC1606" s="23">
        <f t="shared" si="94"/>
        <v>1</v>
      </c>
      <c r="BD1606" s="25" t="s">
        <v>6687</v>
      </c>
      <c r="BE1606" s="25" t="s">
        <v>5075</v>
      </c>
      <c r="BF1606" s="31" t="s">
        <v>140</v>
      </c>
      <c r="BI1606" s="25" t="s">
        <v>5128</v>
      </c>
      <c r="BJ1606" s="25" t="s">
        <v>4682</v>
      </c>
      <c r="BK1606" s="25" t="s">
        <v>4683</v>
      </c>
    </row>
    <row r="1607" spans="1:63" ht="15.75" customHeight="1" x14ac:dyDescent="0.3">
      <c r="A1607" s="32">
        <v>1597</v>
      </c>
      <c r="B1607" s="25" t="s">
        <v>4243</v>
      </c>
      <c r="C1607" s="25" t="s">
        <v>4244</v>
      </c>
      <c r="D1607" s="25" t="s">
        <v>2572</v>
      </c>
      <c r="E1607" s="25" t="s">
        <v>3875</v>
      </c>
      <c r="F1607" s="25" t="s">
        <v>4697</v>
      </c>
      <c r="G1607" s="25" t="s">
        <v>4700</v>
      </c>
      <c r="H1607" s="25" t="s">
        <v>4702</v>
      </c>
      <c r="I1607" s="31" t="s">
        <v>147</v>
      </c>
      <c r="K1607" s="31" t="s">
        <v>125</v>
      </c>
      <c r="L1607" s="31" t="s">
        <v>146</v>
      </c>
      <c r="Q1607" s="31" t="s">
        <v>167</v>
      </c>
      <c r="R1607" s="31" t="s">
        <v>148</v>
      </c>
      <c r="S1607" s="31" t="s">
        <v>143</v>
      </c>
      <c r="T1607" s="31" t="s">
        <v>143</v>
      </c>
      <c r="W1607" s="31" t="s">
        <v>152</v>
      </c>
      <c r="AE1607" s="25" t="s">
        <v>2557</v>
      </c>
      <c r="AF1607" s="34">
        <v>46141</v>
      </c>
      <c r="AH1607" s="31" t="s">
        <v>153</v>
      </c>
      <c r="AK1607" s="30" t="e">
        <f t="shared" ca="1" si="91"/>
        <v>#NAME?</v>
      </c>
      <c r="AR1607" s="30" t="e">
        <f t="shared" ca="1" si="92"/>
        <v>#NAME?</v>
      </c>
      <c r="AX1607" s="30" t="e">
        <f t="shared" ca="1" si="93"/>
        <v>#NAME?</v>
      </c>
      <c r="BC1607" s="37">
        <f t="shared" si="94"/>
        <v>0</v>
      </c>
      <c r="BF1607" s="31" t="s">
        <v>140</v>
      </c>
      <c r="BI1607" s="25" t="s">
        <v>5128</v>
      </c>
      <c r="BJ1607" s="25" t="s">
        <v>4682</v>
      </c>
      <c r="BK1607" s="25" t="s">
        <v>4683</v>
      </c>
    </row>
    <row r="1608" spans="1:63" ht="15.75" customHeight="1" x14ac:dyDescent="0.3">
      <c r="A1608" s="32">
        <v>1598</v>
      </c>
      <c r="B1608" s="25" t="s">
        <v>4245</v>
      </c>
      <c r="C1608" s="25" t="s">
        <v>4246</v>
      </c>
      <c r="D1608" s="25" t="s">
        <v>2572</v>
      </c>
      <c r="E1608" s="25" t="s">
        <v>3875</v>
      </c>
      <c r="F1608" s="25" t="s">
        <v>4697</v>
      </c>
      <c r="G1608" s="25" t="s">
        <v>4700</v>
      </c>
      <c r="H1608" s="25" t="s">
        <v>4703</v>
      </c>
      <c r="I1608" s="31" t="s">
        <v>147</v>
      </c>
      <c r="K1608" s="31" t="s">
        <v>125</v>
      </c>
      <c r="L1608" s="31" t="s">
        <v>146</v>
      </c>
      <c r="Q1608" s="31" t="s">
        <v>167</v>
      </c>
      <c r="R1608" s="31" t="s">
        <v>148</v>
      </c>
      <c r="S1608" s="31" t="s">
        <v>143</v>
      </c>
      <c r="T1608" s="31" t="s">
        <v>143</v>
      </c>
      <c r="W1608" s="31" t="s">
        <v>152</v>
      </c>
      <c r="AE1608" s="25" t="s">
        <v>2557</v>
      </c>
      <c r="AF1608" s="34">
        <v>46141</v>
      </c>
      <c r="AH1608" s="31" t="s">
        <v>153</v>
      </c>
      <c r="AK1608" s="30" t="e">
        <f t="shared" ca="1" si="91"/>
        <v>#NAME?</v>
      </c>
      <c r="AR1608" s="30" t="e">
        <f t="shared" ca="1" si="92"/>
        <v>#NAME?</v>
      </c>
      <c r="AX1608" s="30" t="e">
        <f t="shared" ca="1" si="93"/>
        <v>#NAME?</v>
      </c>
      <c r="BC1608" s="37">
        <f t="shared" si="94"/>
        <v>0</v>
      </c>
      <c r="BF1608" s="31" t="s">
        <v>140</v>
      </c>
      <c r="BI1608" s="25" t="s">
        <v>5128</v>
      </c>
      <c r="BJ1608" s="25" t="s">
        <v>4682</v>
      </c>
      <c r="BK1608" s="25" t="s">
        <v>4683</v>
      </c>
    </row>
    <row r="1609" spans="1:63" ht="15.75" customHeight="1" x14ac:dyDescent="0.3">
      <c r="A1609" s="32">
        <v>1599</v>
      </c>
      <c r="B1609" s="25" t="s">
        <v>4247</v>
      </c>
      <c r="C1609" s="25" t="s">
        <v>4248</v>
      </c>
      <c r="D1609" s="25" t="s">
        <v>2572</v>
      </c>
      <c r="E1609" s="25" t="s">
        <v>3875</v>
      </c>
      <c r="F1609" s="25" t="s">
        <v>4697</v>
      </c>
      <c r="G1609" s="25" t="s">
        <v>4700</v>
      </c>
      <c r="H1609" s="25" t="s">
        <v>4704</v>
      </c>
      <c r="I1609" s="31" t="s">
        <v>147</v>
      </c>
      <c r="K1609" s="31" t="s">
        <v>125</v>
      </c>
      <c r="L1609" s="31" t="s">
        <v>146</v>
      </c>
      <c r="Q1609" s="31" t="s">
        <v>167</v>
      </c>
      <c r="R1609" s="31" t="s">
        <v>148</v>
      </c>
      <c r="S1609" s="31" t="s">
        <v>143</v>
      </c>
      <c r="T1609" s="31" t="s">
        <v>143</v>
      </c>
      <c r="W1609" s="31" t="s">
        <v>152</v>
      </c>
      <c r="AE1609" s="25" t="s">
        <v>2557</v>
      </c>
      <c r="AF1609" s="34">
        <v>46141</v>
      </c>
      <c r="AH1609" s="31" t="s">
        <v>153</v>
      </c>
      <c r="AK1609" s="30" t="e">
        <f t="shared" ca="1" si="91"/>
        <v>#NAME?</v>
      </c>
      <c r="AR1609" s="30" t="e">
        <f t="shared" ca="1" si="92"/>
        <v>#NAME?</v>
      </c>
      <c r="AX1609" s="30" t="e">
        <f t="shared" ca="1" si="93"/>
        <v>#NAME?</v>
      </c>
      <c r="BC1609" s="37">
        <f t="shared" si="94"/>
        <v>0</v>
      </c>
      <c r="BF1609" s="31" t="s">
        <v>140</v>
      </c>
      <c r="BI1609" s="25" t="s">
        <v>5128</v>
      </c>
      <c r="BJ1609" s="25" t="s">
        <v>4682</v>
      </c>
      <c r="BK1609" s="25" t="s">
        <v>4683</v>
      </c>
    </row>
    <row r="1610" spans="1:63" ht="15.75" customHeight="1" x14ac:dyDescent="0.3">
      <c r="A1610" s="32">
        <v>1600</v>
      </c>
      <c r="B1610" s="25" t="s">
        <v>4249</v>
      </c>
      <c r="C1610" s="25" t="s">
        <v>4250</v>
      </c>
      <c r="D1610" s="25" t="s">
        <v>2572</v>
      </c>
      <c r="E1610" s="25" t="s">
        <v>3875</v>
      </c>
      <c r="F1610" s="25" t="s">
        <v>3903</v>
      </c>
      <c r="G1610" s="25" t="s">
        <v>4705</v>
      </c>
      <c r="H1610" s="25" t="s">
        <v>4706</v>
      </c>
      <c r="I1610" s="31" t="s">
        <v>147</v>
      </c>
      <c r="K1610" s="31" t="s">
        <v>125</v>
      </c>
      <c r="L1610" s="31" t="s">
        <v>146</v>
      </c>
      <c r="Q1610" s="31" t="s">
        <v>167</v>
      </c>
      <c r="R1610" s="31" t="s">
        <v>148</v>
      </c>
      <c r="S1610" s="31" t="s">
        <v>143</v>
      </c>
      <c r="T1610" s="31" t="s">
        <v>143</v>
      </c>
      <c r="W1610" s="31" t="s">
        <v>149</v>
      </c>
      <c r="AE1610" s="25" t="s">
        <v>2557</v>
      </c>
      <c r="AF1610" s="34">
        <v>46141</v>
      </c>
      <c r="AH1610" s="31" t="s">
        <v>153</v>
      </c>
      <c r="AK1610" s="30" t="e">
        <f t="shared" ca="1" si="91"/>
        <v>#NAME?</v>
      </c>
      <c r="AR1610" s="30" t="e">
        <f t="shared" ca="1" si="92"/>
        <v>#NAME?</v>
      </c>
      <c r="AX1610" s="30" t="e">
        <f t="shared" ca="1" si="93"/>
        <v>#NAME?</v>
      </c>
      <c r="BC1610" s="37">
        <f t="shared" si="94"/>
        <v>0</v>
      </c>
      <c r="BF1610" s="31" t="s">
        <v>140</v>
      </c>
      <c r="BI1610" s="25" t="s">
        <v>5128</v>
      </c>
      <c r="BJ1610" s="25" t="s">
        <v>4682</v>
      </c>
      <c r="BK1610" s="25" t="s">
        <v>4683</v>
      </c>
    </row>
    <row r="1611" spans="1:63" ht="15.75" customHeight="1" x14ac:dyDescent="0.3">
      <c r="A1611" s="32">
        <v>1601</v>
      </c>
      <c r="B1611" s="25" t="s">
        <v>4251</v>
      </c>
      <c r="C1611" s="25">
        <v>3014000040</v>
      </c>
      <c r="D1611" s="25" t="s">
        <v>2515</v>
      </c>
      <c r="E1611" s="25" t="s">
        <v>4252</v>
      </c>
      <c r="F1611" s="25" t="s">
        <v>4253</v>
      </c>
      <c r="H1611" s="25" t="s">
        <v>4254</v>
      </c>
      <c r="I1611" s="31" t="s">
        <v>147</v>
      </c>
      <c r="K1611" s="31" t="s">
        <v>125</v>
      </c>
      <c r="L1611" s="31" t="s">
        <v>5067</v>
      </c>
      <c r="Q1611" s="31" t="s">
        <v>167</v>
      </c>
      <c r="R1611" s="31" t="s">
        <v>148</v>
      </c>
      <c r="S1611" s="31" t="s">
        <v>143</v>
      </c>
      <c r="T1611" s="31" t="s">
        <v>143</v>
      </c>
      <c r="W1611" s="31" t="s">
        <v>149</v>
      </c>
      <c r="AE1611" s="25" t="s">
        <v>2518</v>
      </c>
      <c r="AF1611" s="34">
        <v>46141</v>
      </c>
      <c r="AH1611" s="31" t="s">
        <v>153</v>
      </c>
      <c r="AK1611" s="30" t="e">
        <f t="shared" ca="1" si="91"/>
        <v>#NAME?</v>
      </c>
      <c r="AR1611" s="30" t="e">
        <f t="shared" ca="1" si="92"/>
        <v>#NAME?</v>
      </c>
      <c r="AX1611" s="30" t="e">
        <f t="shared" ca="1" si="93"/>
        <v>#NAME?</v>
      </c>
      <c r="BC1611" s="37">
        <f t="shared" si="94"/>
        <v>0</v>
      </c>
      <c r="BF1611" s="31" t="s">
        <v>140</v>
      </c>
      <c r="BI1611" s="25" t="s">
        <v>5128</v>
      </c>
      <c r="BJ1611" s="25" t="s">
        <v>4343</v>
      </c>
      <c r="BK1611" s="25" t="s">
        <v>4707</v>
      </c>
    </row>
    <row r="1612" spans="1:63" ht="15.75" customHeight="1" x14ac:dyDescent="0.3">
      <c r="A1612" s="32">
        <v>1602</v>
      </c>
      <c r="B1612" s="25" t="s">
        <v>4708</v>
      </c>
      <c r="C1612" s="25" t="s">
        <v>4255</v>
      </c>
      <c r="D1612" s="25" t="s">
        <v>2572</v>
      </c>
      <c r="E1612" s="25" t="s">
        <v>3085</v>
      </c>
      <c r="F1612" s="25" t="s">
        <v>3086</v>
      </c>
      <c r="H1612" s="25" t="s">
        <v>4709</v>
      </c>
      <c r="I1612" s="31" t="s">
        <v>147</v>
      </c>
      <c r="K1612" s="31" t="s">
        <v>125</v>
      </c>
      <c r="L1612" s="31" t="s">
        <v>5067</v>
      </c>
      <c r="Q1612" s="31" t="s">
        <v>167</v>
      </c>
      <c r="R1612" s="31" t="s">
        <v>148</v>
      </c>
      <c r="S1612" s="31" t="s">
        <v>143</v>
      </c>
      <c r="T1612" s="31" t="s">
        <v>143</v>
      </c>
      <c r="W1612" s="31" t="s">
        <v>149</v>
      </c>
      <c r="AE1612" s="25" t="s">
        <v>2518</v>
      </c>
      <c r="AF1612" s="34">
        <v>46141</v>
      </c>
      <c r="AH1612" s="31" t="s">
        <v>153</v>
      </c>
      <c r="AK1612" s="30" t="e">
        <f t="shared" ca="1" si="91"/>
        <v>#NAME?</v>
      </c>
      <c r="AR1612" s="30" t="e">
        <f t="shared" ca="1" si="92"/>
        <v>#NAME?</v>
      </c>
      <c r="AX1612" s="30" t="e">
        <f t="shared" ca="1" si="93"/>
        <v>#NAME?</v>
      </c>
      <c r="BC1612" s="37">
        <f t="shared" si="94"/>
        <v>0</v>
      </c>
      <c r="BF1612" s="31" t="s">
        <v>140</v>
      </c>
      <c r="BI1612" s="25" t="s">
        <v>5128</v>
      </c>
      <c r="BJ1612" s="25" t="s">
        <v>4347</v>
      </c>
      <c r="BK1612" s="25" t="s">
        <v>4346</v>
      </c>
    </row>
    <row r="1613" spans="1:63" ht="15.75" customHeight="1" x14ac:dyDescent="0.3">
      <c r="A1613" s="32">
        <v>1603</v>
      </c>
      <c r="B1613" s="25" t="s">
        <v>4710</v>
      </c>
      <c r="C1613" s="25" t="s">
        <v>4256</v>
      </c>
      <c r="D1613" s="25" t="s">
        <v>2572</v>
      </c>
      <c r="E1613" s="25" t="s">
        <v>3085</v>
      </c>
      <c r="F1613" s="25" t="s">
        <v>3086</v>
      </c>
      <c r="H1613" s="25" t="s">
        <v>4711</v>
      </c>
      <c r="I1613" s="31" t="s">
        <v>147</v>
      </c>
      <c r="K1613" s="31" t="s">
        <v>125</v>
      </c>
      <c r="L1613" s="31" t="s">
        <v>5067</v>
      </c>
      <c r="Q1613" s="31" t="s">
        <v>167</v>
      </c>
      <c r="R1613" s="31" t="s">
        <v>148</v>
      </c>
      <c r="S1613" s="31" t="s">
        <v>143</v>
      </c>
      <c r="T1613" s="31" t="s">
        <v>143</v>
      </c>
      <c r="W1613" s="31" t="s">
        <v>149</v>
      </c>
      <c r="AE1613" s="25" t="s">
        <v>3089</v>
      </c>
      <c r="AF1613" s="34">
        <v>46141</v>
      </c>
      <c r="AH1613" s="31" t="s">
        <v>153</v>
      </c>
      <c r="AK1613" s="30" t="e">
        <f t="shared" ca="1" si="91"/>
        <v>#NAME?</v>
      </c>
      <c r="AR1613" s="30" t="e">
        <f t="shared" ca="1" si="92"/>
        <v>#NAME?</v>
      </c>
      <c r="AX1613" s="30" t="e">
        <f t="shared" ca="1" si="93"/>
        <v>#NAME?</v>
      </c>
      <c r="BC1613" s="37">
        <f t="shared" si="94"/>
        <v>0</v>
      </c>
      <c r="BF1613" s="31" t="s">
        <v>140</v>
      </c>
      <c r="BI1613" s="25" t="s">
        <v>5128</v>
      </c>
      <c r="BJ1613" s="25" t="s">
        <v>4347</v>
      </c>
      <c r="BK1613" s="25" t="s">
        <v>4346</v>
      </c>
    </row>
    <row r="1614" spans="1:63" ht="15.75" customHeight="1" x14ac:dyDescent="0.3">
      <c r="A1614" s="32">
        <v>1604</v>
      </c>
      <c r="B1614" s="25" t="s">
        <v>4257</v>
      </c>
      <c r="C1614" s="25" t="s">
        <v>4258</v>
      </c>
      <c r="D1614" s="25" t="s">
        <v>2572</v>
      </c>
      <c r="E1614" s="25" t="s">
        <v>3085</v>
      </c>
      <c r="F1614" s="25" t="s">
        <v>3086</v>
      </c>
      <c r="H1614" s="25" t="s">
        <v>4712</v>
      </c>
      <c r="I1614" s="31" t="s">
        <v>147</v>
      </c>
      <c r="K1614" s="31" t="s">
        <v>125</v>
      </c>
      <c r="L1614" s="31" t="s">
        <v>5067</v>
      </c>
      <c r="Q1614" s="31" t="s">
        <v>167</v>
      </c>
      <c r="R1614" s="31" t="s">
        <v>148</v>
      </c>
      <c r="S1614" s="31" t="s">
        <v>143</v>
      </c>
      <c r="T1614" s="31" t="s">
        <v>143</v>
      </c>
      <c r="W1614" s="31" t="s">
        <v>149</v>
      </c>
      <c r="AE1614" s="25" t="s">
        <v>3089</v>
      </c>
      <c r="AF1614" s="34">
        <v>46141</v>
      </c>
      <c r="AH1614" s="31" t="s">
        <v>153</v>
      </c>
      <c r="AK1614" s="30" t="e">
        <f t="shared" ca="1" si="91"/>
        <v>#NAME?</v>
      </c>
      <c r="AR1614" s="30" t="e">
        <f t="shared" ca="1" si="92"/>
        <v>#NAME?</v>
      </c>
      <c r="AX1614" s="30" t="e">
        <f t="shared" ca="1" si="93"/>
        <v>#NAME?</v>
      </c>
      <c r="BC1614" s="37">
        <f t="shared" si="94"/>
        <v>0</v>
      </c>
      <c r="BF1614" s="31" t="s">
        <v>140</v>
      </c>
      <c r="BI1614" s="25" t="s">
        <v>5128</v>
      </c>
      <c r="BJ1614" s="25" t="s">
        <v>4347</v>
      </c>
      <c r="BK1614" s="25" t="s">
        <v>4346</v>
      </c>
    </row>
    <row r="1615" spans="1:63" ht="15.75" customHeight="1" x14ac:dyDescent="0.3">
      <c r="A1615" s="32">
        <v>1605</v>
      </c>
      <c r="B1615" s="25" t="s">
        <v>4259</v>
      </c>
      <c r="C1615" s="25" t="s">
        <v>4260</v>
      </c>
      <c r="D1615" s="25" t="s">
        <v>2572</v>
      </c>
      <c r="E1615" s="25" t="s">
        <v>3085</v>
      </c>
      <c r="F1615" s="25" t="s">
        <v>3086</v>
      </c>
      <c r="H1615" s="25" t="s">
        <v>4713</v>
      </c>
      <c r="I1615" s="31" t="s">
        <v>147</v>
      </c>
      <c r="K1615" s="31" t="s">
        <v>125</v>
      </c>
      <c r="L1615" s="31" t="s">
        <v>5067</v>
      </c>
      <c r="Q1615" s="31" t="s">
        <v>167</v>
      </c>
      <c r="R1615" s="31" t="s">
        <v>148</v>
      </c>
      <c r="S1615" s="31" t="s">
        <v>143</v>
      </c>
      <c r="T1615" s="31" t="s">
        <v>143</v>
      </c>
      <c r="W1615" s="31" t="s">
        <v>149</v>
      </c>
      <c r="AE1615" s="25" t="s">
        <v>3089</v>
      </c>
      <c r="AF1615" s="34">
        <v>46141</v>
      </c>
      <c r="AH1615" s="31" t="s">
        <v>153</v>
      </c>
      <c r="AK1615" s="30" t="e">
        <f t="shared" ca="1" si="91"/>
        <v>#NAME?</v>
      </c>
      <c r="AR1615" s="30" t="e">
        <f t="shared" ca="1" si="92"/>
        <v>#NAME?</v>
      </c>
      <c r="AX1615" s="30" t="e">
        <f t="shared" ca="1" si="93"/>
        <v>#NAME?</v>
      </c>
      <c r="BC1615" s="37">
        <f t="shared" si="94"/>
        <v>0</v>
      </c>
      <c r="BF1615" s="31" t="s">
        <v>140</v>
      </c>
      <c r="BI1615" s="25" t="s">
        <v>5128</v>
      </c>
      <c r="BJ1615" s="25" t="s">
        <v>4347</v>
      </c>
      <c r="BK1615" s="25" t="s">
        <v>4346</v>
      </c>
    </row>
    <row r="1616" spans="1:63" ht="15.75" customHeight="1" x14ac:dyDescent="0.3">
      <c r="A1616" s="32">
        <v>1606</v>
      </c>
      <c r="B1616" s="25" t="s">
        <v>4261</v>
      </c>
      <c r="C1616" s="25" t="s">
        <v>4262</v>
      </c>
      <c r="D1616" s="25" t="s">
        <v>2572</v>
      </c>
      <c r="E1616" s="25" t="s">
        <v>3085</v>
      </c>
      <c r="F1616" s="25" t="s">
        <v>3086</v>
      </c>
      <c r="H1616" s="25" t="s">
        <v>4714</v>
      </c>
      <c r="I1616" s="31" t="s">
        <v>147</v>
      </c>
      <c r="K1616" s="31" t="s">
        <v>125</v>
      </c>
      <c r="L1616" s="31" t="s">
        <v>5067</v>
      </c>
      <c r="Q1616" s="31" t="s">
        <v>167</v>
      </c>
      <c r="R1616" s="31" t="s">
        <v>148</v>
      </c>
      <c r="S1616" s="31" t="s">
        <v>143</v>
      </c>
      <c r="T1616" s="31" t="s">
        <v>143</v>
      </c>
      <c r="W1616" s="31" t="s">
        <v>149</v>
      </c>
      <c r="AE1616" s="25" t="s">
        <v>3089</v>
      </c>
      <c r="AF1616" s="34">
        <v>46141</v>
      </c>
      <c r="AH1616" s="31" t="s">
        <v>153</v>
      </c>
      <c r="AK1616" s="30" t="e">
        <f t="shared" ca="1" si="91"/>
        <v>#NAME?</v>
      </c>
      <c r="AR1616" s="30" t="e">
        <f t="shared" ca="1" si="92"/>
        <v>#NAME?</v>
      </c>
      <c r="AX1616" s="30" t="e">
        <f t="shared" ca="1" si="93"/>
        <v>#NAME?</v>
      </c>
      <c r="BC1616" s="37">
        <f t="shared" si="94"/>
        <v>0</v>
      </c>
      <c r="BF1616" s="31" t="s">
        <v>140</v>
      </c>
      <c r="BI1616" s="25" t="s">
        <v>5128</v>
      </c>
      <c r="BJ1616" s="25" t="s">
        <v>4347</v>
      </c>
      <c r="BK1616" s="25" t="s">
        <v>4346</v>
      </c>
    </row>
    <row r="1617" spans="1:63" ht="15.75" customHeight="1" x14ac:dyDescent="0.3">
      <c r="A1617" s="32">
        <v>1607</v>
      </c>
      <c r="B1617" s="25" t="s">
        <v>4263</v>
      </c>
      <c r="C1617" s="25" t="s">
        <v>4264</v>
      </c>
      <c r="D1617" s="25" t="s">
        <v>2459</v>
      </c>
      <c r="F1617" s="25" t="s">
        <v>2471</v>
      </c>
      <c r="H1617" s="25" t="s">
        <v>4715</v>
      </c>
      <c r="I1617" s="31" t="s">
        <v>147</v>
      </c>
      <c r="K1617" s="31" t="s">
        <v>125</v>
      </c>
      <c r="L1617" s="31" t="s">
        <v>5067</v>
      </c>
      <c r="Q1617" s="31" t="s">
        <v>167</v>
      </c>
      <c r="R1617" s="31" t="s">
        <v>148</v>
      </c>
      <c r="S1617" s="31" t="s">
        <v>143</v>
      </c>
      <c r="T1617" s="31" t="s">
        <v>143</v>
      </c>
      <c r="W1617" s="31" t="s">
        <v>149</v>
      </c>
      <c r="AE1617" s="25" t="s">
        <v>3059</v>
      </c>
      <c r="AF1617" s="34">
        <v>46141</v>
      </c>
      <c r="AH1617" s="31" t="s">
        <v>154</v>
      </c>
      <c r="AI1617" s="25">
        <v>1</v>
      </c>
      <c r="AJ1617" s="25" t="s">
        <v>4716</v>
      </c>
      <c r="AK1617" s="30" t="e">
        <f t="shared" ca="1" si="91"/>
        <v>#NAME?</v>
      </c>
      <c r="AL1617" s="31" t="s">
        <v>143</v>
      </c>
      <c r="AM1617" s="31" t="s">
        <v>144</v>
      </c>
      <c r="AN1617" s="31" t="s">
        <v>143</v>
      </c>
      <c r="AO1617" s="31" t="s">
        <v>143</v>
      </c>
      <c r="AR1617" s="30" t="e">
        <f t="shared" ca="1" si="92"/>
        <v>#NAME?</v>
      </c>
      <c r="AW1617" s="25">
        <v>1</v>
      </c>
      <c r="AX1617" s="30" t="e">
        <f t="shared" ca="1" si="93"/>
        <v>#NAME?</v>
      </c>
      <c r="AZ1617" s="31" t="s">
        <v>5067</v>
      </c>
      <c r="BC1617" s="23">
        <f t="shared" si="94"/>
        <v>1</v>
      </c>
      <c r="BD1617" s="25" t="s">
        <v>6687</v>
      </c>
      <c r="BE1617" s="25" t="s">
        <v>5075</v>
      </c>
      <c r="BF1617" s="31" t="s">
        <v>140</v>
      </c>
      <c r="BI1617" s="25" t="s">
        <v>5128</v>
      </c>
      <c r="BJ1617" s="25" t="s">
        <v>4347</v>
      </c>
      <c r="BK1617" s="25" t="s">
        <v>4346</v>
      </c>
    </row>
    <row r="1618" spans="1:63" ht="15.75" customHeight="1" x14ac:dyDescent="0.3">
      <c r="A1618" s="32">
        <v>1608</v>
      </c>
      <c r="B1618" s="25" t="s">
        <v>4265</v>
      </c>
      <c r="C1618" s="25" t="s">
        <v>4266</v>
      </c>
      <c r="D1618" s="25" t="s">
        <v>2459</v>
      </c>
      <c r="F1618" s="25" t="s">
        <v>2471</v>
      </c>
      <c r="H1618" s="25" t="s">
        <v>4717</v>
      </c>
      <c r="I1618" s="31" t="s">
        <v>147</v>
      </c>
      <c r="K1618" s="31" t="s">
        <v>125</v>
      </c>
      <c r="L1618" s="31" t="s">
        <v>5067</v>
      </c>
      <c r="Q1618" s="31" t="s">
        <v>167</v>
      </c>
      <c r="R1618" s="31" t="s">
        <v>148</v>
      </c>
      <c r="S1618" s="31" t="s">
        <v>143</v>
      </c>
      <c r="T1618" s="31" t="s">
        <v>143</v>
      </c>
      <c r="W1618" s="31" t="s">
        <v>149</v>
      </c>
      <c r="AE1618" s="25" t="s">
        <v>3059</v>
      </c>
      <c r="AF1618" s="34">
        <v>46141</v>
      </c>
      <c r="AH1618" s="31" t="s">
        <v>153</v>
      </c>
      <c r="AK1618" s="30" t="e">
        <f t="shared" ca="1" si="91"/>
        <v>#NAME?</v>
      </c>
      <c r="AR1618" s="30" t="e">
        <f t="shared" ca="1" si="92"/>
        <v>#NAME?</v>
      </c>
      <c r="AX1618" s="30" t="e">
        <f t="shared" ca="1" si="93"/>
        <v>#NAME?</v>
      </c>
      <c r="BC1618" s="37">
        <f t="shared" si="94"/>
        <v>0</v>
      </c>
      <c r="BF1618" s="31" t="s">
        <v>140</v>
      </c>
      <c r="BI1618" s="25" t="s">
        <v>5128</v>
      </c>
      <c r="BJ1618" s="25" t="s">
        <v>4347</v>
      </c>
      <c r="BK1618" s="25" t="s">
        <v>4346</v>
      </c>
    </row>
    <row r="1619" spans="1:63" ht="15.75" customHeight="1" x14ac:dyDescent="0.3">
      <c r="A1619" s="32">
        <v>1609</v>
      </c>
      <c r="B1619" s="25" t="s">
        <v>4267</v>
      </c>
      <c r="C1619" s="25" t="s">
        <v>4268</v>
      </c>
      <c r="D1619" s="25" t="s">
        <v>2459</v>
      </c>
      <c r="F1619" s="25" t="s">
        <v>2471</v>
      </c>
      <c r="H1619" s="25" t="s">
        <v>4718</v>
      </c>
      <c r="I1619" s="31" t="s">
        <v>147</v>
      </c>
      <c r="K1619" s="31" t="s">
        <v>125</v>
      </c>
      <c r="L1619" s="31" t="s">
        <v>5067</v>
      </c>
      <c r="Q1619" s="31" t="s">
        <v>167</v>
      </c>
      <c r="R1619" s="31" t="s">
        <v>148</v>
      </c>
      <c r="S1619" s="31" t="s">
        <v>143</v>
      </c>
      <c r="T1619" s="31" t="s">
        <v>143</v>
      </c>
      <c r="W1619" s="31" t="s">
        <v>149</v>
      </c>
      <c r="AE1619" s="25" t="s">
        <v>3059</v>
      </c>
      <c r="AF1619" s="34">
        <v>46141</v>
      </c>
      <c r="AH1619" s="31" t="s">
        <v>153</v>
      </c>
      <c r="AK1619" s="30" t="e">
        <f t="shared" ca="1" si="91"/>
        <v>#NAME?</v>
      </c>
      <c r="AR1619" s="30" t="e">
        <f t="shared" ca="1" si="92"/>
        <v>#NAME?</v>
      </c>
      <c r="AX1619" s="30" t="e">
        <f t="shared" ca="1" si="93"/>
        <v>#NAME?</v>
      </c>
      <c r="BC1619" s="37">
        <f t="shared" si="94"/>
        <v>0</v>
      </c>
      <c r="BF1619" s="31" t="s">
        <v>140</v>
      </c>
      <c r="BI1619" s="25" t="s">
        <v>5128</v>
      </c>
      <c r="BJ1619" s="25" t="s">
        <v>4347</v>
      </c>
      <c r="BK1619" s="25" t="s">
        <v>4346</v>
      </c>
    </row>
    <row r="1620" spans="1:63" ht="15.75" customHeight="1" x14ac:dyDescent="0.3">
      <c r="A1620" s="32">
        <v>1610</v>
      </c>
      <c r="B1620" s="25" t="s">
        <v>4269</v>
      </c>
      <c r="C1620" s="25" t="s">
        <v>4270</v>
      </c>
      <c r="D1620" s="25" t="s">
        <v>2459</v>
      </c>
      <c r="F1620" s="25" t="s">
        <v>2471</v>
      </c>
      <c r="H1620" s="25" t="s">
        <v>4719</v>
      </c>
      <c r="I1620" s="31" t="s">
        <v>147</v>
      </c>
      <c r="K1620" s="31" t="s">
        <v>125</v>
      </c>
      <c r="L1620" s="31" t="s">
        <v>5067</v>
      </c>
      <c r="Q1620" s="31" t="s">
        <v>167</v>
      </c>
      <c r="R1620" s="31" t="s">
        <v>148</v>
      </c>
      <c r="S1620" s="31" t="s">
        <v>143</v>
      </c>
      <c r="T1620" s="31" t="s">
        <v>143</v>
      </c>
      <c r="W1620" s="31" t="s">
        <v>149</v>
      </c>
      <c r="AE1620" s="25" t="s">
        <v>3059</v>
      </c>
      <c r="AF1620" s="34">
        <v>46141</v>
      </c>
      <c r="AH1620" s="31" t="s">
        <v>153</v>
      </c>
      <c r="AK1620" s="30" t="e">
        <f t="shared" ca="1" si="91"/>
        <v>#NAME?</v>
      </c>
      <c r="AR1620" s="30" t="e">
        <f t="shared" ca="1" si="92"/>
        <v>#NAME?</v>
      </c>
      <c r="AX1620" s="30" t="e">
        <f t="shared" ca="1" si="93"/>
        <v>#NAME?</v>
      </c>
      <c r="BC1620" s="37">
        <f t="shared" si="94"/>
        <v>0</v>
      </c>
      <c r="BF1620" s="31" t="s">
        <v>140</v>
      </c>
      <c r="BI1620" s="25" t="s">
        <v>5128</v>
      </c>
      <c r="BJ1620" s="25" t="s">
        <v>4347</v>
      </c>
      <c r="BK1620" s="25" t="s">
        <v>4346</v>
      </c>
    </row>
    <row r="1621" spans="1:63" ht="15.75" customHeight="1" x14ac:dyDescent="0.3">
      <c r="A1621" s="32">
        <v>1611</v>
      </c>
      <c r="B1621" s="25" t="s">
        <v>4271</v>
      </c>
      <c r="C1621" s="25" t="s">
        <v>4272</v>
      </c>
      <c r="D1621" s="25" t="s">
        <v>2459</v>
      </c>
      <c r="F1621" s="25" t="s">
        <v>2471</v>
      </c>
      <c r="H1621" s="25" t="s">
        <v>4720</v>
      </c>
      <c r="I1621" s="31" t="s">
        <v>147</v>
      </c>
      <c r="K1621" s="31" t="s">
        <v>125</v>
      </c>
      <c r="L1621" s="31" t="s">
        <v>5067</v>
      </c>
      <c r="Q1621" s="31" t="s">
        <v>167</v>
      </c>
      <c r="R1621" s="31" t="s">
        <v>148</v>
      </c>
      <c r="S1621" s="31" t="s">
        <v>143</v>
      </c>
      <c r="T1621" s="31" t="s">
        <v>143</v>
      </c>
      <c r="W1621" s="31" t="s">
        <v>149</v>
      </c>
      <c r="AE1621" s="25" t="s">
        <v>3059</v>
      </c>
      <c r="AF1621" s="34">
        <v>46141</v>
      </c>
      <c r="AH1621" s="31" t="s">
        <v>153</v>
      </c>
      <c r="AK1621" s="30" t="e">
        <f t="shared" ca="1" si="91"/>
        <v>#NAME?</v>
      </c>
      <c r="AR1621" s="30" t="e">
        <f t="shared" ca="1" si="92"/>
        <v>#NAME?</v>
      </c>
      <c r="AX1621" s="30" t="e">
        <f t="shared" ca="1" si="93"/>
        <v>#NAME?</v>
      </c>
      <c r="BC1621" s="37">
        <f t="shared" si="94"/>
        <v>0</v>
      </c>
      <c r="BF1621" s="31" t="s">
        <v>140</v>
      </c>
      <c r="BI1621" s="25" t="s">
        <v>5128</v>
      </c>
      <c r="BJ1621" s="25" t="s">
        <v>4347</v>
      </c>
      <c r="BK1621" s="25" t="s">
        <v>4346</v>
      </c>
    </row>
    <row r="1622" spans="1:63" ht="15.75" customHeight="1" x14ac:dyDescent="0.3">
      <c r="A1622" s="32">
        <v>1612</v>
      </c>
      <c r="B1622" s="25" t="s">
        <v>4273</v>
      </c>
      <c r="C1622" s="25" t="s">
        <v>4274</v>
      </c>
      <c r="D1622" s="25" t="s">
        <v>2459</v>
      </c>
      <c r="F1622" s="25" t="s">
        <v>2471</v>
      </c>
      <c r="H1622" s="25" t="s">
        <v>4721</v>
      </c>
      <c r="I1622" s="31" t="s">
        <v>147</v>
      </c>
      <c r="K1622" s="31" t="s">
        <v>125</v>
      </c>
      <c r="L1622" s="31" t="s">
        <v>5067</v>
      </c>
      <c r="Q1622" s="31" t="s">
        <v>167</v>
      </c>
      <c r="R1622" s="31" t="s">
        <v>148</v>
      </c>
      <c r="S1622" s="31" t="s">
        <v>143</v>
      </c>
      <c r="T1622" s="31" t="s">
        <v>143</v>
      </c>
      <c r="W1622" s="31" t="s">
        <v>149</v>
      </c>
      <c r="AE1622" s="25" t="s">
        <v>3059</v>
      </c>
      <c r="AF1622" s="34">
        <v>46141</v>
      </c>
      <c r="AH1622" s="31" t="s">
        <v>153</v>
      </c>
      <c r="AK1622" s="30" t="e">
        <f t="shared" ca="1" si="91"/>
        <v>#NAME?</v>
      </c>
      <c r="AR1622" s="30" t="e">
        <f t="shared" ca="1" si="92"/>
        <v>#NAME?</v>
      </c>
      <c r="AX1622" s="30" t="e">
        <f t="shared" ca="1" si="93"/>
        <v>#NAME?</v>
      </c>
      <c r="BC1622" s="37">
        <f t="shared" si="94"/>
        <v>0</v>
      </c>
      <c r="BF1622" s="31" t="s">
        <v>140</v>
      </c>
      <c r="BI1622" s="25" t="s">
        <v>5128</v>
      </c>
      <c r="BJ1622" s="25" t="s">
        <v>4347</v>
      </c>
      <c r="BK1622" s="25" t="s">
        <v>4346</v>
      </c>
    </row>
    <row r="1623" spans="1:63" ht="15.75" customHeight="1" x14ac:dyDescent="0.3">
      <c r="A1623" s="32">
        <v>1613</v>
      </c>
      <c r="B1623" s="25" t="s">
        <v>4275</v>
      </c>
      <c r="C1623" s="25" t="s">
        <v>4276</v>
      </c>
      <c r="D1623" s="25" t="s">
        <v>2459</v>
      </c>
      <c r="F1623" s="25" t="s">
        <v>2471</v>
      </c>
      <c r="H1623" s="25" t="s">
        <v>4722</v>
      </c>
      <c r="I1623" s="31" t="s">
        <v>147</v>
      </c>
      <c r="K1623" s="31" t="s">
        <v>125</v>
      </c>
      <c r="L1623" s="31" t="s">
        <v>5067</v>
      </c>
      <c r="Q1623" s="31" t="s">
        <v>167</v>
      </c>
      <c r="R1623" s="31" t="s">
        <v>148</v>
      </c>
      <c r="S1623" s="31" t="s">
        <v>143</v>
      </c>
      <c r="T1623" s="31" t="s">
        <v>143</v>
      </c>
      <c r="W1623" s="31" t="s">
        <v>149</v>
      </c>
      <c r="AE1623" s="25" t="s">
        <v>3059</v>
      </c>
      <c r="AF1623" s="34">
        <v>46141</v>
      </c>
      <c r="AH1623" s="31" t="s">
        <v>154</v>
      </c>
      <c r="AI1623" s="25">
        <v>1</v>
      </c>
      <c r="AJ1623" s="25" t="s">
        <v>4723</v>
      </c>
      <c r="AK1623" s="30" t="e">
        <f t="shared" ca="1" si="91"/>
        <v>#NAME?</v>
      </c>
      <c r="AL1623" s="31" t="s">
        <v>144</v>
      </c>
      <c r="AM1623" s="31" t="s">
        <v>143</v>
      </c>
      <c r="AN1623" s="31" t="s">
        <v>143</v>
      </c>
      <c r="AO1623" s="31" t="s">
        <v>143</v>
      </c>
      <c r="AR1623" s="30" t="e">
        <f t="shared" ca="1" si="92"/>
        <v>#NAME?</v>
      </c>
      <c r="AW1623" s="25">
        <v>1</v>
      </c>
      <c r="AX1623" s="30" t="e">
        <f t="shared" ca="1" si="93"/>
        <v>#NAME?</v>
      </c>
      <c r="AY1623" s="31" t="s">
        <v>5067</v>
      </c>
      <c r="BC1623" s="23">
        <f t="shared" si="94"/>
        <v>1</v>
      </c>
      <c r="BD1623" s="25" t="s">
        <v>6687</v>
      </c>
      <c r="BE1623" s="25" t="s">
        <v>5075</v>
      </c>
      <c r="BF1623" s="31" t="s">
        <v>140</v>
      </c>
      <c r="BI1623" s="25" t="s">
        <v>5128</v>
      </c>
      <c r="BJ1623" s="25" t="s">
        <v>4347</v>
      </c>
      <c r="BK1623" s="25" t="s">
        <v>4346</v>
      </c>
    </row>
    <row r="1624" spans="1:63" ht="15.75" customHeight="1" x14ac:dyDescent="0.3">
      <c r="A1624" s="32">
        <v>1614</v>
      </c>
      <c r="B1624" s="25" t="s">
        <v>4277</v>
      </c>
      <c r="C1624" s="25" t="s">
        <v>4278</v>
      </c>
      <c r="D1624" s="25" t="s">
        <v>2459</v>
      </c>
      <c r="F1624" s="25" t="s">
        <v>2471</v>
      </c>
      <c r="H1624" s="25" t="s">
        <v>4724</v>
      </c>
      <c r="I1624" s="31" t="s">
        <v>147</v>
      </c>
      <c r="K1624" s="31" t="s">
        <v>125</v>
      </c>
      <c r="L1624" s="31" t="s">
        <v>5067</v>
      </c>
      <c r="Q1624" s="31" t="s">
        <v>167</v>
      </c>
      <c r="R1624" s="31" t="s">
        <v>148</v>
      </c>
      <c r="S1624" s="31" t="s">
        <v>143</v>
      </c>
      <c r="T1624" s="31" t="s">
        <v>143</v>
      </c>
      <c r="W1624" s="31" t="s">
        <v>149</v>
      </c>
      <c r="AE1624" s="25" t="s">
        <v>3059</v>
      </c>
      <c r="AF1624" s="34">
        <v>46141</v>
      </c>
      <c r="AH1624" s="31" t="s">
        <v>153</v>
      </c>
      <c r="AK1624" s="30" t="e">
        <f t="shared" ca="1" si="91"/>
        <v>#NAME?</v>
      </c>
      <c r="AR1624" s="30" t="e">
        <f t="shared" ca="1" si="92"/>
        <v>#NAME?</v>
      </c>
      <c r="AX1624" s="30" t="e">
        <f t="shared" ca="1" si="93"/>
        <v>#NAME?</v>
      </c>
      <c r="BC1624" s="37">
        <f t="shared" si="94"/>
        <v>0</v>
      </c>
      <c r="BF1624" s="31" t="s">
        <v>140</v>
      </c>
      <c r="BI1624" s="25" t="s">
        <v>5128</v>
      </c>
      <c r="BJ1624" s="25" t="s">
        <v>4347</v>
      </c>
      <c r="BK1624" s="25" t="s">
        <v>4346</v>
      </c>
    </row>
    <row r="1625" spans="1:63" ht="15.75" customHeight="1" x14ac:dyDescent="0.3">
      <c r="A1625" s="32">
        <v>1615</v>
      </c>
      <c r="B1625" s="25" t="s">
        <v>4725</v>
      </c>
      <c r="C1625" s="25" t="s">
        <v>4279</v>
      </c>
      <c r="D1625" s="25" t="s">
        <v>2794</v>
      </c>
      <c r="E1625" s="25" t="s">
        <v>2928</v>
      </c>
      <c r="F1625" s="25" t="s">
        <v>2950</v>
      </c>
      <c r="G1625" s="25" t="s">
        <v>739</v>
      </c>
      <c r="H1625" s="25" t="s">
        <v>4726</v>
      </c>
      <c r="I1625" s="31" t="s">
        <v>147</v>
      </c>
      <c r="K1625" s="31" t="s">
        <v>125</v>
      </c>
      <c r="L1625" s="31" t="s">
        <v>5067</v>
      </c>
      <c r="Q1625" s="31" t="s">
        <v>167</v>
      </c>
      <c r="R1625" s="31" t="s">
        <v>148</v>
      </c>
      <c r="S1625" s="31" t="s">
        <v>143</v>
      </c>
      <c r="T1625" s="31" t="s">
        <v>143</v>
      </c>
      <c r="W1625" s="31" t="s">
        <v>149</v>
      </c>
      <c r="AE1625" s="25" t="s">
        <v>2945</v>
      </c>
      <c r="AF1625" s="34">
        <v>46141</v>
      </c>
      <c r="AH1625" s="31" t="s">
        <v>153</v>
      </c>
      <c r="AK1625" s="30" t="e">
        <f t="shared" ca="1" si="91"/>
        <v>#NAME?</v>
      </c>
      <c r="AR1625" s="30" t="e">
        <f t="shared" ca="1" si="92"/>
        <v>#NAME?</v>
      </c>
      <c r="AX1625" s="30" t="e">
        <f t="shared" ca="1" si="93"/>
        <v>#NAME?</v>
      </c>
      <c r="BC1625" s="37">
        <f t="shared" si="94"/>
        <v>0</v>
      </c>
      <c r="BF1625" s="31" t="s">
        <v>140</v>
      </c>
      <c r="BI1625" s="25" t="s">
        <v>5128</v>
      </c>
      <c r="BJ1625" s="25" t="s">
        <v>4322</v>
      </c>
      <c r="BK1625" s="25" t="s">
        <v>4323</v>
      </c>
    </row>
    <row r="1626" spans="1:63" ht="15.75" customHeight="1" x14ac:dyDescent="0.3">
      <c r="A1626" s="32">
        <v>1616</v>
      </c>
      <c r="B1626" s="25" t="s">
        <v>4727</v>
      </c>
      <c r="C1626" s="25" t="s">
        <v>4280</v>
      </c>
      <c r="D1626" s="25" t="s">
        <v>2794</v>
      </c>
      <c r="E1626" s="25" t="s">
        <v>2928</v>
      </c>
      <c r="F1626" s="25" t="s">
        <v>2950</v>
      </c>
      <c r="G1626" s="25" t="s">
        <v>2951</v>
      </c>
      <c r="H1626" s="25">
        <v>700</v>
      </c>
      <c r="I1626" s="31" t="s">
        <v>147</v>
      </c>
      <c r="K1626" s="31" t="s">
        <v>125</v>
      </c>
      <c r="L1626" s="31" t="s">
        <v>5067</v>
      </c>
      <c r="Q1626" s="31" t="s">
        <v>167</v>
      </c>
      <c r="R1626" s="31" t="s">
        <v>148</v>
      </c>
      <c r="S1626" s="31" t="s">
        <v>143</v>
      </c>
      <c r="T1626" s="31" t="s">
        <v>143</v>
      </c>
      <c r="W1626" s="31" t="s">
        <v>149</v>
      </c>
      <c r="AE1626" s="25" t="s">
        <v>2945</v>
      </c>
      <c r="AF1626" s="34">
        <v>46141</v>
      </c>
      <c r="AH1626" s="31" t="s">
        <v>153</v>
      </c>
      <c r="AK1626" s="30" t="e">
        <f t="shared" ca="1" si="91"/>
        <v>#NAME?</v>
      </c>
      <c r="AR1626" s="30" t="e">
        <f t="shared" ca="1" si="92"/>
        <v>#NAME?</v>
      </c>
      <c r="AX1626" s="30" t="e">
        <f t="shared" ca="1" si="93"/>
        <v>#NAME?</v>
      </c>
      <c r="BC1626" s="37">
        <f t="shared" si="94"/>
        <v>0</v>
      </c>
      <c r="BF1626" s="31" t="s">
        <v>140</v>
      </c>
      <c r="BI1626" s="25" t="s">
        <v>5128</v>
      </c>
      <c r="BJ1626" s="25" t="s">
        <v>4322</v>
      </c>
      <c r="BK1626" s="25" t="s">
        <v>4323</v>
      </c>
    </row>
    <row r="1627" spans="1:63" ht="15.75" customHeight="1" x14ac:dyDescent="0.3">
      <c r="A1627" s="32">
        <v>1617</v>
      </c>
      <c r="B1627" s="25" t="s">
        <v>4728</v>
      </c>
      <c r="C1627" s="25" t="s">
        <v>4281</v>
      </c>
      <c r="D1627" s="25" t="s">
        <v>2794</v>
      </c>
      <c r="E1627" s="25" t="s">
        <v>2928</v>
      </c>
      <c r="F1627" s="25" t="s">
        <v>2950</v>
      </c>
      <c r="G1627" s="25" t="s">
        <v>2951</v>
      </c>
      <c r="H1627" s="25">
        <v>700</v>
      </c>
      <c r="I1627" s="31" t="s">
        <v>147</v>
      </c>
      <c r="K1627" s="31" t="s">
        <v>125</v>
      </c>
      <c r="L1627" s="31" t="s">
        <v>5067</v>
      </c>
      <c r="Q1627" s="31" t="s">
        <v>167</v>
      </c>
      <c r="R1627" s="31" t="s">
        <v>148</v>
      </c>
      <c r="S1627" s="31" t="s">
        <v>143</v>
      </c>
      <c r="T1627" s="31" t="s">
        <v>143</v>
      </c>
      <c r="W1627" s="31" t="s">
        <v>149</v>
      </c>
      <c r="AE1627" s="25" t="s">
        <v>2945</v>
      </c>
      <c r="AF1627" s="34">
        <v>46141</v>
      </c>
      <c r="AH1627" s="31" t="s">
        <v>153</v>
      </c>
      <c r="AK1627" s="30" t="e">
        <f t="shared" ca="1" si="91"/>
        <v>#NAME?</v>
      </c>
      <c r="AR1627" s="30" t="e">
        <f t="shared" ca="1" si="92"/>
        <v>#NAME?</v>
      </c>
      <c r="AX1627" s="30" t="e">
        <f t="shared" ca="1" si="93"/>
        <v>#NAME?</v>
      </c>
      <c r="BC1627" s="37">
        <f t="shared" si="94"/>
        <v>0</v>
      </c>
      <c r="BF1627" s="31" t="s">
        <v>140</v>
      </c>
      <c r="BI1627" s="25" t="s">
        <v>5128</v>
      </c>
      <c r="BJ1627" s="25" t="s">
        <v>4322</v>
      </c>
      <c r="BK1627" s="25" t="s">
        <v>4323</v>
      </c>
    </row>
    <row r="1628" spans="1:63" ht="15.75" customHeight="1" x14ac:dyDescent="0.3">
      <c r="A1628" s="32">
        <v>1618</v>
      </c>
      <c r="B1628" s="25" t="s">
        <v>4729</v>
      </c>
      <c r="C1628" s="25" t="s">
        <v>4282</v>
      </c>
      <c r="D1628" s="25" t="s">
        <v>2794</v>
      </c>
      <c r="E1628" s="25" t="s">
        <v>2928</v>
      </c>
      <c r="F1628" s="25" t="s">
        <v>2950</v>
      </c>
      <c r="G1628" s="25" t="s">
        <v>2951</v>
      </c>
      <c r="H1628" s="25">
        <v>700</v>
      </c>
      <c r="I1628" s="31" t="s">
        <v>147</v>
      </c>
      <c r="K1628" s="31" t="s">
        <v>125</v>
      </c>
      <c r="L1628" s="31" t="s">
        <v>5067</v>
      </c>
      <c r="Q1628" s="31" t="s">
        <v>167</v>
      </c>
      <c r="R1628" s="31" t="s">
        <v>148</v>
      </c>
      <c r="S1628" s="31" t="s">
        <v>143</v>
      </c>
      <c r="T1628" s="31" t="s">
        <v>143</v>
      </c>
      <c r="W1628" s="31" t="s">
        <v>149</v>
      </c>
      <c r="AE1628" s="25" t="s">
        <v>2945</v>
      </c>
      <c r="AF1628" s="34">
        <v>46141</v>
      </c>
      <c r="AH1628" s="31" t="s">
        <v>153</v>
      </c>
      <c r="AK1628" s="30" t="e">
        <f t="shared" ca="1" si="91"/>
        <v>#NAME?</v>
      </c>
      <c r="AR1628" s="30" t="e">
        <f t="shared" ca="1" si="92"/>
        <v>#NAME?</v>
      </c>
      <c r="AX1628" s="30" t="e">
        <f t="shared" ca="1" si="93"/>
        <v>#NAME?</v>
      </c>
      <c r="BC1628" s="37">
        <f t="shared" si="94"/>
        <v>0</v>
      </c>
      <c r="BF1628" s="31" t="s">
        <v>140</v>
      </c>
      <c r="BI1628" s="25" t="s">
        <v>5128</v>
      </c>
      <c r="BJ1628" s="25" t="s">
        <v>4322</v>
      </c>
      <c r="BK1628" s="25" t="s">
        <v>4323</v>
      </c>
    </row>
    <row r="1629" spans="1:63" ht="15.75" customHeight="1" x14ac:dyDescent="0.3">
      <c r="A1629" s="32">
        <v>1619</v>
      </c>
      <c r="B1629" s="25" t="s">
        <v>4730</v>
      </c>
      <c r="C1629" s="25" t="s">
        <v>4283</v>
      </c>
      <c r="D1629" s="25" t="s">
        <v>2572</v>
      </c>
      <c r="E1629" s="25" t="s">
        <v>3875</v>
      </c>
      <c r="F1629" s="25" t="s">
        <v>4284</v>
      </c>
      <c r="G1629" s="25" t="s">
        <v>4692</v>
      </c>
      <c r="H1629" s="25" t="s">
        <v>4693</v>
      </c>
      <c r="I1629" s="31" t="s">
        <v>147</v>
      </c>
      <c r="K1629" s="31" t="s">
        <v>125</v>
      </c>
      <c r="L1629" s="31" t="s">
        <v>146</v>
      </c>
      <c r="Q1629" s="31" t="s">
        <v>167</v>
      </c>
      <c r="R1629" s="31" t="s">
        <v>148</v>
      </c>
      <c r="S1629" s="31" t="s">
        <v>143</v>
      </c>
      <c r="T1629" s="31" t="s">
        <v>143</v>
      </c>
      <c r="W1629" s="31" t="s">
        <v>152</v>
      </c>
      <c r="AE1629" s="25" t="s">
        <v>2518</v>
      </c>
      <c r="AF1629" s="34">
        <v>46141</v>
      </c>
      <c r="AH1629" s="31" t="s">
        <v>153</v>
      </c>
      <c r="AK1629" s="30" t="e">
        <f t="shared" ca="1" si="91"/>
        <v>#NAME?</v>
      </c>
      <c r="AR1629" s="30" t="e">
        <f t="shared" ca="1" si="92"/>
        <v>#NAME?</v>
      </c>
      <c r="AX1629" s="30" t="e">
        <f t="shared" ca="1" si="93"/>
        <v>#NAME?</v>
      </c>
      <c r="BC1629" s="37">
        <f t="shared" si="94"/>
        <v>0</v>
      </c>
      <c r="BF1629" s="31" t="s">
        <v>140</v>
      </c>
      <c r="BI1629" s="25" t="s">
        <v>5128</v>
      </c>
      <c r="BJ1629" s="25" t="s">
        <v>4682</v>
      </c>
      <c r="BK1629" s="25" t="s">
        <v>4683</v>
      </c>
    </row>
    <row r="1630" spans="1:63" ht="15.75" customHeight="1" x14ac:dyDescent="0.3">
      <c r="A1630" s="32">
        <v>1620</v>
      </c>
      <c r="B1630" s="25" t="s">
        <v>4731</v>
      </c>
      <c r="C1630" s="25" t="s">
        <v>4285</v>
      </c>
      <c r="D1630" s="25" t="s">
        <v>4286</v>
      </c>
      <c r="E1630" s="25" t="s">
        <v>3875</v>
      </c>
      <c r="F1630" s="25" t="s">
        <v>4284</v>
      </c>
      <c r="G1630" s="25" t="s">
        <v>4692</v>
      </c>
      <c r="H1630" s="25" t="s">
        <v>4732</v>
      </c>
      <c r="I1630" s="31" t="s">
        <v>147</v>
      </c>
      <c r="K1630" s="31" t="s">
        <v>125</v>
      </c>
      <c r="L1630" s="31" t="s">
        <v>179</v>
      </c>
      <c r="Q1630" s="31" t="s">
        <v>167</v>
      </c>
      <c r="R1630" s="31" t="s">
        <v>148</v>
      </c>
      <c r="S1630" s="31" t="s">
        <v>143</v>
      </c>
      <c r="T1630" s="31" t="s">
        <v>143</v>
      </c>
      <c r="W1630" s="31" t="s">
        <v>149</v>
      </c>
      <c r="AE1630" s="25" t="s">
        <v>2518</v>
      </c>
      <c r="AF1630" s="34">
        <v>46141</v>
      </c>
      <c r="AH1630" s="31" t="s">
        <v>153</v>
      </c>
      <c r="AK1630" s="30" t="e">
        <f t="shared" ca="1" si="91"/>
        <v>#NAME?</v>
      </c>
      <c r="AR1630" s="30" t="e">
        <f t="shared" ca="1" si="92"/>
        <v>#NAME?</v>
      </c>
      <c r="AX1630" s="30" t="e">
        <f t="shared" ca="1" si="93"/>
        <v>#NAME?</v>
      </c>
      <c r="BC1630" s="37">
        <f t="shared" si="94"/>
        <v>0</v>
      </c>
      <c r="BF1630" s="31" t="s">
        <v>140</v>
      </c>
      <c r="BI1630" s="25" t="s">
        <v>5128</v>
      </c>
      <c r="BJ1630" s="25" t="s">
        <v>4682</v>
      </c>
      <c r="BK1630" s="25" t="s">
        <v>4683</v>
      </c>
    </row>
    <row r="1631" spans="1:63" ht="15.75" customHeight="1" x14ac:dyDescent="0.3">
      <c r="A1631" s="32">
        <v>1621</v>
      </c>
      <c r="B1631" s="25" t="s">
        <v>4733</v>
      </c>
      <c r="C1631" s="25" t="s">
        <v>4287</v>
      </c>
      <c r="D1631" s="25" t="s">
        <v>2572</v>
      </c>
      <c r="E1631" s="25" t="s">
        <v>3875</v>
      </c>
      <c r="F1631" s="25" t="s">
        <v>4734</v>
      </c>
      <c r="G1631" s="25" t="s">
        <v>4700</v>
      </c>
      <c r="H1631" s="25" t="s">
        <v>4735</v>
      </c>
      <c r="I1631" s="31" t="s">
        <v>147</v>
      </c>
      <c r="K1631" s="31" t="s">
        <v>125</v>
      </c>
      <c r="L1631" s="31" t="s">
        <v>179</v>
      </c>
      <c r="Q1631" s="31" t="s">
        <v>167</v>
      </c>
      <c r="R1631" s="31" t="s">
        <v>148</v>
      </c>
      <c r="S1631" s="31" t="s">
        <v>143</v>
      </c>
      <c r="T1631" s="31" t="s">
        <v>143</v>
      </c>
      <c r="W1631" s="31" t="s">
        <v>149</v>
      </c>
      <c r="AE1631" s="25" t="s">
        <v>2557</v>
      </c>
      <c r="AF1631" s="34">
        <v>46141</v>
      </c>
      <c r="AH1631" s="31" t="s">
        <v>153</v>
      </c>
      <c r="AK1631" s="30" t="e">
        <f t="shared" ca="1" si="91"/>
        <v>#NAME?</v>
      </c>
      <c r="AR1631" s="30" t="e">
        <f t="shared" ca="1" si="92"/>
        <v>#NAME?</v>
      </c>
      <c r="AX1631" s="30" t="e">
        <f t="shared" ca="1" si="93"/>
        <v>#NAME?</v>
      </c>
      <c r="BC1631" s="37">
        <f t="shared" si="94"/>
        <v>0</v>
      </c>
      <c r="BF1631" s="31" t="s">
        <v>140</v>
      </c>
      <c r="BI1631" s="25" t="s">
        <v>5128</v>
      </c>
      <c r="BJ1631" s="25" t="s">
        <v>4682</v>
      </c>
      <c r="BK1631" s="25" t="s">
        <v>4683</v>
      </c>
    </row>
    <row r="1632" spans="1:63" ht="15.75" customHeight="1" x14ac:dyDescent="0.3">
      <c r="A1632" s="32">
        <v>1622</v>
      </c>
      <c r="B1632" s="25" t="s">
        <v>4736</v>
      </c>
      <c r="C1632" s="25" t="s">
        <v>4288</v>
      </c>
      <c r="D1632" s="25" t="s">
        <v>2572</v>
      </c>
      <c r="E1632" s="25" t="s">
        <v>3875</v>
      </c>
      <c r="F1632" s="25" t="s">
        <v>4734</v>
      </c>
      <c r="G1632" s="25" t="s">
        <v>4700</v>
      </c>
      <c r="H1632" s="25" t="s">
        <v>4737</v>
      </c>
      <c r="I1632" s="31" t="s">
        <v>147</v>
      </c>
      <c r="K1632" s="31" t="s">
        <v>125</v>
      </c>
      <c r="L1632" s="31" t="s">
        <v>146</v>
      </c>
      <c r="Q1632" s="31" t="s">
        <v>167</v>
      </c>
      <c r="R1632" s="31" t="s">
        <v>148</v>
      </c>
      <c r="S1632" s="31" t="s">
        <v>143</v>
      </c>
      <c r="T1632" s="31" t="s">
        <v>143</v>
      </c>
      <c r="W1632" s="31" t="s">
        <v>149</v>
      </c>
      <c r="AE1632" s="25" t="s">
        <v>2557</v>
      </c>
      <c r="AF1632" s="34">
        <v>46141</v>
      </c>
      <c r="AH1632" s="31" t="s">
        <v>153</v>
      </c>
      <c r="AK1632" s="30" t="e">
        <f t="shared" ca="1" si="91"/>
        <v>#NAME?</v>
      </c>
      <c r="AR1632" s="30" t="e">
        <f t="shared" ca="1" si="92"/>
        <v>#NAME?</v>
      </c>
      <c r="AX1632" s="30" t="e">
        <f t="shared" ca="1" si="93"/>
        <v>#NAME?</v>
      </c>
      <c r="BC1632" s="37">
        <f t="shared" si="94"/>
        <v>0</v>
      </c>
      <c r="BF1632" s="31" t="s">
        <v>140</v>
      </c>
      <c r="BI1632" s="25" t="s">
        <v>5128</v>
      </c>
      <c r="BJ1632" s="25" t="s">
        <v>4682</v>
      </c>
      <c r="BK1632" s="25" t="s">
        <v>4683</v>
      </c>
    </row>
    <row r="1633" spans="1:63" ht="15.75" customHeight="1" x14ac:dyDescent="0.3">
      <c r="A1633" s="32">
        <v>1623</v>
      </c>
      <c r="B1633" s="25" t="s">
        <v>4738</v>
      </c>
      <c r="C1633" s="25" t="s">
        <v>4289</v>
      </c>
      <c r="D1633" s="25" t="s">
        <v>4286</v>
      </c>
      <c r="E1633" s="25" t="s">
        <v>3875</v>
      </c>
      <c r="F1633" s="25" t="s">
        <v>4290</v>
      </c>
      <c r="G1633" s="25" t="s">
        <v>4692</v>
      </c>
      <c r="H1633" s="25">
        <v>317</v>
      </c>
      <c r="I1633" s="31" t="s">
        <v>147</v>
      </c>
      <c r="K1633" s="31" t="s">
        <v>125</v>
      </c>
      <c r="L1633" s="31" t="s">
        <v>6685</v>
      </c>
      <c r="Q1633" s="31" t="s">
        <v>167</v>
      </c>
      <c r="R1633" s="31" t="s">
        <v>148</v>
      </c>
      <c r="S1633" s="31" t="s">
        <v>143</v>
      </c>
      <c r="T1633" s="31" t="s">
        <v>143</v>
      </c>
      <c r="W1633" s="31" t="s">
        <v>149</v>
      </c>
      <c r="AE1633" s="25" t="s">
        <v>2518</v>
      </c>
      <c r="AF1633" s="34">
        <v>46141</v>
      </c>
      <c r="AH1633" s="31" t="s">
        <v>153</v>
      </c>
      <c r="AK1633" s="30" t="e">
        <f t="shared" ca="1" si="91"/>
        <v>#NAME?</v>
      </c>
      <c r="AR1633" s="30" t="e">
        <f t="shared" ca="1" si="92"/>
        <v>#NAME?</v>
      </c>
      <c r="AX1633" s="30" t="e">
        <f t="shared" ca="1" si="93"/>
        <v>#NAME?</v>
      </c>
      <c r="BC1633" s="37">
        <f t="shared" si="94"/>
        <v>0</v>
      </c>
      <c r="BF1633" s="31" t="s">
        <v>140</v>
      </c>
      <c r="BI1633" s="25" t="s">
        <v>5128</v>
      </c>
      <c r="BJ1633" s="25" t="s">
        <v>4682</v>
      </c>
      <c r="BK1633" s="25" t="s">
        <v>4683</v>
      </c>
    </row>
    <row r="1634" spans="1:63" ht="15.75" customHeight="1" x14ac:dyDescent="0.3">
      <c r="A1634" s="32">
        <v>1624</v>
      </c>
      <c r="B1634" s="25" t="s">
        <v>4739</v>
      </c>
      <c r="C1634" s="25" t="s">
        <v>4291</v>
      </c>
      <c r="D1634" s="25" t="s">
        <v>2572</v>
      </c>
      <c r="E1634" s="25" t="s">
        <v>3875</v>
      </c>
      <c r="F1634" s="25" t="s">
        <v>3903</v>
      </c>
      <c r="G1634" s="25" t="s">
        <v>4705</v>
      </c>
      <c r="H1634" s="25" t="s">
        <v>4740</v>
      </c>
      <c r="I1634" s="31" t="s">
        <v>147</v>
      </c>
      <c r="K1634" s="31" t="s">
        <v>125</v>
      </c>
      <c r="L1634" s="31" t="s">
        <v>146</v>
      </c>
      <c r="Q1634" s="31" t="s">
        <v>167</v>
      </c>
      <c r="R1634" s="31" t="s">
        <v>148</v>
      </c>
      <c r="S1634" s="31" t="s">
        <v>143</v>
      </c>
      <c r="T1634" s="31" t="s">
        <v>143</v>
      </c>
      <c r="W1634" s="31" t="s">
        <v>149</v>
      </c>
      <c r="AE1634" s="25" t="s">
        <v>2557</v>
      </c>
      <c r="AF1634" s="34">
        <v>46141</v>
      </c>
      <c r="AH1634" s="31" t="s">
        <v>153</v>
      </c>
      <c r="AK1634" s="30" t="e">
        <f t="shared" ca="1" si="91"/>
        <v>#NAME?</v>
      </c>
      <c r="AR1634" s="30" t="e">
        <f t="shared" ca="1" si="92"/>
        <v>#NAME?</v>
      </c>
      <c r="AX1634" s="30" t="e">
        <f t="shared" ca="1" si="93"/>
        <v>#NAME?</v>
      </c>
      <c r="BC1634" s="37">
        <f t="shared" si="94"/>
        <v>0</v>
      </c>
      <c r="BF1634" s="31" t="s">
        <v>140</v>
      </c>
      <c r="BI1634" s="25" t="s">
        <v>5128</v>
      </c>
      <c r="BJ1634" s="25" t="s">
        <v>4682</v>
      </c>
      <c r="BK1634" s="25" t="s">
        <v>4683</v>
      </c>
    </row>
    <row r="1635" spans="1:63" ht="15.75" customHeight="1" x14ac:dyDescent="0.3">
      <c r="A1635" s="32">
        <v>1625</v>
      </c>
      <c r="B1635" s="25" t="s">
        <v>4741</v>
      </c>
      <c r="C1635" s="25">
        <v>4728000116</v>
      </c>
      <c r="D1635" s="25" t="s">
        <v>2794</v>
      </c>
      <c r="E1635" s="25" t="s">
        <v>3505</v>
      </c>
      <c r="F1635" s="25" t="s">
        <v>3550</v>
      </c>
      <c r="G1635" s="25" t="s">
        <v>4659</v>
      </c>
      <c r="H1635" s="25" t="s">
        <v>4742</v>
      </c>
      <c r="I1635" s="31" t="s">
        <v>147</v>
      </c>
      <c r="K1635" s="31" t="s">
        <v>125</v>
      </c>
      <c r="L1635" s="31" t="s">
        <v>179</v>
      </c>
      <c r="Q1635" s="31" t="s">
        <v>167</v>
      </c>
      <c r="R1635" s="31" t="s">
        <v>148</v>
      </c>
      <c r="S1635" s="31" t="s">
        <v>143</v>
      </c>
      <c r="T1635" s="31" t="s">
        <v>143</v>
      </c>
      <c r="W1635" s="31" t="s">
        <v>149</v>
      </c>
      <c r="AE1635" s="25" t="s">
        <v>2518</v>
      </c>
      <c r="AF1635" s="34">
        <v>46141</v>
      </c>
      <c r="AH1635" s="31" t="s">
        <v>153</v>
      </c>
      <c r="AK1635" s="30" t="e">
        <f t="shared" ca="1" si="91"/>
        <v>#NAME?</v>
      </c>
      <c r="AR1635" s="30" t="e">
        <f t="shared" ca="1" si="92"/>
        <v>#NAME?</v>
      </c>
      <c r="AX1635" s="30" t="e">
        <f t="shared" ca="1" si="93"/>
        <v>#NAME?</v>
      </c>
      <c r="BC1635" s="37">
        <f t="shared" si="94"/>
        <v>0</v>
      </c>
      <c r="BF1635" s="31" t="s">
        <v>140</v>
      </c>
      <c r="BI1635" s="25" t="s">
        <v>5128</v>
      </c>
      <c r="BJ1635" s="25" t="s">
        <v>4603</v>
      </c>
      <c r="BK1635" s="25" t="s">
        <v>4616</v>
      </c>
    </row>
    <row r="1636" spans="1:63" ht="15.75" customHeight="1" x14ac:dyDescent="0.3">
      <c r="A1636" s="32">
        <v>1626</v>
      </c>
      <c r="B1636" s="25" t="s">
        <v>4743</v>
      </c>
      <c r="C1636" s="25" t="s">
        <v>2627</v>
      </c>
      <c r="D1636" s="25" t="s">
        <v>2515</v>
      </c>
      <c r="E1636" s="25" t="s">
        <v>2595</v>
      </c>
      <c r="F1636" s="25" t="s">
        <v>2596</v>
      </c>
      <c r="H1636" s="25" t="s">
        <v>4744</v>
      </c>
      <c r="I1636" s="31" t="s">
        <v>147</v>
      </c>
      <c r="K1636" s="31" t="s">
        <v>125</v>
      </c>
      <c r="L1636" s="31" t="s">
        <v>146</v>
      </c>
      <c r="Q1636" s="31" t="s">
        <v>167</v>
      </c>
      <c r="R1636" s="31" t="s">
        <v>148</v>
      </c>
      <c r="S1636" s="31" t="s">
        <v>143</v>
      </c>
      <c r="T1636" s="31" t="s">
        <v>143</v>
      </c>
      <c r="W1636" s="31" t="s">
        <v>151</v>
      </c>
      <c r="AE1636" s="25" t="s">
        <v>2729</v>
      </c>
      <c r="AF1636" s="34">
        <v>46141</v>
      </c>
      <c r="AH1636" s="31" t="s">
        <v>153</v>
      </c>
      <c r="AK1636" s="30" t="e">
        <f t="shared" ca="1" si="91"/>
        <v>#NAME?</v>
      </c>
      <c r="AR1636" s="30" t="e">
        <f t="shared" ca="1" si="92"/>
        <v>#NAME?</v>
      </c>
      <c r="AX1636" s="30" t="e">
        <f t="shared" ca="1" si="93"/>
        <v>#NAME?</v>
      </c>
      <c r="BC1636" s="37">
        <f t="shared" si="94"/>
        <v>0</v>
      </c>
      <c r="BF1636" s="31" t="s">
        <v>140</v>
      </c>
      <c r="BI1636" s="25" t="s">
        <v>5128</v>
      </c>
      <c r="BJ1636" s="25" t="s">
        <v>4310</v>
      </c>
      <c r="BK1636" s="25" t="s">
        <v>2598</v>
      </c>
    </row>
    <row r="1637" spans="1:63" ht="15.75" customHeight="1" x14ac:dyDescent="0.3">
      <c r="A1637" s="32">
        <v>1627</v>
      </c>
      <c r="B1637" s="42" t="s">
        <v>4746</v>
      </c>
      <c r="C1637" s="43">
        <v>4128100046</v>
      </c>
      <c r="D1637" s="42" t="s">
        <v>4587</v>
      </c>
      <c r="E1637" s="42" t="s">
        <v>4747</v>
      </c>
      <c r="F1637" s="43" t="s">
        <v>4748</v>
      </c>
      <c r="G1637" s="43"/>
      <c r="H1637" s="43" t="s">
        <v>1613</v>
      </c>
      <c r="I1637" s="26" t="s">
        <v>147</v>
      </c>
      <c r="J1637" s="23"/>
      <c r="K1637" s="31" t="s">
        <v>125</v>
      </c>
      <c r="L1637" s="31" t="s">
        <v>5067</v>
      </c>
      <c r="M1637" s="25">
        <v>100</v>
      </c>
      <c r="N1637" s="25">
        <v>11</v>
      </c>
      <c r="O1637" s="25">
        <v>65</v>
      </c>
      <c r="Q1637" s="31" t="s">
        <v>167</v>
      </c>
      <c r="R1637" s="31" t="s">
        <v>148</v>
      </c>
      <c r="S1637" s="31" t="s">
        <v>143</v>
      </c>
      <c r="W1637" s="31" t="s">
        <v>151</v>
      </c>
      <c r="AE1637" s="50">
        <v>46122</v>
      </c>
      <c r="AF1637" s="50">
        <v>46149</v>
      </c>
      <c r="AH1637" s="31" t="s">
        <v>153</v>
      </c>
      <c r="AK1637" s="30"/>
      <c r="AR1637" s="30"/>
      <c r="AX1637" s="30"/>
      <c r="BC1637" s="37"/>
      <c r="BF1637" s="31" t="s">
        <v>140</v>
      </c>
      <c r="BI1637" s="25" t="s">
        <v>5069</v>
      </c>
      <c r="BJ1637" s="25" t="s">
        <v>5070</v>
      </c>
      <c r="BK1637" s="25" t="s">
        <v>5071</v>
      </c>
    </row>
    <row r="1638" spans="1:63" ht="15.75" customHeight="1" x14ac:dyDescent="0.3">
      <c r="A1638" s="32">
        <v>1628</v>
      </c>
      <c r="B1638" s="42" t="s">
        <v>4749</v>
      </c>
      <c r="C1638" s="43">
        <v>4128100048</v>
      </c>
      <c r="D1638" s="42" t="s">
        <v>4587</v>
      </c>
      <c r="E1638" s="42" t="s">
        <v>4747</v>
      </c>
      <c r="F1638" s="43" t="s">
        <v>4748</v>
      </c>
      <c r="G1638" s="43"/>
      <c r="H1638" s="43" t="s">
        <v>4750</v>
      </c>
      <c r="I1638" s="26" t="s">
        <v>147</v>
      </c>
      <c r="J1638" s="23"/>
      <c r="K1638" s="31" t="s">
        <v>125</v>
      </c>
      <c r="L1638" s="31" t="s">
        <v>5067</v>
      </c>
      <c r="M1638" s="25">
        <v>90</v>
      </c>
      <c r="N1638" s="25">
        <v>5</v>
      </c>
      <c r="O1638" s="25">
        <v>45</v>
      </c>
      <c r="Q1638" s="31" t="s">
        <v>167</v>
      </c>
      <c r="R1638" s="31" t="s">
        <v>148</v>
      </c>
      <c r="S1638" s="31" t="s">
        <v>143</v>
      </c>
      <c r="W1638" s="31" t="s">
        <v>151</v>
      </c>
      <c r="AE1638" s="50">
        <v>46122</v>
      </c>
      <c r="AF1638" s="50">
        <v>46149</v>
      </c>
      <c r="AH1638" s="31" t="s">
        <v>153</v>
      </c>
      <c r="AK1638" s="30"/>
      <c r="AR1638" s="30"/>
      <c r="AX1638" s="30"/>
      <c r="BC1638" s="37"/>
      <c r="BF1638" s="31" t="s">
        <v>140</v>
      </c>
      <c r="BI1638" s="25" t="s">
        <v>5069</v>
      </c>
      <c r="BJ1638" s="25" t="s">
        <v>5070</v>
      </c>
      <c r="BK1638" s="25" t="s">
        <v>5071</v>
      </c>
    </row>
    <row r="1639" spans="1:63" ht="15.75" customHeight="1" x14ac:dyDescent="0.3">
      <c r="A1639" s="32">
        <v>1629</v>
      </c>
      <c r="B1639" s="42" t="s">
        <v>4751</v>
      </c>
      <c r="C1639" s="43">
        <v>4128100049</v>
      </c>
      <c r="D1639" s="42" t="s">
        <v>4587</v>
      </c>
      <c r="E1639" s="42" t="s">
        <v>4747</v>
      </c>
      <c r="F1639" s="43" t="s">
        <v>4748</v>
      </c>
      <c r="G1639" s="43"/>
      <c r="H1639" s="43" t="s">
        <v>4752</v>
      </c>
      <c r="I1639" s="26" t="s">
        <v>147</v>
      </c>
      <c r="J1639" s="23"/>
      <c r="K1639" s="31" t="s">
        <v>125</v>
      </c>
      <c r="L1639" s="31" t="s">
        <v>5067</v>
      </c>
      <c r="M1639" s="25">
        <v>80</v>
      </c>
      <c r="N1639" s="25">
        <v>5</v>
      </c>
      <c r="O1639" s="25">
        <v>45</v>
      </c>
      <c r="Q1639" s="31" t="s">
        <v>167</v>
      </c>
      <c r="R1639" s="31" t="s">
        <v>148</v>
      </c>
      <c r="S1639" s="31" t="s">
        <v>143</v>
      </c>
      <c r="W1639" s="31" t="s">
        <v>151</v>
      </c>
      <c r="AE1639" s="50">
        <v>46122</v>
      </c>
      <c r="AF1639" s="50">
        <v>46149</v>
      </c>
      <c r="AH1639" s="31" t="s">
        <v>153</v>
      </c>
      <c r="AK1639" s="30"/>
      <c r="AR1639" s="30"/>
      <c r="AX1639" s="30"/>
      <c r="BC1639" s="37"/>
      <c r="BF1639" s="31" t="s">
        <v>140</v>
      </c>
      <c r="BI1639" s="25" t="s">
        <v>5069</v>
      </c>
      <c r="BJ1639" s="25" t="s">
        <v>5070</v>
      </c>
      <c r="BK1639" s="25" t="s">
        <v>5071</v>
      </c>
    </row>
    <row r="1640" spans="1:63" ht="15.75" customHeight="1" x14ac:dyDescent="0.3">
      <c r="A1640" s="32">
        <v>1630</v>
      </c>
      <c r="B1640" s="42" t="s">
        <v>4753</v>
      </c>
      <c r="C1640" s="43">
        <v>4128100044</v>
      </c>
      <c r="D1640" s="42" t="s">
        <v>4587</v>
      </c>
      <c r="E1640" s="42" t="s">
        <v>4747</v>
      </c>
      <c r="F1640" s="43" t="s">
        <v>4754</v>
      </c>
      <c r="G1640" s="43"/>
      <c r="H1640" s="43" t="s">
        <v>4755</v>
      </c>
      <c r="I1640" s="26" t="s">
        <v>147</v>
      </c>
      <c r="J1640" s="23"/>
      <c r="K1640" s="31" t="s">
        <v>125</v>
      </c>
      <c r="L1640" s="31" t="s">
        <v>146</v>
      </c>
      <c r="M1640" s="25">
        <v>90</v>
      </c>
      <c r="N1640" s="25">
        <v>15</v>
      </c>
      <c r="O1640" s="25">
        <v>45</v>
      </c>
      <c r="Q1640" s="31" t="s">
        <v>167</v>
      </c>
      <c r="R1640" s="31" t="s">
        <v>148</v>
      </c>
      <c r="S1640" s="31" t="s">
        <v>143</v>
      </c>
      <c r="W1640" s="31" t="s">
        <v>151</v>
      </c>
      <c r="AE1640" s="50">
        <v>46122</v>
      </c>
      <c r="AF1640" s="50">
        <v>46149</v>
      </c>
      <c r="AH1640" s="31" t="s">
        <v>153</v>
      </c>
      <c r="AK1640" s="30"/>
      <c r="AR1640" s="30"/>
      <c r="AX1640" s="30"/>
      <c r="BC1640" s="37"/>
      <c r="BF1640" s="31" t="s">
        <v>140</v>
      </c>
      <c r="BI1640" s="25" t="s">
        <v>5069</v>
      </c>
      <c r="BJ1640" s="25" t="s">
        <v>5070</v>
      </c>
      <c r="BK1640" s="25" t="s">
        <v>5071</v>
      </c>
    </row>
    <row r="1641" spans="1:63" ht="15.75" customHeight="1" x14ac:dyDescent="0.3">
      <c r="A1641" s="32">
        <v>1631</v>
      </c>
      <c r="B1641" s="42" t="s">
        <v>4756</v>
      </c>
      <c r="C1641" s="43">
        <v>4128100045</v>
      </c>
      <c r="D1641" s="42" t="s">
        <v>4587</v>
      </c>
      <c r="E1641" s="42" t="s">
        <v>4747</v>
      </c>
      <c r="F1641" s="43" t="s">
        <v>4754</v>
      </c>
      <c r="G1641" s="43"/>
      <c r="H1641" s="43" t="s">
        <v>4757</v>
      </c>
      <c r="I1641" s="26" t="s">
        <v>147</v>
      </c>
      <c r="J1641" s="23"/>
      <c r="K1641" s="31" t="s">
        <v>125</v>
      </c>
      <c r="L1641" s="31" t="s">
        <v>146</v>
      </c>
      <c r="M1641" s="25">
        <v>25</v>
      </c>
      <c r="N1641" s="25">
        <v>15</v>
      </c>
      <c r="O1641" s="25">
        <v>45</v>
      </c>
      <c r="Q1641" s="31" t="s">
        <v>167</v>
      </c>
      <c r="R1641" s="31" t="s">
        <v>148</v>
      </c>
      <c r="S1641" s="31" t="s">
        <v>143</v>
      </c>
      <c r="W1641" s="31" t="s">
        <v>151</v>
      </c>
      <c r="AE1641" s="50">
        <v>46122</v>
      </c>
      <c r="AF1641" s="50">
        <v>46149</v>
      </c>
      <c r="AH1641" s="31" t="s">
        <v>153</v>
      </c>
      <c r="AK1641" s="30"/>
      <c r="AR1641" s="30"/>
      <c r="AX1641" s="30"/>
      <c r="BC1641" s="37"/>
      <c r="BF1641" s="31" t="s">
        <v>140</v>
      </c>
      <c r="BI1641" s="25" t="s">
        <v>5069</v>
      </c>
      <c r="BJ1641" s="25" t="s">
        <v>5070</v>
      </c>
      <c r="BK1641" s="25" t="s">
        <v>5071</v>
      </c>
    </row>
    <row r="1642" spans="1:63" ht="15.75" customHeight="1" x14ac:dyDescent="0.3">
      <c r="A1642" s="32">
        <v>1632</v>
      </c>
      <c r="B1642" s="42" t="s">
        <v>4758</v>
      </c>
      <c r="C1642" s="43">
        <v>4128100050</v>
      </c>
      <c r="D1642" s="42" t="s">
        <v>4587</v>
      </c>
      <c r="E1642" s="42" t="s">
        <v>4747</v>
      </c>
      <c r="F1642" s="43" t="s">
        <v>4759</v>
      </c>
      <c r="G1642" s="43"/>
      <c r="H1642" s="43" t="s">
        <v>4760</v>
      </c>
      <c r="I1642" s="26" t="s">
        <v>147</v>
      </c>
      <c r="J1642" s="23"/>
      <c r="K1642" s="31" t="s">
        <v>125</v>
      </c>
      <c r="L1642" s="31" t="s">
        <v>5067</v>
      </c>
      <c r="M1642" s="25">
        <v>160</v>
      </c>
      <c r="N1642" s="25">
        <v>7</v>
      </c>
      <c r="O1642" s="25">
        <v>45</v>
      </c>
      <c r="Q1642" s="31" t="s">
        <v>167</v>
      </c>
      <c r="R1642" s="31" t="s">
        <v>148</v>
      </c>
      <c r="S1642" s="31" t="s">
        <v>143</v>
      </c>
      <c r="W1642" s="31" t="s">
        <v>151</v>
      </c>
      <c r="AE1642" s="50">
        <v>46122</v>
      </c>
      <c r="AF1642" s="50">
        <v>46149</v>
      </c>
      <c r="AH1642" s="31" t="s">
        <v>153</v>
      </c>
      <c r="AK1642" s="30"/>
      <c r="AR1642" s="30"/>
      <c r="AX1642" s="30"/>
      <c r="BC1642" s="37"/>
      <c r="BF1642" s="31" t="s">
        <v>140</v>
      </c>
      <c r="BI1642" s="25" t="s">
        <v>5069</v>
      </c>
      <c r="BJ1642" s="25" t="s">
        <v>5070</v>
      </c>
      <c r="BK1642" s="25" t="s">
        <v>5071</v>
      </c>
    </row>
    <row r="1643" spans="1:63" ht="15.75" customHeight="1" x14ac:dyDescent="0.3">
      <c r="A1643" s="32">
        <v>1633</v>
      </c>
      <c r="B1643" s="42" t="s">
        <v>4761</v>
      </c>
      <c r="C1643" s="43">
        <v>4128100047</v>
      </c>
      <c r="D1643" s="42" t="s">
        <v>4587</v>
      </c>
      <c r="E1643" s="42" t="s">
        <v>4747</v>
      </c>
      <c r="F1643" s="43" t="s">
        <v>4759</v>
      </c>
      <c r="G1643" s="43"/>
      <c r="H1643" s="43" t="s">
        <v>4762</v>
      </c>
      <c r="I1643" s="26" t="s">
        <v>147</v>
      </c>
      <c r="J1643" s="23"/>
      <c r="K1643" s="31" t="s">
        <v>125</v>
      </c>
      <c r="L1643" s="31" t="s">
        <v>146</v>
      </c>
      <c r="M1643" s="25">
        <v>100</v>
      </c>
      <c r="N1643" s="25">
        <v>7</v>
      </c>
      <c r="O1643" s="25">
        <v>42</v>
      </c>
      <c r="Q1643" s="31" t="s">
        <v>167</v>
      </c>
      <c r="R1643" s="31" t="s">
        <v>148</v>
      </c>
      <c r="S1643" s="31" t="s">
        <v>143</v>
      </c>
      <c r="W1643" s="31" t="s">
        <v>151</v>
      </c>
      <c r="AE1643" s="50">
        <v>46122</v>
      </c>
      <c r="AF1643" s="50">
        <v>46149</v>
      </c>
      <c r="AH1643" s="31" t="s">
        <v>153</v>
      </c>
      <c r="AK1643" s="30"/>
      <c r="AR1643" s="30"/>
      <c r="AX1643" s="30"/>
      <c r="BC1643" s="37"/>
      <c r="BF1643" s="31" t="s">
        <v>140</v>
      </c>
      <c r="BI1643" s="25" t="s">
        <v>5069</v>
      </c>
      <c r="BJ1643" s="25" t="s">
        <v>5070</v>
      </c>
      <c r="BK1643" s="25" t="s">
        <v>5071</v>
      </c>
    </row>
    <row r="1644" spans="1:63" ht="15.75" customHeight="1" x14ac:dyDescent="0.3">
      <c r="A1644" s="32">
        <v>1634</v>
      </c>
      <c r="B1644" s="42" t="s">
        <v>4763</v>
      </c>
      <c r="C1644" s="43">
        <v>4136000321</v>
      </c>
      <c r="D1644" s="42" t="s">
        <v>4587</v>
      </c>
      <c r="E1644" s="42" t="s">
        <v>4764</v>
      </c>
      <c r="F1644" s="43" t="s">
        <v>4765</v>
      </c>
      <c r="G1644" s="43" t="s">
        <v>4766</v>
      </c>
      <c r="H1644" s="43" t="s">
        <v>4767</v>
      </c>
      <c r="I1644" s="26" t="s">
        <v>147</v>
      </c>
      <c r="J1644" s="23"/>
      <c r="K1644" s="31" t="s">
        <v>125</v>
      </c>
      <c r="L1644" s="31" t="s">
        <v>5068</v>
      </c>
      <c r="M1644" s="25">
        <v>150</v>
      </c>
      <c r="N1644" s="25">
        <v>15</v>
      </c>
      <c r="O1644" s="25">
        <v>42</v>
      </c>
      <c r="Q1644" s="31" t="s">
        <v>167</v>
      </c>
      <c r="R1644" s="31" t="s">
        <v>148</v>
      </c>
      <c r="S1644" s="31" t="s">
        <v>143</v>
      </c>
      <c r="W1644" s="31" t="s">
        <v>151</v>
      </c>
      <c r="AE1644" s="50">
        <v>46127</v>
      </c>
      <c r="AF1644" s="50">
        <v>46149</v>
      </c>
      <c r="AH1644" s="31" t="s">
        <v>153</v>
      </c>
      <c r="AK1644" s="30"/>
      <c r="AR1644" s="30"/>
      <c r="AX1644" s="30"/>
      <c r="BC1644" s="37"/>
      <c r="BF1644" s="31" t="s">
        <v>140</v>
      </c>
      <c r="BI1644" s="25" t="s">
        <v>5069</v>
      </c>
      <c r="BJ1644" s="25" t="s">
        <v>5070</v>
      </c>
      <c r="BK1644" s="25" t="s">
        <v>5071</v>
      </c>
    </row>
    <row r="1645" spans="1:63" ht="15.75" customHeight="1" x14ac:dyDescent="0.3">
      <c r="A1645" s="32">
        <v>1635</v>
      </c>
      <c r="B1645" s="42" t="s">
        <v>4768</v>
      </c>
      <c r="C1645" s="43">
        <v>4136000176</v>
      </c>
      <c r="D1645" s="42" t="s">
        <v>4587</v>
      </c>
      <c r="E1645" s="42" t="s">
        <v>4764</v>
      </c>
      <c r="F1645" s="43" t="s">
        <v>4769</v>
      </c>
      <c r="G1645" s="43" t="s">
        <v>4770</v>
      </c>
      <c r="H1645" s="43" t="s">
        <v>4771</v>
      </c>
      <c r="I1645" s="26" t="s">
        <v>147</v>
      </c>
      <c r="J1645" s="23"/>
      <c r="K1645" s="31" t="s">
        <v>125</v>
      </c>
      <c r="L1645" s="31" t="s">
        <v>146</v>
      </c>
      <c r="M1645" s="25">
        <v>230</v>
      </c>
      <c r="N1645" s="25">
        <v>24.4</v>
      </c>
      <c r="O1645" s="25">
        <v>40</v>
      </c>
      <c r="Q1645" s="31" t="s">
        <v>167</v>
      </c>
      <c r="R1645" s="31" t="s">
        <v>148</v>
      </c>
      <c r="S1645" s="31" t="s">
        <v>143</v>
      </c>
      <c r="W1645" s="31" t="s">
        <v>149</v>
      </c>
      <c r="AE1645" s="50">
        <v>46127</v>
      </c>
      <c r="AF1645" s="50">
        <v>46149</v>
      </c>
      <c r="AH1645" s="31" t="s">
        <v>153</v>
      </c>
      <c r="AK1645" s="30"/>
      <c r="AR1645" s="30"/>
      <c r="AX1645" s="30"/>
      <c r="BC1645" s="37"/>
      <c r="BF1645" s="31" t="s">
        <v>140</v>
      </c>
      <c r="BI1645" s="25" t="s">
        <v>5069</v>
      </c>
      <c r="BJ1645" s="25" t="s">
        <v>5070</v>
      </c>
      <c r="BK1645" s="25" t="s">
        <v>5071</v>
      </c>
    </row>
    <row r="1646" spans="1:63" ht="15.75" customHeight="1" x14ac:dyDescent="0.3">
      <c r="A1646" s="32">
        <v>1636</v>
      </c>
      <c r="B1646" s="42" t="s">
        <v>4772</v>
      </c>
      <c r="C1646" s="43">
        <v>4125000044</v>
      </c>
      <c r="D1646" s="42" t="s">
        <v>4587</v>
      </c>
      <c r="E1646" s="42" t="s">
        <v>4773</v>
      </c>
      <c r="F1646" s="43" t="s">
        <v>4774</v>
      </c>
      <c r="G1646" s="43"/>
      <c r="H1646" s="43" t="s">
        <v>4775</v>
      </c>
      <c r="I1646" s="26" t="s">
        <v>147</v>
      </c>
      <c r="J1646" s="23"/>
      <c r="K1646" s="31" t="s">
        <v>125</v>
      </c>
      <c r="L1646" s="31" t="s">
        <v>5067</v>
      </c>
      <c r="M1646" s="25">
        <v>80</v>
      </c>
      <c r="N1646" s="25">
        <v>13</v>
      </c>
      <c r="O1646" s="25">
        <v>53</v>
      </c>
      <c r="Q1646" s="31" t="s">
        <v>167</v>
      </c>
      <c r="R1646" s="31" t="s">
        <v>148</v>
      </c>
      <c r="S1646" s="31" t="s">
        <v>143</v>
      </c>
      <c r="W1646" s="31" t="s">
        <v>151</v>
      </c>
      <c r="AE1646" s="51">
        <v>46120</v>
      </c>
      <c r="AF1646" s="51">
        <v>46149</v>
      </c>
      <c r="AH1646" s="31" t="s">
        <v>154</v>
      </c>
      <c r="AI1646" s="25">
        <v>1</v>
      </c>
      <c r="AJ1646" s="25" t="s">
        <v>5072</v>
      </c>
      <c r="AK1646" s="30"/>
      <c r="AL1646" s="31" t="s">
        <v>144</v>
      </c>
      <c r="AM1646" s="31" t="s">
        <v>143</v>
      </c>
      <c r="AN1646" s="31" t="s">
        <v>143</v>
      </c>
      <c r="AO1646" s="31" t="s">
        <v>143</v>
      </c>
      <c r="AP1646" s="25">
        <v>1</v>
      </c>
      <c r="AQ1646" s="25">
        <v>0</v>
      </c>
      <c r="AR1646" s="30"/>
      <c r="AW1646" s="25">
        <v>1</v>
      </c>
      <c r="AX1646" s="30"/>
      <c r="AY1646" s="31" t="s">
        <v>5073</v>
      </c>
      <c r="BA1646" s="31" t="s">
        <v>143</v>
      </c>
      <c r="BB1646" s="31" t="s">
        <v>143</v>
      </c>
      <c r="BC1646" s="37">
        <f t="shared" ref="BC1646" si="95">AW1646</f>
        <v>1</v>
      </c>
      <c r="BD1646" s="25" t="s">
        <v>5074</v>
      </c>
      <c r="BE1646" s="25" t="s">
        <v>5075</v>
      </c>
      <c r="BF1646" s="31" t="s">
        <v>140</v>
      </c>
      <c r="BI1646" s="25" t="s">
        <v>5069</v>
      </c>
      <c r="BJ1646" s="25" t="s">
        <v>5070</v>
      </c>
      <c r="BK1646" s="25" t="s">
        <v>5071</v>
      </c>
    </row>
    <row r="1647" spans="1:63" ht="15.75" customHeight="1" x14ac:dyDescent="0.3">
      <c r="A1647" s="32">
        <v>1637</v>
      </c>
      <c r="B1647" s="42" t="s">
        <v>4776</v>
      </c>
      <c r="C1647" s="43">
        <v>4125000042</v>
      </c>
      <c r="D1647" s="42" t="s">
        <v>4587</v>
      </c>
      <c r="E1647" s="42" t="s">
        <v>4773</v>
      </c>
      <c r="F1647" s="43" t="s">
        <v>4777</v>
      </c>
      <c r="G1647" s="43"/>
      <c r="H1647" s="43" t="s">
        <v>4778</v>
      </c>
      <c r="I1647" s="26" t="s">
        <v>147</v>
      </c>
      <c r="J1647" s="23"/>
      <c r="K1647" s="31" t="s">
        <v>125</v>
      </c>
      <c r="L1647" s="31" t="s">
        <v>5067</v>
      </c>
      <c r="M1647" s="25">
        <v>200</v>
      </c>
      <c r="N1647" s="25">
        <v>10</v>
      </c>
      <c r="O1647" s="25">
        <v>45</v>
      </c>
      <c r="Q1647" s="31" t="s">
        <v>167</v>
      </c>
      <c r="R1647" s="31" t="s">
        <v>148</v>
      </c>
      <c r="S1647" s="31" t="s">
        <v>143</v>
      </c>
      <c r="W1647" s="31" t="s">
        <v>151</v>
      </c>
      <c r="AE1647" s="50">
        <v>46120</v>
      </c>
      <c r="AF1647" s="50">
        <v>46149</v>
      </c>
      <c r="AH1647" s="31" t="s">
        <v>153</v>
      </c>
      <c r="AK1647" s="30"/>
      <c r="AR1647" s="30"/>
      <c r="AX1647" s="30"/>
      <c r="BC1647" s="37"/>
      <c r="BF1647" s="31" t="s">
        <v>140</v>
      </c>
      <c r="BI1647" s="25" t="s">
        <v>5069</v>
      </c>
      <c r="BJ1647" s="25" t="s">
        <v>5070</v>
      </c>
      <c r="BK1647" s="25" t="s">
        <v>5071</v>
      </c>
    </row>
    <row r="1648" spans="1:63" ht="15.75" customHeight="1" x14ac:dyDescent="0.3">
      <c r="A1648" s="32">
        <v>1638</v>
      </c>
      <c r="B1648" s="42" t="s">
        <v>4779</v>
      </c>
      <c r="C1648" s="43">
        <v>4125000043</v>
      </c>
      <c r="D1648" s="42" t="s">
        <v>4587</v>
      </c>
      <c r="E1648" s="42" t="s">
        <v>4773</v>
      </c>
      <c r="F1648" s="43" t="s">
        <v>4777</v>
      </c>
      <c r="G1648" s="43"/>
      <c r="H1648" s="43" t="s">
        <v>4780</v>
      </c>
      <c r="I1648" s="26" t="s">
        <v>147</v>
      </c>
      <c r="J1648" s="23"/>
      <c r="K1648" s="31" t="s">
        <v>125</v>
      </c>
      <c r="L1648" s="31" t="s">
        <v>5067</v>
      </c>
      <c r="M1648" s="25">
        <v>70</v>
      </c>
      <c r="N1648" s="25">
        <v>10</v>
      </c>
      <c r="O1648" s="25">
        <v>45</v>
      </c>
      <c r="Q1648" s="31" t="s">
        <v>167</v>
      </c>
      <c r="R1648" s="31" t="s">
        <v>148</v>
      </c>
      <c r="S1648" s="31" t="s">
        <v>143</v>
      </c>
      <c r="W1648" s="31" t="s">
        <v>151</v>
      </c>
      <c r="AE1648" s="50">
        <v>46120</v>
      </c>
      <c r="AF1648" s="50">
        <v>46149</v>
      </c>
      <c r="AH1648" s="31" t="s">
        <v>153</v>
      </c>
      <c r="AK1648" s="30"/>
      <c r="AR1648" s="30"/>
      <c r="AX1648" s="30"/>
      <c r="BC1648" s="37"/>
      <c r="BF1648" s="31" t="s">
        <v>140</v>
      </c>
      <c r="BI1648" s="25" t="s">
        <v>5069</v>
      </c>
      <c r="BJ1648" s="25" t="s">
        <v>5070</v>
      </c>
      <c r="BK1648" s="25" t="s">
        <v>5071</v>
      </c>
    </row>
    <row r="1649" spans="1:63" ht="15.75" customHeight="1" x14ac:dyDescent="0.3">
      <c r="A1649" s="32">
        <v>1639</v>
      </c>
      <c r="B1649" s="42" t="s">
        <v>4781</v>
      </c>
      <c r="C1649" s="43">
        <v>4163000018</v>
      </c>
      <c r="D1649" s="42" t="s">
        <v>4587</v>
      </c>
      <c r="E1649" s="42" t="s">
        <v>4782</v>
      </c>
      <c r="F1649" s="43" t="s">
        <v>4783</v>
      </c>
      <c r="G1649" s="43"/>
      <c r="H1649" s="44" t="s">
        <v>4784</v>
      </c>
      <c r="I1649" s="26" t="s">
        <v>147</v>
      </c>
      <c r="J1649" s="23"/>
      <c r="K1649" s="31" t="s">
        <v>125</v>
      </c>
      <c r="L1649" s="31" t="s">
        <v>5067</v>
      </c>
      <c r="M1649" s="25">
        <v>80</v>
      </c>
      <c r="N1649" s="25">
        <v>5</v>
      </c>
      <c r="O1649" s="25">
        <v>90</v>
      </c>
      <c r="Q1649" s="31" t="s">
        <v>167</v>
      </c>
      <c r="R1649" s="31" t="s">
        <v>148</v>
      </c>
      <c r="S1649" s="31" t="s">
        <v>143</v>
      </c>
      <c r="W1649" s="31" t="s">
        <v>149</v>
      </c>
      <c r="AE1649" s="50">
        <v>46120</v>
      </c>
      <c r="AF1649" s="50">
        <v>46149</v>
      </c>
      <c r="AH1649" s="31" t="s">
        <v>153</v>
      </c>
      <c r="AK1649" s="30"/>
      <c r="AR1649" s="30"/>
      <c r="AX1649" s="30"/>
      <c r="BC1649" s="37"/>
      <c r="BF1649" s="31" t="s">
        <v>140</v>
      </c>
      <c r="BI1649" s="25" t="s">
        <v>5069</v>
      </c>
      <c r="BJ1649" s="25" t="s">
        <v>5070</v>
      </c>
      <c r="BK1649" s="25" t="s">
        <v>5071</v>
      </c>
    </row>
    <row r="1650" spans="1:63" ht="15.75" customHeight="1" x14ac:dyDescent="0.3">
      <c r="A1650" s="32">
        <v>1640</v>
      </c>
      <c r="B1650" s="42" t="s">
        <v>4785</v>
      </c>
      <c r="C1650" s="43">
        <v>4163000019</v>
      </c>
      <c r="D1650" s="42" t="s">
        <v>4587</v>
      </c>
      <c r="E1650" s="42" t="s">
        <v>4782</v>
      </c>
      <c r="F1650" s="43" t="s">
        <v>4783</v>
      </c>
      <c r="G1650" s="43"/>
      <c r="H1650" s="44" t="s">
        <v>4784</v>
      </c>
      <c r="I1650" s="26" t="s">
        <v>147</v>
      </c>
      <c r="J1650" s="23"/>
      <c r="K1650" s="31" t="s">
        <v>125</v>
      </c>
      <c r="L1650" s="31" t="s">
        <v>5067</v>
      </c>
      <c r="M1650" s="25">
        <v>80</v>
      </c>
      <c r="N1650" s="25">
        <v>5</v>
      </c>
      <c r="O1650" s="25">
        <v>90</v>
      </c>
      <c r="Q1650" s="31" t="s">
        <v>167</v>
      </c>
      <c r="R1650" s="31" t="s">
        <v>148</v>
      </c>
      <c r="S1650" s="31" t="s">
        <v>143</v>
      </c>
      <c r="W1650" s="31" t="s">
        <v>149</v>
      </c>
      <c r="AE1650" s="50">
        <v>46120</v>
      </c>
      <c r="AF1650" s="50">
        <v>46149</v>
      </c>
      <c r="AH1650" s="31" t="s">
        <v>153</v>
      </c>
      <c r="AK1650" s="30"/>
      <c r="AR1650" s="30"/>
      <c r="AX1650" s="30"/>
      <c r="BC1650" s="37"/>
      <c r="BF1650" s="31" t="s">
        <v>140</v>
      </c>
      <c r="BI1650" s="25" t="s">
        <v>5069</v>
      </c>
      <c r="BJ1650" s="25" t="s">
        <v>5070</v>
      </c>
      <c r="BK1650" s="25" t="s">
        <v>5071</v>
      </c>
    </row>
    <row r="1651" spans="1:63" ht="15.75" customHeight="1" x14ac:dyDescent="0.3">
      <c r="A1651" s="32">
        <v>1641</v>
      </c>
      <c r="B1651" s="42" t="s">
        <v>4786</v>
      </c>
      <c r="C1651" s="43">
        <v>4163000020</v>
      </c>
      <c r="D1651" s="42" t="s">
        <v>4587</v>
      </c>
      <c r="E1651" s="42" t="s">
        <v>4782</v>
      </c>
      <c r="F1651" s="43" t="s">
        <v>4787</v>
      </c>
      <c r="G1651" s="43"/>
      <c r="H1651" s="43" t="s">
        <v>4788</v>
      </c>
      <c r="I1651" s="26" t="s">
        <v>147</v>
      </c>
      <c r="J1651" s="23"/>
      <c r="K1651" s="31" t="s">
        <v>125</v>
      </c>
      <c r="L1651" s="31" t="s">
        <v>5067</v>
      </c>
      <c r="M1651" s="25">
        <v>80</v>
      </c>
      <c r="N1651" s="25">
        <v>5</v>
      </c>
      <c r="O1651" s="25">
        <v>90</v>
      </c>
      <c r="Q1651" s="31" t="s">
        <v>167</v>
      </c>
      <c r="R1651" s="31" t="s">
        <v>148</v>
      </c>
      <c r="S1651" s="31" t="s">
        <v>143</v>
      </c>
      <c r="W1651" s="31" t="s">
        <v>149</v>
      </c>
      <c r="AE1651" s="50">
        <v>46120</v>
      </c>
      <c r="AF1651" s="50">
        <v>46149</v>
      </c>
      <c r="AH1651" s="31" t="s">
        <v>153</v>
      </c>
      <c r="AK1651" s="30"/>
      <c r="AR1651" s="30"/>
      <c r="AX1651" s="30"/>
      <c r="BC1651" s="37"/>
      <c r="BF1651" s="31" t="s">
        <v>140</v>
      </c>
      <c r="BI1651" s="25" t="s">
        <v>5069</v>
      </c>
      <c r="BJ1651" s="25" t="s">
        <v>5070</v>
      </c>
      <c r="BK1651" s="25" t="s">
        <v>5071</v>
      </c>
    </row>
    <row r="1652" spans="1:63" ht="15.75" customHeight="1" x14ac:dyDescent="0.3">
      <c r="A1652" s="32">
        <v>1642</v>
      </c>
      <c r="B1652" s="42" t="s">
        <v>4789</v>
      </c>
      <c r="C1652" s="43">
        <v>4163000021</v>
      </c>
      <c r="D1652" s="42" t="s">
        <v>4587</v>
      </c>
      <c r="E1652" s="42" t="s">
        <v>4782</v>
      </c>
      <c r="F1652" s="43" t="s">
        <v>4787</v>
      </c>
      <c r="G1652" s="43"/>
      <c r="H1652" s="43" t="s">
        <v>4788</v>
      </c>
      <c r="I1652" s="26" t="s">
        <v>147</v>
      </c>
      <c r="J1652" s="23"/>
      <c r="K1652" s="31" t="s">
        <v>125</v>
      </c>
      <c r="L1652" s="31" t="s">
        <v>5067</v>
      </c>
      <c r="M1652" s="25">
        <v>80</v>
      </c>
      <c r="N1652" s="25">
        <v>5</v>
      </c>
      <c r="O1652" s="25">
        <v>90</v>
      </c>
      <c r="Q1652" s="31" t="s">
        <v>167</v>
      </c>
      <c r="R1652" s="31" t="s">
        <v>148</v>
      </c>
      <c r="S1652" s="31" t="s">
        <v>143</v>
      </c>
      <c r="W1652" s="31" t="s">
        <v>149</v>
      </c>
      <c r="AE1652" s="50">
        <v>46120</v>
      </c>
      <c r="AF1652" s="50">
        <v>46149</v>
      </c>
      <c r="AH1652" s="31" t="s">
        <v>153</v>
      </c>
      <c r="AK1652" s="30"/>
      <c r="AR1652" s="30"/>
      <c r="AX1652" s="30"/>
      <c r="BC1652" s="37"/>
      <c r="BF1652" s="31" t="s">
        <v>140</v>
      </c>
      <c r="BI1652" s="25" t="s">
        <v>5069</v>
      </c>
      <c r="BJ1652" s="25" t="s">
        <v>5070</v>
      </c>
      <c r="BK1652" s="25" t="s">
        <v>5071</v>
      </c>
    </row>
    <row r="1653" spans="1:63" ht="15.75" customHeight="1" x14ac:dyDescent="0.3">
      <c r="A1653" s="32">
        <v>1643</v>
      </c>
      <c r="B1653" s="42" t="s">
        <v>4790</v>
      </c>
      <c r="C1653" s="43">
        <v>4163000022</v>
      </c>
      <c r="D1653" s="42" t="s">
        <v>4587</v>
      </c>
      <c r="E1653" s="42" t="s">
        <v>4782</v>
      </c>
      <c r="F1653" s="43" t="s">
        <v>4787</v>
      </c>
      <c r="G1653" s="43"/>
      <c r="H1653" s="43" t="s">
        <v>4791</v>
      </c>
      <c r="I1653" s="26" t="s">
        <v>147</v>
      </c>
      <c r="J1653" s="23"/>
      <c r="K1653" s="31" t="s">
        <v>125</v>
      </c>
      <c r="L1653" s="31" t="s">
        <v>5067</v>
      </c>
      <c r="M1653" s="25">
        <v>80</v>
      </c>
      <c r="N1653" s="25">
        <v>5</v>
      </c>
      <c r="O1653" s="25">
        <v>90</v>
      </c>
      <c r="Q1653" s="31" t="s">
        <v>167</v>
      </c>
      <c r="R1653" s="31" t="s">
        <v>148</v>
      </c>
      <c r="S1653" s="31" t="s">
        <v>143</v>
      </c>
      <c r="W1653" s="31" t="s">
        <v>149</v>
      </c>
      <c r="AE1653" s="50">
        <v>46120</v>
      </c>
      <c r="AF1653" s="50">
        <v>46149</v>
      </c>
      <c r="AH1653" s="31" t="s">
        <v>153</v>
      </c>
      <c r="AK1653" s="30"/>
      <c r="AR1653" s="30"/>
      <c r="AX1653" s="30"/>
      <c r="BC1653" s="37"/>
      <c r="BF1653" s="31" t="s">
        <v>140</v>
      </c>
      <c r="BI1653" s="25" t="s">
        <v>5069</v>
      </c>
      <c r="BJ1653" s="25" t="s">
        <v>5070</v>
      </c>
      <c r="BK1653" s="25" t="s">
        <v>5071</v>
      </c>
    </row>
    <row r="1654" spans="1:63" ht="15.75" customHeight="1" x14ac:dyDescent="0.3">
      <c r="A1654" s="32">
        <v>1644</v>
      </c>
      <c r="B1654" s="42" t="s">
        <v>4792</v>
      </c>
      <c r="C1654" s="43">
        <v>4163000023</v>
      </c>
      <c r="D1654" s="42" t="s">
        <v>4587</v>
      </c>
      <c r="E1654" s="42" t="s">
        <v>4782</v>
      </c>
      <c r="F1654" s="43" t="s">
        <v>4787</v>
      </c>
      <c r="G1654" s="43"/>
      <c r="H1654" s="43" t="s">
        <v>4791</v>
      </c>
      <c r="I1654" s="26" t="s">
        <v>147</v>
      </c>
      <c r="J1654" s="23"/>
      <c r="K1654" s="31" t="s">
        <v>125</v>
      </c>
      <c r="L1654" s="31" t="s">
        <v>5067</v>
      </c>
      <c r="M1654" s="25">
        <v>80</v>
      </c>
      <c r="N1654" s="25">
        <v>5</v>
      </c>
      <c r="O1654" s="25">
        <v>90</v>
      </c>
      <c r="Q1654" s="31" t="s">
        <v>167</v>
      </c>
      <c r="R1654" s="31" t="s">
        <v>148</v>
      </c>
      <c r="S1654" s="31" t="s">
        <v>143</v>
      </c>
      <c r="W1654" s="31" t="s">
        <v>149</v>
      </c>
      <c r="AE1654" s="50">
        <v>46120</v>
      </c>
      <c r="AF1654" s="50">
        <v>46149</v>
      </c>
      <c r="AH1654" s="31" t="s">
        <v>153</v>
      </c>
      <c r="AK1654" s="30"/>
      <c r="AR1654" s="30"/>
      <c r="AX1654" s="30"/>
      <c r="BC1654" s="37"/>
      <c r="BF1654" s="31" t="s">
        <v>140</v>
      </c>
      <c r="BI1654" s="25" t="s">
        <v>5069</v>
      </c>
      <c r="BJ1654" s="25" t="s">
        <v>5070</v>
      </c>
      <c r="BK1654" s="25" t="s">
        <v>5071</v>
      </c>
    </row>
    <row r="1655" spans="1:63" ht="15.75" customHeight="1" x14ac:dyDescent="0.3">
      <c r="A1655" s="32">
        <v>1645</v>
      </c>
      <c r="B1655" s="42" t="s">
        <v>4793</v>
      </c>
      <c r="C1655" s="43">
        <v>4163000078</v>
      </c>
      <c r="D1655" s="42" t="s">
        <v>4587</v>
      </c>
      <c r="E1655" s="42" t="s">
        <v>4782</v>
      </c>
      <c r="F1655" s="43" t="s">
        <v>4794</v>
      </c>
      <c r="G1655" s="43"/>
      <c r="H1655" s="43" t="s">
        <v>4795</v>
      </c>
      <c r="I1655" s="26" t="s">
        <v>147</v>
      </c>
      <c r="J1655" s="23"/>
      <c r="K1655" s="31" t="s">
        <v>125</v>
      </c>
      <c r="L1655" s="31" t="s">
        <v>5067</v>
      </c>
      <c r="M1655" s="25">
        <v>80</v>
      </c>
      <c r="N1655" s="25">
        <v>15</v>
      </c>
      <c r="O1655" s="25">
        <v>45</v>
      </c>
      <c r="Q1655" s="31" t="s">
        <v>167</v>
      </c>
      <c r="R1655" s="31" t="s">
        <v>148</v>
      </c>
      <c r="S1655" s="31" t="s">
        <v>143</v>
      </c>
      <c r="W1655" s="31" t="s">
        <v>151</v>
      </c>
      <c r="AE1655" s="50">
        <v>46120</v>
      </c>
      <c r="AF1655" s="50">
        <v>46149</v>
      </c>
      <c r="AH1655" s="31" t="s">
        <v>153</v>
      </c>
      <c r="AK1655" s="30"/>
      <c r="AR1655" s="30"/>
      <c r="AX1655" s="30"/>
      <c r="BC1655" s="37"/>
      <c r="BF1655" s="31" t="s">
        <v>140</v>
      </c>
      <c r="BI1655" s="25" t="s">
        <v>5069</v>
      </c>
      <c r="BJ1655" s="25" t="s">
        <v>5070</v>
      </c>
      <c r="BK1655" s="25" t="s">
        <v>5071</v>
      </c>
    </row>
    <row r="1656" spans="1:63" ht="15.75" customHeight="1" x14ac:dyDescent="0.3">
      <c r="A1656" s="32">
        <v>1646</v>
      </c>
      <c r="B1656" s="42" t="s">
        <v>4796</v>
      </c>
      <c r="C1656" s="43">
        <v>4163000071</v>
      </c>
      <c r="D1656" s="42" t="s">
        <v>4587</v>
      </c>
      <c r="E1656" s="42" t="s">
        <v>4782</v>
      </c>
      <c r="F1656" s="43" t="s">
        <v>4797</v>
      </c>
      <c r="G1656" s="43" t="s">
        <v>4798</v>
      </c>
      <c r="H1656" s="43" t="s">
        <v>4799</v>
      </c>
      <c r="I1656" s="26" t="s">
        <v>147</v>
      </c>
      <c r="J1656" s="23"/>
      <c r="K1656" s="31" t="s">
        <v>125</v>
      </c>
      <c r="L1656" s="31" t="s">
        <v>5067</v>
      </c>
      <c r="M1656" s="25">
        <v>70</v>
      </c>
      <c r="N1656" s="25">
        <v>8</v>
      </c>
      <c r="O1656" s="25">
        <v>46</v>
      </c>
      <c r="Q1656" s="31" t="s">
        <v>167</v>
      </c>
      <c r="R1656" s="31" t="s">
        <v>148</v>
      </c>
      <c r="S1656" s="31" t="s">
        <v>143</v>
      </c>
      <c r="W1656" s="31" t="s">
        <v>151</v>
      </c>
      <c r="AE1656" s="50">
        <v>46118</v>
      </c>
      <c r="AF1656" s="50">
        <v>46149</v>
      </c>
      <c r="AH1656" s="31" t="s">
        <v>153</v>
      </c>
      <c r="AK1656" s="30"/>
      <c r="AR1656" s="30"/>
      <c r="AX1656" s="30"/>
      <c r="BC1656" s="37"/>
      <c r="BF1656" s="31" t="s">
        <v>140</v>
      </c>
      <c r="BI1656" s="25" t="s">
        <v>5069</v>
      </c>
      <c r="BJ1656" s="25" t="s">
        <v>5070</v>
      </c>
      <c r="BK1656" s="25" t="s">
        <v>5071</v>
      </c>
    </row>
    <row r="1657" spans="1:63" ht="15.75" customHeight="1" x14ac:dyDescent="0.3">
      <c r="A1657" s="32">
        <v>1647</v>
      </c>
      <c r="B1657" s="42" t="s">
        <v>4800</v>
      </c>
      <c r="C1657" s="43">
        <v>4163000077</v>
      </c>
      <c r="D1657" s="42" t="s">
        <v>4587</v>
      </c>
      <c r="E1657" s="42" t="s">
        <v>4782</v>
      </c>
      <c r="F1657" s="43" t="s">
        <v>4797</v>
      </c>
      <c r="G1657" s="43" t="s">
        <v>4801</v>
      </c>
      <c r="H1657" s="43" t="s">
        <v>4802</v>
      </c>
      <c r="I1657" s="26" t="s">
        <v>147</v>
      </c>
      <c r="J1657" s="23"/>
      <c r="K1657" s="31" t="s">
        <v>125</v>
      </c>
      <c r="L1657" s="31" t="s">
        <v>5067</v>
      </c>
      <c r="M1657" s="25">
        <v>30</v>
      </c>
      <c r="N1657" s="25">
        <v>12</v>
      </c>
      <c r="O1657" s="25">
        <v>54</v>
      </c>
      <c r="Q1657" s="31" t="s">
        <v>167</v>
      </c>
      <c r="R1657" s="31" t="s">
        <v>148</v>
      </c>
      <c r="S1657" s="31" t="s">
        <v>143</v>
      </c>
      <c r="W1657" s="31" t="s">
        <v>151</v>
      </c>
      <c r="AE1657" s="50">
        <v>46119</v>
      </c>
      <c r="AF1657" s="50">
        <v>46149</v>
      </c>
      <c r="AH1657" s="31" t="s">
        <v>153</v>
      </c>
      <c r="AK1657" s="30"/>
      <c r="AR1657" s="30"/>
      <c r="AX1657" s="30"/>
      <c r="BC1657" s="37"/>
      <c r="BF1657" s="31" t="s">
        <v>140</v>
      </c>
      <c r="BI1657" s="25" t="s">
        <v>5069</v>
      </c>
      <c r="BJ1657" s="25" t="s">
        <v>5070</v>
      </c>
      <c r="BK1657" s="25" t="s">
        <v>5071</v>
      </c>
    </row>
    <row r="1658" spans="1:63" ht="15.75" customHeight="1" x14ac:dyDescent="0.3">
      <c r="A1658" s="32">
        <v>1648</v>
      </c>
      <c r="B1658" s="42" t="s">
        <v>4803</v>
      </c>
      <c r="C1658" s="43">
        <v>4163000076</v>
      </c>
      <c r="D1658" s="42" t="s">
        <v>4587</v>
      </c>
      <c r="E1658" s="42" t="s">
        <v>4782</v>
      </c>
      <c r="F1658" s="43" t="s">
        <v>4797</v>
      </c>
      <c r="G1658" s="43" t="s">
        <v>4801</v>
      </c>
      <c r="H1658" s="43" t="s">
        <v>1476</v>
      </c>
      <c r="I1658" s="26" t="s">
        <v>147</v>
      </c>
      <c r="J1658" s="23"/>
      <c r="K1658" s="31" t="s">
        <v>125</v>
      </c>
      <c r="L1658" s="31" t="s">
        <v>5067</v>
      </c>
      <c r="M1658" s="25">
        <v>20</v>
      </c>
      <c r="N1658" s="25">
        <v>12</v>
      </c>
      <c r="O1658" s="25">
        <v>52</v>
      </c>
      <c r="Q1658" s="31" t="s">
        <v>167</v>
      </c>
      <c r="R1658" s="31" t="s">
        <v>148</v>
      </c>
      <c r="S1658" s="31" t="s">
        <v>143</v>
      </c>
      <c r="W1658" s="31" t="s">
        <v>151</v>
      </c>
      <c r="AE1658" s="50">
        <v>46119</v>
      </c>
      <c r="AF1658" s="50">
        <v>46149</v>
      </c>
      <c r="AH1658" s="31" t="s">
        <v>153</v>
      </c>
      <c r="AK1658" s="30"/>
      <c r="AR1658" s="30"/>
      <c r="AX1658" s="30"/>
      <c r="BC1658" s="37"/>
      <c r="BF1658" s="31" t="s">
        <v>140</v>
      </c>
      <c r="BI1658" s="25" t="s">
        <v>5069</v>
      </c>
      <c r="BJ1658" s="25" t="s">
        <v>5070</v>
      </c>
      <c r="BK1658" s="25" t="s">
        <v>5071</v>
      </c>
    </row>
    <row r="1659" spans="1:63" ht="15.75" customHeight="1" x14ac:dyDescent="0.3">
      <c r="A1659" s="32">
        <v>1649</v>
      </c>
      <c r="B1659" s="42" t="s">
        <v>4804</v>
      </c>
      <c r="C1659" s="43">
        <v>4163000075</v>
      </c>
      <c r="D1659" s="42" t="s">
        <v>4587</v>
      </c>
      <c r="E1659" s="42" t="s">
        <v>4782</v>
      </c>
      <c r="F1659" s="43" t="s">
        <v>4797</v>
      </c>
      <c r="G1659" s="43" t="s">
        <v>4801</v>
      </c>
      <c r="H1659" s="43" t="s">
        <v>4805</v>
      </c>
      <c r="I1659" s="26" t="s">
        <v>147</v>
      </c>
      <c r="J1659" s="23"/>
      <c r="K1659" s="31" t="s">
        <v>125</v>
      </c>
      <c r="L1659" s="31" t="s">
        <v>5067</v>
      </c>
      <c r="M1659" s="25">
        <v>20</v>
      </c>
      <c r="N1659" s="25">
        <v>13</v>
      </c>
      <c r="O1659" s="25">
        <v>74</v>
      </c>
      <c r="Q1659" s="31" t="s">
        <v>167</v>
      </c>
      <c r="R1659" s="31" t="s">
        <v>148</v>
      </c>
      <c r="S1659" s="31" t="s">
        <v>143</v>
      </c>
      <c r="W1659" s="31" t="s">
        <v>149</v>
      </c>
      <c r="AE1659" s="50">
        <v>46120</v>
      </c>
      <c r="AF1659" s="50">
        <v>46149</v>
      </c>
      <c r="AH1659" s="31" t="s">
        <v>153</v>
      </c>
      <c r="AK1659" s="30"/>
      <c r="AR1659" s="30"/>
      <c r="AX1659" s="30"/>
      <c r="BC1659" s="37"/>
      <c r="BF1659" s="31" t="s">
        <v>140</v>
      </c>
      <c r="BI1659" s="25" t="s">
        <v>5069</v>
      </c>
      <c r="BJ1659" s="25" t="s">
        <v>5070</v>
      </c>
      <c r="BK1659" s="25" t="s">
        <v>5071</v>
      </c>
    </row>
    <row r="1660" spans="1:63" ht="15.75" customHeight="1" x14ac:dyDescent="0.3">
      <c r="A1660" s="32">
        <v>1650</v>
      </c>
      <c r="B1660" s="42" t="s">
        <v>4806</v>
      </c>
      <c r="C1660" s="43">
        <v>4163000016</v>
      </c>
      <c r="D1660" s="42" t="s">
        <v>4587</v>
      </c>
      <c r="E1660" s="42" t="s">
        <v>4782</v>
      </c>
      <c r="F1660" s="43" t="s">
        <v>4797</v>
      </c>
      <c r="G1660" s="43" t="s">
        <v>4807</v>
      </c>
      <c r="H1660" s="45" t="s">
        <v>4808</v>
      </c>
      <c r="I1660" s="26" t="s">
        <v>147</v>
      </c>
      <c r="J1660" s="23"/>
      <c r="K1660" s="31" t="s">
        <v>125</v>
      </c>
      <c r="L1660" s="31" t="s">
        <v>5067</v>
      </c>
      <c r="M1660" s="25">
        <v>20</v>
      </c>
      <c r="N1660" s="25">
        <v>6.5</v>
      </c>
      <c r="O1660" s="25">
        <v>50</v>
      </c>
      <c r="Q1660" s="31" t="s">
        <v>167</v>
      </c>
      <c r="R1660" s="31" t="s">
        <v>148</v>
      </c>
      <c r="S1660" s="31" t="s">
        <v>143</v>
      </c>
      <c r="W1660" s="31" t="s">
        <v>149</v>
      </c>
      <c r="AE1660" s="50">
        <v>46118</v>
      </c>
      <c r="AF1660" s="50">
        <v>46149</v>
      </c>
      <c r="AH1660" s="31" t="s">
        <v>153</v>
      </c>
      <c r="AK1660" s="30"/>
      <c r="AR1660" s="30"/>
      <c r="AX1660" s="30"/>
      <c r="BC1660" s="37"/>
      <c r="BF1660" s="31" t="s">
        <v>140</v>
      </c>
      <c r="BI1660" s="25" t="s">
        <v>5069</v>
      </c>
      <c r="BJ1660" s="25" t="s">
        <v>5070</v>
      </c>
      <c r="BK1660" s="25" t="s">
        <v>5071</v>
      </c>
    </row>
    <row r="1661" spans="1:63" ht="15.75" customHeight="1" x14ac:dyDescent="0.3">
      <c r="A1661" s="32">
        <v>1651</v>
      </c>
      <c r="B1661" s="42" t="s">
        <v>4809</v>
      </c>
      <c r="C1661" s="43">
        <v>4163000015</v>
      </c>
      <c r="D1661" s="42" t="s">
        <v>4587</v>
      </c>
      <c r="E1661" s="42" t="s">
        <v>4782</v>
      </c>
      <c r="F1661" s="43" t="s">
        <v>4797</v>
      </c>
      <c r="G1661" s="43" t="s">
        <v>4807</v>
      </c>
      <c r="H1661" s="43" t="s">
        <v>4810</v>
      </c>
      <c r="I1661" s="26" t="s">
        <v>147</v>
      </c>
      <c r="J1661" s="23"/>
      <c r="K1661" s="31" t="s">
        <v>125</v>
      </c>
      <c r="L1661" s="31" t="s">
        <v>5067</v>
      </c>
      <c r="M1661" s="25">
        <v>75</v>
      </c>
      <c r="N1661" s="25">
        <v>6.2</v>
      </c>
      <c r="O1661" s="25">
        <v>50</v>
      </c>
      <c r="Q1661" s="31" t="s">
        <v>167</v>
      </c>
      <c r="R1661" s="31" t="s">
        <v>148</v>
      </c>
      <c r="S1661" s="31" t="s">
        <v>143</v>
      </c>
      <c r="W1661" s="31" t="s">
        <v>149</v>
      </c>
      <c r="AE1661" s="50">
        <v>46118</v>
      </c>
      <c r="AF1661" s="50">
        <v>46149</v>
      </c>
      <c r="AH1661" s="31" t="s">
        <v>153</v>
      </c>
      <c r="AK1661" s="30"/>
      <c r="AR1661" s="30"/>
      <c r="AX1661" s="30"/>
      <c r="BC1661" s="37"/>
      <c r="BF1661" s="31" t="s">
        <v>140</v>
      </c>
      <c r="BI1661" s="25" t="s">
        <v>5069</v>
      </c>
      <c r="BJ1661" s="25" t="s">
        <v>5070</v>
      </c>
      <c r="BK1661" s="25" t="s">
        <v>5071</v>
      </c>
    </row>
    <row r="1662" spans="1:63" ht="15.75" customHeight="1" x14ac:dyDescent="0.3">
      <c r="A1662" s="32">
        <v>1652</v>
      </c>
      <c r="B1662" s="42" t="s">
        <v>4811</v>
      </c>
      <c r="C1662" s="43">
        <v>4163000070</v>
      </c>
      <c r="D1662" s="42" t="s">
        <v>4587</v>
      </c>
      <c r="E1662" s="42" t="s">
        <v>4782</v>
      </c>
      <c r="F1662" s="43" t="s">
        <v>4797</v>
      </c>
      <c r="G1662" s="43" t="s">
        <v>4807</v>
      </c>
      <c r="H1662" s="43" t="s">
        <v>1497</v>
      </c>
      <c r="I1662" s="26" t="s">
        <v>147</v>
      </c>
      <c r="J1662" s="23"/>
      <c r="K1662" s="31" t="s">
        <v>125</v>
      </c>
      <c r="L1662" s="31" t="s">
        <v>5067</v>
      </c>
      <c r="M1662" s="25">
        <v>80</v>
      </c>
      <c r="N1662" s="25">
        <v>17</v>
      </c>
      <c r="O1662" s="25">
        <v>42</v>
      </c>
      <c r="Q1662" s="31" t="s">
        <v>167</v>
      </c>
      <c r="R1662" s="31" t="s">
        <v>148</v>
      </c>
      <c r="S1662" s="31" t="s">
        <v>143</v>
      </c>
      <c r="W1662" s="31" t="s">
        <v>151</v>
      </c>
      <c r="AE1662" s="50">
        <v>46119</v>
      </c>
      <c r="AF1662" s="50">
        <v>46149</v>
      </c>
      <c r="AH1662" s="31" t="s">
        <v>153</v>
      </c>
      <c r="AK1662" s="30"/>
      <c r="AR1662" s="30"/>
      <c r="AX1662" s="30"/>
      <c r="BC1662" s="37"/>
      <c r="BF1662" s="31" t="s">
        <v>140</v>
      </c>
      <c r="BI1662" s="25" t="s">
        <v>5069</v>
      </c>
      <c r="BJ1662" s="25" t="s">
        <v>5070</v>
      </c>
      <c r="BK1662" s="25" t="s">
        <v>5071</v>
      </c>
    </row>
    <row r="1663" spans="1:63" ht="15.75" customHeight="1" x14ac:dyDescent="0.3">
      <c r="A1663" s="32">
        <v>1653</v>
      </c>
      <c r="B1663" s="42" t="s">
        <v>4812</v>
      </c>
      <c r="C1663" s="43">
        <v>4163000017</v>
      </c>
      <c r="D1663" s="42" t="s">
        <v>4587</v>
      </c>
      <c r="E1663" s="42" t="s">
        <v>4782</v>
      </c>
      <c r="F1663" s="43" t="s">
        <v>4797</v>
      </c>
      <c r="G1663" s="43" t="s">
        <v>4807</v>
      </c>
      <c r="H1663" s="43" t="s">
        <v>1497</v>
      </c>
      <c r="I1663" s="26" t="s">
        <v>147</v>
      </c>
      <c r="J1663" s="23"/>
      <c r="K1663" s="31" t="s">
        <v>125</v>
      </c>
      <c r="L1663" s="31" t="s">
        <v>5067</v>
      </c>
      <c r="M1663" s="25">
        <v>20</v>
      </c>
      <c r="N1663" s="25">
        <v>6</v>
      </c>
      <c r="O1663" s="25">
        <v>65</v>
      </c>
      <c r="Q1663" s="31" t="s">
        <v>167</v>
      </c>
      <c r="R1663" s="31" t="s">
        <v>148</v>
      </c>
      <c r="S1663" s="31" t="s">
        <v>143</v>
      </c>
      <c r="W1663" s="31" t="s">
        <v>149</v>
      </c>
      <c r="AE1663" s="50">
        <v>46119</v>
      </c>
      <c r="AF1663" s="50">
        <v>46149</v>
      </c>
      <c r="AH1663" s="31" t="s">
        <v>153</v>
      </c>
      <c r="AK1663" s="30"/>
      <c r="AR1663" s="30"/>
      <c r="AX1663" s="30"/>
      <c r="BC1663" s="37"/>
      <c r="BF1663" s="31" t="s">
        <v>140</v>
      </c>
      <c r="BI1663" s="25" t="s">
        <v>5069</v>
      </c>
      <c r="BJ1663" s="25" t="s">
        <v>5070</v>
      </c>
      <c r="BK1663" s="25" t="s">
        <v>5071</v>
      </c>
    </row>
    <row r="1664" spans="1:63" ht="15.75" customHeight="1" x14ac:dyDescent="0.3">
      <c r="A1664" s="32">
        <v>1654</v>
      </c>
      <c r="B1664" s="42" t="s">
        <v>4813</v>
      </c>
      <c r="C1664" s="43">
        <v>4163000072</v>
      </c>
      <c r="D1664" s="42" t="s">
        <v>4587</v>
      </c>
      <c r="E1664" s="42" t="s">
        <v>4782</v>
      </c>
      <c r="F1664" s="43" t="s">
        <v>4797</v>
      </c>
      <c r="G1664" s="43" t="s">
        <v>4814</v>
      </c>
      <c r="H1664" s="43" t="s">
        <v>3357</v>
      </c>
      <c r="I1664" s="26" t="s">
        <v>147</v>
      </c>
      <c r="J1664" s="23"/>
      <c r="K1664" s="31" t="s">
        <v>125</v>
      </c>
      <c r="L1664" s="31" t="s">
        <v>5067</v>
      </c>
      <c r="M1664" s="25">
        <v>30</v>
      </c>
      <c r="N1664" s="25">
        <v>25</v>
      </c>
      <c r="O1664" s="25">
        <v>53</v>
      </c>
      <c r="Q1664" s="31" t="s">
        <v>167</v>
      </c>
      <c r="R1664" s="31" t="s">
        <v>148</v>
      </c>
      <c r="S1664" s="31" t="s">
        <v>143</v>
      </c>
      <c r="W1664" s="31" t="s">
        <v>151</v>
      </c>
      <c r="AE1664" s="50">
        <v>46119</v>
      </c>
      <c r="AF1664" s="50">
        <v>46149</v>
      </c>
      <c r="AH1664" s="31" t="s">
        <v>153</v>
      </c>
      <c r="AK1664" s="30"/>
      <c r="AR1664" s="30"/>
      <c r="AX1664" s="30"/>
      <c r="BC1664" s="37"/>
      <c r="BF1664" s="31" t="s">
        <v>140</v>
      </c>
      <c r="BI1664" s="25" t="s">
        <v>5069</v>
      </c>
      <c r="BJ1664" s="25" t="s">
        <v>5070</v>
      </c>
      <c r="BK1664" s="25" t="s">
        <v>5071</v>
      </c>
    </row>
    <row r="1665" spans="1:63" ht="15.75" customHeight="1" x14ac:dyDescent="0.3">
      <c r="A1665" s="32">
        <v>1655</v>
      </c>
      <c r="B1665" s="42" t="s">
        <v>4815</v>
      </c>
      <c r="C1665" s="43">
        <v>4163000073</v>
      </c>
      <c r="D1665" s="42" t="s">
        <v>4587</v>
      </c>
      <c r="E1665" s="42" t="s">
        <v>4782</v>
      </c>
      <c r="F1665" s="43" t="s">
        <v>4797</v>
      </c>
      <c r="G1665" s="43" t="s">
        <v>4814</v>
      </c>
      <c r="H1665" s="43" t="s">
        <v>4816</v>
      </c>
      <c r="I1665" s="26" t="s">
        <v>147</v>
      </c>
      <c r="J1665" s="23"/>
      <c r="K1665" s="31" t="s">
        <v>125</v>
      </c>
      <c r="L1665" s="31" t="s">
        <v>5067</v>
      </c>
      <c r="M1665" s="25">
        <v>70</v>
      </c>
      <c r="N1665" s="25">
        <v>9</v>
      </c>
      <c r="O1665" s="25">
        <v>35</v>
      </c>
      <c r="Q1665" s="31" t="s">
        <v>167</v>
      </c>
      <c r="R1665" s="31" t="s">
        <v>148</v>
      </c>
      <c r="S1665" s="31" t="s">
        <v>143</v>
      </c>
      <c r="W1665" s="31" t="s">
        <v>151</v>
      </c>
      <c r="AE1665" s="50">
        <v>46119</v>
      </c>
      <c r="AF1665" s="50">
        <v>46149</v>
      </c>
      <c r="AH1665" s="31" t="s">
        <v>153</v>
      </c>
      <c r="AK1665" s="30"/>
      <c r="AR1665" s="30"/>
      <c r="AX1665" s="30"/>
      <c r="BC1665" s="37"/>
      <c r="BF1665" s="31" t="s">
        <v>140</v>
      </c>
      <c r="BI1665" s="25" t="s">
        <v>5069</v>
      </c>
      <c r="BJ1665" s="25" t="s">
        <v>5070</v>
      </c>
      <c r="BK1665" s="25" t="s">
        <v>5071</v>
      </c>
    </row>
    <row r="1666" spans="1:63" ht="15.75" customHeight="1" x14ac:dyDescent="0.3">
      <c r="A1666" s="32">
        <v>1656</v>
      </c>
      <c r="B1666" s="42" t="s">
        <v>4817</v>
      </c>
      <c r="C1666" s="43">
        <v>4163000074</v>
      </c>
      <c r="D1666" s="42" t="s">
        <v>4587</v>
      </c>
      <c r="E1666" s="42" t="s">
        <v>4782</v>
      </c>
      <c r="F1666" s="43" t="s">
        <v>4797</v>
      </c>
      <c r="G1666" s="43" t="s">
        <v>4814</v>
      </c>
      <c r="H1666" s="43" t="s">
        <v>4818</v>
      </c>
      <c r="I1666" s="26" t="s">
        <v>147</v>
      </c>
      <c r="J1666" s="23"/>
      <c r="K1666" s="31" t="s">
        <v>125</v>
      </c>
      <c r="L1666" s="31" t="s">
        <v>5067</v>
      </c>
      <c r="M1666" s="25">
        <v>40</v>
      </c>
      <c r="N1666" s="25">
        <v>7</v>
      </c>
      <c r="O1666" s="25">
        <v>45</v>
      </c>
      <c r="Q1666" s="31" t="s">
        <v>167</v>
      </c>
      <c r="R1666" s="31" t="s">
        <v>148</v>
      </c>
      <c r="S1666" s="31" t="s">
        <v>143</v>
      </c>
      <c r="W1666" s="31" t="s">
        <v>151</v>
      </c>
      <c r="AE1666" s="50">
        <v>46119</v>
      </c>
      <c r="AF1666" s="50">
        <v>46149</v>
      </c>
      <c r="AH1666" s="31" t="s">
        <v>153</v>
      </c>
      <c r="AK1666" s="30"/>
      <c r="AR1666" s="30"/>
      <c r="AX1666" s="30"/>
      <c r="BC1666" s="37"/>
      <c r="BF1666" s="31" t="s">
        <v>140</v>
      </c>
      <c r="BI1666" s="25" t="s">
        <v>5069</v>
      </c>
      <c r="BJ1666" s="25" t="s">
        <v>5070</v>
      </c>
      <c r="BK1666" s="25" t="s">
        <v>5071</v>
      </c>
    </row>
    <row r="1667" spans="1:63" ht="15.75" customHeight="1" x14ac:dyDescent="0.3">
      <c r="A1667" s="32">
        <v>1657</v>
      </c>
      <c r="B1667" s="42" t="s">
        <v>4819</v>
      </c>
      <c r="C1667" s="43">
        <v>4163000013</v>
      </c>
      <c r="D1667" s="42" t="s">
        <v>4587</v>
      </c>
      <c r="E1667" s="42" t="s">
        <v>4782</v>
      </c>
      <c r="F1667" s="43" t="s">
        <v>4797</v>
      </c>
      <c r="G1667" s="43" t="s">
        <v>4814</v>
      </c>
      <c r="H1667" s="43" t="s">
        <v>4820</v>
      </c>
      <c r="I1667" s="26" t="s">
        <v>147</v>
      </c>
      <c r="J1667" s="23"/>
      <c r="K1667" s="31" t="s">
        <v>125</v>
      </c>
      <c r="L1667" s="31" t="s">
        <v>5067</v>
      </c>
      <c r="M1667" s="25">
        <v>30</v>
      </c>
      <c r="N1667" s="25">
        <v>7.3</v>
      </c>
      <c r="O1667" s="25">
        <v>75</v>
      </c>
      <c r="Q1667" s="31" t="s">
        <v>167</v>
      </c>
      <c r="R1667" s="31" t="s">
        <v>148</v>
      </c>
      <c r="S1667" s="31" t="s">
        <v>143</v>
      </c>
      <c r="W1667" s="31" t="s">
        <v>149</v>
      </c>
      <c r="AE1667" s="50">
        <v>46120</v>
      </c>
      <c r="AF1667" s="50">
        <v>46149</v>
      </c>
      <c r="AH1667" s="31" t="s">
        <v>153</v>
      </c>
      <c r="AK1667" s="30"/>
      <c r="AR1667" s="30"/>
      <c r="AX1667" s="30"/>
      <c r="BC1667" s="37"/>
      <c r="BF1667" s="31" t="s">
        <v>140</v>
      </c>
      <c r="BI1667" s="25" t="s">
        <v>5069</v>
      </c>
      <c r="BJ1667" s="25" t="s">
        <v>5070</v>
      </c>
      <c r="BK1667" s="25" t="s">
        <v>5071</v>
      </c>
    </row>
    <row r="1668" spans="1:63" ht="15.75" customHeight="1" x14ac:dyDescent="0.3">
      <c r="A1668" s="32">
        <v>1658</v>
      </c>
      <c r="B1668" s="42" t="s">
        <v>4821</v>
      </c>
      <c r="C1668" s="43">
        <v>4163000014</v>
      </c>
      <c r="D1668" s="42" t="s">
        <v>4587</v>
      </c>
      <c r="E1668" s="42" t="s">
        <v>4782</v>
      </c>
      <c r="F1668" s="43" t="s">
        <v>4797</v>
      </c>
      <c r="G1668" s="43" t="s">
        <v>4814</v>
      </c>
      <c r="H1668" s="43" t="s">
        <v>4820</v>
      </c>
      <c r="I1668" s="26" t="s">
        <v>147</v>
      </c>
      <c r="J1668" s="23"/>
      <c r="K1668" s="31" t="s">
        <v>125</v>
      </c>
      <c r="L1668" s="31" t="s">
        <v>5067</v>
      </c>
      <c r="M1668" s="25">
        <v>30</v>
      </c>
      <c r="N1668" s="25">
        <v>7.3</v>
      </c>
      <c r="O1668" s="25">
        <v>75</v>
      </c>
      <c r="Q1668" s="31" t="s">
        <v>167</v>
      </c>
      <c r="R1668" s="31" t="s">
        <v>148</v>
      </c>
      <c r="S1668" s="31" t="s">
        <v>143</v>
      </c>
      <c r="W1668" s="31" t="s">
        <v>149</v>
      </c>
      <c r="AE1668" s="50">
        <v>46120</v>
      </c>
      <c r="AF1668" s="50">
        <v>46149</v>
      </c>
      <c r="AH1668" s="31" t="s">
        <v>153</v>
      </c>
      <c r="AK1668" s="30"/>
      <c r="AR1668" s="30"/>
      <c r="AX1668" s="30"/>
      <c r="BC1668" s="37"/>
      <c r="BF1668" s="31" t="s">
        <v>140</v>
      </c>
      <c r="BI1668" s="25" t="s">
        <v>5069</v>
      </c>
      <c r="BJ1668" s="25" t="s">
        <v>5070</v>
      </c>
      <c r="BK1668" s="25" t="s">
        <v>5071</v>
      </c>
    </row>
    <row r="1669" spans="1:63" ht="15.75" customHeight="1" x14ac:dyDescent="0.3">
      <c r="A1669" s="32">
        <v>1659</v>
      </c>
      <c r="B1669" s="42" t="s">
        <v>4822</v>
      </c>
      <c r="C1669" s="43">
        <v>4180000062</v>
      </c>
      <c r="D1669" s="42" t="s">
        <v>4587</v>
      </c>
      <c r="E1669" s="42" t="s">
        <v>4823</v>
      </c>
      <c r="F1669" s="43" t="s">
        <v>4824</v>
      </c>
      <c r="G1669" s="43" t="s">
        <v>4825</v>
      </c>
      <c r="H1669" s="43" t="s">
        <v>4826</v>
      </c>
      <c r="I1669" s="26" t="s">
        <v>147</v>
      </c>
      <c r="J1669" s="23"/>
      <c r="K1669" s="31" t="s">
        <v>125</v>
      </c>
      <c r="L1669" s="31" t="s">
        <v>5067</v>
      </c>
      <c r="M1669" s="25">
        <v>100</v>
      </c>
      <c r="N1669" s="25">
        <v>20</v>
      </c>
      <c r="O1669" s="25">
        <v>80</v>
      </c>
      <c r="Q1669" s="31" t="s">
        <v>167</v>
      </c>
      <c r="R1669" s="31" t="s">
        <v>148</v>
      </c>
      <c r="S1669" s="31" t="s">
        <v>143</v>
      </c>
      <c r="W1669" s="31" t="s">
        <v>149</v>
      </c>
      <c r="AE1669" s="50">
        <v>46120</v>
      </c>
      <c r="AF1669" s="50">
        <v>46149</v>
      </c>
      <c r="AH1669" s="31" t="s">
        <v>153</v>
      </c>
      <c r="AK1669" s="30"/>
      <c r="AR1669" s="30"/>
      <c r="AX1669" s="30"/>
      <c r="BC1669" s="37"/>
      <c r="BF1669" s="31" t="s">
        <v>140</v>
      </c>
      <c r="BI1669" s="25" t="s">
        <v>5069</v>
      </c>
      <c r="BJ1669" s="25" t="s">
        <v>5070</v>
      </c>
      <c r="BK1669" s="25" t="s">
        <v>5071</v>
      </c>
    </row>
    <row r="1670" spans="1:63" ht="15.75" customHeight="1" x14ac:dyDescent="0.3">
      <c r="A1670" s="32">
        <v>1660</v>
      </c>
      <c r="B1670" s="42" t="s">
        <v>4827</v>
      </c>
      <c r="C1670" s="43">
        <v>4115000052</v>
      </c>
      <c r="D1670" s="42" t="s">
        <v>4587</v>
      </c>
      <c r="E1670" s="42" t="s">
        <v>4828</v>
      </c>
      <c r="F1670" s="43" t="s">
        <v>4829</v>
      </c>
      <c r="G1670" s="43"/>
      <c r="H1670" s="43" t="s">
        <v>4830</v>
      </c>
      <c r="I1670" s="26" t="s">
        <v>147</v>
      </c>
      <c r="J1670" s="23"/>
      <c r="K1670" s="31" t="s">
        <v>125</v>
      </c>
      <c r="L1670" s="31" t="s">
        <v>146</v>
      </c>
      <c r="M1670" s="25">
        <v>50</v>
      </c>
      <c r="N1670" s="25">
        <v>9</v>
      </c>
      <c r="O1670" s="25">
        <v>62</v>
      </c>
      <c r="Q1670" s="31" t="s">
        <v>167</v>
      </c>
      <c r="R1670" s="31" t="s">
        <v>148</v>
      </c>
      <c r="S1670" s="31" t="s">
        <v>143</v>
      </c>
      <c r="W1670" s="31" t="s">
        <v>151</v>
      </c>
      <c r="AE1670" s="50">
        <v>46122</v>
      </c>
      <c r="AF1670" s="50">
        <v>46149</v>
      </c>
      <c r="AH1670" s="31" t="s">
        <v>153</v>
      </c>
      <c r="AK1670" s="30"/>
      <c r="AR1670" s="30"/>
      <c r="AX1670" s="30"/>
      <c r="BC1670" s="37"/>
      <c r="BF1670" s="31" t="s">
        <v>140</v>
      </c>
      <c r="BI1670" s="25" t="s">
        <v>5069</v>
      </c>
      <c r="BJ1670" s="25" t="s">
        <v>5070</v>
      </c>
      <c r="BK1670" s="25" t="s">
        <v>5071</v>
      </c>
    </row>
    <row r="1671" spans="1:63" ht="15.75" customHeight="1" x14ac:dyDescent="0.3">
      <c r="A1671" s="32">
        <v>1661</v>
      </c>
      <c r="B1671" s="42" t="s">
        <v>4831</v>
      </c>
      <c r="C1671" s="43">
        <v>4115000053</v>
      </c>
      <c r="D1671" s="42" t="s">
        <v>4587</v>
      </c>
      <c r="E1671" s="42" t="s">
        <v>4828</v>
      </c>
      <c r="F1671" s="43" t="s">
        <v>4829</v>
      </c>
      <c r="G1671" s="43"/>
      <c r="H1671" s="43" t="s">
        <v>4830</v>
      </c>
      <c r="I1671" s="26" t="s">
        <v>147</v>
      </c>
      <c r="J1671" s="23"/>
      <c r="K1671" s="31" t="s">
        <v>125</v>
      </c>
      <c r="L1671" s="31" t="s">
        <v>5067</v>
      </c>
      <c r="M1671" s="25">
        <v>20</v>
      </c>
      <c r="N1671" s="25">
        <v>19</v>
      </c>
      <c r="O1671" s="25">
        <v>58</v>
      </c>
      <c r="Q1671" s="31" t="s">
        <v>167</v>
      </c>
      <c r="R1671" s="31" t="s">
        <v>148</v>
      </c>
      <c r="S1671" s="31" t="s">
        <v>143</v>
      </c>
      <c r="W1671" s="31" t="s">
        <v>151</v>
      </c>
      <c r="AE1671" s="50">
        <v>46122</v>
      </c>
      <c r="AF1671" s="50">
        <v>46149</v>
      </c>
      <c r="AH1671" s="31" t="s">
        <v>153</v>
      </c>
      <c r="AK1671" s="30"/>
      <c r="AR1671" s="30"/>
      <c r="AX1671" s="30"/>
      <c r="BC1671" s="37"/>
      <c r="BF1671" s="31" t="s">
        <v>140</v>
      </c>
      <c r="BI1671" s="25" t="s">
        <v>5069</v>
      </c>
      <c r="BJ1671" s="25" t="s">
        <v>5070</v>
      </c>
      <c r="BK1671" s="25" t="s">
        <v>5071</v>
      </c>
    </row>
    <row r="1672" spans="1:63" ht="15.75" customHeight="1" x14ac:dyDescent="0.3">
      <c r="A1672" s="32">
        <v>1662</v>
      </c>
      <c r="B1672" s="42" t="s">
        <v>4832</v>
      </c>
      <c r="C1672" s="43">
        <v>4115000037</v>
      </c>
      <c r="D1672" s="42" t="s">
        <v>4587</v>
      </c>
      <c r="E1672" s="42" t="s">
        <v>4828</v>
      </c>
      <c r="F1672" s="43" t="s">
        <v>4829</v>
      </c>
      <c r="G1672" s="43"/>
      <c r="H1672" s="43" t="s">
        <v>4833</v>
      </c>
      <c r="I1672" s="26" t="s">
        <v>147</v>
      </c>
      <c r="J1672" s="23"/>
      <c r="K1672" s="31" t="s">
        <v>125</v>
      </c>
      <c r="L1672" s="31" t="s">
        <v>179</v>
      </c>
      <c r="M1672" s="25">
        <v>60</v>
      </c>
      <c r="N1672" s="25">
        <v>15</v>
      </c>
      <c r="O1672" s="25">
        <v>50</v>
      </c>
      <c r="Q1672" s="31" t="s">
        <v>167</v>
      </c>
      <c r="R1672" s="31" t="s">
        <v>148</v>
      </c>
      <c r="S1672" s="31" t="s">
        <v>143</v>
      </c>
      <c r="W1672" s="31" t="s">
        <v>149</v>
      </c>
      <c r="AE1672" s="50">
        <v>46119</v>
      </c>
      <c r="AF1672" s="50">
        <v>46149</v>
      </c>
      <c r="AH1672" s="31" t="s">
        <v>153</v>
      </c>
      <c r="AK1672" s="30"/>
      <c r="AR1672" s="30"/>
      <c r="AX1672" s="30"/>
      <c r="BC1672" s="37"/>
      <c r="BF1672" s="31" t="s">
        <v>140</v>
      </c>
      <c r="BI1672" s="25" t="s">
        <v>5069</v>
      </c>
      <c r="BJ1672" s="25" t="s">
        <v>5070</v>
      </c>
      <c r="BK1672" s="25" t="s">
        <v>5071</v>
      </c>
    </row>
    <row r="1673" spans="1:63" ht="15.75" customHeight="1" x14ac:dyDescent="0.3">
      <c r="A1673" s="32">
        <v>1663</v>
      </c>
      <c r="B1673" s="42" t="s">
        <v>4834</v>
      </c>
      <c r="C1673" s="43">
        <v>4115000038</v>
      </c>
      <c r="D1673" s="42" t="s">
        <v>4587</v>
      </c>
      <c r="E1673" s="42" t="s">
        <v>4828</v>
      </c>
      <c r="F1673" s="43" t="s">
        <v>4829</v>
      </c>
      <c r="G1673" s="43"/>
      <c r="H1673" s="43" t="s">
        <v>4833</v>
      </c>
      <c r="I1673" s="26" t="s">
        <v>147</v>
      </c>
      <c r="J1673" s="23"/>
      <c r="K1673" s="31" t="s">
        <v>125</v>
      </c>
      <c r="L1673" s="31" t="s">
        <v>146</v>
      </c>
      <c r="M1673" s="25">
        <v>30</v>
      </c>
      <c r="N1673" s="25">
        <v>6.5</v>
      </c>
      <c r="O1673" s="25">
        <v>80</v>
      </c>
      <c r="Q1673" s="31" t="s">
        <v>167</v>
      </c>
      <c r="R1673" s="31" t="s">
        <v>148</v>
      </c>
      <c r="S1673" s="31" t="s">
        <v>143</v>
      </c>
      <c r="W1673" s="31" t="s">
        <v>149</v>
      </c>
      <c r="AE1673" s="50">
        <v>46119</v>
      </c>
      <c r="AF1673" s="50">
        <v>46149</v>
      </c>
      <c r="AH1673" s="31" t="s">
        <v>153</v>
      </c>
      <c r="AK1673" s="30"/>
      <c r="AR1673" s="30"/>
      <c r="AX1673" s="30"/>
      <c r="BC1673" s="37"/>
      <c r="BF1673" s="31" t="s">
        <v>140</v>
      </c>
      <c r="BI1673" s="25" t="s">
        <v>5069</v>
      </c>
      <c r="BJ1673" s="25" t="s">
        <v>5070</v>
      </c>
      <c r="BK1673" s="25" t="s">
        <v>5071</v>
      </c>
    </row>
    <row r="1674" spans="1:63" ht="15.75" customHeight="1" x14ac:dyDescent="0.3">
      <c r="A1674" s="32">
        <v>1664</v>
      </c>
      <c r="B1674" s="42" t="s">
        <v>4835</v>
      </c>
      <c r="C1674" s="43">
        <v>4115000039</v>
      </c>
      <c r="D1674" s="42" t="s">
        <v>4587</v>
      </c>
      <c r="E1674" s="42" t="s">
        <v>4828</v>
      </c>
      <c r="F1674" s="43" t="s">
        <v>4829</v>
      </c>
      <c r="G1674" s="43"/>
      <c r="H1674" s="43" t="s">
        <v>4836</v>
      </c>
      <c r="I1674" s="26" t="s">
        <v>147</v>
      </c>
      <c r="J1674" s="23"/>
      <c r="K1674" s="31" t="s">
        <v>125</v>
      </c>
      <c r="L1674" s="31" t="s">
        <v>5067</v>
      </c>
      <c r="M1674" s="25">
        <v>100</v>
      </c>
      <c r="N1674" s="25">
        <v>6.5</v>
      </c>
      <c r="O1674" s="25">
        <v>75</v>
      </c>
      <c r="Q1674" s="31" t="s">
        <v>167</v>
      </c>
      <c r="R1674" s="31" t="s">
        <v>148</v>
      </c>
      <c r="S1674" s="31" t="s">
        <v>143</v>
      </c>
      <c r="W1674" s="31" t="s">
        <v>149</v>
      </c>
      <c r="AE1674" s="50">
        <v>46119</v>
      </c>
      <c r="AF1674" s="50">
        <v>46149</v>
      </c>
      <c r="AH1674" s="31" t="s">
        <v>153</v>
      </c>
      <c r="AK1674" s="30"/>
      <c r="AR1674" s="30"/>
      <c r="AX1674" s="30"/>
      <c r="BC1674" s="37"/>
      <c r="BF1674" s="31" t="s">
        <v>140</v>
      </c>
      <c r="BI1674" s="25" t="s">
        <v>5069</v>
      </c>
      <c r="BJ1674" s="25" t="s">
        <v>5070</v>
      </c>
      <c r="BK1674" s="25" t="s">
        <v>5071</v>
      </c>
    </row>
    <row r="1675" spans="1:63" ht="15.75" customHeight="1" x14ac:dyDescent="0.3">
      <c r="A1675" s="32">
        <v>1665</v>
      </c>
      <c r="B1675" s="42" t="s">
        <v>4837</v>
      </c>
      <c r="C1675" s="43">
        <v>4115000040</v>
      </c>
      <c r="D1675" s="42" t="s">
        <v>4587</v>
      </c>
      <c r="E1675" s="42" t="s">
        <v>4782</v>
      </c>
      <c r="F1675" s="43" t="s">
        <v>4797</v>
      </c>
      <c r="G1675" s="43" t="s">
        <v>4807</v>
      </c>
      <c r="H1675" s="43" t="s">
        <v>1497</v>
      </c>
      <c r="I1675" s="26" t="s">
        <v>147</v>
      </c>
      <c r="J1675" s="23"/>
      <c r="K1675" s="31" t="s">
        <v>125</v>
      </c>
      <c r="L1675" s="31" t="s">
        <v>146</v>
      </c>
      <c r="M1675" s="25">
        <v>20</v>
      </c>
      <c r="N1675" s="25">
        <v>6</v>
      </c>
      <c r="O1675" s="25">
        <v>75</v>
      </c>
      <c r="Q1675" s="31" t="s">
        <v>167</v>
      </c>
      <c r="R1675" s="31" t="s">
        <v>148</v>
      </c>
      <c r="S1675" s="31" t="s">
        <v>143</v>
      </c>
      <c r="W1675" s="31" t="s">
        <v>149</v>
      </c>
      <c r="AE1675" s="51">
        <v>46119</v>
      </c>
      <c r="AF1675" s="51">
        <v>46149</v>
      </c>
      <c r="AH1675" s="31" t="s">
        <v>154</v>
      </c>
      <c r="AI1675" s="25">
        <v>1</v>
      </c>
      <c r="AJ1675" s="25" t="s">
        <v>5076</v>
      </c>
      <c r="AK1675" s="30"/>
      <c r="AL1675" s="31" t="s">
        <v>144</v>
      </c>
      <c r="AM1675" s="31" t="s">
        <v>143</v>
      </c>
      <c r="AN1675" s="31" t="s">
        <v>143</v>
      </c>
      <c r="AO1675" s="31" t="s">
        <v>143</v>
      </c>
      <c r="AP1675" s="25">
        <v>1</v>
      </c>
      <c r="AQ1675" s="25">
        <v>1</v>
      </c>
      <c r="AR1675" s="30"/>
      <c r="AS1675" s="31" t="s">
        <v>5067</v>
      </c>
      <c r="AT1675" s="31" t="s">
        <v>5067</v>
      </c>
      <c r="AU1675" s="31" t="s">
        <v>143</v>
      </c>
      <c r="AV1675" s="31" t="s">
        <v>143</v>
      </c>
      <c r="AW1675" s="25">
        <v>0</v>
      </c>
      <c r="AX1675" s="30"/>
      <c r="BC1675" s="37"/>
      <c r="BF1675" s="31" t="s">
        <v>140</v>
      </c>
      <c r="BI1675" s="25" t="s">
        <v>5069</v>
      </c>
      <c r="BJ1675" s="25" t="s">
        <v>5070</v>
      </c>
      <c r="BK1675" s="25" t="s">
        <v>5071</v>
      </c>
    </row>
    <row r="1676" spans="1:63" ht="15.75" customHeight="1" x14ac:dyDescent="0.3">
      <c r="A1676" s="32">
        <v>1666</v>
      </c>
      <c r="B1676" s="42" t="s">
        <v>4838</v>
      </c>
      <c r="C1676" s="43">
        <v>1126000161</v>
      </c>
      <c r="D1676" s="42" t="s">
        <v>4587</v>
      </c>
      <c r="E1676" s="42" t="s">
        <v>4764</v>
      </c>
      <c r="F1676" s="43" t="s">
        <v>4769</v>
      </c>
      <c r="G1676" s="43" t="s">
        <v>4770</v>
      </c>
      <c r="H1676" s="43" t="s">
        <v>4839</v>
      </c>
      <c r="I1676" s="26" t="s">
        <v>147</v>
      </c>
      <c r="J1676" s="23"/>
      <c r="K1676" s="31" t="s">
        <v>125</v>
      </c>
      <c r="L1676" s="31" t="s">
        <v>146</v>
      </c>
      <c r="M1676" s="25">
        <v>137</v>
      </c>
      <c r="N1676" s="25">
        <v>17.100000000000001</v>
      </c>
      <c r="O1676" s="25">
        <v>41</v>
      </c>
      <c r="Q1676" s="31" t="s">
        <v>167</v>
      </c>
      <c r="R1676" s="31" t="s">
        <v>148</v>
      </c>
      <c r="S1676" s="31" t="s">
        <v>143</v>
      </c>
      <c r="W1676" s="31" t="s">
        <v>149</v>
      </c>
      <c r="AE1676" s="50">
        <v>46124</v>
      </c>
      <c r="AF1676" s="50">
        <v>46149</v>
      </c>
      <c r="AH1676" s="31" t="s">
        <v>153</v>
      </c>
      <c r="AK1676" s="30"/>
      <c r="AR1676" s="30"/>
      <c r="AX1676" s="30"/>
      <c r="BC1676" s="37"/>
      <c r="BF1676" s="31" t="s">
        <v>140</v>
      </c>
      <c r="BI1676" s="25" t="s">
        <v>5069</v>
      </c>
      <c r="BJ1676" s="25" t="s">
        <v>5070</v>
      </c>
      <c r="BK1676" s="25" t="s">
        <v>5071</v>
      </c>
    </row>
    <row r="1677" spans="1:63" ht="15.75" customHeight="1" x14ac:dyDescent="0.3">
      <c r="A1677" s="32">
        <v>1667</v>
      </c>
      <c r="B1677" s="42" t="s">
        <v>4840</v>
      </c>
      <c r="C1677" s="43">
        <v>1126000179</v>
      </c>
      <c r="D1677" s="42" t="s">
        <v>4841</v>
      </c>
      <c r="E1677" s="42" t="s">
        <v>4842</v>
      </c>
      <c r="F1677" s="43" t="s">
        <v>4843</v>
      </c>
      <c r="G1677" s="43"/>
      <c r="H1677" s="43" t="s">
        <v>4844</v>
      </c>
      <c r="I1677" s="26" t="s">
        <v>147</v>
      </c>
      <c r="J1677" s="23"/>
      <c r="K1677" s="31" t="s">
        <v>125</v>
      </c>
      <c r="L1677" s="31" t="s">
        <v>146</v>
      </c>
      <c r="M1677" s="25">
        <v>137</v>
      </c>
      <c r="N1677" s="25">
        <v>17.100000000000001</v>
      </c>
      <c r="O1677" s="25">
        <v>41</v>
      </c>
      <c r="Q1677" s="31" t="s">
        <v>167</v>
      </c>
      <c r="R1677" s="31" t="s">
        <v>148</v>
      </c>
      <c r="S1677" s="31" t="s">
        <v>143</v>
      </c>
      <c r="W1677" s="31" t="s">
        <v>151</v>
      </c>
      <c r="AE1677" s="50">
        <v>46124</v>
      </c>
      <c r="AF1677" s="50">
        <v>46149</v>
      </c>
      <c r="AH1677" s="31" t="s">
        <v>153</v>
      </c>
      <c r="AK1677" s="30"/>
      <c r="AR1677" s="30"/>
      <c r="AX1677" s="30"/>
      <c r="BC1677" s="37"/>
      <c r="BF1677" s="31" t="s">
        <v>140</v>
      </c>
      <c r="BI1677" s="25" t="s">
        <v>5069</v>
      </c>
      <c r="BJ1677" s="25" t="s">
        <v>5070</v>
      </c>
      <c r="BK1677" s="25" t="s">
        <v>5071</v>
      </c>
    </row>
    <row r="1678" spans="1:63" ht="15.75" customHeight="1" x14ac:dyDescent="0.3">
      <c r="A1678" s="32">
        <v>1668</v>
      </c>
      <c r="B1678" s="42" t="s">
        <v>4845</v>
      </c>
      <c r="C1678" s="43">
        <v>4136000311</v>
      </c>
      <c r="D1678" s="42" t="s">
        <v>4587</v>
      </c>
      <c r="E1678" s="42" t="s">
        <v>4764</v>
      </c>
      <c r="F1678" s="43" t="s">
        <v>4846</v>
      </c>
      <c r="G1678" s="43" t="s">
        <v>4847</v>
      </c>
      <c r="H1678" s="43" t="s">
        <v>4848</v>
      </c>
      <c r="I1678" s="26" t="s">
        <v>147</v>
      </c>
      <c r="J1678" s="23"/>
      <c r="K1678" s="31" t="s">
        <v>125</v>
      </c>
      <c r="L1678" s="31" t="s">
        <v>146</v>
      </c>
      <c r="M1678" s="25">
        <v>130</v>
      </c>
      <c r="N1678" s="25">
        <v>10</v>
      </c>
      <c r="O1678" s="25">
        <v>41</v>
      </c>
      <c r="Q1678" s="31" t="s">
        <v>167</v>
      </c>
      <c r="R1678" s="31" t="s">
        <v>148</v>
      </c>
      <c r="S1678" s="31" t="s">
        <v>143</v>
      </c>
      <c r="W1678" s="31" t="s">
        <v>151</v>
      </c>
      <c r="AE1678" s="50">
        <v>46127</v>
      </c>
      <c r="AF1678" s="50">
        <v>46149</v>
      </c>
      <c r="AH1678" s="31" t="s">
        <v>153</v>
      </c>
      <c r="AK1678" s="30"/>
      <c r="AR1678" s="30"/>
      <c r="AX1678" s="30"/>
      <c r="BC1678" s="37"/>
      <c r="BF1678" s="31" t="s">
        <v>140</v>
      </c>
      <c r="BI1678" s="25" t="s">
        <v>5069</v>
      </c>
      <c r="BJ1678" s="25" t="s">
        <v>5070</v>
      </c>
      <c r="BK1678" s="25" t="s">
        <v>5071</v>
      </c>
    </row>
    <row r="1679" spans="1:63" ht="15.75" customHeight="1" x14ac:dyDescent="0.3">
      <c r="A1679" s="32">
        <v>1669</v>
      </c>
      <c r="B1679" s="42" t="s">
        <v>4849</v>
      </c>
      <c r="C1679" s="43">
        <v>4136000310</v>
      </c>
      <c r="D1679" s="42" t="s">
        <v>4587</v>
      </c>
      <c r="E1679" s="42" t="s">
        <v>4764</v>
      </c>
      <c r="F1679" s="43" t="s">
        <v>4846</v>
      </c>
      <c r="G1679" s="43" t="s">
        <v>4850</v>
      </c>
      <c r="H1679" s="43" t="s">
        <v>4851</v>
      </c>
      <c r="I1679" s="26" t="s">
        <v>147</v>
      </c>
      <c r="J1679" s="23"/>
      <c r="K1679" s="31" t="s">
        <v>125</v>
      </c>
      <c r="L1679" s="31" t="s">
        <v>146</v>
      </c>
      <c r="M1679" s="25">
        <v>260</v>
      </c>
      <c r="N1679" s="25">
        <v>21</v>
      </c>
      <c r="O1679" s="25">
        <v>37</v>
      </c>
      <c r="Q1679" s="31" t="s">
        <v>167</v>
      </c>
      <c r="R1679" s="31" t="s">
        <v>148</v>
      </c>
      <c r="S1679" s="31" t="s">
        <v>143</v>
      </c>
      <c r="W1679" s="31" t="s">
        <v>151</v>
      </c>
      <c r="AE1679" s="50">
        <v>46127</v>
      </c>
      <c r="AF1679" s="50">
        <v>46149</v>
      </c>
      <c r="AH1679" s="31" t="s">
        <v>153</v>
      </c>
      <c r="AK1679" s="30"/>
      <c r="AR1679" s="30"/>
      <c r="AX1679" s="30"/>
      <c r="BC1679" s="37"/>
      <c r="BF1679" s="31" t="s">
        <v>140</v>
      </c>
      <c r="BI1679" s="25" t="s">
        <v>5069</v>
      </c>
      <c r="BJ1679" s="25" t="s">
        <v>5070</v>
      </c>
      <c r="BK1679" s="25" t="s">
        <v>5071</v>
      </c>
    </row>
    <row r="1680" spans="1:63" ht="15.75" customHeight="1" x14ac:dyDescent="0.3">
      <c r="A1680" s="32">
        <v>1670</v>
      </c>
      <c r="B1680" s="42" t="s">
        <v>4852</v>
      </c>
      <c r="C1680" s="43">
        <v>4136000199</v>
      </c>
      <c r="D1680" s="42" t="s">
        <v>4587</v>
      </c>
      <c r="E1680" s="42" t="s">
        <v>4764</v>
      </c>
      <c r="F1680" s="43" t="s">
        <v>4853</v>
      </c>
      <c r="G1680" s="43"/>
      <c r="H1680" s="43" t="s">
        <v>4854</v>
      </c>
      <c r="I1680" s="26" t="s">
        <v>147</v>
      </c>
      <c r="J1680" s="23"/>
      <c r="K1680" s="31" t="s">
        <v>125</v>
      </c>
      <c r="L1680" s="31" t="s">
        <v>5067</v>
      </c>
      <c r="M1680" s="25">
        <v>170</v>
      </c>
      <c r="N1680" s="25">
        <v>10</v>
      </c>
      <c r="O1680" s="25">
        <v>40</v>
      </c>
      <c r="Q1680" s="31" t="s">
        <v>167</v>
      </c>
      <c r="R1680" s="31" t="s">
        <v>148</v>
      </c>
      <c r="S1680" s="31" t="s">
        <v>143</v>
      </c>
      <c r="W1680" s="31" t="s">
        <v>149</v>
      </c>
      <c r="AE1680" s="50">
        <v>46127</v>
      </c>
      <c r="AF1680" s="50">
        <v>46149</v>
      </c>
      <c r="AH1680" s="31" t="s">
        <v>153</v>
      </c>
      <c r="AK1680" s="30"/>
      <c r="AR1680" s="30"/>
      <c r="AX1680" s="30"/>
      <c r="BC1680" s="37"/>
      <c r="BF1680" s="31" t="s">
        <v>140</v>
      </c>
      <c r="BI1680" s="25" t="s">
        <v>5069</v>
      </c>
      <c r="BJ1680" s="25" t="s">
        <v>5070</v>
      </c>
      <c r="BK1680" s="25" t="s">
        <v>5071</v>
      </c>
    </row>
    <row r="1681" spans="1:63" ht="15.75" customHeight="1" x14ac:dyDescent="0.3">
      <c r="A1681" s="32">
        <v>1671</v>
      </c>
      <c r="B1681" s="42" t="s">
        <v>4855</v>
      </c>
      <c r="C1681" s="43">
        <v>4136000200</v>
      </c>
      <c r="D1681" s="42" t="s">
        <v>4587</v>
      </c>
      <c r="E1681" s="42" t="s">
        <v>4764</v>
      </c>
      <c r="F1681" s="43" t="s">
        <v>4853</v>
      </c>
      <c r="G1681" s="43"/>
      <c r="H1681" s="43" t="s">
        <v>4856</v>
      </c>
      <c r="I1681" s="26" t="s">
        <v>147</v>
      </c>
      <c r="J1681" s="23"/>
      <c r="K1681" s="31" t="s">
        <v>125</v>
      </c>
      <c r="L1681" s="31" t="s">
        <v>5067</v>
      </c>
      <c r="M1681" s="25">
        <v>170</v>
      </c>
      <c r="N1681" s="25">
        <v>15</v>
      </c>
      <c r="O1681" s="25">
        <v>40</v>
      </c>
      <c r="Q1681" s="31" t="s">
        <v>167</v>
      </c>
      <c r="R1681" s="31" t="s">
        <v>148</v>
      </c>
      <c r="S1681" s="31" t="s">
        <v>143</v>
      </c>
      <c r="W1681" s="31" t="s">
        <v>149</v>
      </c>
      <c r="AE1681" s="50">
        <v>46127</v>
      </c>
      <c r="AF1681" s="50">
        <v>46149</v>
      </c>
      <c r="AH1681" s="31" t="s">
        <v>153</v>
      </c>
      <c r="AK1681" s="30"/>
      <c r="AR1681" s="30"/>
      <c r="AX1681" s="30"/>
      <c r="BC1681" s="37"/>
      <c r="BF1681" s="31" t="s">
        <v>140</v>
      </c>
      <c r="BI1681" s="25" t="s">
        <v>5069</v>
      </c>
      <c r="BJ1681" s="25" t="s">
        <v>5070</v>
      </c>
      <c r="BK1681" s="25" t="s">
        <v>5071</v>
      </c>
    </row>
    <row r="1682" spans="1:63" ht="15.75" customHeight="1" x14ac:dyDescent="0.3">
      <c r="A1682" s="32">
        <v>1672</v>
      </c>
      <c r="B1682" s="42" t="s">
        <v>4857</v>
      </c>
      <c r="C1682" s="43">
        <v>4136000203</v>
      </c>
      <c r="D1682" s="42" t="s">
        <v>4587</v>
      </c>
      <c r="E1682" s="42" t="s">
        <v>4764</v>
      </c>
      <c r="F1682" s="43" t="s">
        <v>4858</v>
      </c>
      <c r="G1682" s="43"/>
      <c r="H1682" s="43" t="s">
        <v>4859</v>
      </c>
      <c r="I1682" s="26" t="s">
        <v>147</v>
      </c>
      <c r="J1682" s="23"/>
      <c r="K1682" s="31" t="s">
        <v>125</v>
      </c>
      <c r="L1682" s="31" t="s">
        <v>5067</v>
      </c>
      <c r="M1682" s="25">
        <v>250</v>
      </c>
      <c r="N1682" s="25">
        <v>15</v>
      </c>
      <c r="O1682" s="25">
        <v>60</v>
      </c>
      <c r="Q1682" s="31" t="s">
        <v>167</v>
      </c>
      <c r="R1682" s="31" t="s">
        <v>148</v>
      </c>
      <c r="S1682" s="31" t="s">
        <v>143</v>
      </c>
      <c r="W1682" s="31" t="s">
        <v>149</v>
      </c>
      <c r="AE1682" s="50">
        <v>46127</v>
      </c>
      <c r="AF1682" s="50">
        <v>46149</v>
      </c>
      <c r="AH1682" s="31" t="s">
        <v>153</v>
      </c>
      <c r="AK1682" s="30"/>
      <c r="AR1682" s="30"/>
      <c r="AX1682" s="30"/>
      <c r="BC1682" s="37"/>
      <c r="BF1682" s="31" t="s">
        <v>140</v>
      </c>
      <c r="BI1682" s="25" t="s">
        <v>5069</v>
      </c>
      <c r="BJ1682" s="25" t="s">
        <v>5070</v>
      </c>
      <c r="BK1682" s="25" t="s">
        <v>5071</v>
      </c>
    </row>
    <row r="1683" spans="1:63" ht="15.75" customHeight="1" x14ac:dyDescent="0.3">
      <c r="A1683" s="32">
        <v>1673</v>
      </c>
      <c r="B1683" s="42" t="s">
        <v>4860</v>
      </c>
      <c r="C1683" s="43">
        <v>4136000204</v>
      </c>
      <c r="D1683" s="42" t="s">
        <v>4587</v>
      </c>
      <c r="E1683" s="42" t="s">
        <v>4764</v>
      </c>
      <c r="F1683" s="43" t="s">
        <v>4858</v>
      </c>
      <c r="G1683" s="43"/>
      <c r="H1683" s="43" t="s">
        <v>4861</v>
      </c>
      <c r="I1683" s="26" t="s">
        <v>147</v>
      </c>
      <c r="J1683" s="23"/>
      <c r="K1683" s="31" t="s">
        <v>125</v>
      </c>
      <c r="L1683" s="31" t="s">
        <v>5067</v>
      </c>
      <c r="M1683" s="25">
        <v>250</v>
      </c>
      <c r="N1683" s="25">
        <v>15</v>
      </c>
      <c r="O1683" s="25">
        <v>60</v>
      </c>
      <c r="Q1683" s="31" t="s">
        <v>167</v>
      </c>
      <c r="R1683" s="31" t="s">
        <v>148</v>
      </c>
      <c r="S1683" s="31" t="s">
        <v>143</v>
      </c>
      <c r="W1683" s="31" t="s">
        <v>152</v>
      </c>
      <c r="AE1683" s="50">
        <v>46127</v>
      </c>
      <c r="AF1683" s="50">
        <v>46149</v>
      </c>
      <c r="AH1683" s="31" t="s">
        <v>153</v>
      </c>
      <c r="AK1683" s="30"/>
      <c r="AR1683" s="30"/>
      <c r="AX1683" s="30"/>
      <c r="BC1683" s="37"/>
      <c r="BF1683" s="31" t="s">
        <v>140</v>
      </c>
      <c r="BI1683" s="25" t="s">
        <v>5069</v>
      </c>
      <c r="BJ1683" s="25" t="s">
        <v>5070</v>
      </c>
      <c r="BK1683" s="25" t="s">
        <v>5071</v>
      </c>
    </row>
    <row r="1684" spans="1:63" ht="15.75" customHeight="1" x14ac:dyDescent="0.3">
      <c r="A1684" s="32">
        <v>1674</v>
      </c>
      <c r="B1684" s="42" t="s">
        <v>4862</v>
      </c>
      <c r="C1684" s="43">
        <v>4136000205</v>
      </c>
      <c r="D1684" s="42" t="s">
        <v>4587</v>
      </c>
      <c r="E1684" s="42" t="s">
        <v>4764</v>
      </c>
      <c r="F1684" s="43" t="s">
        <v>4858</v>
      </c>
      <c r="G1684" s="43"/>
      <c r="H1684" s="43" t="s">
        <v>4863</v>
      </c>
      <c r="I1684" s="26" t="s">
        <v>147</v>
      </c>
      <c r="J1684" s="23"/>
      <c r="K1684" s="31" t="s">
        <v>125</v>
      </c>
      <c r="L1684" s="31" t="s">
        <v>5067</v>
      </c>
      <c r="M1684" s="25">
        <v>100</v>
      </c>
      <c r="N1684" s="25">
        <v>10</v>
      </c>
      <c r="O1684" s="25">
        <v>50</v>
      </c>
      <c r="Q1684" s="31" t="s">
        <v>167</v>
      </c>
      <c r="R1684" s="31" t="s">
        <v>148</v>
      </c>
      <c r="S1684" s="31" t="s">
        <v>143</v>
      </c>
      <c r="W1684" s="31" t="s">
        <v>149</v>
      </c>
      <c r="AE1684" s="50">
        <v>46127</v>
      </c>
      <c r="AF1684" s="50">
        <v>46149</v>
      </c>
      <c r="AH1684" s="31" t="s">
        <v>153</v>
      </c>
      <c r="AK1684" s="30"/>
      <c r="AR1684" s="30"/>
      <c r="AX1684" s="30"/>
      <c r="BC1684" s="37"/>
      <c r="BF1684" s="31" t="s">
        <v>140</v>
      </c>
      <c r="BI1684" s="25" t="s">
        <v>5069</v>
      </c>
      <c r="BJ1684" s="25" t="s">
        <v>5070</v>
      </c>
      <c r="BK1684" s="25" t="s">
        <v>5071</v>
      </c>
    </row>
    <row r="1685" spans="1:63" ht="15.75" customHeight="1" x14ac:dyDescent="0.3">
      <c r="A1685" s="32">
        <v>1675</v>
      </c>
      <c r="B1685" s="42" t="s">
        <v>4864</v>
      </c>
      <c r="C1685" s="43">
        <v>4136000206</v>
      </c>
      <c r="D1685" s="42" t="s">
        <v>4587</v>
      </c>
      <c r="E1685" s="42" t="s">
        <v>4764</v>
      </c>
      <c r="F1685" s="43" t="s">
        <v>4865</v>
      </c>
      <c r="G1685" s="43" t="s">
        <v>4866</v>
      </c>
      <c r="H1685" s="43" t="s">
        <v>4867</v>
      </c>
      <c r="I1685" s="26" t="s">
        <v>147</v>
      </c>
      <c r="J1685" s="23"/>
      <c r="K1685" s="31" t="s">
        <v>125</v>
      </c>
      <c r="L1685" s="31" t="s">
        <v>5067</v>
      </c>
      <c r="M1685" s="25">
        <v>100</v>
      </c>
      <c r="N1685" s="25">
        <v>10</v>
      </c>
      <c r="O1685" s="25">
        <v>45</v>
      </c>
      <c r="Q1685" s="31" t="s">
        <v>167</v>
      </c>
      <c r="R1685" s="31" t="s">
        <v>148</v>
      </c>
      <c r="S1685" s="31" t="s">
        <v>143</v>
      </c>
      <c r="W1685" s="31" t="s">
        <v>149</v>
      </c>
      <c r="AE1685" s="50">
        <v>46127</v>
      </c>
      <c r="AF1685" s="50">
        <v>46149</v>
      </c>
      <c r="AH1685" s="31" t="s">
        <v>153</v>
      </c>
      <c r="AK1685" s="30"/>
      <c r="AR1685" s="30"/>
      <c r="AX1685" s="30"/>
      <c r="BC1685" s="37"/>
      <c r="BF1685" s="31" t="s">
        <v>140</v>
      </c>
      <c r="BI1685" s="25" t="s">
        <v>5069</v>
      </c>
      <c r="BJ1685" s="25" t="s">
        <v>5070</v>
      </c>
      <c r="BK1685" s="25" t="s">
        <v>5071</v>
      </c>
    </row>
    <row r="1686" spans="1:63" ht="15.75" customHeight="1" x14ac:dyDescent="0.3">
      <c r="A1686" s="32">
        <v>1676</v>
      </c>
      <c r="B1686" s="42" t="s">
        <v>4868</v>
      </c>
      <c r="C1686" s="43">
        <v>4136000207</v>
      </c>
      <c r="D1686" s="42" t="s">
        <v>4587</v>
      </c>
      <c r="E1686" s="42" t="s">
        <v>4764</v>
      </c>
      <c r="F1686" s="43" t="s">
        <v>4865</v>
      </c>
      <c r="G1686" s="43" t="s">
        <v>4866</v>
      </c>
      <c r="H1686" s="43" t="s">
        <v>4867</v>
      </c>
      <c r="I1686" s="26" t="s">
        <v>147</v>
      </c>
      <c r="J1686" s="23"/>
      <c r="K1686" s="31" t="s">
        <v>125</v>
      </c>
      <c r="L1686" s="31" t="s">
        <v>5067</v>
      </c>
      <c r="M1686" s="25">
        <v>100</v>
      </c>
      <c r="N1686" s="25">
        <v>10</v>
      </c>
      <c r="O1686" s="25">
        <v>45</v>
      </c>
      <c r="Q1686" s="31" t="s">
        <v>167</v>
      </c>
      <c r="R1686" s="31" t="s">
        <v>148</v>
      </c>
      <c r="S1686" s="31" t="s">
        <v>143</v>
      </c>
      <c r="W1686" s="31" t="s">
        <v>149</v>
      </c>
      <c r="AE1686" s="50">
        <v>46127</v>
      </c>
      <c r="AF1686" s="50">
        <v>46149</v>
      </c>
      <c r="AH1686" s="31" t="s">
        <v>153</v>
      </c>
      <c r="AK1686" s="30"/>
      <c r="AR1686" s="30"/>
      <c r="AX1686" s="30"/>
      <c r="BC1686" s="37"/>
      <c r="BF1686" s="31" t="s">
        <v>140</v>
      </c>
      <c r="BI1686" s="25" t="s">
        <v>5069</v>
      </c>
      <c r="BJ1686" s="25" t="s">
        <v>5070</v>
      </c>
      <c r="BK1686" s="25" t="s">
        <v>5071</v>
      </c>
    </row>
    <row r="1687" spans="1:63" ht="15.75" customHeight="1" x14ac:dyDescent="0.3">
      <c r="A1687" s="32">
        <v>1677</v>
      </c>
      <c r="B1687" s="42" t="s">
        <v>4869</v>
      </c>
      <c r="C1687" s="43">
        <v>4136000208</v>
      </c>
      <c r="D1687" s="42" t="s">
        <v>4587</v>
      </c>
      <c r="E1687" s="42" t="s">
        <v>4764</v>
      </c>
      <c r="F1687" s="43" t="s">
        <v>4865</v>
      </c>
      <c r="G1687" s="43" t="s">
        <v>4866</v>
      </c>
      <c r="H1687" s="43" t="s">
        <v>4870</v>
      </c>
      <c r="I1687" s="26" t="s">
        <v>147</v>
      </c>
      <c r="J1687" s="23"/>
      <c r="K1687" s="31" t="s">
        <v>125</v>
      </c>
      <c r="L1687" s="31" t="s">
        <v>5067</v>
      </c>
      <c r="M1687" s="25">
        <v>100</v>
      </c>
      <c r="N1687" s="25">
        <v>10</v>
      </c>
      <c r="O1687" s="25">
        <v>45</v>
      </c>
      <c r="Q1687" s="31" t="s">
        <v>167</v>
      </c>
      <c r="R1687" s="31" t="s">
        <v>148</v>
      </c>
      <c r="S1687" s="31" t="s">
        <v>143</v>
      </c>
      <c r="W1687" s="31" t="s">
        <v>149</v>
      </c>
      <c r="AE1687" s="50">
        <v>46123</v>
      </c>
      <c r="AF1687" s="50">
        <v>46149</v>
      </c>
      <c r="AH1687" s="31" t="s">
        <v>153</v>
      </c>
      <c r="AK1687" s="30"/>
      <c r="AR1687" s="30"/>
      <c r="AX1687" s="30"/>
      <c r="BC1687" s="37"/>
      <c r="BF1687" s="31" t="s">
        <v>140</v>
      </c>
      <c r="BI1687" s="25" t="s">
        <v>5069</v>
      </c>
      <c r="BJ1687" s="25" t="s">
        <v>5070</v>
      </c>
      <c r="BK1687" s="25" t="s">
        <v>5071</v>
      </c>
    </row>
    <row r="1688" spans="1:63" ht="15.75" customHeight="1" x14ac:dyDescent="0.3">
      <c r="A1688" s="32">
        <v>1678</v>
      </c>
      <c r="B1688" s="42" t="s">
        <v>4871</v>
      </c>
      <c r="C1688" s="43">
        <v>4136000209</v>
      </c>
      <c r="D1688" s="42" t="s">
        <v>4587</v>
      </c>
      <c r="E1688" s="42" t="s">
        <v>4764</v>
      </c>
      <c r="F1688" s="43" t="s">
        <v>4865</v>
      </c>
      <c r="G1688" s="43" t="s">
        <v>4866</v>
      </c>
      <c r="H1688" s="43" t="s">
        <v>4870</v>
      </c>
      <c r="I1688" s="26" t="s">
        <v>147</v>
      </c>
      <c r="J1688" s="23"/>
      <c r="K1688" s="31" t="s">
        <v>125</v>
      </c>
      <c r="L1688" s="31" t="s">
        <v>5067</v>
      </c>
      <c r="M1688" s="25">
        <v>100</v>
      </c>
      <c r="N1688" s="25">
        <v>10</v>
      </c>
      <c r="O1688" s="25">
        <v>45</v>
      </c>
      <c r="Q1688" s="31" t="s">
        <v>167</v>
      </c>
      <c r="R1688" s="31" t="s">
        <v>148</v>
      </c>
      <c r="S1688" s="31" t="s">
        <v>143</v>
      </c>
      <c r="W1688" s="31" t="s">
        <v>149</v>
      </c>
      <c r="AE1688" s="50">
        <v>46123</v>
      </c>
      <c r="AF1688" s="50">
        <v>46149</v>
      </c>
      <c r="AH1688" s="31" t="s">
        <v>153</v>
      </c>
      <c r="AK1688" s="30"/>
      <c r="AR1688" s="30"/>
      <c r="AX1688" s="30"/>
      <c r="BC1688" s="37"/>
      <c r="BF1688" s="31" t="s">
        <v>140</v>
      </c>
      <c r="BI1688" s="25" t="s">
        <v>5069</v>
      </c>
      <c r="BJ1688" s="25" t="s">
        <v>5070</v>
      </c>
      <c r="BK1688" s="25" t="s">
        <v>5071</v>
      </c>
    </row>
    <row r="1689" spans="1:63" ht="15.75" customHeight="1" x14ac:dyDescent="0.3">
      <c r="A1689" s="32">
        <v>1679</v>
      </c>
      <c r="B1689" s="42" t="s">
        <v>4872</v>
      </c>
      <c r="C1689" s="43">
        <v>4136000210</v>
      </c>
      <c r="D1689" s="42" t="s">
        <v>4587</v>
      </c>
      <c r="E1689" s="42" t="s">
        <v>4764</v>
      </c>
      <c r="F1689" s="43" t="s">
        <v>4865</v>
      </c>
      <c r="G1689" s="43" t="s">
        <v>4866</v>
      </c>
      <c r="H1689" s="43" t="s">
        <v>4873</v>
      </c>
      <c r="I1689" s="26" t="s">
        <v>147</v>
      </c>
      <c r="J1689" s="23"/>
      <c r="K1689" s="31" t="s">
        <v>125</v>
      </c>
      <c r="L1689" s="31" t="s">
        <v>5067</v>
      </c>
      <c r="M1689" s="25">
        <v>80</v>
      </c>
      <c r="N1689" s="25">
        <v>5</v>
      </c>
      <c r="O1689" s="25">
        <v>45</v>
      </c>
      <c r="Q1689" s="31" t="s">
        <v>167</v>
      </c>
      <c r="R1689" s="31" t="s">
        <v>148</v>
      </c>
      <c r="S1689" s="31" t="s">
        <v>143</v>
      </c>
      <c r="W1689" s="31" t="s">
        <v>149</v>
      </c>
      <c r="AE1689" s="50">
        <v>46123</v>
      </c>
      <c r="AF1689" s="50">
        <v>46149</v>
      </c>
      <c r="AH1689" s="31" t="s">
        <v>153</v>
      </c>
      <c r="AK1689" s="30"/>
      <c r="AR1689" s="30"/>
      <c r="AX1689" s="30"/>
      <c r="BC1689" s="37"/>
      <c r="BF1689" s="31" t="s">
        <v>140</v>
      </c>
      <c r="BI1689" s="25" t="s">
        <v>5069</v>
      </c>
      <c r="BJ1689" s="25" t="s">
        <v>5070</v>
      </c>
      <c r="BK1689" s="25" t="s">
        <v>5071</v>
      </c>
    </row>
    <row r="1690" spans="1:63" ht="15.75" customHeight="1" x14ac:dyDescent="0.3">
      <c r="A1690" s="32">
        <v>1680</v>
      </c>
      <c r="B1690" s="42" t="s">
        <v>4874</v>
      </c>
      <c r="C1690" s="43">
        <v>4136000211</v>
      </c>
      <c r="D1690" s="42" t="s">
        <v>4587</v>
      </c>
      <c r="E1690" s="42" t="s">
        <v>4764</v>
      </c>
      <c r="F1690" s="43" t="s">
        <v>4865</v>
      </c>
      <c r="G1690" s="43" t="s">
        <v>4875</v>
      </c>
      <c r="H1690" s="43" t="s">
        <v>4876</v>
      </c>
      <c r="I1690" s="26" t="s">
        <v>147</v>
      </c>
      <c r="J1690" s="23"/>
      <c r="K1690" s="31" t="s">
        <v>125</v>
      </c>
      <c r="L1690" s="31" t="s">
        <v>5067</v>
      </c>
      <c r="M1690" s="25">
        <v>100</v>
      </c>
      <c r="N1690" s="25">
        <v>20</v>
      </c>
      <c r="O1690" s="25">
        <v>45</v>
      </c>
      <c r="Q1690" s="31" t="s">
        <v>167</v>
      </c>
      <c r="R1690" s="31" t="s">
        <v>148</v>
      </c>
      <c r="S1690" s="31" t="s">
        <v>143</v>
      </c>
      <c r="W1690" s="31" t="s">
        <v>149</v>
      </c>
      <c r="AE1690" s="50">
        <v>46123</v>
      </c>
      <c r="AF1690" s="50">
        <v>46149</v>
      </c>
      <c r="AH1690" s="31" t="s">
        <v>153</v>
      </c>
      <c r="AK1690" s="30"/>
      <c r="AR1690" s="30"/>
      <c r="AX1690" s="30"/>
      <c r="BC1690" s="37"/>
      <c r="BF1690" s="31" t="s">
        <v>140</v>
      </c>
      <c r="BI1690" s="25" t="s">
        <v>5069</v>
      </c>
      <c r="BJ1690" s="25" t="s">
        <v>5070</v>
      </c>
      <c r="BK1690" s="25" t="s">
        <v>5071</v>
      </c>
    </row>
    <row r="1691" spans="1:63" ht="15.75" customHeight="1" x14ac:dyDescent="0.3">
      <c r="A1691" s="32">
        <v>1681</v>
      </c>
      <c r="B1691" s="42" t="s">
        <v>4877</v>
      </c>
      <c r="C1691" s="43">
        <v>4136000212</v>
      </c>
      <c r="D1691" s="42" t="s">
        <v>4587</v>
      </c>
      <c r="E1691" s="42" t="s">
        <v>4764</v>
      </c>
      <c r="F1691" s="43" t="s">
        <v>4878</v>
      </c>
      <c r="G1691" s="43" t="s">
        <v>4879</v>
      </c>
      <c r="H1691" s="43" t="s">
        <v>3146</v>
      </c>
      <c r="I1691" s="26" t="s">
        <v>147</v>
      </c>
      <c r="J1691" s="23"/>
      <c r="K1691" s="31" t="s">
        <v>125</v>
      </c>
      <c r="L1691" s="31" t="s">
        <v>5067</v>
      </c>
      <c r="M1691" s="25">
        <v>100</v>
      </c>
      <c r="N1691" s="25">
        <v>15</v>
      </c>
      <c r="O1691" s="25">
        <v>40</v>
      </c>
      <c r="Q1691" s="31" t="s">
        <v>167</v>
      </c>
      <c r="R1691" s="31" t="s">
        <v>148</v>
      </c>
      <c r="S1691" s="31" t="s">
        <v>143</v>
      </c>
      <c r="W1691" s="31" t="s">
        <v>149</v>
      </c>
      <c r="AE1691" s="50">
        <v>46123</v>
      </c>
      <c r="AF1691" s="50">
        <v>46149</v>
      </c>
      <c r="AH1691" s="31" t="s">
        <v>153</v>
      </c>
      <c r="AK1691" s="30"/>
      <c r="AR1691" s="30"/>
      <c r="AX1691" s="30"/>
      <c r="BC1691" s="37"/>
      <c r="BF1691" s="31" t="s">
        <v>140</v>
      </c>
      <c r="BI1691" s="25" t="s">
        <v>5069</v>
      </c>
      <c r="BJ1691" s="25" t="s">
        <v>5070</v>
      </c>
      <c r="BK1691" s="25" t="s">
        <v>5071</v>
      </c>
    </row>
    <row r="1692" spans="1:63" ht="15.75" customHeight="1" x14ac:dyDescent="0.3">
      <c r="A1692" s="32">
        <v>1682</v>
      </c>
      <c r="B1692" s="42" t="s">
        <v>4880</v>
      </c>
      <c r="C1692" s="43">
        <v>4183000072</v>
      </c>
      <c r="D1692" s="42" t="s">
        <v>4587</v>
      </c>
      <c r="E1692" s="42" t="s">
        <v>1782</v>
      </c>
      <c r="F1692" s="43" t="s">
        <v>4881</v>
      </c>
      <c r="G1692" s="43" t="s">
        <v>4882</v>
      </c>
      <c r="H1692" s="43" t="s">
        <v>4883</v>
      </c>
      <c r="I1692" s="26" t="s">
        <v>147</v>
      </c>
      <c r="J1692" s="23"/>
      <c r="K1692" s="31" t="s">
        <v>125</v>
      </c>
      <c r="L1692" s="31" t="s">
        <v>5067</v>
      </c>
      <c r="M1692" s="25">
        <v>100</v>
      </c>
      <c r="N1692" s="25">
        <v>10</v>
      </c>
      <c r="O1692" s="25">
        <v>36</v>
      </c>
      <c r="Q1692" s="31" t="s">
        <v>167</v>
      </c>
      <c r="R1692" s="31" t="s">
        <v>148</v>
      </c>
      <c r="S1692" s="31" t="s">
        <v>143</v>
      </c>
      <c r="W1692" s="31" t="s">
        <v>149</v>
      </c>
      <c r="AE1692" s="50">
        <v>46123</v>
      </c>
      <c r="AF1692" s="50">
        <v>46149</v>
      </c>
      <c r="AH1692" s="31" t="s">
        <v>153</v>
      </c>
      <c r="AK1692" s="30"/>
      <c r="AR1692" s="30"/>
      <c r="AX1692" s="30"/>
      <c r="BC1692" s="37"/>
      <c r="BF1692" s="31" t="s">
        <v>140</v>
      </c>
      <c r="BI1692" s="25" t="s">
        <v>5069</v>
      </c>
      <c r="BJ1692" s="25" t="s">
        <v>5070</v>
      </c>
      <c r="BK1692" s="25" t="s">
        <v>5071</v>
      </c>
    </row>
    <row r="1693" spans="1:63" ht="15.75" customHeight="1" x14ac:dyDescent="0.3">
      <c r="A1693" s="32">
        <v>1683</v>
      </c>
      <c r="B1693" s="42" t="s">
        <v>4884</v>
      </c>
      <c r="C1693" s="43">
        <v>4183000073</v>
      </c>
      <c r="D1693" s="42" t="s">
        <v>4587</v>
      </c>
      <c r="E1693" s="42" t="s">
        <v>1782</v>
      </c>
      <c r="F1693" s="43" t="s">
        <v>4881</v>
      </c>
      <c r="G1693" s="43" t="s">
        <v>4885</v>
      </c>
      <c r="H1693" s="43" t="s">
        <v>4886</v>
      </c>
      <c r="I1693" s="26" t="s">
        <v>147</v>
      </c>
      <c r="J1693" s="23"/>
      <c r="K1693" s="31" t="s">
        <v>125</v>
      </c>
      <c r="L1693" s="31" t="s">
        <v>5067</v>
      </c>
      <c r="M1693" s="25">
        <v>80</v>
      </c>
      <c r="N1693" s="25">
        <v>10</v>
      </c>
      <c r="O1693" s="25">
        <v>45</v>
      </c>
      <c r="Q1693" s="31" t="s">
        <v>167</v>
      </c>
      <c r="R1693" s="31" t="s">
        <v>148</v>
      </c>
      <c r="S1693" s="31" t="s">
        <v>143</v>
      </c>
      <c r="W1693" s="31" t="s">
        <v>149</v>
      </c>
      <c r="AE1693" s="50">
        <v>46123</v>
      </c>
      <c r="AF1693" s="50">
        <v>46149</v>
      </c>
      <c r="AH1693" s="31" t="s">
        <v>153</v>
      </c>
      <c r="AK1693" s="30"/>
      <c r="AR1693" s="30"/>
      <c r="AX1693" s="30"/>
      <c r="BC1693" s="37"/>
      <c r="BF1693" s="31" t="s">
        <v>140</v>
      </c>
      <c r="BI1693" s="25" t="s">
        <v>5069</v>
      </c>
      <c r="BJ1693" s="25" t="s">
        <v>5070</v>
      </c>
      <c r="BK1693" s="25" t="s">
        <v>5071</v>
      </c>
    </row>
    <row r="1694" spans="1:63" ht="15.75" customHeight="1" x14ac:dyDescent="0.3">
      <c r="A1694" s="32">
        <v>1684</v>
      </c>
      <c r="B1694" s="42" t="s">
        <v>4887</v>
      </c>
      <c r="C1694" s="43">
        <v>4183000074</v>
      </c>
      <c r="D1694" s="42" t="s">
        <v>4587</v>
      </c>
      <c r="E1694" s="42" t="s">
        <v>1782</v>
      </c>
      <c r="F1694" s="43" t="s">
        <v>4881</v>
      </c>
      <c r="G1694" s="43" t="s">
        <v>4885</v>
      </c>
      <c r="H1694" s="43" t="s">
        <v>4886</v>
      </c>
      <c r="I1694" s="26" t="s">
        <v>147</v>
      </c>
      <c r="J1694" s="23"/>
      <c r="K1694" s="31" t="s">
        <v>125</v>
      </c>
      <c r="L1694" s="31" t="s">
        <v>5067</v>
      </c>
      <c r="M1694" s="25">
        <v>80</v>
      </c>
      <c r="N1694" s="25">
        <v>15</v>
      </c>
      <c r="O1694" s="25">
        <v>45</v>
      </c>
      <c r="Q1694" s="31" t="s">
        <v>167</v>
      </c>
      <c r="R1694" s="31" t="s">
        <v>148</v>
      </c>
      <c r="S1694" s="31" t="s">
        <v>143</v>
      </c>
      <c r="W1694" s="31" t="s">
        <v>149</v>
      </c>
      <c r="AE1694" s="50">
        <v>46123</v>
      </c>
      <c r="AF1694" s="50">
        <v>46149</v>
      </c>
      <c r="AH1694" s="31" t="s">
        <v>153</v>
      </c>
      <c r="AK1694" s="30"/>
      <c r="AR1694" s="30"/>
      <c r="AX1694" s="30"/>
      <c r="BC1694" s="37"/>
      <c r="BF1694" s="31" t="s">
        <v>140</v>
      </c>
      <c r="BI1694" s="25" t="s">
        <v>5069</v>
      </c>
      <c r="BJ1694" s="25" t="s">
        <v>5070</v>
      </c>
      <c r="BK1694" s="25" t="s">
        <v>5071</v>
      </c>
    </row>
    <row r="1695" spans="1:63" ht="15.75" customHeight="1" x14ac:dyDescent="0.3">
      <c r="A1695" s="32">
        <v>1685</v>
      </c>
      <c r="B1695" s="42" t="s">
        <v>4888</v>
      </c>
      <c r="C1695" s="43">
        <v>4183000075</v>
      </c>
      <c r="D1695" s="42" t="s">
        <v>4587</v>
      </c>
      <c r="E1695" s="42" t="s">
        <v>1782</v>
      </c>
      <c r="F1695" s="43" t="s">
        <v>4889</v>
      </c>
      <c r="G1695" s="43" t="s">
        <v>4890</v>
      </c>
      <c r="H1695" s="43" t="s">
        <v>4891</v>
      </c>
      <c r="I1695" s="26" t="s">
        <v>147</v>
      </c>
      <c r="J1695" s="23"/>
      <c r="K1695" s="31" t="s">
        <v>125</v>
      </c>
      <c r="L1695" s="31" t="s">
        <v>5067</v>
      </c>
      <c r="M1695" s="25">
        <v>65</v>
      </c>
      <c r="N1695" s="25">
        <v>20</v>
      </c>
      <c r="O1695" s="25">
        <v>70</v>
      </c>
      <c r="Q1695" s="31" t="s">
        <v>167</v>
      </c>
      <c r="R1695" s="31" t="s">
        <v>148</v>
      </c>
      <c r="S1695" s="31" t="s">
        <v>143</v>
      </c>
      <c r="W1695" s="31" t="s">
        <v>149</v>
      </c>
      <c r="AE1695" s="50">
        <v>46123</v>
      </c>
      <c r="AF1695" s="50">
        <v>46149</v>
      </c>
      <c r="AH1695" s="31" t="s">
        <v>153</v>
      </c>
      <c r="AK1695" s="30"/>
      <c r="AR1695" s="30"/>
      <c r="AX1695" s="30"/>
      <c r="BC1695" s="37"/>
      <c r="BF1695" s="31" t="s">
        <v>140</v>
      </c>
      <c r="BI1695" s="25" t="s">
        <v>5069</v>
      </c>
      <c r="BJ1695" s="25" t="s">
        <v>5070</v>
      </c>
      <c r="BK1695" s="25" t="s">
        <v>5071</v>
      </c>
    </row>
    <row r="1696" spans="1:63" ht="15.75" customHeight="1" x14ac:dyDescent="0.3">
      <c r="A1696" s="32">
        <v>1686</v>
      </c>
      <c r="B1696" s="42" t="s">
        <v>4892</v>
      </c>
      <c r="C1696" s="43">
        <v>4183000076</v>
      </c>
      <c r="D1696" s="42" t="s">
        <v>4587</v>
      </c>
      <c r="E1696" s="42" t="s">
        <v>1782</v>
      </c>
      <c r="F1696" s="43" t="s">
        <v>4889</v>
      </c>
      <c r="G1696" s="43" t="s">
        <v>4893</v>
      </c>
      <c r="H1696" s="43" t="s">
        <v>4894</v>
      </c>
      <c r="I1696" s="26" t="s">
        <v>147</v>
      </c>
      <c r="J1696" s="23"/>
      <c r="K1696" s="31" t="s">
        <v>125</v>
      </c>
      <c r="L1696" s="31" t="s">
        <v>5067</v>
      </c>
      <c r="M1696" s="25">
        <v>400</v>
      </c>
      <c r="N1696" s="25">
        <v>20</v>
      </c>
      <c r="O1696" s="25">
        <v>35</v>
      </c>
      <c r="Q1696" s="31" t="s">
        <v>167</v>
      </c>
      <c r="R1696" s="31" t="s">
        <v>148</v>
      </c>
      <c r="S1696" s="31" t="s">
        <v>143</v>
      </c>
      <c r="W1696" s="31" t="s">
        <v>149</v>
      </c>
      <c r="AE1696" s="50">
        <v>46123</v>
      </c>
      <c r="AF1696" s="50">
        <v>46149</v>
      </c>
      <c r="AH1696" s="31" t="s">
        <v>153</v>
      </c>
      <c r="AK1696" s="30"/>
      <c r="AR1696" s="30"/>
      <c r="AX1696" s="30"/>
      <c r="BC1696" s="37"/>
      <c r="BF1696" s="31" t="s">
        <v>140</v>
      </c>
      <c r="BI1696" s="25" t="s">
        <v>5069</v>
      </c>
      <c r="BJ1696" s="25" t="s">
        <v>5070</v>
      </c>
      <c r="BK1696" s="25" t="s">
        <v>5071</v>
      </c>
    </row>
    <row r="1697" spans="1:63" ht="15.75" customHeight="1" x14ac:dyDescent="0.3">
      <c r="A1697" s="32">
        <v>1687</v>
      </c>
      <c r="B1697" s="42" t="s">
        <v>4895</v>
      </c>
      <c r="C1697" s="43">
        <v>4183000077</v>
      </c>
      <c r="D1697" s="42" t="s">
        <v>4587</v>
      </c>
      <c r="E1697" s="42" t="s">
        <v>1782</v>
      </c>
      <c r="F1697" s="43" t="s">
        <v>4889</v>
      </c>
      <c r="G1697" s="43" t="s">
        <v>4893</v>
      </c>
      <c r="H1697" s="43" t="s">
        <v>4894</v>
      </c>
      <c r="I1697" s="26" t="s">
        <v>147</v>
      </c>
      <c r="J1697" s="23"/>
      <c r="K1697" s="31" t="s">
        <v>125</v>
      </c>
      <c r="L1697" s="31" t="s">
        <v>5067</v>
      </c>
      <c r="M1697" s="25">
        <v>400</v>
      </c>
      <c r="N1697" s="25">
        <v>20</v>
      </c>
      <c r="O1697" s="25">
        <v>45</v>
      </c>
      <c r="Q1697" s="31" t="s">
        <v>167</v>
      </c>
      <c r="R1697" s="31" t="s">
        <v>148</v>
      </c>
      <c r="S1697" s="31" t="s">
        <v>143</v>
      </c>
      <c r="W1697" s="31" t="s">
        <v>149</v>
      </c>
      <c r="AE1697" s="50">
        <v>46123</v>
      </c>
      <c r="AF1697" s="50">
        <v>46149</v>
      </c>
      <c r="AH1697" s="31" t="s">
        <v>153</v>
      </c>
      <c r="AK1697" s="30"/>
      <c r="AR1697" s="30"/>
      <c r="AX1697" s="30"/>
      <c r="BC1697" s="37"/>
      <c r="BF1697" s="31" t="s">
        <v>140</v>
      </c>
      <c r="BI1697" s="25" t="s">
        <v>5069</v>
      </c>
      <c r="BJ1697" s="25" t="s">
        <v>5070</v>
      </c>
      <c r="BK1697" s="25" t="s">
        <v>5071</v>
      </c>
    </row>
    <row r="1698" spans="1:63" ht="15.75" customHeight="1" x14ac:dyDescent="0.3">
      <c r="A1698" s="32">
        <v>1688</v>
      </c>
      <c r="B1698" s="42" t="s">
        <v>4896</v>
      </c>
      <c r="C1698" s="43">
        <v>4183000078</v>
      </c>
      <c r="D1698" s="42" t="s">
        <v>4587</v>
      </c>
      <c r="E1698" s="42" t="s">
        <v>1782</v>
      </c>
      <c r="F1698" s="43" t="s">
        <v>4889</v>
      </c>
      <c r="G1698" s="43" t="s">
        <v>4897</v>
      </c>
      <c r="H1698" s="43" t="s">
        <v>4898</v>
      </c>
      <c r="I1698" s="26" t="s">
        <v>147</v>
      </c>
      <c r="J1698" s="23"/>
      <c r="K1698" s="31" t="s">
        <v>125</v>
      </c>
      <c r="L1698" s="31" t="s">
        <v>5067</v>
      </c>
      <c r="M1698" s="25">
        <v>200</v>
      </c>
      <c r="N1698" s="25">
        <v>25</v>
      </c>
      <c r="O1698" s="25">
        <v>47</v>
      </c>
      <c r="Q1698" s="31" t="s">
        <v>167</v>
      </c>
      <c r="R1698" s="31" t="s">
        <v>148</v>
      </c>
      <c r="S1698" s="31" t="s">
        <v>143</v>
      </c>
      <c r="W1698" s="31" t="s">
        <v>149</v>
      </c>
      <c r="AE1698" s="50">
        <v>46123</v>
      </c>
      <c r="AF1698" s="50">
        <v>46149</v>
      </c>
      <c r="AH1698" s="31" t="s">
        <v>153</v>
      </c>
      <c r="AK1698" s="30"/>
      <c r="AR1698" s="30"/>
      <c r="AX1698" s="30"/>
      <c r="BC1698" s="37"/>
      <c r="BF1698" s="31" t="s">
        <v>140</v>
      </c>
      <c r="BI1698" s="25" t="s">
        <v>5069</v>
      </c>
      <c r="BJ1698" s="25" t="s">
        <v>5070</v>
      </c>
      <c r="BK1698" s="25" t="s">
        <v>5071</v>
      </c>
    </row>
    <row r="1699" spans="1:63" ht="15.75" customHeight="1" x14ac:dyDescent="0.3">
      <c r="A1699" s="32">
        <v>1689</v>
      </c>
      <c r="B1699" s="42" t="s">
        <v>4899</v>
      </c>
      <c r="C1699" s="43">
        <v>4183000079</v>
      </c>
      <c r="D1699" s="42" t="s">
        <v>4587</v>
      </c>
      <c r="E1699" s="42" t="s">
        <v>1782</v>
      </c>
      <c r="F1699" s="43" t="s">
        <v>4889</v>
      </c>
      <c r="G1699" s="43" t="s">
        <v>4897</v>
      </c>
      <c r="H1699" s="43" t="s">
        <v>4898</v>
      </c>
      <c r="I1699" s="26" t="s">
        <v>147</v>
      </c>
      <c r="J1699" s="23"/>
      <c r="K1699" s="31" t="s">
        <v>125</v>
      </c>
      <c r="L1699" s="31" t="s">
        <v>5067</v>
      </c>
      <c r="M1699" s="25">
        <v>200</v>
      </c>
      <c r="N1699" s="25">
        <v>25</v>
      </c>
      <c r="O1699" s="25">
        <v>40</v>
      </c>
      <c r="Q1699" s="31" t="s">
        <v>167</v>
      </c>
      <c r="R1699" s="31" t="s">
        <v>148</v>
      </c>
      <c r="S1699" s="31" t="s">
        <v>143</v>
      </c>
      <c r="W1699" s="31" t="s">
        <v>149</v>
      </c>
      <c r="AE1699" s="50">
        <v>46123</v>
      </c>
      <c r="AF1699" s="50">
        <v>46149</v>
      </c>
      <c r="AH1699" s="31" t="s">
        <v>153</v>
      </c>
      <c r="AK1699" s="30"/>
      <c r="AR1699" s="30"/>
      <c r="AX1699" s="30"/>
      <c r="BC1699" s="37"/>
      <c r="BF1699" s="31" t="s">
        <v>140</v>
      </c>
      <c r="BI1699" s="25" t="s">
        <v>5069</v>
      </c>
      <c r="BJ1699" s="25" t="s">
        <v>5070</v>
      </c>
      <c r="BK1699" s="25" t="s">
        <v>5071</v>
      </c>
    </row>
    <row r="1700" spans="1:63" ht="15.75" customHeight="1" x14ac:dyDescent="0.3">
      <c r="A1700" s="32">
        <v>1690</v>
      </c>
      <c r="B1700" s="42" t="s">
        <v>4900</v>
      </c>
      <c r="C1700" s="43">
        <v>4183000080</v>
      </c>
      <c r="D1700" s="42" t="s">
        <v>4587</v>
      </c>
      <c r="E1700" s="42" t="s">
        <v>1782</v>
      </c>
      <c r="F1700" s="43" t="s">
        <v>4889</v>
      </c>
      <c r="G1700" s="43" t="s">
        <v>4897</v>
      </c>
      <c r="H1700" s="43" t="s">
        <v>4901</v>
      </c>
      <c r="I1700" s="26" t="s">
        <v>147</v>
      </c>
      <c r="J1700" s="23"/>
      <c r="K1700" s="31" t="s">
        <v>125</v>
      </c>
      <c r="L1700" s="31" t="s">
        <v>5067</v>
      </c>
      <c r="M1700" s="25">
        <v>250</v>
      </c>
      <c r="N1700" s="25">
        <v>20</v>
      </c>
      <c r="O1700" s="25">
        <v>38</v>
      </c>
      <c r="Q1700" s="31" t="s">
        <v>167</v>
      </c>
      <c r="R1700" s="31" t="s">
        <v>148</v>
      </c>
      <c r="S1700" s="31" t="s">
        <v>143</v>
      </c>
      <c r="W1700" s="31" t="s">
        <v>149</v>
      </c>
      <c r="AE1700" s="50">
        <v>46124</v>
      </c>
      <c r="AF1700" s="50">
        <v>46149</v>
      </c>
      <c r="AH1700" s="31" t="s">
        <v>153</v>
      </c>
      <c r="AK1700" s="30"/>
      <c r="AR1700" s="30"/>
      <c r="AX1700" s="30"/>
      <c r="BC1700" s="37"/>
      <c r="BF1700" s="31" t="s">
        <v>140</v>
      </c>
      <c r="BI1700" s="25" t="s">
        <v>5069</v>
      </c>
      <c r="BJ1700" s="25" t="s">
        <v>5070</v>
      </c>
      <c r="BK1700" s="25" t="s">
        <v>5071</v>
      </c>
    </row>
    <row r="1701" spans="1:63" ht="15.75" customHeight="1" x14ac:dyDescent="0.3">
      <c r="A1701" s="32">
        <v>1691</v>
      </c>
      <c r="B1701" s="42" t="s">
        <v>4902</v>
      </c>
      <c r="C1701" s="23"/>
      <c r="D1701" s="42" t="s">
        <v>4587</v>
      </c>
      <c r="E1701" s="42" t="s">
        <v>1782</v>
      </c>
      <c r="F1701" s="43" t="s">
        <v>4889</v>
      </c>
      <c r="G1701" s="43" t="s">
        <v>4903</v>
      </c>
      <c r="H1701" s="43" t="s">
        <v>4904</v>
      </c>
      <c r="I1701" s="26" t="s">
        <v>147</v>
      </c>
      <c r="J1701" s="23"/>
      <c r="K1701" s="31" t="s">
        <v>125</v>
      </c>
      <c r="L1701" s="31" t="s">
        <v>5067</v>
      </c>
      <c r="M1701" s="25">
        <v>100</v>
      </c>
      <c r="N1701" s="25">
        <v>20</v>
      </c>
      <c r="O1701" s="25">
        <v>32</v>
      </c>
      <c r="Q1701" s="31" t="s">
        <v>167</v>
      </c>
      <c r="R1701" s="31" t="s">
        <v>148</v>
      </c>
      <c r="S1701" s="31" t="s">
        <v>143</v>
      </c>
      <c r="W1701" s="31" t="s">
        <v>149</v>
      </c>
      <c r="AE1701" s="50">
        <v>46124</v>
      </c>
      <c r="AF1701" s="51"/>
      <c r="AH1701" s="31" t="s">
        <v>153</v>
      </c>
      <c r="AK1701" s="30"/>
      <c r="AR1701" s="30"/>
      <c r="AX1701" s="30"/>
      <c r="BC1701" s="37"/>
      <c r="BF1701" s="31" t="s">
        <v>140</v>
      </c>
      <c r="BI1701" s="25" t="s">
        <v>5069</v>
      </c>
      <c r="BJ1701" s="25" t="s">
        <v>5070</v>
      </c>
      <c r="BK1701" s="25" t="s">
        <v>5071</v>
      </c>
    </row>
    <row r="1702" spans="1:63" ht="15.75" customHeight="1" x14ac:dyDescent="0.3">
      <c r="A1702" s="32">
        <v>1692</v>
      </c>
      <c r="B1702" s="42" t="s">
        <v>4905</v>
      </c>
      <c r="C1702" s="43">
        <v>4183000082</v>
      </c>
      <c r="D1702" s="42" t="s">
        <v>4587</v>
      </c>
      <c r="E1702" s="42" t="s">
        <v>1782</v>
      </c>
      <c r="F1702" s="43" t="s">
        <v>4889</v>
      </c>
      <c r="G1702" s="43" t="s">
        <v>4866</v>
      </c>
      <c r="H1702" s="43" t="s">
        <v>4906</v>
      </c>
      <c r="I1702" s="26" t="s">
        <v>147</v>
      </c>
      <c r="J1702" s="23"/>
      <c r="K1702" s="31" t="s">
        <v>125</v>
      </c>
      <c r="L1702" s="31" t="s">
        <v>5067</v>
      </c>
      <c r="M1702" s="25">
        <v>350</v>
      </c>
      <c r="N1702" s="25">
        <v>20</v>
      </c>
      <c r="O1702" s="25">
        <v>45</v>
      </c>
      <c r="Q1702" s="31" t="s">
        <v>167</v>
      </c>
      <c r="R1702" s="31" t="s">
        <v>148</v>
      </c>
      <c r="S1702" s="31" t="s">
        <v>143</v>
      </c>
      <c r="W1702" s="31" t="s">
        <v>149</v>
      </c>
      <c r="AE1702" s="50">
        <v>46124</v>
      </c>
      <c r="AF1702" s="50">
        <v>46149</v>
      </c>
      <c r="AH1702" s="31" t="s">
        <v>153</v>
      </c>
      <c r="AK1702" s="30"/>
      <c r="AR1702" s="30"/>
      <c r="AX1702" s="30"/>
      <c r="BC1702" s="37"/>
      <c r="BF1702" s="31" t="s">
        <v>140</v>
      </c>
      <c r="BI1702" s="25" t="s">
        <v>5069</v>
      </c>
      <c r="BJ1702" s="25" t="s">
        <v>5070</v>
      </c>
      <c r="BK1702" s="25" t="s">
        <v>5071</v>
      </c>
    </row>
    <row r="1703" spans="1:63" ht="15.75" customHeight="1" x14ac:dyDescent="0.3">
      <c r="A1703" s="32">
        <v>1693</v>
      </c>
      <c r="B1703" s="42" t="s">
        <v>4907</v>
      </c>
      <c r="C1703" s="43">
        <v>4183000083</v>
      </c>
      <c r="D1703" s="42" t="s">
        <v>4587</v>
      </c>
      <c r="E1703" s="42" t="s">
        <v>1782</v>
      </c>
      <c r="F1703" s="43" t="s">
        <v>4889</v>
      </c>
      <c r="G1703" s="43" t="s">
        <v>4866</v>
      </c>
      <c r="H1703" s="43" t="s">
        <v>4906</v>
      </c>
      <c r="I1703" s="26" t="s">
        <v>147</v>
      </c>
      <c r="J1703" s="23"/>
      <c r="K1703" s="31" t="s">
        <v>125</v>
      </c>
      <c r="L1703" s="31" t="s">
        <v>5067</v>
      </c>
      <c r="M1703" s="25">
        <v>350</v>
      </c>
      <c r="N1703" s="25">
        <v>20</v>
      </c>
      <c r="O1703" s="25">
        <v>45</v>
      </c>
      <c r="Q1703" s="31" t="s">
        <v>167</v>
      </c>
      <c r="R1703" s="31" t="s">
        <v>148</v>
      </c>
      <c r="S1703" s="31" t="s">
        <v>143</v>
      </c>
      <c r="W1703" s="31" t="s">
        <v>149</v>
      </c>
      <c r="AE1703" s="50">
        <v>46124</v>
      </c>
      <c r="AF1703" s="50">
        <v>46149</v>
      </c>
      <c r="AH1703" s="31" t="s">
        <v>153</v>
      </c>
      <c r="AK1703" s="30"/>
      <c r="AR1703" s="30"/>
      <c r="AX1703" s="30"/>
      <c r="BC1703" s="37"/>
      <c r="BF1703" s="31" t="s">
        <v>140</v>
      </c>
      <c r="BI1703" s="25" t="s">
        <v>5069</v>
      </c>
      <c r="BJ1703" s="25" t="s">
        <v>5070</v>
      </c>
      <c r="BK1703" s="25" t="s">
        <v>5071</v>
      </c>
    </row>
    <row r="1704" spans="1:63" ht="15.75" customHeight="1" x14ac:dyDescent="0.3">
      <c r="A1704" s="32">
        <v>1694</v>
      </c>
      <c r="B1704" s="42" t="s">
        <v>4908</v>
      </c>
      <c r="C1704" s="43">
        <v>4183000084</v>
      </c>
      <c r="D1704" s="42" t="s">
        <v>4587</v>
      </c>
      <c r="E1704" s="42" t="s">
        <v>1782</v>
      </c>
      <c r="F1704" s="43" t="s">
        <v>4889</v>
      </c>
      <c r="G1704" s="43" t="s">
        <v>4866</v>
      </c>
      <c r="H1704" s="43" t="s">
        <v>4909</v>
      </c>
      <c r="I1704" s="26" t="s">
        <v>147</v>
      </c>
      <c r="J1704" s="23"/>
      <c r="K1704" s="31" t="s">
        <v>125</v>
      </c>
      <c r="L1704" s="31" t="s">
        <v>5067</v>
      </c>
      <c r="M1704" s="25">
        <v>150</v>
      </c>
      <c r="N1704" s="25">
        <v>25</v>
      </c>
      <c r="O1704" s="25">
        <v>46</v>
      </c>
      <c r="Q1704" s="31" t="s">
        <v>167</v>
      </c>
      <c r="R1704" s="31" t="s">
        <v>148</v>
      </c>
      <c r="S1704" s="31" t="s">
        <v>143</v>
      </c>
      <c r="W1704" s="31" t="s">
        <v>149</v>
      </c>
      <c r="AE1704" s="50">
        <v>46124</v>
      </c>
      <c r="AF1704" s="50">
        <v>46149</v>
      </c>
      <c r="AH1704" s="31" t="s">
        <v>153</v>
      </c>
      <c r="AK1704" s="30"/>
      <c r="AR1704" s="30"/>
      <c r="AX1704" s="30"/>
      <c r="BC1704" s="37"/>
      <c r="BF1704" s="31" t="s">
        <v>140</v>
      </c>
      <c r="BI1704" s="25" t="s">
        <v>5069</v>
      </c>
      <c r="BJ1704" s="25" t="s">
        <v>5070</v>
      </c>
      <c r="BK1704" s="25" t="s">
        <v>5071</v>
      </c>
    </row>
    <row r="1705" spans="1:63" ht="15.75" customHeight="1" x14ac:dyDescent="0.3">
      <c r="A1705" s="32">
        <v>1695</v>
      </c>
      <c r="B1705" s="42" t="s">
        <v>4910</v>
      </c>
      <c r="C1705" s="43">
        <v>4183000085</v>
      </c>
      <c r="D1705" s="42" t="s">
        <v>4587</v>
      </c>
      <c r="E1705" s="42" t="s">
        <v>1782</v>
      </c>
      <c r="F1705" s="43" t="s">
        <v>4889</v>
      </c>
      <c r="G1705" s="43" t="s">
        <v>4866</v>
      </c>
      <c r="H1705" s="43" t="s">
        <v>4911</v>
      </c>
      <c r="I1705" s="26" t="s">
        <v>147</v>
      </c>
      <c r="J1705" s="23"/>
      <c r="K1705" s="31" t="s">
        <v>125</v>
      </c>
      <c r="L1705" s="31" t="s">
        <v>5067</v>
      </c>
      <c r="M1705" s="25">
        <v>350</v>
      </c>
      <c r="N1705" s="25">
        <v>15</v>
      </c>
      <c r="O1705" s="25">
        <v>50</v>
      </c>
      <c r="Q1705" s="31" t="s">
        <v>167</v>
      </c>
      <c r="R1705" s="31" t="s">
        <v>148</v>
      </c>
      <c r="S1705" s="31" t="s">
        <v>143</v>
      </c>
      <c r="W1705" s="31" t="s">
        <v>149</v>
      </c>
      <c r="AE1705" s="50">
        <v>46124</v>
      </c>
      <c r="AF1705" s="50">
        <v>46149</v>
      </c>
      <c r="AH1705" s="31" t="s">
        <v>153</v>
      </c>
      <c r="AK1705" s="30"/>
      <c r="AR1705" s="30"/>
      <c r="AX1705" s="30"/>
      <c r="BC1705" s="37"/>
      <c r="BF1705" s="31" t="s">
        <v>140</v>
      </c>
      <c r="BI1705" s="25" t="s">
        <v>5069</v>
      </c>
      <c r="BJ1705" s="25" t="s">
        <v>5070</v>
      </c>
      <c r="BK1705" s="25" t="s">
        <v>5071</v>
      </c>
    </row>
    <row r="1706" spans="1:63" ht="15.75" customHeight="1" x14ac:dyDescent="0.3">
      <c r="A1706" s="32">
        <v>1696</v>
      </c>
      <c r="B1706" s="42" t="s">
        <v>4912</v>
      </c>
      <c r="C1706" s="43">
        <v>4183000086</v>
      </c>
      <c r="D1706" s="42" t="s">
        <v>4587</v>
      </c>
      <c r="E1706" s="42" t="s">
        <v>1782</v>
      </c>
      <c r="F1706" s="43" t="s">
        <v>2215</v>
      </c>
      <c r="G1706" s="43" t="s">
        <v>4913</v>
      </c>
      <c r="H1706" s="43" t="s">
        <v>4914</v>
      </c>
      <c r="I1706" s="26" t="s">
        <v>147</v>
      </c>
      <c r="J1706" s="23"/>
      <c r="K1706" s="31" t="s">
        <v>125</v>
      </c>
      <c r="L1706" s="31" t="s">
        <v>5067</v>
      </c>
      <c r="M1706" s="25">
        <v>130</v>
      </c>
      <c r="N1706" s="25">
        <v>17</v>
      </c>
      <c r="O1706" s="25">
        <v>40</v>
      </c>
      <c r="Q1706" s="31" t="s">
        <v>167</v>
      </c>
      <c r="R1706" s="31" t="s">
        <v>148</v>
      </c>
      <c r="S1706" s="31" t="s">
        <v>143</v>
      </c>
      <c r="W1706" s="31" t="s">
        <v>149</v>
      </c>
      <c r="AE1706" s="50">
        <v>46124</v>
      </c>
      <c r="AF1706" s="50">
        <v>46149</v>
      </c>
      <c r="AH1706" s="31" t="s">
        <v>153</v>
      </c>
      <c r="AK1706" s="30"/>
      <c r="AR1706" s="30"/>
      <c r="AX1706" s="30"/>
      <c r="BC1706" s="37"/>
      <c r="BF1706" s="31" t="s">
        <v>140</v>
      </c>
      <c r="BI1706" s="25" t="s">
        <v>5069</v>
      </c>
      <c r="BJ1706" s="25" t="s">
        <v>5070</v>
      </c>
      <c r="BK1706" s="25" t="s">
        <v>5071</v>
      </c>
    </row>
    <row r="1707" spans="1:63" ht="15.75" customHeight="1" x14ac:dyDescent="0.3">
      <c r="A1707" s="32">
        <v>1697</v>
      </c>
      <c r="B1707" s="42" t="s">
        <v>4915</v>
      </c>
      <c r="C1707" s="43">
        <v>4183000087</v>
      </c>
      <c r="D1707" s="42" t="s">
        <v>4587</v>
      </c>
      <c r="E1707" s="42" t="s">
        <v>1782</v>
      </c>
      <c r="F1707" s="43" t="s">
        <v>2215</v>
      </c>
      <c r="G1707" s="43" t="s">
        <v>4913</v>
      </c>
      <c r="H1707" s="43" t="s">
        <v>4914</v>
      </c>
      <c r="I1707" s="26" t="s">
        <v>147</v>
      </c>
      <c r="J1707" s="23"/>
      <c r="K1707" s="31" t="s">
        <v>125</v>
      </c>
      <c r="L1707" s="31" t="s">
        <v>5067</v>
      </c>
      <c r="M1707" s="25">
        <v>130</v>
      </c>
      <c r="N1707" s="25">
        <v>17</v>
      </c>
      <c r="O1707" s="25">
        <v>40</v>
      </c>
      <c r="Q1707" s="31" t="s">
        <v>167</v>
      </c>
      <c r="R1707" s="31" t="s">
        <v>148</v>
      </c>
      <c r="S1707" s="31" t="s">
        <v>143</v>
      </c>
      <c r="W1707" s="31" t="s">
        <v>149</v>
      </c>
      <c r="AE1707" s="50">
        <v>46124</v>
      </c>
      <c r="AF1707" s="50">
        <v>46149</v>
      </c>
      <c r="AH1707" s="31" t="s">
        <v>153</v>
      </c>
      <c r="AK1707" s="30"/>
      <c r="AR1707" s="30"/>
      <c r="AX1707" s="30"/>
      <c r="BC1707" s="37"/>
      <c r="BF1707" s="31" t="s">
        <v>140</v>
      </c>
      <c r="BI1707" s="25" t="s">
        <v>5069</v>
      </c>
      <c r="BJ1707" s="25" t="s">
        <v>5070</v>
      </c>
      <c r="BK1707" s="25" t="s">
        <v>5071</v>
      </c>
    </row>
    <row r="1708" spans="1:63" ht="15.75" customHeight="1" x14ac:dyDescent="0.3">
      <c r="A1708" s="32">
        <v>1698</v>
      </c>
      <c r="B1708" s="42" t="s">
        <v>4916</v>
      </c>
      <c r="C1708" s="43">
        <v>4136000323</v>
      </c>
      <c r="D1708" s="42" t="s">
        <v>4587</v>
      </c>
      <c r="E1708" s="42" t="s">
        <v>4764</v>
      </c>
      <c r="F1708" s="43" t="s">
        <v>4858</v>
      </c>
      <c r="G1708" s="43"/>
      <c r="H1708" s="43" t="s">
        <v>4917</v>
      </c>
      <c r="I1708" s="26" t="s">
        <v>147</v>
      </c>
      <c r="J1708" s="23"/>
      <c r="K1708" s="31" t="s">
        <v>125</v>
      </c>
      <c r="L1708" s="31" t="s">
        <v>146</v>
      </c>
      <c r="M1708" s="25">
        <v>100</v>
      </c>
      <c r="N1708" s="25">
        <v>10</v>
      </c>
      <c r="O1708" s="25">
        <v>34</v>
      </c>
      <c r="Q1708" s="31" t="s">
        <v>167</v>
      </c>
      <c r="R1708" s="31" t="s">
        <v>148</v>
      </c>
      <c r="S1708" s="31" t="s">
        <v>143</v>
      </c>
      <c r="W1708" s="31" t="s">
        <v>149</v>
      </c>
      <c r="AE1708" s="50">
        <v>46127</v>
      </c>
      <c r="AF1708" s="50">
        <v>46149</v>
      </c>
      <c r="AH1708" s="31" t="s">
        <v>153</v>
      </c>
      <c r="AK1708" s="30"/>
      <c r="AR1708" s="30"/>
      <c r="AX1708" s="30"/>
      <c r="BC1708" s="37"/>
      <c r="BF1708" s="31" t="s">
        <v>140</v>
      </c>
      <c r="BI1708" s="25" t="s">
        <v>5069</v>
      </c>
      <c r="BJ1708" s="25" t="s">
        <v>5070</v>
      </c>
      <c r="BK1708" s="25" t="s">
        <v>5071</v>
      </c>
    </row>
    <row r="1709" spans="1:63" ht="15.75" customHeight="1" x14ac:dyDescent="0.3">
      <c r="A1709" s="32">
        <v>1699</v>
      </c>
      <c r="B1709" s="42" t="s">
        <v>4918</v>
      </c>
      <c r="C1709" s="43">
        <v>4136000324</v>
      </c>
      <c r="D1709" s="42" t="s">
        <v>4587</v>
      </c>
      <c r="E1709" s="42" t="s">
        <v>4764</v>
      </c>
      <c r="F1709" s="43" t="s">
        <v>4858</v>
      </c>
      <c r="G1709" s="43"/>
      <c r="H1709" s="43" t="s">
        <v>4919</v>
      </c>
      <c r="I1709" s="26" t="s">
        <v>147</v>
      </c>
      <c r="J1709" s="23"/>
      <c r="K1709" s="31" t="s">
        <v>125</v>
      </c>
      <c r="L1709" s="31" t="s">
        <v>5067</v>
      </c>
      <c r="M1709" s="25">
        <v>150</v>
      </c>
      <c r="N1709" s="25">
        <v>20</v>
      </c>
      <c r="O1709" s="25">
        <v>38</v>
      </c>
      <c r="Q1709" s="31" t="s">
        <v>167</v>
      </c>
      <c r="R1709" s="31" t="s">
        <v>148</v>
      </c>
      <c r="S1709" s="31" t="s">
        <v>143</v>
      </c>
      <c r="W1709" s="31" t="s">
        <v>151</v>
      </c>
      <c r="AE1709" s="50">
        <v>46127</v>
      </c>
      <c r="AF1709" s="50">
        <v>46149</v>
      </c>
      <c r="AH1709" s="31" t="s">
        <v>153</v>
      </c>
      <c r="AK1709" s="30"/>
      <c r="AR1709" s="30"/>
      <c r="AX1709" s="30"/>
      <c r="BC1709" s="37"/>
      <c r="BF1709" s="31" t="s">
        <v>140</v>
      </c>
      <c r="BI1709" s="25" t="s">
        <v>5069</v>
      </c>
      <c r="BJ1709" s="25" t="s">
        <v>5070</v>
      </c>
      <c r="BK1709" s="25" t="s">
        <v>5071</v>
      </c>
    </row>
    <row r="1710" spans="1:63" ht="15.75" customHeight="1" x14ac:dyDescent="0.3">
      <c r="A1710" s="32">
        <v>1700</v>
      </c>
      <c r="B1710" s="42" t="s">
        <v>4920</v>
      </c>
      <c r="C1710" s="43">
        <v>4136000325</v>
      </c>
      <c r="D1710" s="42" t="s">
        <v>4587</v>
      </c>
      <c r="E1710" s="42" t="s">
        <v>4764</v>
      </c>
      <c r="F1710" s="43" t="s">
        <v>4865</v>
      </c>
      <c r="G1710" s="43" t="s">
        <v>4921</v>
      </c>
      <c r="H1710" s="43" t="s">
        <v>4922</v>
      </c>
      <c r="I1710" s="26" t="s">
        <v>147</v>
      </c>
      <c r="J1710" s="23"/>
      <c r="K1710" s="31" t="s">
        <v>125</v>
      </c>
      <c r="L1710" s="31" t="s">
        <v>146</v>
      </c>
      <c r="M1710" s="25">
        <v>30</v>
      </c>
      <c r="N1710" s="25">
        <v>23</v>
      </c>
      <c r="O1710" s="25">
        <v>42</v>
      </c>
      <c r="Q1710" s="31" t="s">
        <v>167</v>
      </c>
      <c r="R1710" s="31" t="s">
        <v>148</v>
      </c>
      <c r="S1710" s="31" t="s">
        <v>143</v>
      </c>
      <c r="W1710" s="31" t="s">
        <v>151</v>
      </c>
      <c r="AE1710" s="50">
        <v>46123</v>
      </c>
      <c r="AF1710" s="50">
        <v>46149</v>
      </c>
      <c r="AH1710" s="31" t="s">
        <v>153</v>
      </c>
      <c r="AK1710" s="30"/>
      <c r="AR1710" s="30"/>
      <c r="AX1710" s="30"/>
      <c r="BC1710" s="37"/>
      <c r="BF1710" s="31" t="s">
        <v>140</v>
      </c>
      <c r="BI1710" s="25" t="s">
        <v>5069</v>
      </c>
      <c r="BJ1710" s="25" t="s">
        <v>5070</v>
      </c>
      <c r="BK1710" s="25" t="s">
        <v>5071</v>
      </c>
    </row>
    <row r="1711" spans="1:63" ht="15.75" customHeight="1" x14ac:dyDescent="0.3">
      <c r="A1711" s="32">
        <v>1701</v>
      </c>
      <c r="B1711" s="42" t="s">
        <v>4923</v>
      </c>
      <c r="C1711" s="43">
        <v>4136000326</v>
      </c>
      <c r="D1711" s="42" t="s">
        <v>4587</v>
      </c>
      <c r="E1711" s="42" t="s">
        <v>4764</v>
      </c>
      <c r="F1711" s="43" t="s">
        <v>4865</v>
      </c>
      <c r="G1711" s="43" t="s">
        <v>4875</v>
      </c>
      <c r="H1711" s="43" t="s">
        <v>4924</v>
      </c>
      <c r="I1711" s="26" t="s">
        <v>147</v>
      </c>
      <c r="J1711" s="23"/>
      <c r="K1711" s="31" t="s">
        <v>125</v>
      </c>
      <c r="L1711" s="31" t="s">
        <v>146</v>
      </c>
      <c r="M1711" s="25">
        <v>80</v>
      </c>
      <c r="N1711" s="25">
        <v>10</v>
      </c>
      <c r="O1711" s="25">
        <v>38</v>
      </c>
      <c r="Q1711" s="31" t="s">
        <v>167</v>
      </c>
      <c r="R1711" s="31" t="s">
        <v>148</v>
      </c>
      <c r="S1711" s="31" t="s">
        <v>143</v>
      </c>
      <c r="W1711" s="31" t="s">
        <v>149</v>
      </c>
      <c r="AE1711" s="50">
        <v>46124</v>
      </c>
      <c r="AF1711" s="50">
        <v>46149</v>
      </c>
      <c r="AH1711" s="31" t="s">
        <v>153</v>
      </c>
      <c r="AK1711" s="30"/>
      <c r="AR1711" s="30"/>
      <c r="AX1711" s="30"/>
      <c r="BC1711" s="37"/>
      <c r="BF1711" s="31" t="s">
        <v>140</v>
      </c>
      <c r="BI1711" s="25" t="s">
        <v>5069</v>
      </c>
      <c r="BJ1711" s="25" t="s">
        <v>5070</v>
      </c>
      <c r="BK1711" s="25" t="s">
        <v>5071</v>
      </c>
    </row>
    <row r="1712" spans="1:63" ht="15.75" customHeight="1" x14ac:dyDescent="0.3">
      <c r="A1712" s="32">
        <v>1702</v>
      </c>
      <c r="B1712" s="42" t="s">
        <v>4925</v>
      </c>
      <c r="C1712" s="43">
        <v>4136000327</v>
      </c>
      <c r="D1712" s="42" t="s">
        <v>4587</v>
      </c>
      <c r="E1712" s="42" t="s">
        <v>4764</v>
      </c>
      <c r="F1712" s="43" t="s">
        <v>4865</v>
      </c>
      <c r="G1712" s="43" t="s">
        <v>4875</v>
      </c>
      <c r="H1712" s="43" t="s">
        <v>4926</v>
      </c>
      <c r="I1712" s="26" t="s">
        <v>147</v>
      </c>
      <c r="J1712" s="23"/>
      <c r="K1712" s="31" t="s">
        <v>125</v>
      </c>
      <c r="L1712" s="31" t="s">
        <v>146</v>
      </c>
      <c r="M1712" s="25">
        <v>80</v>
      </c>
      <c r="N1712" s="25">
        <v>13</v>
      </c>
      <c r="O1712" s="25">
        <v>36</v>
      </c>
      <c r="Q1712" s="31" t="s">
        <v>167</v>
      </c>
      <c r="R1712" s="31" t="s">
        <v>148</v>
      </c>
      <c r="S1712" s="31" t="s">
        <v>143</v>
      </c>
      <c r="W1712" s="31" t="s">
        <v>151</v>
      </c>
      <c r="AE1712" s="50">
        <v>46124</v>
      </c>
      <c r="AF1712" s="50">
        <v>46149</v>
      </c>
      <c r="AH1712" s="31" t="s">
        <v>153</v>
      </c>
      <c r="AK1712" s="30"/>
      <c r="AR1712" s="30"/>
      <c r="AX1712" s="30"/>
      <c r="BC1712" s="37"/>
      <c r="BF1712" s="31" t="s">
        <v>140</v>
      </c>
      <c r="BI1712" s="25" t="s">
        <v>5069</v>
      </c>
      <c r="BJ1712" s="25" t="s">
        <v>5070</v>
      </c>
      <c r="BK1712" s="25" t="s">
        <v>5071</v>
      </c>
    </row>
    <row r="1713" spans="1:63" ht="15.75" customHeight="1" x14ac:dyDescent="0.3">
      <c r="A1713" s="32">
        <v>1703</v>
      </c>
      <c r="B1713" s="42" t="s">
        <v>4927</v>
      </c>
      <c r="C1713" s="43">
        <v>4136000328</v>
      </c>
      <c r="D1713" s="42" t="s">
        <v>4587</v>
      </c>
      <c r="E1713" s="42" t="s">
        <v>4764</v>
      </c>
      <c r="F1713" s="43" t="s">
        <v>4865</v>
      </c>
      <c r="G1713" s="43" t="s">
        <v>4875</v>
      </c>
      <c r="H1713" s="43" t="s">
        <v>4928</v>
      </c>
      <c r="I1713" s="26" t="s">
        <v>147</v>
      </c>
      <c r="J1713" s="23"/>
      <c r="K1713" s="31" t="s">
        <v>125</v>
      </c>
      <c r="L1713" s="31" t="s">
        <v>146</v>
      </c>
      <c r="M1713" s="25">
        <v>80</v>
      </c>
      <c r="N1713" s="25">
        <v>20</v>
      </c>
      <c r="O1713" s="25">
        <v>38</v>
      </c>
      <c r="Q1713" s="31" t="s">
        <v>167</v>
      </c>
      <c r="R1713" s="31" t="s">
        <v>148</v>
      </c>
      <c r="S1713" s="31" t="s">
        <v>143</v>
      </c>
      <c r="W1713" s="31" t="s">
        <v>151</v>
      </c>
      <c r="AE1713" s="50">
        <v>46124</v>
      </c>
      <c r="AF1713" s="50">
        <v>46149</v>
      </c>
      <c r="AH1713" s="31" t="s">
        <v>153</v>
      </c>
      <c r="AK1713" s="30"/>
      <c r="AR1713" s="30"/>
      <c r="AX1713" s="30"/>
      <c r="BC1713" s="37"/>
      <c r="BF1713" s="31" t="s">
        <v>140</v>
      </c>
      <c r="BI1713" s="25" t="s">
        <v>5069</v>
      </c>
      <c r="BJ1713" s="25" t="s">
        <v>5070</v>
      </c>
      <c r="BK1713" s="25" t="s">
        <v>5071</v>
      </c>
    </row>
    <row r="1714" spans="1:63" ht="15.75" customHeight="1" x14ac:dyDescent="0.3">
      <c r="A1714" s="32">
        <v>1704</v>
      </c>
      <c r="B1714" s="42" t="s">
        <v>4929</v>
      </c>
      <c r="C1714" s="43">
        <v>4183000279</v>
      </c>
      <c r="D1714" s="42" t="s">
        <v>4587</v>
      </c>
      <c r="E1714" s="42" t="s">
        <v>1782</v>
      </c>
      <c r="F1714" s="43" t="s">
        <v>4881</v>
      </c>
      <c r="G1714" s="43" t="s">
        <v>4885</v>
      </c>
      <c r="H1714" s="43" t="s">
        <v>4930</v>
      </c>
      <c r="I1714" s="26" t="s">
        <v>147</v>
      </c>
      <c r="J1714" s="23"/>
      <c r="K1714" s="31" t="s">
        <v>125</v>
      </c>
      <c r="L1714" s="31" t="s">
        <v>5067</v>
      </c>
      <c r="M1714" s="25">
        <v>30</v>
      </c>
      <c r="N1714" s="25">
        <v>14</v>
      </c>
      <c r="O1714" s="25">
        <v>48</v>
      </c>
      <c r="Q1714" s="31" t="s">
        <v>167</v>
      </c>
      <c r="R1714" s="31" t="s">
        <v>148</v>
      </c>
      <c r="S1714" s="31" t="s">
        <v>143</v>
      </c>
      <c r="W1714" s="31" t="s">
        <v>149</v>
      </c>
      <c r="AE1714" s="50">
        <v>46127</v>
      </c>
      <c r="AF1714" s="50">
        <v>46149</v>
      </c>
      <c r="AH1714" s="31" t="s">
        <v>153</v>
      </c>
      <c r="AK1714" s="30"/>
      <c r="AR1714" s="30"/>
      <c r="AX1714" s="30"/>
      <c r="BC1714" s="37"/>
      <c r="BF1714" s="31" t="s">
        <v>140</v>
      </c>
      <c r="BI1714" s="25" t="s">
        <v>5069</v>
      </c>
      <c r="BJ1714" s="25" t="s">
        <v>5070</v>
      </c>
      <c r="BK1714" s="25" t="s">
        <v>5071</v>
      </c>
    </row>
    <row r="1715" spans="1:63" ht="15.75" customHeight="1" x14ac:dyDescent="0.3">
      <c r="A1715" s="32">
        <v>1705</v>
      </c>
      <c r="B1715" s="42" t="s">
        <v>4931</v>
      </c>
      <c r="C1715" s="43">
        <v>4183000280</v>
      </c>
      <c r="D1715" s="42" t="s">
        <v>4587</v>
      </c>
      <c r="E1715" s="42" t="s">
        <v>1782</v>
      </c>
      <c r="F1715" s="43" t="s">
        <v>4881</v>
      </c>
      <c r="G1715" s="43" t="s">
        <v>4866</v>
      </c>
      <c r="H1715" s="43" t="s">
        <v>4932</v>
      </c>
      <c r="I1715" s="26" t="s">
        <v>147</v>
      </c>
      <c r="J1715" s="23"/>
      <c r="K1715" s="31" t="s">
        <v>125</v>
      </c>
      <c r="L1715" s="31" t="s">
        <v>5067</v>
      </c>
      <c r="M1715" s="25">
        <v>60</v>
      </c>
      <c r="N1715" s="25">
        <v>15</v>
      </c>
      <c r="O1715" s="25">
        <v>45</v>
      </c>
      <c r="Q1715" s="31" t="s">
        <v>167</v>
      </c>
      <c r="R1715" s="31" t="s">
        <v>148</v>
      </c>
      <c r="S1715" s="31" t="s">
        <v>143</v>
      </c>
      <c r="W1715" s="31" t="s">
        <v>149</v>
      </c>
      <c r="AE1715" s="50">
        <v>46127</v>
      </c>
      <c r="AF1715" s="50">
        <v>46149</v>
      </c>
      <c r="AH1715" s="31" t="s">
        <v>153</v>
      </c>
      <c r="AK1715" s="30"/>
      <c r="AR1715" s="30"/>
      <c r="AX1715" s="30"/>
      <c r="BC1715" s="37"/>
      <c r="BF1715" s="31" t="s">
        <v>140</v>
      </c>
      <c r="BI1715" s="25" t="s">
        <v>5069</v>
      </c>
      <c r="BJ1715" s="25" t="s">
        <v>5070</v>
      </c>
      <c r="BK1715" s="25" t="s">
        <v>5071</v>
      </c>
    </row>
    <row r="1716" spans="1:63" ht="15.75" customHeight="1" x14ac:dyDescent="0.3">
      <c r="A1716" s="32">
        <v>1706</v>
      </c>
      <c r="B1716" s="42" t="s">
        <v>4933</v>
      </c>
      <c r="C1716" s="43">
        <v>4183000281</v>
      </c>
      <c r="D1716" s="42" t="s">
        <v>4587</v>
      </c>
      <c r="E1716" s="42" t="s">
        <v>1782</v>
      </c>
      <c r="F1716" s="43" t="s">
        <v>4881</v>
      </c>
      <c r="G1716" s="43" t="s">
        <v>4866</v>
      </c>
      <c r="H1716" s="43" t="s">
        <v>4934</v>
      </c>
      <c r="I1716" s="26" t="s">
        <v>147</v>
      </c>
      <c r="J1716" s="23"/>
      <c r="K1716" s="31" t="s">
        <v>125</v>
      </c>
      <c r="L1716" s="31" t="s">
        <v>146</v>
      </c>
      <c r="M1716" s="25">
        <v>60</v>
      </c>
      <c r="N1716" s="25">
        <v>16</v>
      </c>
      <c r="O1716" s="25">
        <v>42</v>
      </c>
      <c r="Q1716" s="31" t="s">
        <v>167</v>
      </c>
      <c r="R1716" s="31" t="s">
        <v>148</v>
      </c>
      <c r="S1716" s="31" t="s">
        <v>143</v>
      </c>
      <c r="W1716" s="31" t="s">
        <v>151</v>
      </c>
      <c r="AE1716" s="50">
        <v>46127</v>
      </c>
      <c r="AF1716" s="50">
        <v>46149</v>
      </c>
      <c r="AH1716" s="31" t="s">
        <v>153</v>
      </c>
      <c r="AK1716" s="30"/>
      <c r="AR1716" s="30"/>
      <c r="AX1716" s="30"/>
      <c r="BC1716" s="37"/>
      <c r="BF1716" s="31" t="s">
        <v>140</v>
      </c>
      <c r="BI1716" s="25" t="s">
        <v>5069</v>
      </c>
      <c r="BJ1716" s="25" t="s">
        <v>5070</v>
      </c>
      <c r="BK1716" s="25" t="s">
        <v>5071</v>
      </c>
    </row>
    <row r="1717" spans="1:63" ht="15.75" customHeight="1" x14ac:dyDescent="0.3">
      <c r="A1717" s="32">
        <v>1707</v>
      </c>
      <c r="B1717" s="42" t="s">
        <v>4935</v>
      </c>
      <c r="C1717" s="43">
        <v>4183000282</v>
      </c>
      <c r="D1717" s="42" t="s">
        <v>4587</v>
      </c>
      <c r="E1717" s="42" t="s">
        <v>1782</v>
      </c>
      <c r="F1717" s="43" t="s">
        <v>4881</v>
      </c>
      <c r="G1717" s="43" t="s">
        <v>4890</v>
      </c>
      <c r="H1717" s="43" t="s">
        <v>4936</v>
      </c>
      <c r="I1717" s="26" t="s">
        <v>147</v>
      </c>
      <c r="J1717" s="23"/>
      <c r="K1717" s="31" t="s">
        <v>125</v>
      </c>
      <c r="L1717" s="31" t="s">
        <v>146</v>
      </c>
      <c r="M1717" s="25">
        <v>40</v>
      </c>
      <c r="N1717" s="25">
        <v>18</v>
      </c>
      <c r="O1717" s="25">
        <v>45</v>
      </c>
      <c r="Q1717" s="31" t="s">
        <v>167</v>
      </c>
      <c r="R1717" s="31" t="s">
        <v>148</v>
      </c>
      <c r="S1717" s="31" t="s">
        <v>143</v>
      </c>
      <c r="W1717" s="31" t="s">
        <v>151</v>
      </c>
      <c r="AE1717" s="50">
        <v>46127</v>
      </c>
      <c r="AF1717" s="50">
        <v>46149</v>
      </c>
      <c r="AH1717" s="31" t="s">
        <v>153</v>
      </c>
      <c r="AK1717" s="30"/>
      <c r="AR1717" s="30"/>
      <c r="AX1717" s="30"/>
      <c r="BC1717" s="37"/>
      <c r="BF1717" s="31" t="s">
        <v>140</v>
      </c>
      <c r="BI1717" s="25" t="s">
        <v>5069</v>
      </c>
      <c r="BJ1717" s="25" t="s">
        <v>5070</v>
      </c>
      <c r="BK1717" s="25" t="s">
        <v>5071</v>
      </c>
    </row>
    <row r="1718" spans="1:63" ht="15.75" customHeight="1" x14ac:dyDescent="0.3">
      <c r="A1718" s="32">
        <v>1708</v>
      </c>
      <c r="B1718" s="42" t="s">
        <v>4937</v>
      </c>
      <c r="C1718" s="43">
        <v>4183000283</v>
      </c>
      <c r="D1718" s="42" t="s">
        <v>4587</v>
      </c>
      <c r="E1718" s="42" t="s">
        <v>1782</v>
      </c>
      <c r="F1718" s="43" t="s">
        <v>4938</v>
      </c>
      <c r="G1718" s="43" t="s">
        <v>1341</v>
      </c>
      <c r="H1718" s="43" t="s">
        <v>4939</v>
      </c>
      <c r="I1718" s="26" t="s">
        <v>147</v>
      </c>
      <c r="J1718" s="23"/>
      <c r="K1718" s="31" t="s">
        <v>125</v>
      </c>
      <c r="L1718" s="31" t="s">
        <v>146</v>
      </c>
      <c r="M1718" s="25">
        <v>40</v>
      </c>
      <c r="N1718" s="25">
        <v>50</v>
      </c>
      <c r="O1718" s="25">
        <v>40</v>
      </c>
      <c r="Q1718" s="31" t="s">
        <v>167</v>
      </c>
      <c r="R1718" s="31" t="s">
        <v>148</v>
      </c>
      <c r="S1718" s="31" t="s">
        <v>143</v>
      </c>
      <c r="W1718" s="31" t="s">
        <v>151</v>
      </c>
      <c r="AE1718" s="50">
        <v>46127</v>
      </c>
      <c r="AF1718" s="50">
        <v>46149</v>
      </c>
      <c r="AH1718" s="31" t="s">
        <v>153</v>
      </c>
      <c r="AK1718" s="30"/>
      <c r="AR1718" s="30"/>
      <c r="AX1718" s="30"/>
      <c r="BC1718" s="37"/>
      <c r="BF1718" s="31" t="s">
        <v>140</v>
      </c>
      <c r="BI1718" s="25" t="s">
        <v>5069</v>
      </c>
      <c r="BJ1718" s="25" t="s">
        <v>5070</v>
      </c>
      <c r="BK1718" s="25" t="s">
        <v>5071</v>
      </c>
    </row>
    <row r="1719" spans="1:63" ht="15.75" customHeight="1" x14ac:dyDescent="0.3">
      <c r="A1719" s="32">
        <v>1709</v>
      </c>
      <c r="B1719" s="42" t="s">
        <v>4940</v>
      </c>
      <c r="C1719" s="43">
        <v>4183000284</v>
      </c>
      <c r="D1719" s="42" t="s">
        <v>4587</v>
      </c>
      <c r="E1719" s="42" t="s">
        <v>1782</v>
      </c>
      <c r="F1719" s="43" t="s">
        <v>4889</v>
      </c>
      <c r="G1719" s="43" t="s">
        <v>4903</v>
      </c>
      <c r="H1719" s="43" t="s">
        <v>4941</v>
      </c>
      <c r="I1719" s="26" t="s">
        <v>147</v>
      </c>
      <c r="J1719" s="23"/>
      <c r="K1719" s="31" t="s">
        <v>125</v>
      </c>
      <c r="L1719" s="31" t="s">
        <v>146</v>
      </c>
      <c r="M1719" s="25">
        <v>30</v>
      </c>
      <c r="N1719" s="25">
        <v>9</v>
      </c>
      <c r="O1719" s="25">
        <v>38</v>
      </c>
      <c r="Q1719" s="31" t="s">
        <v>167</v>
      </c>
      <c r="R1719" s="31" t="s">
        <v>148</v>
      </c>
      <c r="S1719" s="31" t="s">
        <v>143</v>
      </c>
      <c r="W1719" s="31" t="s">
        <v>149</v>
      </c>
      <c r="AE1719" s="50">
        <v>46127</v>
      </c>
      <c r="AF1719" s="50">
        <v>46149</v>
      </c>
      <c r="AH1719" s="31" t="s">
        <v>153</v>
      </c>
      <c r="AK1719" s="30"/>
      <c r="AR1719" s="30"/>
      <c r="AX1719" s="30"/>
      <c r="BC1719" s="37"/>
      <c r="BF1719" s="31" t="s">
        <v>140</v>
      </c>
      <c r="BI1719" s="25" t="s">
        <v>5069</v>
      </c>
      <c r="BJ1719" s="25" t="s">
        <v>5070</v>
      </c>
      <c r="BK1719" s="25" t="s">
        <v>5071</v>
      </c>
    </row>
    <row r="1720" spans="1:63" ht="15.75" customHeight="1" x14ac:dyDescent="0.3">
      <c r="A1720" s="32">
        <v>1710</v>
      </c>
      <c r="B1720" s="42" t="s">
        <v>4942</v>
      </c>
      <c r="C1720" s="43">
        <v>4183000285</v>
      </c>
      <c r="D1720" s="42" t="s">
        <v>4587</v>
      </c>
      <c r="E1720" s="42" t="s">
        <v>1782</v>
      </c>
      <c r="F1720" s="43" t="s">
        <v>4889</v>
      </c>
      <c r="G1720" s="43" t="s">
        <v>4866</v>
      </c>
      <c r="H1720" s="43" t="s">
        <v>1287</v>
      </c>
      <c r="I1720" s="26" t="s">
        <v>147</v>
      </c>
      <c r="J1720" s="23"/>
      <c r="K1720" s="31" t="s">
        <v>125</v>
      </c>
      <c r="L1720" s="31" t="s">
        <v>146</v>
      </c>
      <c r="M1720" s="25">
        <v>40</v>
      </c>
      <c r="N1720" s="25">
        <v>14</v>
      </c>
      <c r="O1720" s="25">
        <v>36</v>
      </c>
      <c r="Q1720" s="31" t="s">
        <v>167</v>
      </c>
      <c r="R1720" s="31" t="s">
        <v>148</v>
      </c>
      <c r="S1720" s="31" t="s">
        <v>143</v>
      </c>
      <c r="W1720" s="31" t="s">
        <v>149</v>
      </c>
      <c r="AE1720" s="50">
        <v>46127</v>
      </c>
      <c r="AF1720" s="50">
        <v>46149</v>
      </c>
      <c r="AH1720" s="31" t="s">
        <v>153</v>
      </c>
      <c r="AK1720" s="30"/>
      <c r="AR1720" s="30"/>
      <c r="AX1720" s="30"/>
      <c r="BC1720" s="37"/>
      <c r="BF1720" s="31" t="s">
        <v>140</v>
      </c>
      <c r="BI1720" s="25" t="s">
        <v>5069</v>
      </c>
      <c r="BJ1720" s="25" t="s">
        <v>5070</v>
      </c>
      <c r="BK1720" s="25" t="s">
        <v>5071</v>
      </c>
    </row>
    <row r="1721" spans="1:63" ht="15.75" customHeight="1" x14ac:dyDescent="0.3">
      <c r="A1721" s="32">
        <v>1711</v>
      </c>
      <c r="B1721" s="42" t="s">
        <v>4943</v>
      </c>
      <c r="C1721" s="43">
        <v>4183000286</v>
      </c>
      <c r="D1721" s="42" t="s">
        <v>4587</v>
      </c>
      <c r="E1721" s="42" t="s">
        <v>1782</v>
      </c>
      <c r="F1721" s="43" t="s">
        <v>4889</v>
      </c>
      <c r="G1721" s="43" t="s">
        <v>4866</v>
      </c>
      <c r="H1721" s="43" t="s">
        <v>4944</v>
      </c>
      <c r="I1721" s="26" t="s">
        <v>147</v>
      </c>
      <c r="J1721" s="23"/>
      <c r="K1721" s="31" t="s">
        <v>125</v>
      </c>
      <c r="L1721" s="31" t="s">
        <v>5067</v>
      </c>
      <c r="M1721" s="25">
        <v>120</v>
      </c>
      <c r="N1721" s="25">
        <v>17</v>
      </c>
      <c r="O1721" s="25">
        <v>54</v>
      </c>
      <c r="Q1721" s="31" t="s">
        <v>167</v>
      </c>
      <c r="R1721" s="31" t="s">
        <v>148</v>
      </c>
      <c r="S1721" s="31" t="s">
        <v>143</v>
      </c>
      <c r="W1721" s="31" t="s">
        <v>151</v>
      </c>
      <c r="AE1721" s="50">
        <v>46127</v>
      </c>
      <c r="AF1721" s="50">
        <v>46149</v>
      </c>
      <c r="AH1721" s="31" t="s">
        <v>153</v>
      </c>
      <c r="AK1721" s="30"/>
      <c r="AR1721" s="30"/>
      <c r="AX1721" s="30"/>
      <c r="BC1721" s="37"/>
      <c r="BF1721" s="31" t="s">
        <v>140</v>
      </c>
      <c r="BI1721" s="25" t="s">
        <v>5069</v>
      </c>
      <c r="BJ1721" s="25" t="s">
        <v>5070</v>
      </c>
      <c r="BK1721" s="25" t="s">
        <v>5071</v>
      </c>
    </row>
    <row r="1722" spans="1:63" ht="15.75" customHeight="1" x14ac:dyDescent="0.3">
      <c r="A1722" s="32">
        <v>1712</v>
      </c>
      <c r="B1722" s="42" t="s">
        <v>4945</v>
      </c>
      <c r="C1722" s="43">
        <v>4183000287</v>
      </c>
      <c r="D1722" s="42" t="s">
        <v>4587</v>
      </c>
      <c r="E1722" s="42" t="s">
        <v>1782</v>
      </c>
      <c r="F1722" s="43" t="s">
        <v>4946</v>
      </c>
      <c r="G1722" s="43" t="s">
        <v>4947</v>
      </c>
      <c r="H1722" s="43" t="s">
        <v>4948</v>
      </c>
      <c r="I1722" s="26" t="s">
        <v>147</v>
      </c>
      <c r="J1722" s="23"/>
      <c r="K1722" s="31" t="s">
        <v>125</v>
      </c>
      <c r="L1722" s="31" t="s">
        <v>5067</v>
      </c>
      <c r="M1722" s="25">
        <v>50</v>
      </c>
      <c r="N1722" s="25">
        <v>60</v>
      </c>
      <c r="O1722" s="25">
        <v>44</v>
      </c>
      <c r="Q1722" s="31" t="s">
        <v>167</v>
      </c>
      <c r="R1722" s="31" t="s">
        <v>148</v>
      </c>
      <c r="S1722" s="31" t="s">
        <v>143</v>
      </c>
      <c r="W1722" s="31" t="s">
        <v>151</v>
      </c>
      <c r="AE1722" s="50">
        <v>46127</v>
      </c>
      <c r="AF1722" s="50">
        <v>46149</v>
      </c>
      <c r="AH1722" s="31" t="s">
        <v>153</v>
      </c>
      <c r="AK1722" s="30"/>
      <c r="AR1722" s="30"/>
      <c r="AX1722" s="30"/>
      <c r="BC1722" s="37"/>
      <c r="BF1722" s="31" t="s">
        <v>140</v>
      </c>
      <c r="BI1722" s="25" t="s">
        <v>5069</v>
      </c>
      <c r="BJ1722" s="25" t="s">
        <v>5070</v>
      </c>
      <c r="BK1722" s="25" t="s">
        <v>5071</v>
      </c>
    </row>
    <row r="1723" spans="1:63" ht="15.75" customHeight="1" x14ac:dyDescent="0.3">
      <c r="A1723" s="32">
        <v>1713</v>
      </c>
      <c r="B1723" s="42" t="s">
        <v>4949</v>
      </c>
      <c r="C1723" s="43">
        <v>4136000313</v>
      </c>
      <c r="D1723" s="42" t="s">
        <v>4587</v>
      </c>
      <c r="E1723" s="42" t="s">
        <v>4764</v>
      </c>
      <c r="F1723" s="43" t="s">
        <v>4846</v>
      </c>
      <c r="G1723" s="43" t="s">
        <v>4950</v>
      </c>
      <c r="H1723" s="43" t="s">
        <v>4951</v>
      </c>
      <c r="I1723" s="26" t="s">
        <v>147</v>
      </c>
      <c r="J1723" s="23"/>
      <c r="K1723" s="31" t="s">
        <v>125</v>
      </c>
      <c r="L1723" s="31" t="s">
        <v>146</v>
      </c>
      <c r="M1723" s="25">
        <v>50</v>
      </c>
      <c r="N1723" s="25">
        <v>10</v>
      </c>
      <c r="O1723" s="25">
        <v>40</v>
      </c>
      <c r="Q1723" s="31" t="s">
        <v>167</v>
      </c>
      <c r="R1723" s="31" t="s">
        <v>148</v>
      </c>
      <c r="S1723" s="31" t="s">
        <v>143</v>
      </c>
      <c r="W1723" s="31" t="s">
        <v>149</v>
      </c>
      <c r="AE1723" s="50">
        <v>46127</v>
      </c>
      <c r="AF1723" s="50">
        <v>46150</v>
      </c>
      <c r="AH1723" s="31" t="s">
        <v>153</v>
      </c>
      <c r="AK1723" s="30"/>
      <c r="AR1723" s="30"/>
      <c r="AX1723" s="30"/>
      <c r="BC1723" s="37"/>
      <c r="BF1723" s="31" t="s">
        <v>140</v>
      </c>
      <c r="BI1723" s="25" t="s">
        <v>5069</v>
      </c>
      <c r="BJ1723" s="25" t="s">
        <v>5070</v>
      </c>
      <c r="BK1723" s="25" t="s">
        <v>5071</v>
      </c>
    </row>
    <row r="1724" spans="1:63" ht="15.75" customHeight="1" x14ac:dyDescent="0.3">
      <c r="A1724" s="32">
        <v>1714</v>
      </c>
      <c r="B1724" s="42" t="s">
        <v>4952</v>
      </c>
      <c r="C1724" s="23">
        <v>5111000074</v>
      </c>
      <c r="D1724" s="42" t="s">
        <v>4953</v>
      </c>
      <c r="E1724" s="42" t="s">
        <v>4954</v>
      </c>
      <c r="F1724" s="43" t="s">
        <v>4955</v>
      </c>
      <c r="G1724" s="43" t="s">
        <v>4956</v>
      </c>
      <c r="H1724" s="43" t="s">
        <v>4957</v>
      </c>
      <c r="I1724" s="26" t="s">
        <v>147</v>
      </c>
      <c r="J1724" s="23"/>
      <c r="K1724" s="31" t="s">
        <v>125</v>
      </c>
      <c r="L1724" s="31" t="s">
        <v>5067</v>
      </c>
      <c r="M1724" s="25" t="s">
        <v>5077</v>
      </c>
      <c r="N1724" s="25" t="s">
        <v>5078</v>
      </c>
      <c r="O1724" s="25" t="s">
        <v>5079</v>
      </c>
      <c r="Q1724" s="31" t="s">
        <v>167</v>
      </c>
      <c r="R1724" s="31" t="s">
        <v>148</v>
      </c>
      <c r="S1724" s="31" t="s">
        <v>143</v>
      </c>
      <c r="W1724" s="31" t="s">
        <v>149</v>
      </c>
      <c r="AE1724" s="50">
        <v>46124</v>
      </c>
      <c r="AF1724" s="50">
        <v>46150</v>
      </c>
      <c r="AH1724" s="31" t="s">
        <v>153</v>
      </c>
      <c r="AK1724" s="30"/>
      <c r="AR1724" s="30"/>
      <c r="AX1724" s="30"/>
      <c r="BC1724" s="37"/>
      <c r="BF1724" s="31" t="s">
        <v>140</v>
      </c>
      <c r="BI1724" s="25" t="s">
        <v>5069</v>
      </c>
      <c r="BJ1724" s="25" t="s">
        <v>5070</v>
      </c>
      <c r="BK1724" s="25" t="s">
        <v>5071</v>
      </c>
    </row>
    <row r="1725" spans="1:63" ht="15.75" customHeight="1" x14ac:dyDescent="0.3">
      <c r="A1725" s="32">
        <v>1715</v>
      </c>
      <c r="B1725" s="42" t="s">
        <v>4958</v>
      </c>
      <c r="C1725" s="23">
        <v>5111000075</v>
      </c>
      <c r="D1725" s="42" t="s">
        <v>4953</v>
      </c>
      <c r="E1725" s="42" t="s">
        <v>4954</v>
      </c>
      <c r="F1725" s="43" t="s">
        <v>4955</v>
      </c>
      <c r="G1725" s="43" t="s">
        <v>4956</v>
      </c>
      <c r="H1725" s="43" t="s">
        <v>4936</v>
      </c>
      <c r="I1725" s="26" t="s">
        <v>147</v>
      </c>
      <c r="J1725" s="23"/>
      <c r="K1725" s="31" t="s">
        <v>125</v>
      </c>
      <c r="L1725" s="31" t="s">
        <v>146</v>
      </c>
      <c r="M1725" s="25" t="s">
        <v>5080</v>
      </c>
      <c r="N1725" s="25" t="s">
        <v>5081</v>
      </c>
      <c r="O1725" s="25" t="s">
        <v>5082</v>
      </c>
      <c r="Q1725" s="31" t="s">
        <v>167</v>
      </c>
      <c r="R1725" s="31" t="s">
        <v>148</v>
      </c>
      <c r="S1725" s="31" t="s">
        <v>143</v>
      </c>
      <c r="W1725" s="31" t="s">
        <v>149</v>
      </c>
      <c r="AE1725" s="50">
        <v>46124</v>
      </c>
      <c r="AF1725" s="50">
        <v>46150</v>
      </c>
      <c r="AH1725" s="31" t="s">
        <v>153</v>
      </c>
      <c r="AK1725" s="30"/>
      <c r="AR1725" s="30"/>
      <c r="AX1725" s="30"/>
      <c r="BC1725" s="37"/>
      <c r="BF1725" s="31" t="s">
        <v>140</v>
      </c>
      <c r="BI1725" s="25" t="s">
        <v>5069</v>
      </c>
      <c r="BJ1725" s="25" t="s">
        <v>5070</v>
      </c>
      <c r="BK1725" s="25" t="s">
        <v>5071</v>
      </c>
    </row>
    <row r="1726" spans="1:63" ht="15.75" customHeight="1" x14ac:dyDescent="0.3">
      <c r="A1726" s="32">
        <v>1716</v>
      </c>
      <c r="B1726" s="42" t="s">
        <v>4959</v>
      </c>
      <c r="C1726" s="23">
        <v>5111000076</v>
      </c>
      <c r="D1726" s="42" t="s">
        <v>4953</v>
      </c>
      <c r="E1726" s="42" t="s">
        <v>4954</v>
      </c>
      <c r="F1726" s="43" t="s">
        <v>4955</v>
      </c>
      <c r="G1726" s="43" t="s">
        <v>4960</v>
      </c>
      <c r="H1726" s="43" t="s">
        <v>4961</v>
      </c>
      <c r="I1726" s="26" t="s">
        <v>147</v>
      </c>
      <c r="J1726" s="23"/>
      <c r="K1726" s="31" t="s">
        <v>125</v>
      </c>
      <c r="L1726" s="31" t="s">
        <v>146</v>
      </c>
      <c r="M1726" s="25" t="s">
        <v>5077</v>
      </c>
      <c r="N1726" s="25" t="s">
        <v>5083</v>
      </c>
      <c r="O1726" s="25" t="s">
        <v>5084</v>
      </c>
      <c r="Q1726" s="31" t="s">
        <v>167</v>
      </c>
      <c r="R1726" s="31" t="s">
        <v>148</v>
      </c>
      <c r="S1726" s="31" t="s">
        <v>143</v>
      </c>
      <c r="W1726" s="31" t="s">
        <v>151</v>
      </c>
      <c r="AE1726" s="50">
        <v>46124</v>
      </c>
      <c r="AF1726" s="50">
        <v>46150</v>
      </c>
      <c r="AH1726" s="31" t="s">
        <v>153</v>
      </c>
      <c r="AK1726" s="30"/>
      <c r="AR1726" s="30"/>
      <c r="AX1726" s="30"/>
      <c r="BC1726" s="37"/>
      <c r="BF1726" s="31" t="s">
        <v>140</v>
      </c>
      <c r="BI1726" s="25" t="s">
        <v>5069</v>
      </c>
      <c r="BJ1726" s="25" t="s">
        <v>5070</v>
      </c>
      <c r="BK1726" s="25" t="s">
        <v>5071</v>
      </c>
    </row>
    <row r="1727" spans="1:63" ht="15.75" customHeight="1" x14ac:dyDescent="0.3">
      <c r="A1727" s="32">
        <v>1717</v>
      </c>
      <c r="B1727" s="42" t="s">
        <v>4962</v>
      </c>
      <c r="C1727" s="23">
        <v>5111000077</v>
      </c>
      <c r="D1727" s="42" t="s">
        <v>4953</v>
      </c>
      <c r="E1727" s="42" t="s">
        <v>4954</v>
      </c>
      <c r="F1727" s="43" t="s">
        <v>4955</v>
      </c>
      <c r="G1727" s="43" t="s">
        <v>4963</v>
      </c>
      <c r="H1727" s="43" t="s">
        <v>4964</v>
      </c>
      <c r="I1727" s="26" t="s">
        <v>147</v>
      </c>
      <c r="J1727" s="23"/>
      <c r="K1727" s="31" t="s">
        <v>125</v>
      </c>
      <c r="L1727" s="31" t="s">
        <v>5067</v>
      </c>
      <c r="M1727" s="25" t="s">
        <v>5085</v>
      </c>
      <c r="N1727" s="25" t="s">
        <v>5086</v>
      </c>
      <c r="O1727" s="25" t="s">
        <v>5087</v>
      </c>
      <c r="Q1727" s="31" t="s">
        <v>167</v>
      </c>
      <c r="R1727" s="31" t="s">
        <v>148</v>
      </c>
      <c r="S1727" s="31" t="s">
        <v>143</v>
      </c>
      <c r="W1727" s="31" t="s">
        <v>149</v>
      </c>
      <c r="AE1727" s="50">
        <v>46124</v>
      </c>
      <c r="AF1727" s="50">
        <v>46150</v>
      </c>
      <c r="AH1727" s="31" t="s">
        <v>153</v>
      </c>
      <c r="AK1727" s="30"/>
      <c r="AR1727" s="30"/>
      <c r="AX1727" s="30"/>
      <c r="BC1727" s="37"/>
      <c r="BF1727" s="31" t="s">
        <v>140</v>
      </c>
      <c r="BI1727" s="25" t="s">
        <v>5069</v>
      </c>
      <c r="BJ1727" s="25" t="s">
        <v>5070</v>
      </c>
      <c r="BK1727" s="25" t="s">
        <v>5071</v>
      </c>
    </row>
    <row r="1728" spans="1:63" ht="15.75" customHeight="1" x14ac:dyDescent="0.3">
      <c r="A1728" s="32">
        <v>1718</v>
      </c>
      <c r="B1728" s="42" t="s">
        <v>4965</v>
      </c>
      <c r="C1728" s="43">
        <v>4211000122</v>
      </c>
      <c r="D1728" s="42" t="s">
        <v>4953</v>
      </c>
      <c r="E1728" s="42" t="s">
        <v>4954</v>
      </c>
      <c r="F1728" s="43" t="s">
        <v>4966</v>
      </c>
      <c r="G1728" s="43" t="s">
        <v>4967</v>
      </c>
      <c r="H1728" s="43" t="s">
        <v>4968</v>
      </c>
      <c r="I1728" s="26" t="s">
        <v>147</v>
      </c>
      <c r="J1728" s="23"/>
      <c r="K1728" s="31" t="s">
        <v>125</v>
      </c>
      <c r="L1728" s="31" t="s">
        <v>146</v>
      </c>
      <c r="M1728" s="25" t="s">
        <v>5088</v>
      </c>
      <c r="N1728" s="25" t="s">
        <v>5089</v>
      </c>
      <c r="O1728" s="25" t="s">
        <v>5090</v>
      </c>
      <c r="Q1728" s="31" t="s">
        <v>167</v>
      </c>
      <c r="R1728" s="31" t="s">
        <v>148</v>
      </c>
      <c r="S1728" s="31" t="s">
        <v>143</v>
      </c>
      <c r="W1728" s="31" t="s">
        <v>149</v>
      </c>
      <c r="AE1728" s="50">
        <v>46124</v>
      </c>
      <c r="AF1728" s="50">
        <v>46150</v>
      </c>
      <c r="AH1728" s="31" t="s">
        <v>153</v>
      </c>
      <c r="AK1728" s="30"/>
      <c r="AR1728" s="30"/>
      <c r="AX1728" s="30"/>
      <c r="BC1728" s="37"/>
      <c r="BF1728" s="31" t="s">
        <v>140</v>
      </c>
      <c r="BI1728" s="25" t="s">
        <v>5069</v>
      </c>
      <c r="BJ1728" s="25" t="s">
        <v>5070</v>
      </c>
      <c r="BK1728" s="25" t="s">
        <v>5071</v>
      </c>
    </row>
    <row r="1729" spans="1:63" ht="15.75" customHeight="1" x14ac:dyDescent="0.3">
      <c r="A1729" s="32">
        <v>1719</v>
      </c>
      <c r="B1729" s="42" t="s">
        <v>4969</v>
      </c>
      <c r="C1729" s="23">
        <v>5111000070</v>
      </c>
      <c r="D1729" s="42" t="s">
        <v>4953</v>
      </c>
      <c r="E1729" s="42" t="s">
        <v>4954</v>
      </c>
      <c r="F1729" s="43" t="s">
        <v>4966</v>
      </c>
      <c r="G1729" s="43" t="s">
        <v>4967</v>
      </c>
      <c r="H1729" s="43" t="s">
        <v>4970</v>
      </c>
      <c r="I1729" s="26" t="s">
        <v>147</v>
      </c>
      <c r="J1729" s="23"/>
      <c r="K1729" s="31" t="s">
        <v>125</v>
      </c>
      <c r="L1729" s="31" t="s">
        <v>5067</v>
      </c>
      <c r="M1729" s="25" t="s">
        <v>5091</v>
      </c>
      <c r="N1729" s="25" t="s">
        <v>5083</v>
      </c>
      <c r="O1729" s="25" t="s">
        <v>5082</v>
      </c>
      <c r="Q1729" s="31" t="s">
        <v>167</v>
      </c>
      <c r="R1729" s="31" t="s">
        <v>148</v>
      </c>
      <c r="S1729" s="31" t="s">
        <v>143</v>
      </c>
      <c r="W1729" s="31" t="s">
        <v>149</v>
      </c>
      <c r="AE1729" s="50">
        <v>46124</v>
      </c>
      <c r="AF1729" s="50">
        <v>46150</v>
      </c>
      <c r="AH1729" s="31" t="s">
        <v>153</v>
      </c>
      <c r="AK1729" s="30"/>
      <c r="AR1729" s="30"/>
      <c r="AX1729" s="30"/>
      <c r="BC1729" s="37"/>
      <c r="BF1729" s="31" t="s">
        <v>140</v>
      </c>
      <c r="BI1729" s="25" t="s">
        <v>5069</v>
      </c>
      <c r="BJ1729" s="25" t="s">
        <v>5070</v>
      </c>
      <c r="BK1729" s="25" t="s">
        <v>5071</v>
      </c>
    </row>
    <row r="1730" spans="1:63" ht="15.75" customHeight="1" x14ac:dyDescent="0.3">
      <c r="A1730" s="32">
        <v>1720</v>
      </c>
      <c r="B1730" s="42" t="s">
        <v>4971</v>
      </c>
      <c r="C1730" s="23">
        <v>5111000069</v>
      </c>
      <c r="D1730" s="42" t="s">
        <v>4953</v>
      </c>
      <c r="E1730" s="42" t="s">
        <v>4954</v>
      </c>
      <c r="F1730" s="43" t="s">
        <v>4966</v>
      </c>
      <c r="G1730" s="43" t="s">
        <v>4967</v>
      </c>
      <c r="H1730" s="43" t="s">
        <v>4972</v>
      </c>
      <c r="I1730" s="26" t="s">
        <v>147</v>
      </c>
      <c r="J1730" s="23"/>
      <c r="K1730" s="31" t="s">
        <v>125</v>
      </c>
      <c r="L1730" s="31" t="s">
        <v>5067</v>
      </c>
      <c r="M1730" s="25" t="s">
        <v>5092</v>
      </c>
      <c r="N1730" s="25" t="s">
        <v>5093</v>
      </c>
      <c r="O1730" s="25" t="s">
        <v>5094</v>
      </c>
      <c r="Q1730" s="31" t="s">
        <v>167</v>
      </c>
      <c r="R1730" s="31" t="s">
        <v>148</v>
      </c>
      <c r="S1730" s="31" t="s">
        <v>143</v>
      </c>
      <c r="W1730" s="31" t="s">
        <v>151</v>
      </c>
      <c r="AE1730" s="50">
        <v>46124</v>
      </c>
      <c r="AF1730" s="50">
        <v>46150</v>
      </c>
      <c r="AH1730" s="31" t="s">
        <v>153</v>
      </c>
      <c r="AK1730" s="30"/>
      <c r="AR1730" s="30"/>
      <c r="AX1730" s="30"/>
      <c r="BC1730" s="37"/>
      <c r="BF1730" s="31" t="s">
        <v>140</v>
      </c>
      <c r="BI1730" s="25" t="s">
        <v>5069</v>
      </c>
      <c r="BJ1730" s="25" t="s">
        <v>5070</v>
      </c>
      <c r="BK1730" s="25" t="s">
        <v>5071</v>
      </c>
    </row>
    <row r="1731" spans="1:63" ht="15.75" customHeight="1" x14ac:dyDescent="0.3">
      <c r="A1731" s="32">
        <v>1721</v>
      </c>
      <c r="B1731" s="42" t="s">
        <v>4973</v>
      </c>
      <c r="C1731" s="23">
        <v>5111000071</v>
      </c>
      <c r="D1731" s="42" t="s">
        <v>4953</v>
      </c>
      <c r="E1731" s="42" t="s">
        <v>4954</v>
      </c>
      <c r="F1731" s="43" t="s">
        <v>4966</v>
      </c>
      <c r="G1731" s="43" t="s">
        <v>4967</v>
      </c>
      <c r="H1731" s="43" t="s">
        <v>4974</v>
      </c>
      <c r="I1731" s="26" t="s">
        <v>147</v>
      </c>
      <c r="J1731" s="23"/>
      <c r="K1731" s="31" t="s">
        <v>125</v>
      </c>
      <c r="L1731" s="31" t="s">
        <v>5067</v>
      </c>
      <c r="M1731" s="25" t="s">
        <v>5095</v>
      </c>
      <c r="N1731" s="25" t="s">
        <v>5096</v>
      </c>
      <c r="O1731" s="25" t="s">
        <v>5097</v>
      </c>
      <c r="Q1731" s="31" t="s">
        <v>167</v>
      </c>
      <c r="R1731" s="31" t="s">
        <v>148</v>
      </c>
      <c r="S1731" s="31" t="s">
        <v>143</v>
      </c>
      <c r="W1731" s="31" t="s">
        <v>151</v>
      </c>
      <c r="AE1731" s="50">
        <v>46125</v>
      </c>
      <c r="AF1731" s="50">
        <v>46150</v>
      </c>
      <c r="AH1731" s="31" t="s">
        <v>153</v>
      </c>
      <c r="AK1731" s="30"/>
      <c r="AR1731" s="30"/>
      <c r="AX1731" s="30"/>
      <c r="BC1731" s="37"/>
      <c r="BF1731" s="31" t="s">
        <v>140</v>
      </c>
      <c r="BI1731" s="25" t="s">
        <v>5069</v>
      </c>
      <c r="BJ1731" s="25" t="s">
        <v>5070</v>
      </c>
      <c r="BK1731" s="25" t="s">
        <v>5071</v>
      </c>
    </row>
    <row r="1732" spans="1:63" ht="15.75" customHeight="1" x14ac:dyDescent="0.3">
      <c r="A1732" s="32">
        <v>1722</v>
      </c>
      <c r="B1732" s="42" t="s">
        <v>4975</v>
      </c>
      <c r="C1732" s="23">
        <v>5111000072</v>
      </c>
      <c r="D1732" s="42" t="s">
        <v>4953</v>
      </c>
      <c r="E1732" s="42" t="s">
        <v>4954</v>
      </c>
      <c r="F1732" s="43" t="s">
        <v>4966</v>
      </c>
      <c r="G1732" s="43" t="s">
        <v>4976</v>
      </c>
      <c r="H1732" s="43" t="s">
        <v>4977</v>
      </c>
      <c r="I1732" s="26" t="s">
        <v>147</v>
      </c>
      <c r="J1732" s="23"/>
      <c r="K1732" s="31" t="s">
        <v>125</v>
      </c>
      <c r="L1732" s="31" t="s">
        <v>5067</v>
      </c>
      <c r="M1732" s="25" t="s">
        <v>5097</v>
      </c>
      <c r="N1732" s="25" t="s">
        <v>5083</v>
      </c>
      <c r="O1732" s="25" t="s">
        <v>5098</v>
      </c>
      <c r="Q1732" s="31" t="s">
        <v>167</v>
      </c>
      <c r="R1732" s="31" t="s">
        <v>148</v>
      </c>
      <c r="S1732" s="31" t="s">
        <v>143</v>
      </c>
      <c r="W1732" s="31" t="s">
        <v>151</v>
      </c>
      <c r="AE1732" s="50">
        <v>46125</v>
      </c>
      <c r="AF1732" s="50">
        <v>46150</v>
      </c>
      <c r="AH1732" s="31" t="s">
        <v>153</v>
      </c>
      <c r="AK1732" s="30"/>
      <c r="AR1732" s="30"/>
      <c r="AX1732" s="30"/>
      <c r="BC1732" s="37"/>
      <c r="BF1732" s="31" t="s">
        <v>140</v>
      </c>
      <c r="BI1732" s="25" t="s">
        <v>5069</v>
      </c>
      <c r="BJ1732" s="25" t="s">
        <v>5070</v>
      </c>
      <c r="BK1732" s="25" t="s">
        <v>5071</v>
      </c>
    </row>
    <row r="1733" spans="1:63" ht="15.75" customHeight="1" x14ac:dyDescent="0.3">
      <c r="A1733" s="32">
        <v>1723</v>
      </c>
      <c r="B1733" s="42" t="s">
        <v>4978</v>
      </c>
      <c r="C1733" s="23">
        <v>5111000073</v>
      </c>
      <c r="D1733" s="42" t="s">
        <v>4953</v>
      </c>
      <c r="E1733" s="42" t="s">
        <v>4954</v>
      </c>
      <c r="F1733" s="43" t="s">
        <v>4966</v>
      </c>
      <c r="G1733" s="43" t="s">
        <v>4976</v>
      </c>
      <c r="H1733" s="43" t="s">
        <v>4979</v>
      </c>
      <c r="I1733" s="26" t="s">
        <v>147</v>
      </c>
      <c r="J1733" s="23"/>
      <c r="K1733" s="31" t="s">
        <v>125</v>
      </c>
      <c r="L1733" s="31" t="s">
        <v>5067</v>
      </c>
      <c r="M1733" s="25" t="s">
        <v>5095</v>
      </c>
      <c r="N1733" s="25" t="s">
        <v>5093</v>
      </c>
      <c r="O1733" s="25" t="s">
        <v>5099</v>
      </c>
      <c r="Q1733" s="31" t="s">
        <v>167</v>
      </c>
      <c r="R1733" s="31" t="s">
        <v>148</v>
      </c>
      <c r="S1733" s="31" t="s">
        <v>143</v>
      </c>
      <c r="W1733" s="31" t="s">
        <v>151</v>
      </c>
      <c r="AE1733" s="50">
        <v>46125</v>
      </c>
      <c r="AF1733" s="50">
        <v>46150</v>
      </c>
      <c r="AH1733" s="31" t="s">
        <v>153</v>
      </c>
      <c r="AK1733" s="30"/>
      <c r="AR1733" s="30"/>
      <c r="AX1733" s="30"/>
      <c r="BC1733" s="37"/>
      <c r="BF1733" s="31" t="s">
        <v>140</v>
      </c>
      <c r="BI1733" s="25" t="s">
        <v>5069</v>
      </c>
      <c r="BJ1733" s="25" t="s">
        <v>5070</v>
      </c>
      <c r="BK1733" s="25" t="s">
        <v>5071</v>
      </c>
    </row>
    <row r="1734" spans="1:63" ht="15.75" customHeight="1" x14ac:dyDescent="0.3">
      <c r="A1734" s="32">
        <v>1724</v>
      </c>
      <c r="B1734" s="42" t="s">
        <v>4980</v>
      </c>
      <c r="C1734" s="23">
        <v>5111000068</v>
      </c>
      <c r="D1734" s="42" t="s">
        <v>4953</v>
      </c>
      <c r="E1734" s="42" t="s">
        <v>4954</v>
      </c>
      <c r="F1734" s="43" t="s">
        <v>4981</v>
      </c>
      <c r="G1734" s="43"/>
      <c r="H1734" s="43" t="s">
        <v>4982</v>
      </c>
      <c r="I1734" s="26" t="s">
        <v>147</v>
      </c>
      <c r="J1734" s="23"/>
      <c r="K1734" s="31" t="s">
        <v>125</v>
      </c>
      <c r="L1734" s="31" t="s">
        <v>5067</v>
      </c>
      <c r="M1734" s="25" t="s">
        <v>5100</v>
      </c>
      <c r="N1734" s="25" t="s">
        <v>5101</v>
      </c>
      <c r="O1734" s="25" t="s">
        <v>5082</v>
      </c>
      <c r="Q1734" s="31" t="s">
        <v>167</v>
      </c>
      <c r="R1734" s="31" t="s">
        <v>148</v>
      </c>
      <c r="S1734" s="31" t="s">
        <v>143</v>
      </c>
      <c r="W1734" s="31" t="s">
        <v>149</v>
      </c>
      <c r="AE1734" s="50">
        <v>46125</v>
      </c>
      <c r="AF1734" s="50">
        <v>46150</v>
      </c>
      <c r="AH1734" s="31" t="s">
        <v>153</v>
      </c>
      <c r="AK1734" s="30"/>
      <c r="AR1734" s="30"/>
      <c r="AX1734" s="30"/>
      <c r="BC1734" s="37"/>
      <c r="BF1734" s="31" t="s">
        <v>140</v>
      </c>
      <c r="BI1734" s="25" t="s">
        <v>5069</v>
      </c>
      <c r="BJ1734" s="25" t="s">
        <v>5070</v>
      </c>
      <c r="BK1734" s="25" t="s">
        <v>5071</v>
      </c>
    </row>
    <row r="1735" spans="1:63" ht="15.75" customHeight="1" x14ac:dyDescent="0.3">
      <c r="A1735" s="32">
        <v>1725</v>
      </c>
      <c r="B1735" s="42" t="s">
        <v>4983</v>
      </c>
      <c r="C1735" s="23">
        <v>5111000067</v>
      </c>
      <c r="D1735" s="42" t="s">
        <v>4953</v>
      </c>
      <c r="E1735" s="42" t="s">
        <v>4954</v>
      </c>
      <c r="F1735" s="43" t="s">
        <v>4981</v>
      </c>
      <c r="G1735" s="43"/>
      <c r="H1735" s="43" t="s">
        <v>4984</v>
      </c>
      <c r="I1735" s="26" t="s">
        <v>147</v>
      </c>
      <c r="J1735" s="23"/>
      <c r="K1735" s="31" t="s">
        <v>125</v>
      </c>
      <c r="L1735" s="31" t="s">
        <v>5067</v>
      </c>
      <c r="M1735" s="25" t="s">
        <v>5102</v>
      </c>
      <c r="N1735" s="25" t="s">
        <v>5103</v>
      </c>
      <c r="O1735" s="25" t="s">
        <v>5082</v>
      </c>
      <c r="Q1735" s="31" t="s">
        <v>167</v>
      </c>
      <c r="R1735" s="31" t="s">
        <v>148</v>
      </c>
      <c r="S1735" s="31" t="s">
        <v>143</v>
      </c>
      <c r="W1735" s="31" t="s">
        <v>151</v>
      </c>
      <c r="AE1735" s="50">
        <v>46124</v>
      </c>
      <c r="AF1735" s="50">
        <v>46150</v>
      </c>
      <c r="AH1735" s="31" t="s">
        <v>153</v>
      </c>
      <c r="AK1735" s="30"/>
      <c r="AR1735" s="30"/>
      <c r="AX1735" s="30"/>
      <c r="BC1735" s="37"/>
      <c r="BF1735" s="31" t="s">
        <v>140</v>
      </c>
      <c r="BI1735" s="25" t="s">
        <v>5069</v>
      </c>
      <c r="BJ1735" s="25" t="s">
        <v>5070</v>
      </c>
      <c r="BK1735" s="25" t="s">
        <v>5071</v>
      </c>
    </row>
    <row r="1736" spans="1:63" ht="15.75" customHeight="1" x14ac:dyDescent="0.3">
      <c r="A1736" s="32">
        <v>1726</v>
      </c>
      <c r="B1736" s="42" t="s">
        <v>4985</v>
      </c>
      <c r="C1736" s="43">
        <v>4182000371</v>
      </c>
      <c r="D1736" s="42" t="s">
        <v>4587</v>
      </c>
      <c r="E1736" s="42" t="s">
        <v>4986</v>
      </c>
      <c r="F1736" s="43" t="s">
        <v>4987</v>
      </c>
      <c r="G1736" s="43" t="s">
        <v>4988</v>
      </c>
      <c r="H1736" s="43" t="s">
        <v>4989</v>
      </c>
      <c r="I1736" s="26" t="s">
        <v>147</v>
      </c>
      <c r="J1736" s="23"/>
      <c r="K1736" s="31" t="s">
        <v>125</v>
      </c>
      <c r="L1736" s="31" t="s">
        <v>146</v>
      </c>
      <c r="M1736" s="25" t="s">
        <v>5077</v>
      </c>
      <c r="N1736" s="25" t="s">
        <v>5086</v>
      </c>
      <c r="O1736" s="25" t="s">
        <v>5097</v>
      </c>
      <c r="Q1736" s="31" t="s">
        <v>167</v>
      </c>
      <c r="R1736" s="31" t="s">
        <v>148</v>
      </c>
      <c r="S1736" s="31" t="s">
        <v>143</v>
      </c>
      <c r="W1736" s="31" t="s">
        <v>151</v>
      </c>
      <c r="AE1736" s="50">
        <v>46125</v>
      </c>
      <c r="AF1736" s="50">
        <v>46150</v>
      </c>
      <c r="AH1736" s="31" t="s">
        <v>153</v>
      </c>
      <c r="AK1736" s="30"/>
      <c r="AR1736" s="30"/>
      <c r="AX1736" s="30"/>
      <c r="BC1736" s="37"/>
      <c r="BF1736" s="31" t="s">
        <v>140</v>
      </c>
      <c r="BI1736" s="25" t="s">
        <v>5069</v>
      </c>
      <c r="BJ1736" s="25" t="s">
        <v>5070</v>
      </c>
      <c r="BK1736" s="25" t="s">
        <v>5071</v>
      </c>
    </row>
    <row r="1737" spans="1:63" ht="15.75" customHeight="1" x14ac:dyDescent="0.3">
      <c r="A1737" s="32">
        <v>1727</v>
      </c>
      <c r="B1737" s="42" t="s">
        <v>4990</v>
      </c>
      <c r="C1737" s="43">
        <v>4182000372</v>
      </c>
      <c r="D1737" s="42" t="s">
        <v>4587</v>
      </c>
      <c r="E1737" s="42" t="s">
        <v>4986</v>
      </c>
      <c r="F1737" s="43" t="s">
        <v>4987</v>
      </c>
      <c r="G1737" s="43" t="s">
        <v>4988</v>
      </c>
      <c r="H1737" s="43" t="s">
        <v>4991</v>
      </c>
      <c r="I1737" s="26" t="s">
        <v>147</v>
      </c>
      <c r="J1737" s="23"/>
      <c r="K1737" s="31" t="s">
        <v>125</v>
      </c>
      <c r="L1737" s="31" t="s">
        <v>146</v>
      </c>
      <c r="M1737" s="25" t="s">
        <v>5104</v>
      </c>
      <c r="N1737" s="25" t="s">
        <v>5081</v>
      </c>
      <c r="O1737" s="25" t="s">
        <v>5082</v>
      </c>
      <c r="Q1737" s="31" t="s">
        <v>167</v>
      </c>
      <c r="R1737" s="31" t="s">
        <v>148</v>
      </c>
      <c r="S1737" s="31" t="s">
        <v>143</v>
      </c>
      <c r="W1737" s="31" t="s">
        <v>151</v>
      </c>
      <c r="AE1737" s="50">
        <v>46125</v>
      </c>
      <c r="AF1737" s="50">
        <v>46150</v>
      </c>
      <c r="AH1737" s="31" t="s">
        <v>153</v>
      </c>
      <c r="AK1737" s="30"/>
      <c r="AR1737" s="30"/>
      <c r="AX1737" s="30"/>
      <c r="BC1737" s="37"/>
      <c r="BF1737" s="31" t="s">
        <v>140</v>
      </c>
      <c r="BI1737" s="25" t="s">
        <v>5069</v>
      </c>
      <c r="BJ1737" s="25" t="s">
        <v>5070</v>
      </c>
      <c r="BK1737" s="25" t="s">
        <v>5071</v>
      </c>
    </row>
    <row r="1738" spans="1:63" ht="15.75" customHeight="1" x14ac:dyDescent="0.3">
      <c r="A1738" s="32">
        <v>1728</v>
      </c>
      <c r="B1738" s="42" t="s">
        <v>4992</v>
      </c>
      <c r="C1738" s="43">
        <v>4182000163</v>
      </c>
      <c r="D1738" s="42" t="s">
        <v>4587</v>
      </c>
      <c r="E1738" s="42" t="s">
        <v>4986</v>
      </c>
      <c r="F1738" s="43" t="s">
        <v>4987</v>
      </c>
      <c r="G1738" s="43" t="s">
        <v>4988</v>
      </c>
      <c r="H1738" s="43" t="s">
        <v>4993</v>
      </c>
      <c r="I1738" s="26" t="s">
        <v>147</v>
      </c>
      <c r="J1738" s="23"/>
      <c r="K1738" s="31" t="s">
        <v>125</v>
      </c>
      <c r="L1738" s="31" t="s">
        <v>146</v>
      </c>
      <c r="M1738" s="25" t="s">
        <v>5105</v>
      </c>
      <c r="N1738" s="25" t="s">
        <v>5106</v>
      </c>
      <c r="O1738" s="25" t="s">
        <v>5107</v>
      </c>
      <c r="Q1738" s="31" t="s">
        <v>167</v>
      </c>
      <c r="R1738" s="31" t="s">
        <v>148</v>
      </c>
      <c r="S1738" s="31" t="s">
        <v>143</v>
      </c>
      <c r="W1738" s="31" t="s">
        <v>149</v>
      </c>
      <c r="AE1738" s="50">
        <v>46126</v>
      </c>
      <c r="AF1738" s="50">
        <v>46150</v>
      </c>
      <c r="AH1738" s="31" t="s">
        <v>153</v>
      </c>
      <c r="AK1738" s="30"/>
      <c r="AR1738" s="30"/>
      <c r="AX1738" s="30"/>
      <c r="BC1738" s="37"/>
      <c r="BF1738" s="31" t="s">
        <v>140</v>
      </c>
      <c r="BI1738" s="25" t="s">
        <v>5069</v>
      </c>
      <c r="BJ1738" s="25" t="s">
        <v>5070</v>
      </c>
      <c r="BK1738" s="25" t="s">
        <v>5071</v>
      </c>
    </row>
    <row r="1739" spans="1:63" ht="15.75" customHeight="1" x14ac:dyDescent="0.3">
      <c r="A1739" s="32">
        <v>1729</v>
      </c>
      <c r="B1739" s="42" t="s">
        <v>4994</v>
      </c>
      <c r="C1739" s="43">
        <v>4182000164</v>
      </c>
      <c r="D1739" s="42" t="s">
        <v>4587</v>
      </c>
      <c r="E1739" s="42" t="s">
        <v>4986</v>
      </c>
      <c r="F1739" s="43" t="s">
        <v>4987</v>
      </c>
      <c r="G1739" s="43" t="s">
        <v>4988</v>
      </c>
      <c r="H1739" s="43" t="s">
        <v>4993</v>
      </c>
      <c r="I1739" s="26" t="s">
        <v>147</v>
      </c>
      <c r="J1739" s="23"/>
      <c r="K1739" s="31" t="s">
        <v>125</v>
      </c>
      <c r="L1739" s="31" t="s">
        <v>146</v>
      </c>
      <c r="M1739" s="25" t="s">
        <v>5108</v>
      </c>
      <c r="N1739" s="25" t="s">
        <v>5083</v>
      </c>
      <c r="O1739" s="25" t="s">
        <v>5097</v>
      </c>
      <c r="Q1739" s="31" t="s">
        <v>167</v>
      </c>
      <c r="R1739" s="31" t="s">
        <v>148</v>
      </c>
      <c r="S1739" s="31" t="s">
        <v>143</v>
      </c>
      <c r="W1739" s="31" t="s">
        <v>149</v>
      </c>
      <c r="AE1739" s="50">
        <v>46126</v>
      </c>
      <c r="AF1739" s="50">
        <v>46150</v>
      </c>
      <c r="AH1739" s="31" t="s">
        <v>153</v>
      </c>
      <c r="AK1739" s="30"/>
      <c r="AR1739" s="30"/>
      <c r="AX1739" s="30"/>
      <c r="BC1739" s="37"/>
      <c r="BF1739" s="31" t="s">
        <v>140</v>
      </c>
      <c r="BI1739" s="25" t="s">
        <v>5069</v>
      </c>
      <c r="BJ1739" s="25" t="s">
        <v>5070</v>
      </c>
      <c r="BK1739" s="25" t="s">
        <v>5071</v>
      </c>
    </row>
    <row r="1740" spans="1:63" ht="15.75" customHeight="1" x14ac:dyDescent="0.3">
      <c r="A1740" s="32">
        <v>1730</v>
      </c>
      <c r="B1740" s="42" t="s">
        <v>4995</v>
      </c>
      <c r="C1740" s="43">
        <v>4182000373</v>
      </c>
      <c r="D1740" s="42" t="s">
        <v>4587</v>
      </c>
      <c r="E1740" s="42" t="s">
        <v>4986</v>
      </c>
      <c r="F1740" s="43" t="s">
        <v>4987</v>
      </c>
      <c r="G1740" s="43" t="s">
        <v>4988</v>
      </c>
      <c r="H1740" s="43" t="s">
        <v>4996</v>
      </c>
      <c r="I1740" s="26" t="s">
        <v>147</v>
      </c>
      <c r="J1740" s="23"/>
      <c r="K1740" s="31" t="s">
        <v>125</v>
      </c>
      <c r="L1740" s="31" t="s">
        <v>5067</v>
      </c>
      <c r="M1740" s="25" t="s">
        <v>5091</v>
      </c>
      <c r="N1740" s="25" t="s">
        <v>5093</v>
      </c>
      <c r="O1740" s="25" t="s">
        <v>5109</v>
      </c>
      <c r="Q1740" s="31" t="s">
        <v>167</v>
      </c>
      <c r="R1740" s="31" t="s">
        <v>148</v>
      </c>
      <c r="S1740" s="31" t="s">
        <v>143</v>
      </c>
      <c r="W1740" s="31" t="s">
        <v>151</v>
      </c>
      <c r="AE1740" s="50">
        <v>46126</v>
      </c>
      <c r="AF1740" s="50">
        <v>46150</v>
      </c>
      <c r="AH1740" s="31" t="s">
        <v>153</v>
      </c>
      <c r="AK1740" s="30"/>
      <c r="AR1740" s="30"/>
      <c r="AX1740" s="30"/>
      <c r="BC1740" s="37"/>
      <c r="BF1740" s="31" t="s">
        <v>140</v>
      </c>
      <c r="BI1740" s="25" t="s">
        <v>5069</v>
      </c>
      <c r="BJ1740" s="25" t="s">
        <v>5070</v>
      </c>
      <c r="BK1740" s="25" t="s">
        <v>5071</v>
      </c>
    </row>
    <row r="1741" spans="1:63" ht="15.75" customHeight="1" x14ac:dyDescent="0.3">
      <c r="A1741" s="32">
        <v>1731</v>
      </c>
      <c r="B1741" s="42" t="s">
        <v>4997</v>
      </c>
      <c r="C1741" s="43">
        <v>4182000374</v>
      </c>
      <c r="D1741" s="42" t="s">
        <v>4587</v>
      </c>
      <c r="E1741" s="42" t="s">
        <v>4986</v>
      </c>
      <c r="F1741" s="43" t="s">
        <v>4987</v>
      </c>
      <c r="G1741" s="43" t="s">
        <v>4998</v>
      </c>
      <c r="H1741" s="43" t="s">
        <v>4999</v>
      </c>
      <c r="I1741" s="26" t="s">
        <v>147</v>
      </c>
      <c r="J1741" s="23"/>
      <c r="K1741" s="31" t="s">
        <v>125</v>
      </c>
      <c r="L1741" s="31" t="s">
        <v>5067</v>
      </c>
      <c r="M1741" s="25" t="s">
        <v>5110</v>
      </c>
      <c r="N1741" s="25" t="s">
        <v>5111</v>
      </c>
      <c r="O1741" s="25" t="s">
        <v>5112</v>
      </c>
      <c r="Q1741" s="31" t="s">
        <v>167</v>
      </c>
      <c r="R1741" s="31" t="s">
        <v>148</v>
      </c>
      <c r="S1741" s="31" t="s">
        <v>143</v>
      </c>
      <c r="W1741" s="31" t="s">
        <v>151</v>
      </c>
      <c r="AE1741" s="50">
        <v>46126</v>
      </c>
      <c r="AF1741" s="50">
        <v>46150</v>
      </c>
      <c r="AH1741" s="31" t="s">
        <v>153</v>
      </c>
      <c r="AK1741" s="30"/>
      <c r="AR1741" s="30"/>
      <c r="AX1741" s="30"/>
      <c r="BC1741" s="37"/>
      <c r="BF1741" s="31" t="s">
        <v>140</v>
      </c>
      <c r="BI1741" s="25" t="s">
        <v>5069</v>
      </c>
      <c r="BJ1741" s="25" t="s">
        <v>5070</v>
      </c>
      <c r="BK1741" s="25" t="s">
        <v>5071</v>
      </c>
    </row>
    <row r="1742" spans="1:63" ht="15.75" customHeight="1" x14ac:dyDescent="0.3">
      <c r="A1742" s="32">
        <v>1732</v>
      </c>
      <c r="B1742" s="42" t="s">
        <v>5000</v>
      </c>
      <c r="C1742" s="43">
        <v>4182000161</v>
      </c>
      <c r="D1742" s="42" t="s">
        <v>4587</v>
      </c>
      <c r="E1742" s="42" t="s">
        <v>4986</v>
      </c>
      <c r="F1742" s="43" t="s">
        <v>4987</v>
      </c>
      <c r="G1742" s="43" t="s">
        <v>4998</v>
      </c>
      <c r="H1742" s="43" t="s">
        <v>5001</v>
      </c>
      <c r="I1742" s="26" t="s">
        <v>147</v>
      </c>
      <c r="J1742" s="23"/>
      <c r="K1742" s="31" t="s">
        <v>125</v>
      </c>
      <c r="L1742" s="31" t="s">
        <v>146</v>
      </c>
      <c r="M1742" s="25" t="s">
        <v>5097</v>
      </c>
      <c r="N1742" s="25" t="s">
        <v>5113</v>
      </c>
      <c r="O1742" s="25" t="s">
        <v>5114</v>
      </c>
      <c r="Q1742" s="31" t="s">
        <v>167</v>
      </c>
      <c r="R1742" s="31" t="s">
        <v>148</v>
      </c>
      <c r="S1742" s="31" t="s">
        <v>143</v>
      </c>
      <c r="W1742" s="31" t="s">
        <v>149</v>
      </c>
      <c r="AE1742" s="50">
        <v>46126</v>
      </c>
      <c r="AF1742" s="50">
        <v>46150</v>
      </c>
      <c r="AH1742" s="31" t="s">
        <v>153</v>
      </c>
      <c r="AK1742" s="30"/>
      <c r="AR1742" s="30"/>
      <c r="AX1742" s="30"/>
      <c r="BC1742" s="37"/>
      <c r="BF1742" s="31" t="s">
        <v>140</v>
      </c>
      <c r="BI1742" s="25" t="s">
        <v>5069</v>
      </c>
      <c r="BJ1742" s="25" t="s">
        <v>5070</v>
      </c>
      <c r="BK1742" s="25" t="s">
        <v>5071</v>
      </c>
    </row>
    <row r="1743" spans="1:63" ht="15.75" customHeight="1" x14ac:dyDescent="0.3">
      <c r="A1743" s="32">
        <v>1733</v>
      </c>
      <c r="B1743" s="42" t="s">
        <v>5002</v>
      </c>
      <c r="C1743" s="43">
        <v>4182000375</v>
      </c>
      <c r="D1743" s="42" t="s">
        <v>4587</v>
      </c>
      <c r="E1743" s="42" t="s">
        <v>4986</v>
      </c>
      <c r="F1743" s="43" t="s">
        <v>4987</v>
      </c>
      <c r="G1743" s="43" t="s">
        <v>4998</v>
      </c>
      <c r="H1743" s="43" t="s">
        <v>5003</v>
      </c>
      <c r="I1743" s="26" t="s">
        <v>147</v>
      </c>
      <c r="J1743" s="23"/>
      <c r="K1743" s="31" t="s">
        <v>125</v>
      </c>
      <c r="L1743" s="31" t="s">
        <v>5067</v>
      </c>
      <c r="M1743" s="25" t="s">
        <v>5097</v>
      </c>
      <c r="N1743" s="25" t="s">
        <v>5115</v>
      </c>
      <c r="O1743" s="25" t="s">
        <v>5116</v>
      </c>
      <c r="Q1743" s="31" t="s">
        <v>167</v>
      </c>
      <c r="R1743" s="31" t="s">
        <v>148</v>
      </c>
      <c r="S1743" s="31" t="s">
        <v>143</v>
      </c>
      <c r="W1743" s="31" t="s">
        <v>151</v>
      </c>
      <c r="AE1743" s="50">
        <v>46126</v>
      </c>
      <c r="AF1743" s="50">
        <v>46150</v>
      </c>
      <c r="AH1743" s="31" t="s">
        <v>153</v>
      </c>
      <c r="AK1743" s="30"/>
      <c r="AR1743" s="30"/>
      <c r="AX1743" s="30"/>
      <c r="BC1743" s="37"/>
      <c r="BF1743" s="31" t="s">
        <v>140</v>
      </c>
      <c r="BI1743" s="25" t="s">
        <v>5069</v>
      </c>
      <c r="BJ1743" s="25" t="s">
        <v>5070</v>
      </c>
      <c r="BK1743" s="25" t="s">
        <v>5071</v>
      </c>
    </row>
    <row r="1744" spans="1:63" ht="15.75" customHeight="1" x14ac:dyDescent="0.3">
      <c r="A1744" s="32">
        <v>1734</v>
      </c>
      <c r="B1744" s="42" t="s">
        <v>5004</v>
      </c>
      <c r="C1744" s="43">
        <v>4182000376</v>
      </c>
      <c r="D1744" s="42" t="s">
        <v>4587</v>
      </c>
      <c r="E1744" s="42" t="s">
        <v>4986</v>
      </c>
      <c r="F1744" s="43" t="s">
        <v>4987</v>
      </c>
      <c r="G1744" s="43" t="s">
        <v>4998</v>
      </c>
      <c r="H1744" s="43" t="s">
        <v>5005</v>
      </c>
      <c r="I1744" s="26" t="s">
        <v>147</v>
      </c>
      <c r="J1744" s="23"/>
      <c r="K1744" s="31" t="s">
        <v>125</v>
      </c>
      <c r="L1744" s="31" t="s">
        <v>146</v>
      </c>
      <c r="M1744" s="25" t="s">
        <v>5117</v>
      </c>
      <c r="N1744" s="25" t="s">
        <v>5118</v>
      </c>
      <c r="O1744" s="25" t="s">
        <v>5084</v>
      </c>
      <c r="Q1744" s="31" t="s">
        <v>167</v>
      </c>
      <c r="R1744" s="31" t="s">
        <v>148</v>
      </c>
      <c r="S1744" s="31" t="s">
        <v>143</v>
      </c>
      <c r="W1744" s="31" t="s">
        <v>151</v>
      </c>
      <c r="AE1744" s="50">
        <v>46126</v>
      </c>
      <c r="AF1744" s="50">
        <v>46150</v>
      </c>
      <c r="AH1744" s="31" t="s">
        <v>153</v>
      </c>
      <c r="AK1744" s="30"/>
      <c r="AR1744" s="30"/>
      <c r="AX1744" s="30"/>
      <c r="BC1744" s="37"/>
      <c r="BF1744" s="31" t="s">
        <v>140</v>
      </c>
      <c r="BI1744" s="25" t="s">
        <v>5069</v>
      </c>
      <c r="BJ1744" s="25" t="s">
        <v>5070</v>
      </c>
      <c r="BK1744" s="25" t="s">
        <v>5071</v>
      </c>
    </row>
    <row r="1745" spans="1:63" ht="15.75" customHeight="1" x14ac:dyDescent="0.3">
      <c r="A1745" s="32">
        <v>1735</v>
      </c>
      <c r="B1745" s="42" t="s">
        <v>5006</v>
      </c>
      <c r="C1745" s="43">
        <v>4182000162</v>
      </c>
      <c r="D1745" s="42" t="s">
        <v>4587</v>
      </c>
      <c r="E1745" s="42" t="s">
        <v>4986</v>
      </c>
      <c r="F1745" s="43" t="s">
        <v>4987</v>
      </c>
      <c r="G1745" s="43" t="s">
        <v>4998</v>
      </c>
      <c r="H1745" s="43" t="s">
        <v>5007</v>
      </c>
      <c r="I1745" s="26" t="s">
        <v>147</v>
      </c>
      <c r="J1745" s="23"/>
      <c r="K1745" s="31" t="s">
        <v>125</v>
      </c>
      <c r="L1745" s="31" t="s">
        <v>146</v>
      </c>
      <c r="M1745" s="25" t="s">
        <v>5112</v>
      </c>
      <c r="N1745" s="25" t="s">
        <v>5119</v>
      </c>
      <c r="O1745" s="25" t="s">
        <v>5112</v>
      </c>
      <c r="Q1745" s="31" t="s">
        <v>167</v>
      </c>
      <c r="R1745" s="31" t="s">
        <v>148</v>
      </c>
      <c r="S1745" s="31" t="s">
        <v>143</v>
      </c>
      <c r="W1745" s="31" t="s">
        <v>149</v>
      </c>
      <c r="AE1745" s="50">
        <v>46126</v>
      </c>
      <c r="AF1745" s="50">
        <v>46150</v>
      </c>
      <c r="AH1745" s="31" t="s">
        <v>153</v>
      </c>
      <c r="AK1745" s="30"/>
      <c r="AR1745" s="30"/>
      <c r="AX1745" s="30"/>
      <c r="BC1745" s="37"/>
      <c r="BF1745" s="31" t="s">
        <v>140</v>
      </c>
      <c r="BI1745" s="25" t="s">
        <v>5069</v>
      </c>
      <c r="BJ1745" s="25" t="s">
        <v>5070</v>
      </c>
      <c r="BK1745" s="25" t="s">
        <v>5071</v>
      </c>
    </row>
    <row r="1746" spans="1:63" ht="15.75" customHeight="1" x14ac:dyDescent="0.3">
      <c r="A1746" s="32">
        <v>1736</v>
      </c>
      <c r="B1746" s="42" t="s">
        <v>5008</v>
      </c>
      <c r="C1746" s="43">
        <v>4182000159</v>
      </c>
      <c r="D1746" s="42" t="s">
        <v>4587</v>
      </c>
      <c r="E1746" s="42" t="s">
        <v>4986</v>
      </c>
      <c r="F1746" s="43" t="s">
        <v>5009</v>
      </c>
      <c r="G1746" s="43" t="s">
        <v>5010</v>
      </c>
      <c r="H1746" s="43" t="s">
        <v>5011</v>
      </c>
      <c r="I1746" s="26" t="s">
        <v>147</v>
      </c>
      <c r="J1746" s="23"/>
      <c r="K1746" s="31" t="s">
        <v>125</v>
      </c>
      <c r="L1746" s="31" t="s">
        <v>146</v>
      </c>
      <c r="M1746" s="25" t="s">
        <v>5117</v>
      </c>
      <c r="N1746" s="25" t="s">
        <v>5120</v>
      </c>
      <c r="O1746" s="25" t="s">
        <v>5090</v>
      </c>
      <c r="Q1746" s="31" t="s">
        <v>167</v>
      </c>
      <c r="R1746" s="31" t="s">
        <v>148</v>
      </c>
      <c r="S1746" s="31" t="s">
        <v>143</v>
      </c>
      <c r="W1746" s="31" t="s">
        <v>149</v>
      </c>
      <c r="AE1746" s="50">
        <v>46126</v>
      </c>
      <c r="AF1746" s="50">
        <v>46150</v>
      </c>
      <c r="AH1746" s="31" t="s">
        <v>153</v>
      </c>
      <c r="AK1746" s="30"/>
      <c r="AR1746" s="30"/>
      <c r="AX1746" s="30"/>
      <c r="BC1746" s="37"/>
      <c r="BF1746" s="31" t="s">
        <v>140</v>
      </c>
      <c r="BI1746" s="25" t="s">
        <v>5069</v>
      </c>
      <c r="BJ1746" s="25" t="s">
        <v>5070</v>
      </c>
      <c r="BK1746" s="25" t="s">
        <v>5071</v>
      </c>
    </row>
    <row r="1747" spans="1:63" ht="15.75" customHeight="1" x14ac:dyDescent="0.3">
      <c r="A1747" s="32">
        <v>1737</v>
      </c>
      <c r="B1747" s="42" t="s">
        <v>5012</v>
      </c>
      <c r="C1747" s="43">
        <v>4182000160</v>
      </c>
      <c r="D1747" s="42" t="s">
        <v>4587</v>
      </c>
      <c r="E1747" s="42" t="s">
        <v>4986</v>
      </c>
      <c r="F1747" s="43" t="s">
        <v>5009</v>
      </c>
      <c r="G1747" s="43" t="s">
        <v>5010</v>
      </c>
      <c r="H1747" s="43" t="s">
        <v>5013</v>
      </c>
      <c r="I1747" s="26" t="s">
        <v>147</v>
      </c>
      <c r="J1747" s="23"/>
      <c r="K1747" s="31" t="s">
        <v>125</v>
      </c>
      <c r="L1747" s="31" t="s">
        <v>146</v>
      </c>
      <c r="M1747" s="25" t="s">
        <v>5121</v>
      </c>
      <c r="N1747" s="25" t="s">
        <v>5122</v>
      </c>
      <c r="O1747" s="25" t="s">
        <v>5117</v>
      </c>
      <c r="Q1747" s="31" t="s">
        <v>167</v>
      </c>
      <c r="R1747" s="31" t="s">
        <v>148</v>
      </c>
      <c r="S1747" s="31" t="s">
        <v>143</v>
      </c>
      <c r="W1747" s="31" t="s">
        <v>149</v>
      </c>
      <c r="AE1747" s="50">
        <v>46124</v>
      </c>
      <c r="AF1747" s="50">
        <v>46150</v>
      </c>
      <c r="AH1747" s="31" t="s">
        <v>153</v>
      </c>
      <c r="AK1747" s="30"/>
      <c r="AR1747" s="30"/>
      <c r="AX1747" s="30"/>
      <c r="BC1747" s="37"/>
      <c r="BF1747" s="31" t="s">
        <v>140</v>
      </c>
      <c r="BI1747" s="25" t="s">
        <v>5069</v>
      </c>
      <c r="BJ1747" s="25" t="s">
        <v>5070</v>
      </c>
      <c r="BK1747" s="25" t="s">
        <v>5071</v>
      </c>
    </row>
    <row r="1748" spans="1:63" ht="15.75" customHeight="1" x14ac:dyDescent="0.3">
      <c r="A1748" s="32">
        <v>1738</v>
      </c>
      <c r="B1748" s="42" t="s">
        <v>5014</v>
      </c>
      <c r="C1748" s="43">
        <v>4182000377</v>
      </c>
      <c r="D1748" s="42" t="s">
        <v>4587</v>
      </c>
      <c r="E1748" s="42" t="s">
        <v>4986</v>
      </c>
      <c r="F1748" s="43" t="s">
        <v>5009</v>
      </c>
      <c r="G1748" s="43" t="s">
        <v>5010</v>
      </c>
      <c r="H1748" s="43" t="s">
        <v>5015</v>
      </c>
      <c r="I1748" s="26" t="s">
        <v>147</v>
      </c>
      <c r="J1748" s="23"/>
      <c r="K1748" s="31" t="s">
        <v>125</v>
      </c>
      <c r="L1748" s="31" t="s">
        <v>146</v>
      </c>
      <c r="M1748" s="25" t="s">
        <v>5077</v>
      </c>
      <c r="N1748" s="25" t="s">
        <v>5115</v>
      </c>
      <c r="O1748" s="25" t="s">
        <v>5097</v>
      </c>
      <c r="Q1748" s="31" t="s">
        <v>167</v>
      </c>
      <c r="R1748" s="31" t="s">
        <v>148</v>
      </c>
      <c r="S1748" s="31" t="s">
        <v>143</v>
      </c>
      <c r="W1748" s="31" t="s">
        <v>149</v>
      </c>
      <c r="AE1748" s="50">
        <v>46124</v>
      </c>
      <c r="AF1748" s="50">
        <v>46150</v>
      </c>
      <c r="AH1748" s="31" t="s">
        <v>153</v>
      </c>
      <c r="AK1748" s="30"/>
      <c r="AR1748" s="30"/>
      <c r="AX1748" s="30"/>
      <c r="BC1748" s="37"/>
      <c r="BF1748" s="31" t="s">
        <v>140</v>
      </c>
      <c r="BI1748" s="25" t="s">
        <v>5069</v>
      </c>
      <c r="BJ1748" s="25" t="s">
        <v>5070</v>
      </c>
      <c r="BK1748" s="25" t="s">
        <v>5071</v>
      </c>
    </row>
    <row r="1749" spans="1:63" ht="15.75" customHeight="1" x14ac:dyDescent="0.3">
      <c r="A1749" s="32">
        <v>1739</v>
      </c>
      <c r="B1749" s="42" t="s">
        <v>5016</v>
      </c>
      <c r="C1749" s="43">
        <v>4182000378</v>
      </c>
      <c r="D1749" s="42" t="s">
        <v>4587</v>
      </c>
      <c r="E1749" s="42" t="s">
        <v>4986</v>
      </c>
      <c r="F1749" s="43" t="s">
        <v>5009</v>
      </c>
      <c r="G1749" s="43" t="s">
        <v>5017</v>
      </c>
      <c r="H1749" s="43" t="s">
        <v>5018</v>
      </c>
      <c r="I1749" s="26" t="s">
        <v>147</v>
      </c>
      <c r="J1749" s="23"/>
      <c r="K1749" s="31" t="s">
        <v>125</v>
      </c>
      <c r="L1749" s="31" t="s">
        <v>146</v>
      </c>
      <c r="M1749" s="25" t="s">
        <v>5104</v>
      </c>
      <c r="N1749" s="25" t="s">
        <v>5103</v>
      </c>
      <c r="O1749" s="25" t="s">
        <v>5079</v>
      </c>
      <c r="Q1749" s="31" t="s">
        <v>167</v>
      </c>
      <c r="R1749" s="31" t="s">
        <v>148</v>
      </c>
      <c r="S1749" s="31" t="s">
        <v>143</v>
      </c>
      <c r="W1749" s="31" t="s">
        <v>149</v>
      </c>
      <c r="AE1749" s="50">
        <v>46124</v>
      </c>
      <c r="AF1749" s="50">
        <v>46150</v>
      </c>
      <c r="AH1749" s="31" t="s">
        <v>153</v>
      </c>
      <c r="AK1749" s="30"/>
      <c r="AR1749" s="30"/>
      <c r="AX1749" s="30"/>
      <c r="BC1749" s="37"/>
      <c r="BF1749" s="31" t="s">
        <v>140</v>
      </c>
      <c r="BI1749" s="25" t="s">
        <v>5069</v>
      </c>
      <c r="BJ1749" s="25" t="s">
        <v>5070</v>
      </c>
      <c r="BK1749" s="25" t="s">
        <v>5071</v>
      </c>
    </row>
    <row r="1750" spans="1:63" ht="15.75" customHeight="1" x14ac:dyDescent="0.3">
      <c r="A1750" s="32">
        <v>1740</v>
      </c>
      <c r="B1750" s="42" t="s">
        <v>5019</v>
      </c>
      <c r="C1750" s="43">
        <v>4136000315</v>
      </c>
      <c r="D1750" s="42" t="s">
        <v>4587</v>
      </c>
      <c r="E1750" s="42" t="s">
        <v>4764</v>
      </c>
      <c r="F1750" s="43" t="s">
        <v>5020</v>
      </c>
      <c r="G1750" s="43"/>
      <c r="H1750" s="43" t="s">
        <v>5021</v>
      </c>
      <c r="I1750" s="26" t="s">
        <v>147</v>
      </c>
      <c r="J1750" s="23"/>
      <c r="K1750" s="31" t="s">
        <v>125</v>
      </c>
      <c r="L1750" s="31" t="s">
        <v>5067</v>
      </c>
      <c r="M1750" s="25" t="s">
        <v>5110</v>
      </c>
      <c r="N1750" s="25" t="s">
        <v>5113</v>
      </c>
      <c r="O1750" s="25" t="s">
        <v>5082</v>
      </c>
      <c r="Q1750" s="31" t="s">
        <v>167</v>
      </c>
      <c r="R1750" s="31" t="s">
        <v>148</v>
      </c>
      <c r="S1750" s="31" t="s">
        <v>143</v>
      </c>
      <c r="W1750" s="31" t="s">
        <v>151</v>
      </c>
      <c r="AE1750" s="50">
        <v>46127</v>
      </c>
      <c r="AF1750" s="50">
        <v>46150</v>
      </c>
      <c r="AH1750" s="31" t="s">
        <v>153</v>
      </c>
      <c r="AK1750" s="30"/>
      <c r="AR1750" s="30"/>
      <c r="AX1750" s="30"/>
      <c r="BC1750" s="37"/>
      <c r="BF1750" s="31" t="s">
        <v>140</v>
      </c>
      <c r="BI1750" s="25" t="s">
        <v>5069</v>
      </c>
      <c r="BJ1750" s="25" t="s">
        <v>5070</v>
      </c>
      <c r="BK1750" s="25" t="s">
        <v>5071</v>
      </c>
    </row>
    <row r="1751" spans="1:63" ht="15.75" customHeight="1" x14ac:dyDescent="0.3">
      <c r="A1751" s="32">
        <v>1741</v>
      </c>
      <c r="B1751" s="42" t="s">
        <v>5022</v>
      </c>
      <c r="C1751" s="43">
        <v>4136000316</v>
      </c>
      <c r="D1751" s="42" t="s">
        <v>4587</v>
      </c>
      <c r="E1751" s="42" t="s">
        <v>4764</v>
      </c>
      <c r="F1751" s="43" t="s">
        <v>5020</v>
      </c>
      <c r="G1751" s="43"/>
      <c r="H1751" s="43" t="s">
        <v>5023</v>
      </c>
      <c r="I1751" s="26" t="s">
        <v>147</v>
      </c>
      <c r="J1751" s="23"/>
      <c r="K1751" s="31" t="s">
        <v>125</v>
      </c>
      <c r="L1751" s="31" t="s">
        <v>5067</v>
      </c>
      <c r="M1751" s="25" t="s">
        <v>5108</v>
      </c>
      <c r="N1751" s="25" t="s">
        <v>5123</v>
      </c>
      <c r="O1751" s="25" t="s">
        <v>5097</v>
      </c>
      <c r="Q1751" s="31" t="s">
        <v>167</v>
      </c>
      <c r="R1751" s="31" t="s">
        <v>148</v>
      </c>
      <c r="S1751" s="31" t="s">
        <v>143</v>
      </c>
      <c r="W1751" s="31" t="s">
        <v>151</v>
      </c>
      <c r="AE1751" s="50">
        <v>46128</v>
      </c>
      <c r="AF1751" s="50">
        <v>46150</v>
      </c>
      <c r="AH1751" s="31" t="s">
        <v>153</v>
      </c>
      <c r="AK1751" s="30"/>
      <c r="AR1751" s="30"/>
      <c r="AX1751" s="30"/>
      <c r="BC1751" s="37"/>
      <c r="BF1751" s="31" t="s">
        <v>140</v>
      </c>
      <c r="BI1751" s="25" t="s">
        <v>5069</v>
      </c>
      <c r="BJ1751" s="25" t="s">
        <v>5070</v>
      </c>
      <c r="BK1751" s="25" t="s">
        <v>5071</v>
      </c>
    </row>
    <row r="1752" spans="1:63" ht="15.75" customHeight="1" x14ac:dyDescent="0.3">
      <c r="A1752" s="32">
        <v>1742</v>
      </c>
      <c r="B1752" s="42" t="s">
        <v>5024</v>
      </c>
      <c r="C1752" s="43">
        <v>4136000317</v>
      </c>
      <c r="D1752" s="42" t="s">
        <v>4587</v>
      </c>
      <c r="E1752" s="42" t="s">
        <v>4764</v>
      </c>
      <c r="F1752" s="43" t="s">
        <v>5020</v>
      </c>
      <c r="G1752" s="43"/>
      <c r="H1752" s="43" t="s">
        <v>5023</v>
      </c>
      <c r="I1752" s="26" t="s">
        <v>147</v>
      </c>
      <c r="J1752" s="23"/>
      <c r="K1752" s="31" t="s">
        <v>125</v>
      </c>
      <c r="L1752" s="31" t="s">
        <v>146</v>
      </c>
      <c r="M1752" s="25" t="s">
        <v>5098</v>
      </c>
      <c r="N1752" s="25" t="s">
        <v>1100</v>
      </c>
      <c r="O1752" s="25" t="s">
        <v>5109</v>
      </c>
      <c r="Q1752" s="31" t="s">
        <v>167</v>
      </c>
      <c r="R1752" s="31" t="s">
        <v>148</v>
      </c>
      <c r="S1752" s="31" t="s">
        <v>143</v>
      </c>
      <c r="W1752" s="31" t="s">
        <v>151</v>
      </c>
      <c r="AE1752" s="50">
        <v>46128</v>
      </c>
      <c r="AF1752" s="50">
        <v>46150</v>
      </c>
      <c r="AH1752" s="31" t="s">
        <v>153</v>
      </c>
      <c r="AK1752" s="30"/>
      <c r="AR1752" s="30"/>
      <c r="AX1752" s="30"/>
      <c r="BC1752" s="37"/>
      <c r="BF1752" s="31" t="s">
        <v>140</v>
      </c>
      <c r="BI1752" s="25" t="s">
        <v>5069</v>
      </c>
      <c r="BJ1752" s="25" t="s">
        <v>5070</v>
      </c>
      <c r="BK1752" s="25" t="s">
        <v>5071</v>
      </c>
    </row>
    <row r="1753" spans="1:63" ht="15.75" customHeight="1" x14ac:dyDescent="0.3">
      <c r="A1753" s="32">
        <v>1743</v>
      </c>
      <c r="B1753" s="42" t="s">
        <v>5025</v>
      </c>
      <c r="C1753" s="43">
        <v>4136000318</v>
      </c>
      <c r="D1753" s="42" t="s">
        <v>4587</v>
      </c>
      <c r="E1753" s="42" t="s">
        <v>4764</v>
      </c>
      <c r="F1753" s="43" t="s">
        <v>5020</v>
      </c>
      <c r="G1753" s="43"/>
      <c r="H1753" s="43" t="s">
        <v>5026</v>
      </c>
      <c r="I1753" s="26" t="s">
        <v>147</v>
      </c>
      <c r="J1753" s="23"/>
      <c r="K1753" s="31" t="s">
        <v>125</v>
      </c>
      <c r="L1753" s="31" t="s">
        <v>5067</v>
      </c>
      <c r="M1753" s="25" t="s">
        <v>5080</v>
      </c>
      <c r="N1753" s="25" t="s">
        <v>5117</v>
      </c>
      <c r="O1753" s="25" t="s">
        <v>5124</v>
      </c>
      <c r="Q1753" s="31" t="s">
        <v>167</v>
      </c>
      <c r="R1753" s="31" t="s">
        <v>148</v>
      </c>
      <c r="S1753" s="31" t="s">
        <v>143</v>
      </c>
      <c r="W1753" s="31" t="s">
        <v>151</v>
      </c>
      <c r="AE1753" s="50">
        <v>46128</v>
      </c>
      <c r="AF1753" s="50">
        <v>46150</v>
      </c>
      <c r="AH1753" s="31" t="s">
        <v>153</v>
      </c>
      <c r="AK1753" s="30"/>
      <c r="AR1753" s="30"/>
      <c r="AX1753" s="30"/>
      <c r="BC1753" s="37"/>
      <c r="BF1753" s="31" t="s">
        <v>140</v>
      </c>
      <c r="BI1753" s="25" t="s">
        <v>5069</v>
      </c>
      <c r="BJ1753" s="25" t="s">
        <v>5070</v>
      </c>
      <c r="BK1753" s="25" t="s">
        <v>5071</v>
      </c>
    </row>
    <row r="1754" spans="1:63" ht="15.75" customHeight="1" x14ac:dyDescent="0.3">
      <c r="A1754" s="32">
        <v>1744</v>
      </c>
      <c r="B1754" s="42" t="s">
        <v>5027</v>
      </c>
      <c r="C1754" s="43">
        <v>4136000319</v>
      </c>
      <c r="D1754" s="42" t="s">
        <v>4587</v>
      </c>
      <c r="E1754" s="42" t="s">
        <v>4764</v>
      </c>
      <c r="F1754" s="43" t="s">
        <v>5020</v>
      </c>
      <c r="G1754" s="43"/>
      <c r="H1754" s="43" t="s">
        <v>5026</v>
      </c>
      <c r="I1754" s="26" t="s">
        <v>147</v>
      </c>
      <c r="J1754" s="23"/>
      <c r="K1754" s="31" t="s">
        <v>125</v>
      </c>
      <c r="L1754" s="31" t="s">
        <v>146</v>
      </c>
      <c r="M1754" s="25" t="s">
        <v>5100</v>
      </c>
      <c r="N1754" s="25" t="s">
        <v>1100</v>
      </c>
      <c r="O1754" s="25" t="s">
        <v>5116</v>
      </c>
      <c r="Q1754" s="31" t="s">
        <v>167</v>
      </c>
      <c r="R1754" s="31" t="s">
        <v>148</v>
      </c>
      <c r="S1754" s="31" t="s">
        <v>143</v>
      </c>
      <c r="W1754" s="31" t="s">
        <v>151</v>
      </c>
      <c r="AE1754" s="50">
        <v>46128</v>
      </c>
      <c r="AF1754" s="50">
        <v>46150</v>
      </c>
      <c r="AH1754" s="31" t="s">
        <v>153</v>
      </c>
      <c r="AK1754" s="30"/>
      <c r="AR1754" s="30"/>
      <c r="AX1754" s="30"/>
      <c r="BC1754" s="37"/>
      <c r="BF1754" s="31" t="s">
        <v>140</v>
      </c>
      <c r="BI1754" s="25" t="s">
        <v>5069</v>
      </c>
      <c r="BJ1754" s="25" t="s">
        <v>5070</v>
      </c>
      <c r="BK1754" s="25" t="s">
        <v>5071</v>
      </c>
    </row>
    <row r="1755" spans="1:63" ht="15.75" customHeight="1" x14ac:dyDescent="0.3">
      <c r="A1755" s="32">
        <v>1745</v>
      </c>
      <c r="B1755" s="42" t="s">
        <v>5028</v>
      </c>
      <c r="C1755" s="43">
        <v>4136000320</v>
      </c>
      <c r="D1755" s="42" t="s">
        <v>4587</v>
      </c>
      <c r="E1755" s="42" t="s">
        <v>4764</v>
      </c>
      <c r="F1755" s="43" t="s">
        <v>4765</v>
      </c>
      <c r="G1755" s="43" t="s">
        <v>5029</v>
      </c>
      <c r="H1755" s="43" t="s">
        <v>5030</v>
      </c>
      <c r="I1755" s="26" t="s">
        <v>147</v>
      </c>
      <c r="J1755" s="23"/>
      <c r="K1755" s="31" t="s">
        <v>125</v>
      </c>
      <c r="L1755" s="31" t="s">
        <v>5067</v>
      </c>
      <c r="M1755" s="25" t="s">
        <v>5105</v>
      </c>
      <c r="N1755" s="25" t="s">
        <v>5078</v>
      </c>
      <c r="O1755" s="25" t="s">
        <v>5082</v>
      </c>
      <c r="Q1755" s="31" t="s">
        <v>167</v>
      </c>
      <c r="R1755" s="31" t="s">
        <v>148</v>
      </c>
      <c r="S1755" s="31" t="s">
        <v>143</v>
      </c>
      <c r="W1755" s="31" t="s">
        <v>151</v>
      </c>
      <c r="AE1755" s="50">
        <v>46128</v>
      </c>
      <c r="AF1755" s="50">
        <v>46150</v>
      </c>
      <c r="AH1755" s="31" t="s">
        <v>153</v>
      </c>
      <c r="AK1755" s="30"/>
      <c r="AR1755" s="30"/>
      <c r="AX1755" s="30"/>
      <c r="BC1755" s="37"/>
      <c r="BF1755" s="31" t="s">
        <v>140</v>
      </c>
      <c r="BI1755" s="25" t="s">
        <v>5069</v>
      </c>
      <c r="BJ1755" s="25" t="s">
        <v>5070</v>
      </c>
      <c r="BK1755" s="25" t="s">
        <v>5071</v>
      </c>
    </row>
    <row r="1756" spans="1:63" ht="15.75" customHeight="1" x14ac:dyDescent="0.3">
      <c r="A1756" s="32">
        <v>1746</v>
      </c>
      <c r="B1756" s="42" t="s">
        <v>5031</v>
      </c>
      <c r="C1756" s="43">
        <v>4136000322</v>
      </c>
      <c r="D1756" s="42" t="s">
        <v>4587</v>
      </c>
      <c r="E1756" s="42" t="s">
        <v>4764</v>
      </c>
      <c r="F1756" s="43" t="s">
        <v>4765</v>
      </c>
      <c r="G1756" s="43" t="s">
        <v>4766</v>
      </c>
      <c r="H1756" s="43" t="s">
        <v>5032</v>
      </c>
      <c r="I1756" s="26" t="s">
        <v>147</v>
      </c>
      <c r="J1756" s="23"/>
      <c r="K1756" s="31" t="s">
        <v>125</v>
      </c>
      <c r="L1756" s="31" t="s">
        <v>146</v>
      </c>
      <c r="M1756" s="25" t="s">
        <v>5095</v>
      </c>
      <c r="N1756" s="25" t="s">
        <v>5101</v>
      </c>
      <c r="O1756" s="25" t="s">
        <v>5116</v>
      </c>
      <c r="Q1756" s="31" t="s">
        <v>167</v>
      </c>
      <c r="R1756" s="31" t="s">
        <v>148</v>
      </c>
      <c r="S1756" s="31" t="s">
        <v>143</v>
      </c>
      <c r="W1756" s="31" t="s">
        <v>151</v>
      </c>
      <c r="AE1756" s="50">
        <v>46128</v>
      </c>
      <c r="AF1756" s="50">
        <v>46150</v>
      </c>
      <c r="AH1756" s="31" t="s">
        <v>153</v>
      </c>
      <c r="AK1756" s="30"/>
      <c r="AR1756" s="30"/>
      <c r="AX1756" s="30"/>
      <c r="BC1756" s="37"/>
      <c r="BF1756" s="31" t="s">
        <v>140</v>
      </c>
      <c r="BI1756" s="25" t="s">
        <v>5069</v>
      </c>
      <c r="BJ1756" s="25" t="s">
        <v>5070</v>
      </c>
      <c r="BK1756" s="25" t="s">
        <v>5071</v>
      </c>
    </row>
    <row r="1757" spans="1:63" ht="15.75" customHeight="1" x14ac:dyDescent="0.3">
      <c r="A1757" s="32">
        <v>1747</v>
      </c>
      <c r="B1757" s="42" t="s">
        <v>5033</v>
      </c>
      <c r="C1757" s="43">
        <v>4136000306</v>
      </c>
      <c r="D1757" s="42" t="s">
        <v>4587</v>
      </c>
      <c r="E1757" s="42" t="s">
        <v>4764</v>
      </c>
      <c r="F1757" s="43" t="s">
        <v>4846</v>
      </c>
      <c r="G1757" s="43" t="s">
        <v>5034</v>
      </c>
      <c r="H1757" s="43" t="s">
        <v>5035</v>
      </c>
      <c r="I1757" s="26" t="s">
        <v>147</v>
      </c>
      <c r="J1757" s="23"/>
      <c r="K1757" s="31" t="s">
        <v>125</v>
      </c>
      <c r="L1757" s="31" t="s">
        <v>146</v>
      </c>
      <c r="M1757" s="25" t="s">
        <v>5077</v>
      </c>
      <c r="N1757" s="25" t="s">
        <v>5078</v>
      </c>
      <c r="O1757" s="25" t="s">
        <v>5112</v>
      </c>
      <c r="Q1757" s="31" t="s">
        <v>167</v>
      </c>
      <c r="R1757" s="31" t="s">
        <v>148</v>
      </c>
      <c r="S1757" s="31" t="s">
        <v>143</v>
      </c>
      <c r="W1757" s="31" t="s">
        <v>151</v>
      </c>
      <c r="AE1757" s="50">
        <v>46128</v>
      </c>
      <c r="AF1757" s="50">
        <v>46150</v>
      </c>
      <c r="AH1757" s="31" t="s">
        <v>153</v>
      </c>
      <c r="AK1757" s="30"/>
      <c r="AR1757" s="30"/>
      <c r="AX1757" s="30"/>
      <c r="BC1757" s="37"/>
      <c r="BF1757" s="31" t="s">
        <v>140</v>
      </c>
      <c r="BI1757" s="25" t="s">
        <v>5069</v>
      </c>
      <c r="BJ1757" s="25" t="s">
        <v>5070</v>
      </c>
      <c r="BK1757" s="25" t="s">
        <v>5071</v>
      </c>
    </row>
    <row r="1758" spans="1:63" ht="15.75" customHeight="1" x14ac:dyDescent="0.3">
      <c r="A1758" s="32">
        <v>1748</v>
      </c>
      <c r="B1758" s="42" t="s">
        <v>5036</v>
      </c>
      <c r="C1758" s="43">
        <v>4136000312</v>
      </c>
      <c r="D1758" s="42" t="s">
        <v>4587</v>
      </c>
      <c r="E1758" s="42" t="s">
        <v>4764</v>
      </c>
      <c r="F1758" s="43" t="s">
        <v>4846</v>
      </c>
      <c r="G1758" s="43" t="s">
        <v>4847</v>
      </c>
      <c r="H1758" s="43" t="s">
        <v>4500</v>
      </c>
      <c r="I1758" s="26" t="s">
        <v>147</v>
      </c>
      <c r="J1758" s="23"/>
      <c r="K1758" s="31" t="s">
        <v>125</v>
      </c>
      <c r="L1758" s="31" t="s">
        <v>5067</v>
      </c>
      <c r="M1758" s="25" t="s">
        <v>5102</v>
      </c>
      <c r="N1758" s="25" t="s">
        <v>5117</v>
      </c>
      <c r="O1758" s="25" t="s">
        <v>5090</v>
      </c>
      <c r="Q1758" s="31" t="s">
        <v>167</v>
      </c>
      <c r="R1758" s="31" t="s">
        <v>148</v>
      </c>
      <c r="S1758" s="31" t="s">
        <v>143</v>
      </c>
      <c r="W1758" s="31" t="s">
        <v>151</v>
      </c>
      <c r="AE1758" s="50">
        <v>46128</v>
      </c>
      <c r="AF1758" s="50">
        <v>46150</v>
      </c>
      <c r="AH1758" s="31" t="s">
        <v>153</v>
      </c>
      <c r="AK1758" s="30"/>
      <c r="AR1758" s="30"/>
      <c r="AX1758" s="30"/>
      <c r="BC1758" s="37"/>
      <c r="BF1758" s="31" t="s">
        <v>140</v>
      </c>
      <c r="BI1758" s="25" t="s">
        <v>5069</v>
      </c>
      <c r="BJ1758" s="25" t="s">
        <v>5070</v>
      </c>
      <c r="BK1758" s="25" t="s">
        <v>5071</v>
      </c>
    </row>
    <row r="1759" spans="1:63" ht="15.75" customHeight="1" x14ac:dyDescent="0.3">
      <c r="A1759" s="32">
        <v>1749</v>
      </c>
      <c r="B1759" s="42" t="s">
        <v>5037</v>
      </c>
      <c r="C1759" s="43">
        <v>4136000314</v>
      </c>
      <c r="D1759" s="42" t="s">
        <v>4587</v>
      </c>
      <c r="E1759" s="42" t="s">
        <v>4764</v>
      </c>
      <c r="F1759" s="43" t="s">
        <v>4846</v>
      </c>
      <c r="G1759" s="43" t="s">
        <v>4950</v>
      </c>
      <c r="H1759" s="43" t="s">
        <v>5038</v>
      </c>
      <c r="I1759" s="26" t="s">
        <v>147</v>
      </c>
      <c r="J1759" s="23"/>
      <c r="K1759" s="31" t="s">
        <v>125</v>
      </c>
      <c r="L1759" s="31" t="s">
        <v>146</v>
      </c>
      <c r="M1759" s="25" t="s">
        <v>5077</v>
      </c>
      <c r="N1759" s="25" t="s">
        <v>5081</v>
      </c>
      <c r="O1759" s="25" t="s">
        <v>5090</v>
      </c>
      <c r="Q1759" s="31" t="s">
        <v>167</v>
      </c>
      <c r="R1759" s="31" t="s">
        <v>148</v>
      </c>
      <c r="S1759" s="31" t="s">
        <v>143</v>
      </c>
      <c r="W1759" s="31" t="s">
        <v>149</v>
      </c>
      <c r="AE1759" s="50">
        <v>46124</v>
      </c>
      <c r="AF1759" s="50">
        <v>46150</v>
      </c>
      <c r="AH1759" s="31" t="s">
        <v>153</v>
      </c>
      <c r="AK1759" s="30"/>
      <c r="AR1759" s="30"/>
      <c r="AX1759" s="30"/>
      <c r="BC1759" s="37"/>
      <c r="BF1759" s="31" t="s">
        <v>140</v>
      </c>
      <c r="BI1759" s="25" t="s">
        <v>5069</v>
      </c>
      <c r="BJ1759" s="25" t="s">
        <v>5070</v>
      </c>
      <c r="BK1759" s="25" t="s">
        <v>5071</v>
      </c>
    </row>
    <row r="1760" spans="1:63" ht="15.75" customHeight="1" x14ac:dyDescent="0.3">
      <c r="A1760" s="32">
        <v>1750</v>
      </c>
      <c r="B1760" s="42" t="s">
        <v>5039</v>
      </c>
      <c r="C1760" s="43">
        <v>4136000182</v>
      </c>
      <c r="D1760" s="42" t="s">
        <v>4587</v>
      </c>
      <c r="E1760" s="42" t="s">
        <v>4764</v>
      </c>
      <c r="F1760" s="43" t="s">
        <v>4846</v>
      </c>
      <c r="G1760" s="43" t="s">
        <v>5040</v>
      </c>
      <c r="H1760" s="43" t="s">
        <v>5041</v>
      </c>
      <c r="I1760" s="26" t="s">
        <v>147</v>
      </c>
      <c r="J1760" s="23"/>
      <c r="K1760" s="31" t="s">
        <v>125</v>
      </c>
      <c r="L1760" s="31" t="s">
        <v>146</v>
      </c>
      <c r="M1760" s="25" t="s">
        <v>5125</v>
      </c>
      <c r="N1760" s="25" t="s">
        <v>535</v>
      </c>
      <c r="O1760" s="25" t="s">
        <v>5126</v>
      </c>
      <c r="Q1760" s="31" t="s">
        <v>167</v>
      </c>
      <c r="R1760" s="31" t="s">
        <v>148</v>
      </c>
      <c r="S1760" s="31" t="s">
        <v>143</v>
      </c>
      <c r="W1760" s="31" t="s">
        <v>149</v>
      </c>
      <c r="AE1760" s="50">
        <v>46125</v>
      </c>
      <c r="AF1760" s="50">
        <v>46150</v>
      </c>
      <c r="AH1760" s="31" t="s">
        <v>153</v>
      </c>
      <c r="AK1760" s="30"/>
      <c r="AR1760" s="30"/>
      <c r="AX1760" s="30"/>
      <c r="BC1760" s="37"/>
      <c r="BF1760" s="31" t="s">
        <v>140</v>
      </c>
      <c r="BI1760" s="25" t="s">
        <v>5069</v>
      </c>
      <c r="BJ1760" s="25" t="s">
        <v>5070</v>
      </c>
      <c r="BK1760" s="25" t="s">
        <v>5071</v>
      </c>
    </row>
    <row r="1761" spans="1:63" ht="15.75" customHeight="1" x14ac:dyDescent="0.3">
      <c r="A1761" s="32">
        <v>1751</v>
      </c>
      <c r="B1761" s="42" t="s">
        <v>5042</v>
      </c>
      <c r="C1761" s="43">
        <v>4136000309</v>
      </c>
      <c r="D1761" s="42" t="s">
        <v>4587</v>
      </c>
      <c r="E1761" s="42" t="s">
        <v>4764</v>
      </c>
      <c r="F1761" s="43" t="s">
        <v>4846</v>
      </c>
      <c r="G1761" s="43" t="s">
        <v>5040</v>
      </c>
      <c r="H1761" s="43" t="s">
        <v>5043</v>
      </c>
      <c r="I1761" s="26" t="s">
        <v>147</v>
      </c>
      <c r="J1761" s="23"/>
      <c r="K1761" s="31" t="s">
        <v>125</v>
      </c>
      <c r="L1761" s="31" t="s">
        <v>146</v>
      </c>
      <c r="M1761" s="25" t="s">
        <v>5080</v>
      </c>
      <c r="N1761" s="25" t="s">
        <v>5127</v>
      </c>
      <c r="O1761" s="25" t="s">
        <v>5082</v>
      </c>
      <c r="Q1761" s="31" t="s">
        <v>167</v>
      </c>
      <c r="R1761" s="31" t="s">
        <v>148</v>
      </c>
      <c r="S1761" s="31" t="s">
        <v>143</v>
      </c>
      <c r="W1761" s="31" t="s">
        <v>151</v>
      </c>
      <c r="AE1761" s="50">
        <v>46126</v>
      </c>
      <c r="AF1761" s="50">
        <v>46150</v>
      </c>
      <c r="AH1761" s="31" t="s">
        <v>153</v>
      </c>
      <c r="AK1761" s="30"/>
      <c r="AR1761" s="30"/>
      <c r="AX1761" s="30"/>
      <c r="BC1761" s="37"/>
      <c r="BF1761" s="31" t="s">
        <v>140</v>
      </c>
      <c r="BI1761" s="25" t="s">
        <v>5069</v>
      </c>
      <c r="BJ1761" s="25" t="s">
        <v>5070</v>
      </c>
      <c r="BK1761" s="25" t="s">
        <v>5071</v>
      </c>
    </row>
    <row r="1762" spans="1:63" ht="15.75" customHeight="1" x14ac:dyDescent="0.3">
      <c r="A1762" s="32">
        <v>1752</v>
      </c>
      <c r="B1762" s="42" t="s">
        <v>5044</v>
      </c>
      <c r="C1762" s="43">
        <v>4136000307</v>
      </c>
      <c r="D1762" s="42" t="s">
        <v>4587</v>
      </c>
      <c r="E1762" s="42" t="s">
        <v>4764</v>
      </c>
      <c r="F1762" s="43" t="s">
        <v>4846</v>
      </c>
      <c r="G1762" s="43" t="s">
        <v>5040</v>
      </c>
      <c r="H1762" s="43" t="s">
        <v>5045</v>
      </c>
      <c r="I1762" s="26" t="s">
        <v>147</v>
      </c>
      <c r="J1762" s="23"/>
      <c r="K1762" s="31" t="s">
        <v>125</v>
      </c>
      <c r="L1762" s="31" t="s">
        <v>146</v>
      </c>
      <c r="M1762" s="25" t="s">
        <v>5091</v>
      </c>
      <c r="N1762" s="25" t="s">
        <v>5078</v>
      </c>
      <c r="O1762" s="25" t="s">
        <v>5097</v>
      </c>
      <c r="Q1762" s="31" t="s">
        <v>167</v>
      </c>
      <c r="R1762" s="31" t="s">
        <v>148</v>
      </c>
      <c r="S1762" s="31" t="s">
        <v>143</v>
      </c>
      <c r="W1762" s="31" t="s">
        <v>149</v>
      </c>
      <c r="AE1762" s="50">
        <v>46126</v>
      </c>
      <c r="AF1762" s="50">
        <v>46150</v>
      </c>
      <c r="AH1762" s="31" t="s">
        <v>153</v>
      </c>
      <c r="AK1762" s="30"/>
      <c r="AR1762" s="30"/>
      <c r="AX1762" s="30"/>
      <c r="BC1762" s="37"/>
      <c r="BF1762" s="31" t="s">
        <v>140</v>
      </c>
      <c r="BI1762" s="25" t="s">
        <v>5069</v>
      </c>
      <c r="BJ1762" s="25" t="s">
        <v>5070</v>
      </c>
      <c r="BK1762" s="25" t="s">
        <v>5071</v>
      </c>
    </row>
    <row r="1763" spans="1:63" ht="15.75" customHeight="1" x14ac:dyDescent="0.3">
      <c r="A1763" s="32">
        <v>1753</v>
      </c>
      <c r="B1763" s="42" t="s">
        <v>5046</v>
      </c>
      <c r="C1763" s="43">
        <v>4136000308</v>
      </c>
      <c r="D1763" s="42" t="s">
        <v>4587</v>
      </c>
      <c r="E1763" s="42" t="s">
        <v>4764</v>
      </c>
      <c r="F1763" s="43" t="s">
        <v>4846</v>
      </c>
      <c r="G1763" s="43" t="s">
        <v>5040</v>
      </c>
      <c r="H1763" s="43" t="s">
        <v>5045</v>
      </c>
      <c r="I1763" s="26" t="s">
        <v>147</v>
      </c>
      <c r="J1763" s="23"/>
      <c r="K1763" s="31" t="s">
        <v>125</v>
      </c>
      <c r="L1763" s="31" t="s">
        <v>146</v>
      </c>
      <c r="M1763" s="25" t="s">
        <v>5125</v>
      </c>
      <c r="N1763" s="25" t="s">
        <v>5119</v>
      </c>
      <c r="O1763" s="25" t="s">
        <v>5114</v>
      </c>
      <c r="Q1763" s="31" t="s">
        <v>167</v>
      </c>
      <c r="R1763" s="31" t="s">
        <v>148</v>
      </c>
      <c r="S1763" s="31" t="s">
        <v>143</v>
      </c>
      <c r="W1763" s="31" t="s">
        <v>151</v>
      </c>
      <c r="AE1763" s="50">
        <v>46126</v>
      </c>
      <c r="AF1763" s="50">
        <v>46150</v>
      </c>
      <c r="AH1763" s="31" t="s">
        <v>153</v>
      </c>
      <c r="AK1763" s="30"/>
      <c r="AR1763" s="30"/>
      <c r="AX1763" s="30"/>
      <c r="BC1763" s="37"/>
      <c r="BF1763" s="31" t="s">
        <v>140</v>
      </c>
      <c r="BI1763" s="25" t="s">
        <v>5069</v>
      </c>
      <c r="BJ1763" s="25" t="s">
        <v>5070</v>
      </c>
      <c r="BK1763" s="25" t="s">
        <v>5071</v>
      </c>
    </row>
    <row r="1764" spans="1:63" ht="15.75" customHeight="1" x14ac:dyDescent="0.3">
      <c r="A1764" s="32">
        <v>1754</v>
      </c>
      <c r="B1764" s="42" t="s">
        <v>5047</v>
      </c>
      <c r="C1764" s="43">
        <v>1120000098</v>
      </c>
      <c r="D1764" s="42" t="s">
        <v>4841</v>
      </c>
      <c r="E1764" s="42" t="s">
        <v>5048</v>
      </c>
      <c r="F1764" s="43" t="s">
        <v>5049</v>
      </c>
      <c r="G1764" s="43"/>
      <c r="H1764" s="43" t="s">
        <v>5050</v>
      </c>
      <c r="I1764" s="26" t="s">
        <v>147</v>
      </c>
      <c r="J1764" s="23"/>
      <c r="K1764" s="31" t="s">
        <v>125</v>
      </c>
      <c r="L1764" s="31" t="s">
        <v>146</v>
      </c>
      <c r="M1764" s="25">
        <v>500</v>
      </c>
      <c r="N1764" s="25">
        <v>5</v>
      </c>
      <c r="O1764" s="25">
        <v>40</v>
      </c>
      <c r="Q1764" s="31" t="s">
        <v>167</v>
      </c>
      <c r="R1764" s="31" t="s">
        <v>148</v>
      </c>
      <c r="S1764" s="31" t="s">
        <v>143</v>
      </c>
      <c r="W1764" s="31" t="s">
        <v>149</v>
      </c>
      <c r="AE1764" s="50">
        <v>46125</v>
      </c>
      <c r="AF1764" s="50">
        <v>46149</v>
      </c>
      <c r="AH1764" s="31" t="s">
        <v>153</v>
      </c>
      <c r="AK1764" s="30"/>
      <c r="AR1764" s="30"/>
      <c r="AX1764" s="30"/>
      <c r="BC1764" s="37"/>
      <c r="BF1764" s="31" t="s">
        <v>140</v>
      </c>
      <c r="BI1764" s="25" t="s">
        <v>5069</v>
      </c>
      <c r="BJ1764" s="25" t="s">
        <v>5070</v>
      </c>
      <c r="BK1764" s="25" t="s">
        <v>5071</v>
      </c>
    </row>
    <row r="1765" spans="1:63" ht="15.75" customHeight="1" x14ac:dyDescent="0.3">
      <c r="A1765" s="32">
        <v>1755</v>
      </c>
      <c r="B1765" s="42" t="s">
        <v>5051</v>
      </c>
      <c r="C1765" s="43">
        <v>1120000099</v>
      </c>
      <c r="D1765" s="42" t="s">
        <v>4841</v>
      </c>
      <c r="E1765" s="42" t="s">
        <v>5048</v>
      </c>
      <c r="F1765" s="43" t="s">
        <v>5049</v>
      </c>
      <c r="G1765" s="43"/>
      <c r="H1765" s="43" t="s">
        <v>5050</v>
      </c>
      <c r="I1765" s="26" t="s">
        <v>147</v>
      </c>
      <c r="J1765" s="23"/>
      <c r="K1765" s="31" t="s">
        <v>125</v>
      </c>
      <c r="L1765" s="31" t="s">
        <v>146</v>
      </c>
      <c r="M1765" s="25">
        <v>500</v>
      </c>
      <c r="N1765" s="25">
        <v>50</v>
      </c>
      <c r="O1765" s="25">
        <v>40</v>
      </c>
      <c r="Q1765" s="31" t="s">
        <v>167</v>
      </c>
      <c r="R1765" s="31" t="s">
        <v>148</v>
      </c>
      <c r="S1765" s="31" t="s">
        <v>143</v>
      </c>
      <c r="W1765" s="31" t="s">
        <v>149</v>
      </c>
      <c r="AE1765" s="50">
        <v>46125</v>
      </c>
      <c r="AF1765" s="50">
        <v>46149</v>
      </c>
      <c r="AH1765" s="31" t="s">
        <v>153</v>
      </c>
      <c r="AK1765" s="30"/>
      <c r="AR1765" s="30"/>
      <c r="AX1765" s="30"/>
      <c r="BC1765" s="37"/>
      <c r="BF1765" s="31" t="s">
        <v>140</v>
      </c>
      <c r="BI1765" s="25" t="s">
        <v>5069</v>
      </c>
      <c r="BJ1765" s="25" t="s">
        <v>5070</v>
      </c>
      <c r="BK1765" s="25" t="s">
        <v>5071</v>
      </c>
    </row>
    <row r="1766" spans="1:63" ht="15.75" customHeight="1" x14ac:dyDescent="0.3">
      <c r="A1766" s="32">
        <v>1756</v>
      </c>
      <c r="B1766" s="42" t="s">
        <v>5052</v>
      </c>
      <c r="C1766" s="43">
        <v>1123000042</v>
      </c>
      <c r="D1766" s="42" t="s">
        <v>4841</v>
      </c>
      <c r="E1766" s="42" t="s">
        <v>5053</v>
      </c>
      <c r="F1766" s="43" t="s">
        <v>5054</v>
      </c>
      <c r="G1766" s="43"/>
      <c r="H1766" s="43">
        <v>344</v>
      </c>
      <c r="I1766" s="26" t="s">
        <v>147</v>
      </c>
      <c r="J1766" s="23"/>
      <c r="K1766" s="31" t="s">
        <v>125</v>
      </c>
      <c r="L1766" s="31" t="s">
        <v>146</v>
      </c>
      <c r="M1766" s="25">
        <v>250</v>
      </c>
      <c r="N1766" s="25">
        <v>5</v>
      </c>
      <c r="O1766" s="25">
        <v>80</v>
      </c>
      <c r="Q1766" s="31" t="s">
        <v>167</v>
      </c>
      <c r="R1766" s="31" t="s">
        <v>148</v>
      </c>
      <c r="S1766" s="31" t="s">
        <v>143</v>
      </c>
      <c r="W1766" s="31" t="s">
        <v>149</v>
      </c>
      <c r="AE1766" s="50">
        <v>46125</v>
      </c>
      <c r="AF1766" s="50">
        <v>46149</v>
      </c>
      <c r="AH1766" s="31" t="s">
        <v>153</v>
      </c>
      <c r="AK1766" s="30"/>
      <c r="AR1766" s="30"/>
      <c r="AX1766" s="30"/>
      <c r="BC1766" s="37"/>
      <c r="BF1766" s="31" t="s">
        <v>140</v>
      </c>
      <c r="BI1766" s="25" t="s">
        <v>5069</v>
      </c>
      <c r="BJ1766" s="25" t="s">
        <v>5070</v>
      </c>
      <c r="BK1766" s="25" t="s">
        <v>5071</v>
      </c>
    </row>
    <row r="1767" spans="1:63" ht="15.75" customHeight="1" x14ac:dyDescent="0.3">
      <c r="A1767" s="32">
        <v>1757</v>
      </c>
      <c r="B1767" s="42" t="s">
        <v>5055</v>
      </c>
      <c r="C1767" s="43">
        <v>1123000043</v>
      </c>
      <c r="D1767" s="42" t="s">
        <v>4841</v>
      </c>
      <c r="E1767" s="42" t="s">
        <v>5053</v>
      </c>
      <c r="F1767" s="43" t="s">
        <v>5054</v>
      </c>
      <c r="G1767" s="43"/>
      <c r="H1767" s="43">
        <v>344</v>
      </c>
      <c r="I1767" s="26" t="s">
        <v>147</v>
      </c>
      <c r="J1767" s="23"/>
      <c r="K1767" s="31" t="s">
        <v>125</v>
      </c>
      <c r="L1767" s="31" t="s">
        <v>146</v>
      </c>
      <c r="M1767" s="25">
        <v>250</v>
      </c>
      <c r="N1767" s="25">
        <v>5</v>
      </c>
      <c r="O1767" s="25">
        <v>80</v>
      </c>
      <c r="Q1767" s="31" t="s">
        <v>167</v>
      </c>
      <c r="R1767" s="31" t="s">
        <v>148</v>
      </c>
      <c r="S1767" s="31" t="s">
        <v>143</v>
      </c>
      <c r="W1767" s="31" t="s">
        <v>149</v>
      </c>
      <c r="AE1767" s="50">
        <v>46125</v>
      </c>
      <c r="AF1767" s="50">
        <v>46149</v>
      </c>
      <c r="AH1767" s="31" t="s">
        <v>153</v>
      </c>
      <c r="AK1767" s="30"/>
      <c r="AR1767" s="30"/>
      <c r="AX1767" s="30"/>
      <c r="BC1767" s="37"/>
      <c r="BF1767" s="31" t="s">
        <v>140</v>
      </c>
      <c r="BI1767" s="25" t="s">
        <v>5069</v>
      </c>
      <c r="BJ1767" s="25" t="s">
        <v>5070</v>
      </c>
      <c r="BK1767" s="25" t="s">
        <v>5071</v>
      </c>
    </row>
    <row r="1768" spans="1:63" ht="15.75" customHeight="1" x14ac:dyDescent="0.3">
      <c r="A1768" s="32">
        <v>1758</v>
      </c>
      <c r="B1768" s="42" t="s">
        <v>5056</v>
      </c>
      <c r="C1768" s="43">
        <v>4180000058</v>
      </c>
      <c r="D1768" s="42" t="s">
        <v>4587</v>
      </c>
      <c r="E1768" s="42" t="s">
        <v>4823</v>
      </c>
      <c r="F1768" s="43" t="s">
        <v>5057</v>
      </c>
      <c r="G1768" s="43" t="s">
        <v>1026</v>
      </c>
      <c r="H1768" s="43" t="s">
        <v>5058</v>
      </c>
      <c r="I1768" s="26" t="s">
        <v>147</v>
      </c>
      <c r="J1768" s="23"/>
      <c r="K1768" s="31" t="s">
        <v>125</v>
      </c>
      <c r="L1768" s="31" t="s">
        <v>146</v>
      </c>
      <c r="M1768" s="25">
        <v>300</v>
      </c>
      <c r="N1768" s="25">
        <v>9</v>
      </c>
      <c r="O1768" s="25">
        <v>85</v>
      </c>
      <c r="Q1768" s="31" t="s">
        <v>167</v>
      </c>
      <c r="R1768" s="31" t="s">
        <v>148</v>
      </c>
      <c r="S1768" s="31" t="s">
        <v>143</v>
      </c>
      <c r="W1768" s="31" t="s">
        <v>149</v>
      </c>
      <c r="AE1768" s="50">
        <v>46120</v>
      </c>
      <c r="AF1768" s="50">
        <v>46149</v>
      </c>
      <c r="AH1768" s="31" t="s">
        <v>153</v>
      </c>
      <c r="AK1768" s="30"/>
      <c r="AR1768" s="30"/>
      <c r="AX1768" s="30"/>
      <c r="BC1768" s="37"/>
      <c r="BF1768" s="31" t="s">
        <v>140</v>
      </c>
      <c r="BI1768" s="25" t="s">
        <v>5069</v>
      </c>
      <c r="BJ1768" s="25" t="s">
        <v>5070</v>
      </c>
      <c r="BK1768" s="25" t="s">
        <v>5071</v>
      </c>
    </row>
    <row r="1769" spans="1:63" ht="15.75" customHeight="1" x14ac:dyDescent="0.3">
      <c r="A1769" s="32">
        <v>1759</v>
      </c>
      <c r="B1769" s="42" t="s">
        <v>5059</v>
      </c>
      <c r="C1769" s="43">
        <v>4180000061</v>
      </c>
      <c r="D1769" s="42" t="s">
        <v>4587</v>
      </c>
      <c r="E1769" s="42" t="s">
        <v>4823</v>
      </c>
      <c r="F1769" s="43" t="s">
        <v>4824</v>
      </c>
      <c r="G1769" s="43" t="s">
        <v>5060</v>
      </c>
      <c r="H1769" s="43" t="s">
        <v>5061</v>
      </c>
      <c r="I1769" s="26" t="s">
        <v>147</v>
      </c>
      <c r="J1769" s="23"/>
      <c r="K1769" s="31" t="s">
        <v>125</v>
      </c>
      <c r="L1769" s="31" t="s">
        <v>146</v>
      </c>
      <c r="M1769" s="25">
        <v>200</v>
      </c>
      <c r="N1769" s="25">
        <v>20</v>
      </c>
      <c r="O1769" s="25">
        <v>80</v>
      </c>
      <c r="Q1769" s="31" t="s">
        <v>167</v>
      </c>
      <c r="R1769" s="31" t="s">
        <v>148</v>
      </c>
      <c r="S1769" s="31" t="s">
        <v>143</v>
      </c>
      <c r="W1769" s="31" t="s">
        <v>149</v>
      </c>
      <c r="AE1769" s="50">
        <v>46120</v>
      </c>
      <c r="AF1769" s="50">
        <v>46149</v>
      </c>
      <c r="AH1769" s="31" t="s">
        <v>153</v>
      </c>
      <c r="AK1769" s="30"/>
      <c r="AR1769" s="30"/>
      <c r="AX1769" s="30"/>
      <c r="BC1769" s="37"/>
      <c r="BF1769" s="31" t="s">
        <v>140</v>
      </c>
      <c r="BI1769" s="25" t="s">
        <v>5069</v>
      </c>
      <c r="BJ1769" s="25" t="s">
        <v>5070</v>
      </c>
      <c r="BK1769" s="25" t="s">
        <v>5071</v>
      </c>
    </row>
    <row r="1770" spans="1:63" ht="15.75" customHeight="1" x14ac:dyDescent="0.3">
      <c r="A1770" s="32">
        <v>1760</v>
      </c>
      <c r="B1770" s="42" t="s">
        <v>5062</v>
      </c>
      <c r="C1770" s="43">
        <v>4180000063</v>
      </c>
      <c r="D1770" s="42" t="s">
        <v>4587</v>
      </c>
      <c r="E1770" s="42" t="s">
        <v>4823</v>
      </c>
      <c r="F1770" s="43" t="s">
        <v>4824</v>
      </c>
      <c r="G1770" s="43" t="s">
        <v>5060</v>
      </c>
      <c r="H1770" s="43" t="s">
        <v>5061</v>
      </c>
      <c r="I1770" s="26" t="s">
        <v>147</v>
      </c>
      <c r="J1770" s="23"/>
      <c r="K1770" s="31" t="s">
        <v>125</v>
      </c>
      <c r="L1770" s="31" t="s">
        <v>146</v>
      </c>
      <c r="M1770" s="25">
        <v>200</v>
      </c>
      <c r="N1770" s="25">
        <v>20</v>
      </c>
      <c r="O1770" s="25">
        <v>85</v>
      </c>
      <c r="Q1770" s="31" t="s">
        <v>167</v>
      </c>
      <c r="R1770" s="31" t="s">
        <v>148</v>
      </c>
      <c r="S1770" s="31" t="s">
        <v>143</v>
      </c>
      <c r="W1770" s="31" t="s">
        <v>149</v>
      </c>
      <c r="AE1770" s="50">
        <v>46120</v>
      </c>
      <c r="AF1770" s="50">
        <v>46149</v>
      </c>
      <c r="AH1770" s="31" t="s">
        <v>153</v>
      </c>
      <c r="AK1770" s="30"/>
      <c r="AR1770" s="30"/>
      <c r="AX1770" s="30"/>
      <c r="BC1770" s="37"/>
      <c r="BF1770" s="31" t="s">
        <v>140</v>
      </c>
      <c r="BI1770" s="25" t="s">
        <v>5069</v>
      </c>
      <c r="BJ1770" s="25" t="s">
        <v>5070</v>
      </c>
      <c r="BK1770" s="25" t="s">
        <v>5071</v>
      </c>
    </row>
    <row r="1771" spans="1:63" ht="15.75" customHeight="1" x14ac:dyDescent="0.3">
      <c r="A1771" s="32">
        <v>1761</v>
      </c>
      <c r="B1771" s="42" t="s">
        <v>5063</v>
      </c>
      <c r="C1771" s="43">
        <v>1135000027</v>
      </c>
      <c r="D1771" s="42" t="s">
        <v>4841</v>
      </c>
      <c r="E1771" s="42" t="s">
        <v>5064</v>
      </c>
      <c r="F1771" s="43" t="s">
        <v>5065</v>
      </c>
      <c r="G1771" s="43"/>
      <c r="H1771" s="43" t="s">
        <v>5066</v>
      </c>
      <c r="I1771" s="26" t="s">
        <v>147</v>
      </c>
      <c r="J1771" s="23"/>
      <c r="K1771" s="31" t="s">
        <v>125</v>
      </c>
      <c r="L1771" s="31" t="s">
        <v>146</v>
      </c>
      <c r="M1771" s="25">
        <v>100</v>
      </c>
      <c r="N1771" s="25">
        <v>7</v>
      </c>
      <c r="O1771" s="25">
        <v>40</v>
      </c>
      <c r="Q1771" s="31" t="s">
        <v>167</v>
      </c>
      <c r="R1771" s="31" t="s">
        <v>148</v>
      </c>
      <c r="S1771" s="31" t="s">
        <v>143</v>
      </c>
      <c r="W1771" s="31" t="s">
        <v>151</v>
      </c>
      <c r="AE1771" s="50">
        <v>46125</v>
      </c>
      <c r="AF1771" s="50">
        <v>46149</v>
      </c>
      <c r="AH1771" s="31" t="s">
        <v>153</v>
      </c>
      <c r="AK1771" s="30"/>
      <c r="AR1771" s="30"/>
      <c r="AX1771" s="30"/>
      <c r="BC1771" s="37"/>
      <c r="BF1771" s="31" t="s">
        <v>140</v>
      </c>
      <c r="BI1771" s="25" t="s">
        <v>5069</v>
      </c>
      <c r="BJ1771" s="25" t="s">
        <v>5070</v>
      </c>
      <c r="BK1771" s="25" t="s">
        <v>5071</v>
      </c>
    </row>
    <row r="1772" spans="1:63" ht="15.75" customHeight="1" x14ac:dyDescent="0.25">
      <c r="A1772" s="32">
        <v>1762</v>
      </c>
      <c r="B1772" s="33" t="s">
        <v>5129</v>
      </c>
      <c r="C1772" s="52">
        <v>1154500095</v>
      </c>
      <c r="D1772" s="33" t="s">
        <v>4841</v>
      </c>
      <c r="E1772" s="33" t="s">
        <v>5130</v>
      </c>
      <c r="F1772" s="33" t="s">
        <v>5131</v>
      </c>
      <c r="G1772" s="33"/>
      <c r="H1772" s="33" t="s">
        <v>5132</v>
      </c>
      <c r="I1772" s="26" t="s">
        <v>147</v>
      </c>
      <c r="J1772" s="23"/>
      <c r="K1772" s="31" t="s">
        <v>125</v>
      </c>
      <c r="L1772" s="31" t="s">
        <v>146</v>
      </c>
      <c r="M1772" s="33">
        <v>200</v>
      </c>
      <c r="N1772" s="33">
        <v>15</v>
      </c>
      <c r="O1772" s="33">
        <v>36</v>
      </c>
      <c r="P1772" s="23"/>
      <c r="Q1772" s="26" t="s">
        <v>167</v>
      </c>
      <c r="R1772" s="27" t="s">
        <v>148</v>
      </c>
      <c r="S1772" s="26" t="s">
        <v>143</v>
      </c>
      <c r="T1772" s="26"/>
      <c r="U1772" s="23"/>
      <c r="V1772" s="23"/>
      <c r="W1772" s="31" t="s">
        <v>149</v>
      </c>
      <c r="X1772" s="57"/>
      <c r="Y1772" s="26"/>
      <c r="Z1772" s="23"/>
      <c r="AA1772" s="23"/>
      <c r="AB1772" s="23"/>
      <c r="AD1772" s="26"/>
      <c r="AE1772" s="59">
        <v>46122</v>
      </c>
      <c r="AH1772" s="31" t="s">
        <v>153</v>
      </c>
      <c r="AK1772" s="30"/>
      <c r="AR1772" s="30"/>
      <c r="AX1772" s="30"/>
      <c r="BC1772" s="37"/>
      <c r="BF1772" s="31" t="s">
        <v>140</v>
      </c>
      <c r="BI1772" s="25" t="s">
        <v>5494</v>
      </c>
      <c r="BJ1772" s="25" t="s">
        <v>5489</v>
      </c>
      <c r="BK1772" s="25" t="s">
        <v>5490</v>
      </c>
    </row>
    <row r="1773" spans="1:63" ht="15.75" customHeight="1" x14ac:dyDescent="0.25">
      <c r="A1773" s="32">
        <v>1763</v>
      </c>
      <c r="B1773" s="33" t="s">
        <v>5133</v>
      </c>
      <c r="C1773" s="52">
        <v>4117100037</v>
      </c>
      <c r="D1773" s="33" t="s">
        <v>4587</v>
      </c>
      <c r="E1773" s="33" t="s">
        <v>5134</v>
      </c>
      <c r="F1773" s="33" t="s">
        <v>5135</v>
      </c>
      <c r="G1773" s="33"/>
      <c r="H1773" s="33" t="s">
        <v>5136</v>
      </c>
      <c r="I1773" s="26" t="s">
        <v>147</v>
      </c>
      <c r="J1773" s="23"/>
      <c r="K1773" s="31" t="s">
        <v>125</v>
      </c>
      <c r="L1773" s="31" t="s">
        <v>146</v>
      </c>
      <c r="M1773" s="33">
        <v>150</v>
      </c>
      <c r="N1773" s="33">
        <v>8</v>
      </c>
      <c r="O1773" s="33">
        <v>36</v>
      </c>
      <c r="P1773" s="23"/>
      <c r="Q1773" s="26" t="s">
        <v>167</v>
      </c>
      <c r="R1773" s="27" t="s">
        <v>148</v>
      </c>
      <c r="S1773" s="26" t="s">
        <v>143</v>
      </c>
      <c r="T1773" s="26"/>
      <c r="U1773" s="23"/>
      <c r="V1773" s="23"/>
      <c r="W1773" s="31" t="s">
        <v>149</v>
      </c>
      <c r="X1773" s="57"/>
      <c r="Y1773" s="26"/>
      <c r="Z1773" s="23"/>
      <c r="AA1773" s="23"/>
      <c r="AB1773" s="23"/>
      <c r="AD1773" s="26"/>
      <c r="AE1773" s="59">
        <v>46123</v>
      </c>
      <c r="AH1773" s="31" t="s">
        <v>153</v>
      </c>
      <c r="AK1773" s="30"/>
      <c r="AR1773" s="30"/>
      <c r="AX1773" s="30"/>
      <c r="BC1773" s="37"/>
      <c r="BF1773" s="31" t="s">
        <v>140</v>
      </c>
      <c r="BI1773" s="25" t="s">
        <v>5494</v>
      </c>
      <c r="BJ1773" s="25" t="s">
        <v>5489</v>
      </c>
      <c r="BK1773" s="25" t="s">
        <v>5490</v>
      </c>
    </row>
    <row r="1774" spans="1:63" ht="15.75" customHeight="1" x14ac:dyDescent="0.25">
      <c r="A1774" s="32">
        <v>1764</v>
      </c>
      <c r="B1774" s="33" t="s">
        <v>5137</v>
      </c>
      <c r="C1774" s="52">
        <v>4141000033</v>
      </c>
      <c r="D1774" s="33" t="s">
        <v>4587</v>
      </c>
      <c r="E1774" s="33" t="s">
        <v>5138</v>
      </c>
      <c r="F1774" s="33" t="s">
        <v>5139</v>
      </c>
      <c r="G1774" s="33"/>
      <c r="H1774" s="33" t="s">
        <v>5140</v>
      </c>
      <c r="I1774" s="26" t="s">
        <v>147</v>
      </c>
      <c r="J1774" s="23"/>
      <c r="K1774" s="31" t="s">
        <v>125</v>
      </c>
      <c r="L1774" s="31" t="s">
        <v>146</v>
      </c>
      <c r="M1774" s="33">
        <v>400</v>
      </c>
      <c r="N1774" s="33">
        <v>10</v>
      </c>
      <c r="O1774" s="33">
        <v>38</v>
      </c>
      <c r="P1774" s="23"/>
      <c r="Q1774" s="26" t="s">
        <v>167</v>
      </c>
      <c r="R1774" s="27" t="s">
        <v>148</v>
      </c>
      <c r="S1774" s="26" t="s">
        <v>143</v>
      </c>
      <c r="T1774" s="26"/>
      <c r="U1774" s="23"/>
      <c r="V1774" s="23"/>
      <c r="W1774" s="31" t="s">
        <v>149</v>
      </c>
      <c r="X1774" s="57"/>
      <c r="Y1774" s="26"/>
      <c r="Z1774" s="23"/>
      <c r="AA1774" s="23"/>
      <c r="AB1774" s="23"/>
      <c r="AD1774" s="26"/>
      <c r="AE1774" s="59">
        <v>46123</v>
      </c>
      <c r="AH1774" s="31" t="s">
        <v>153</v>
      </c>
      <c r="AK1774" s="30"/>
      <c r="AR1774" s="30"/>
      <c r="AX1774" s="30"/>
      <c r="BC1774" s="37"/>
      <c r="BF1774" s="31" t="s">
        <v>140</v>
      </c>
      <c r="BI1774" s="25" t="s">
        <v>5494</v>
      </c>
      <c r="BJ1774" s="25" t="s">
        <v>5489</v>
      </c>
      <c r="BK1774" s="25" t="s">
        <v>5490</v>
      </c>
    </row>
    <row r="1775" spans="1:63" ht="15.75" customHeight="1" x14ac:dyDescent="0.25">
      <c r="A1775" s="32">
        <v>1765</v>
      </c>
      <c r="B1775" s="33" t="s">
        <v>5141</v>
      </c>
      <c r="C1775" s="52">
        <v>4143000030</v>
      </c>
      <c r="D1775" s="33" t="s">
        <v>4587</v>
      </c>
      <c r="E1775" s="33" t="s">
        <v>5142</v>
      </c>
      <c r="F1775" s="33" t="s">
        <v>5143</v>
      </c>
      <c r="G1775" s="33"/>
      <c r="H1775" s="33" t="s">
        <v>5144</v>
      </c>
      <c r="I1775" s="26" t="s">
        <v>147</v>
      </c>
      <c r="J1775" s="23"/>
      <c r="K1775" s="31" t="s">
        <v>125</v>
      </c>
      <c r="L1775" s="31" t="s">
        <v>146</v>
      </c>
      <c r="M1775" s="33">
        <v>150</v>
      </c>
      <c r="N1775" s="33">
        <v>5</v>
      </c>
      <c r="O1775" s="33">
        <v>35</v>
      </c>
      <c r="P1775" s="23"/>
      <c r="Q1775" s="26" t="s">
        <v>167</v>
      </c>
      <c r="R1775" s="27" t="s">
        <v>148</v>
      </c>
      <c r="S1775" s="26" t="s">
        <v>143</v>
      </c>
      <c r="T1775" s="26"/>
      <c r="U1775" s="23"/>
      <c r="V1775" s="23"/>
      <c r="W1775" s="31" t="s">
        <v>149</v>
      </c>
      <c r="X1775" s="57"/>
      <c r="Y1775" s="26"/>
      <c r="Z1775" s="23"/>
      <c r="AA1775" s="23"/>
      <c r="AB1775" s="23"/>
      <c r="AD1775" s="26"/>
      <c r="AE1775" s="59">
        <v>46123</v>
      </c>
      <c r="AH1775" s="31" t="s">
        <v>153</v>
      </c>
      <c r="AK1775" s="30"/>
      <c r="AR1775" s="30"/>
      <c r="AX1775" s="30"/>
      <c r="BC1775" s="37"/>
      <c r="BF1775" s="31" t="s">
        <v>140</v>
      </c>
      <c r="BI1775" s="25" t="s">
        <v>5494</v>
      </c>
      <c r="BJ1775" s="25" t="s">
        <v>5489</v>
      </c>
      <c r="BK1775" s="25" t="s">
        <v>5490</v>
      </c>
    </row>
    <row r="1776" spans="1:63" ht="15.75" customHeight="1" x14ac:dyDescent="0.25">
      <c r="A1776" s="32">
        <v>1766</v>
      </c>
      <c r="B1776" s="33" t="s">
        <v>5145</v>
      </c>
      <c r="C1776" s="52">
        <v>4137000006</v>
      </c>
      <c r="D1776" s="33" t="s">
        <v>4587</v>
      </c>
      <c r="E1776" s="33" t="s">
        <v>5146</v>
      </c>
      <c r="F1776" s="33" t="s">
        <v>5147</v>
      </c>
      <c r="G1776" s="33"/>
      <c r="H1776" s="33" t="s">
        <v>5148</v>
      </c>
      <c r="I1776" s="26" t="s">
        <v>147</v>
      </c>
      <c r="J1776" s="23"/>
      <c r="K1776" s="31" t="s">
        <v>125</v>
      </c>
      <c r="L1776" s="31" t="s">
        <v>5067</v>
      </c>
      <c r="M1776" s="33">
        <v>460</v>
      </c>
      <c r="N1776" s="33">
        <v>20</v>
      </c>
      <c r="O1776" s="33">
        <v>36</v>
      </c>
      <c r="P1776" s="23"/>
      <c r="Q1776" s="26" t="s">
        <v>167</v>
      </c>
      <c r="R1776" s="27" t="s">
        <v>148</v>
      </c>
      <c r="S1776" s="26" t="s">
        <v>143</v>
      </c>
      <c r="T1776" s="26"/>
      <c r="U1776" s="23"/>
      <c r="V1776" s="23"/>
      <c r="W1776" s="31" t="s">
        <v>149</v>
      </c>
      <c r="X1776" s="57"/>
      <c r="Y1776" s="26"/>
      <c r="Z1776" s="23"/>
      <c r="AA1776" s="23"/>
      <c r="AB1776" s="23"/>
      <c r="AD1776" s="26"/>
      <c r="AE1776" s="59">
        <v>46123</v>
      </c>
      <c r="AH1776" s="31" t="s">
        <v>154</v>
      </c>
      <c r="AI1776" s="25">
        <v>1</v>
      </c>
      <c r="AJ1776" s="25" t="s">
        <v>5491</v>
      </c>
      <c r="AK1776" s="30"/>
      <c r="AL1776" s="31" t="s">
        <v>144</v>
      </c>
      <c r="AM1776" s="31" t="s">
        <v>143</v>
      </c>
      <c r="AN1776" s="31" t="s">
        <v>143</v>
      </c>
      <c r="AO1776" s="31" t="s">
        <v>143</v>
      </c>
      <c r="AP1776" s="25">
        <v>1</v>
      </c>
      <c r="AQ1776" s="25">
        <v>0</v>
      </c>
      <c r="AR1776" s="30"/>
      <c r="AW1776" s="25">
        <v>1</v>
      </c>
      <c r="AX1776" s="30"/>
      <c r="AY1776" s="31" t="s">
        <v>5067</v>
      </c>
      <c r="BA1776" s="31" t="s">
        <v>143</v>
      </c>
      <c r="BB1776" s="31" t="s">
        <v>143</v>
      </c>
      <c r="BC1776" s="37">
        <v>1</v>
      </c>
      <c r="BD1776" s="25" t="s">
        <v>6692</v>
      </c>
      <c r="BE1776" s="25" t="s">
        <v>5075</v>
      </c>
      <c r="BF1776" s="31" t="s">
        <v>140</v>
      </c>
      <c r="BI1776" s="25" t="s">
        <v>5494</v>
      </c>
      <c r="BJ1776" s="25" t="s">
        <v>5489</v>
      </c>
      <c r="BK1776" s="25" t="s">
        <v>5490</v>
      </c>
    </row>
    <row r="1777" spans="1:63" ht="15.75" customHeight="1" x14ac:dyDescent="0.25">
      <c r="A1777" s="32">
        <v>1767</v>
      </c>
      <c r="B1777" s="33" t="s">
        <v>5149</v>
      </c>
      <c r="C1777" s="52">
        <v>4143000040</v>
      </c>
      <c r="D1777" s="33" t="s">
        <v>4587</v>
      </c>
      <c r="E1777" s="33" t="s">
        <v>5142</v>
      </c>
      <c r="F1777" s="33" t="s">
        <v>5150</v>
      </c>
      <c r="G1777" s="33" t="s">
        <v>830</v>
      </c>
      <c r="H1777" s="33" t="s">
        <v>5151</v>
      </c>
      <c r="I1777" s="26" t="s">
        <v>147</v>
      </c>
      <c r="J1777" s="23"/>
      <c r="K1777" s="31" t="s">
        <v>125</v>
      </c>
      <c r="L1777" s="31" t="s">
        <v>146</v>
      </c>
      <c r="M1777" s="33">
        <v>400</v>
      </c>
      <c r="N1777" s="33">
        <v>11</v>
      </c>
      <c r="O1777" s="33">
        <v>38</v>
      </c>
      <c r="P1777" s="23"/>
      <c r="Q1777" s="26" t="s">
        <v>167</v>
      </c>
      <c r="R1777" s="27" t="s">
        <v>148</v>
      </c>
      <c r="S1777" s="26" t="s">
        <v>143</v>
      </c>
      <c r="T1777" s="26"/>
      <c r="U1777" s="23"/>
      <c r="V1777" s="23"/>
      <c r="W1777" s="31" t="s">
        <v>151</v>
      </c>
      <c r="X1777" s="57"/>
      <c r="Y1777" s="26"/>
      <c r="Z1777" s="23"/>
      <c r="AA1777" s="23"/>
      <c r="AB1777" s="23"/>
      <c r="AD1777" s="26"/>
      <c r="AE1777" s="59">
        <v>46122</v>
      </c>
      <c r="AH1777" s="31" t="s">
        <v>153</v>
      </c>
      <c r="AK1777" s="30"/>
      <c r="AR1777" s="30"/>
      <c r="AX1777" s="30"/>
      <c r="BC1777" s="37"/>
      <c r="BF1777" s="31" t="s">
        <v>140</v>
      </c>
      <c r="BI1777" s="25" t="s">
        <v>5494</v>
      </c>
      <c r="BJ1777" s="25" t="s">
        <v>5489</v>
      </c>
      <c r="BK1777" s="25" t="s">
        <v>5490</v>
      </c>
    </row>
    <row r="1778" spans="1:63" ht="15.75" customHeight="1" x14ac:dyDescent="0.25">
      <c r="A1778" s="32">
        <v>1768</v>
      </c>
      <c r="B1778" s="33" t="s">
        <v>5152</v>
      </c>
      <c r="C1778" s="52">
        <v>4111100010</v>
      </c>
      <c r="D1778" s="33" t="s">
        <v>4587</v>
      </c>
      <c r="E1778" s="33" t="s">
        <v>5153</v>
      </c>
      <c r="F1778" s="33" t="s">
        <v>5154</v>
      </c>
      <c r="G1778" s="33"/>
      <c r="H1778" s="33" t="s">
        <v>5155</v>
      </c>
      <c r="I1778" s="26" t="s">
        <v>147</v>
      </c>
      <c r="J1778" s="23"/>
      <c r="K1778" s="31" t="s">
        <v>125</v>
      </c>
      <c r="L1778" s="31" t="s">
        <v>146</v>
      </c>
      <c r="M1778" s="33">
        <v>180</v>
      </c>
      <c r="N1778" s="33">
        <v>10</v>
      </c>
      <c r="O1778" s="33">
        <v>42</v>
      </c>
      <c r="P1778" s="23"/>
      <c r="Q1778" s="26" t="s">
        <v>167</v>
      </c>
      <c r="R1778" s="27" t="s">
        <v>148</v>
      </c>
      <c r="S1778" s="26" t="s">
        <v>143</v>
      </c>
      <c r="T1778" s="26"/>
      <c r="U1778" s="23"/>
      <c r="V1778" s="23"/>
      <c r="W1778" s="31" t="s">
        <v>151</v>
      </c>
      <c r="X1778" s="57"/>
      <c r="Y1778" s="26"/>
      <c r="Z1778" s="23"/>
      <c r="AA1778" s="23"/>
      <c r="AB1778" s="23"/>
      <c r="AD1778" s="26"/>
      <c r="AE1778" s="59">
        <v>46122</v>
      </c>
      <c r="AH1778" s="31" t="s">
        <v>153</v>
      </c>
      <c r="AK1778" s="30"/>
      <c r="AR1778" s="30"/>
      <c r="AX1778" s="30"/>
      <c r="BC1778" s="37"/>
      <c r="BF1778" s="31" t="s">
        <v>140</v>
      </c>
      <c r="BI1778" s="25" t="s">
        <v>5494</v>
      </c>
      <c r="BJ1778" s="25" t="s">
        <v>5489</v>
      </c>
      <c r="BK1778" s="25" t="s">
        <v>5490</v>
      </c>
    </row>
    <row r="1779" spans="1:63" ht="15.75" customHeight="1" x14ac:dyDescent="0.25">
      <c r="A1779" s="32">
        <v>1769</v>
      </c>
      <c r="B1779" s="33" t="s">
        <v>5156</v>
      </c>
      <c r="C1779" s="52">
        <v>4137000023</v>
      </c>
      <c r="D1779" s="33" t="s">
        <v>4587</v>
      </c>
      <c r="E1779" s="33" t="s">
        <v>5146</v>
      </c>
      <c r="F1779" s="33" t="s">
        <v>5157</v>
      </c>
      <c r="G1779" s="33" t="s">
        <v>830</v>
      </c>
      <c r="H1779" s="33" t="s">
        <v>5158</v>
      </c>
      <c r="I1779" s="26" t="s">
        <v>147</v>
      </c>
      <c r="J1779" s="23"/>
      <c r="K1779" s="31" t="s">
        <v>125</v>
      </c>
      <c r="L1779" s="31" t="s">
        <v>5067</v>
      </c>
      <c r="M1779" s="33">
        <v>430</v>
      </c>
      <c r="N1779" s="33">
        <v>12</v>
      </c>
      <c r="O1779" s="33">
        <v>43</v>
      </c>
      <c r="P1779" s="23"/>
      <c r="Q1779" s="26" t="s">
        <v>167</v>
      </c>
      <c r="R1779" s="27" t="s">
        <v>148</v>
      </c>
      <c r="S1779" s="26" t="s">
        <v>143</v>
      </c>
      <c r="T1779" s="26"/>
      <c r="U1779" s="23"/>
      <c r="V1779" s="23"/>
      <c r="W1779" s="31" t="s">
        <v>151</v>
      </c>
      <c r="X1779" s="57"/>
      <c r="Y1779" s="26"/>
      <c r="Z1779" s="23"/>
      <c r="AA1779" s="23"/>
      <c r="AB1779" s="23"/>
      <c r="AD1779" s="26"/>
      <c r="AE1779" s="59">
        <v>46122</v>
      </c>
      <c r="AH1779" s="31" t="s">
        <v>153</v>
      </c>
      <c r="AK1779" s="30"/>
      <c r="AR1779" s="30"/>
      <c r="AX1779" s="30"/>
      <c r="BC1779" s="37"/>
      <c r="BF1779" s="31" t="s">
        <v>140</v>
      </c>
      <c r="BI1779" s="25" t="s">
        <v>5494</v>
      </c>
      <c r="BJ1779" s="25" t="s">
        <v>5489</v>
      </c>
      <c r="BK1779" s="25" t="s">
        <v>5490</v>
      </c>
    </row>
    <row r="1780" spans="1:63" ht="15.75" customHeight="1" x14ac:dyDescent="0.25">
      <c r="A1780" s="32">
        <v>1770</v>
      </c>
      <c r="B1780" s="33" t="s">
        <v>5159</v>
      </c>
      <c r="C1780" s="52">
        <v>4137000024</v>
      </c>
      <c r="D1780" s="33" t="s">
        <v>4587</v>
      </c>
      <c r="E1780" s="33" t="s">
        <v>5146</v>
      </c>
      <c r="F1780" s="33" t="s">
        <v>5157</v>
      </c>
      <c r="G1780" s="33" t="s">
        <v>830</v>
      </c>
      <c r="H1780" s="33" t="s">
        <v>5160</v>
      </c>
      <c r="I1780" s="26" t="s">
        <v>147</v>
      </c>
      <c r="J1780" s="23"/>
      <c r="K1780" s="31" t="s">
        <v>125</v>
      </c>
      <c r="L1780" s="31" t="s">
        <v>5067</v>
      </c>
      <c r="M1780" s="33">
        <v>180</v>
      </c>
      <c r="N1780" s="33">
        <v>8</v>
      </c>
      <c r="O1780" s="33">
        <v>40</v>
      </c>
      <c r="P1780" s="23"/>
      <c r="Q1780" s="26" t="s">
        <v>167</v>
      </c>
      <c r="R1780" s="27" t="s">
        <v>148</v>
      </c>
      <c r="S1780" s="26" t="s">
        <v>143</v>
      </c>
      <c r="T1780" s="26"/>
      <c r="U1780" s="23"/>
      <c r="V1780" s="23"/>
      <c r="W1780" s="31" t="s">
        <v>151</v>
      </c>
      <c r="X1780" s="57"/>
      <c r="Y1780" s="26"/>
      <c r="Z1780" s="23"/>
      <c r="AA1780" s="23"/>
      <c r="AB1780" s="23"/>
      <c r="AD1780" s="26"/>
      <c r="AE1780" s="59">
        <v>46122</v>
      </c>
      <c r="AH1780" s="31" t="s">
        <v>153</v>
      </c>
      <c r="AK1780" s="30"/>
      <c r="AR1780" s="30"/>
      <c r="AX1780" s="30"/>
      <c r="BC1780" s="37"/>
      <c r="BF1780" s="31" t="s">
        <v>140</v>
      </c>
      <c r="BI1780" s="25" t="s">
        <v>5494</v>
      </c>
      <c r="BJ1780" s="25" t="s">
        <v>5489</v>
      </c>
      <c r="BK1780" s="25" t="s">
        <v>5490</v>
      </c>
    </row>
    <row r="1781" spans="1:63" ht="15.75" customHeight="1" x14ac:dyDescent="0.25">
      <c r="A1781" s="32">
        <v>1771</v>
      </c>
      <c r="B1781" s="33" t="s">
        <v>5161</v>
      </c>
      <c r="C1781" s="52">
        <v>4137000025</v>
      </c>
      <c r="D1781" s="33" t="s">
        <v>4587</v>
      </c>
      <c r="E1781" s="33" t="s">
        <v>5146</v>
      </c>
      <c r="F1781" s="33" t="s">
        <v>5157</v>
      </c>
      <c r="G1781" s="33" t="s">
        <v>830</v>
      </c>
      <c r="H1781" s="33" t="s">
        <v>5162</v>
      </c>
      <c r="I1781" s="26" t="s">
        <v>147</v>
      </c>
      <c r="J1781" s="23"/>
      <c r="K1781" s="31" t="s">
        <v>125</v>
      </c>
      <c r="L1781" s="31" t="s">
        <v>5067</v>
      </c>
      <c r="M1781" s="33">
        <v>270</v>
      </c>
      <c r="N1781" s="33">
        <v>14</v>
      </c>
      <c r="O1781" s="33">
        <v>54</v>
      </c>
      <c r="P1781" s="23"/>
      <c r="Q1781" s="26" t="s">
        <v>167</v>
      </c>
      <c r="R1781" s="27" t="s">
        <v>148</v>
      </c>
      <c r="S1781" s="26" t="s">
        <v>143</v>
      </c>
      <c r="T1781" s="26"/>
      <c r="U1781" s="23"/>
      <c r="V1781" s="23"/>
      <c r="W1781" s="31" t="s">
        <v>151</v>
      </c>
      <c r="X1781" s="57"/>
      <c r="Y1781" s="26"/>
      <c r="Z1781" s="23"/>
      <c r="AA1781" s="23"/>
      <c r="AB1781" s="23"/>
      <c r="AD1781" s="26"/>
      <c r="AE1781" s="59">
        <v>46122</v>
      </c>
      <c r="AH1781" s="31" t="s">
        <v>153</v>
      </c>
      <c r="AK1781" s="30"/>
      <c r="AR1781" s="30"/>
      <c r="AX1781" s="30"/>
      <c r="BC1781" s="37"/>
      <c r="BF1781" s="31" t="s">
        <v>140</v>
      </c>
      <c r="BI1781" s="25" t="s">
        <v>5494</v>
      </c>
      <c r="BJ1781" s="25" t="s">
        <v>5489</v>
      </c>
      <c r="BK1781" s="25" t="s">
        <v>5490</v>
      </c>
    </row>
    <row r="1782" spans="1:63" ht="15.75" customHeight="1" x14ac:dyDescent="0.25">
      <c r="A1782" s="32">
        <v>1772</v>
      </c>
      <c r="B1782" s="33" t="s">
        <v>5163</v>
      </c>
      <c r="C1782" s="52">
        <v>4137000026</v>
      </c>
      <c r="D1782" s="33" t="s">
        <v>4587</v>
      </c>
      <c r="E1782" s="33" t="s">
        <v>5146</v>
      </c>
      <c r="F1782" s="33" t="s">
        <v>5164</v>
      </c>
      <c r="G1782" s="33" t="s">
        <v>830</v>
      </c>
      <c r="H1782" s="33" t="s">
        <v>5165</v>
      </c>
      <c r="I1782" s="26" t="s">
        <v>147</v>
      </c>
      <c r="J1782" s="23"/>
      <c r="K1782" s="31" t="s">
        <v>125</v>
      </c>
      <c r="L1782" s="31" t="s">
        <v>5067</v>
      </c>
      <c r="M1782" s="33">
        <v>170</v>
      </c>
      <c r="N1782" s="33">
        <v>14</v>
      </c>
      <c r="O1782" s="33">
        <v>36</v>
      </c>
      <c r="P1782" s="23"/>
      <c r="Q1782" s="26" t="s">
        <v>167</v>
      </c>
      <c r="R1782" s="27" t="s">
        <v>148</v>
      </c>
      <c r="S1782" s="26" t="s">
        <v>143</v>
      </c>
      <c r="T1782" s="26"/>
      <c r="U1782" s="23"/>
      <c r="V1782" s="23"/>
      <c r="W1782" s="31" t="s">
        <v>151</v>
      </c>
      <c r="X1782" s="57"/>
      <c r="Y1782" s="26"/>
      <c r="Z1782" s="23"/>
      <c r="AA1782" s="23"/>
      <c r="AB1782" s="23"/>
      <c r="AD1782" s="26"/>
      <c r="AE1782" s="59">
        <v>46122</v>
      </c>
      <c r="AH1782" s="31" t="s">
        <v>153</v>
      </c>
      <c r="AK1782" s="30"/>
      <c r="AR1782" s="30"/>
      <c r="AX1782" s="30"/>
      <c r="BC1782" s="37"/>
      <c r="BF1782" s="31" t="s">
        <v>140</v>
      </c>
      <c r="BI1782" s="25" t="s">
        <v>5494</v>
      </c>
      <c r="BJ1782" s="25" t="s">
        <v>5489</v>
      </c>
      <c r="BK1782" s="25" t="s">
        <v>5490</v>
      </c>
    </row>
    <row r="1783" spans="1:63" ht="15.75" customHeight="1" x14ac:dyDescent="0.25">
      <c r="A1783" s="32">
        <v>1773</v>
      </c>
      <c r="B1783" s="33" t="s">
        <v>5166</v>
      </c>
      <c r="C1783" s="52">
        <v>4150000014</v>
      </c>
      <c r="D1783" s="33" t="s">
        <v>4587</v>
      </c>
      <c r="E1783" s="33" t="s">
        <v>5167</v>
      </c>
      <c r="F1783" s="33" t="s">
        <v>5168</v>
      </c>
      <c r="G1783" s="33"/>
      <c r="H1783" s="33" t="s">
        <v>5169</v>
      </c>
      <c r="I1783" s="26" t="s">
        <v>147</v>
      </c>
      <c r="J1783" s="23"/>
      <c r="K1783" s="31" t="s">
        <v>125</v>
      </c>
      <c r="L1783" s="31" t="s">
        <v>146</v>
      </c>
      <c r="M1783" s="33">
        <v>400</v>
      </c>
      <c r="N1783" s="33">
        <v>20</v>
      </c>
      <c r="O1783" s="33">
        <v>45</v>
      </c>
      <c r="P1783" s="23"/>
      <c r="Q1783" s="26" t="s">
        <v>167</v>
      </c>
      <c r="R1783" s="27" t="s">
        <v>148</v>
      </c>
      <c r="S1783" s="26" t="s">
        <v>143</v>
      </c>
      <c r="T1783" s="26"/>
      <c r="U1783" s="23"/>
      <c r="V1783" s="23"/>
      <c r="W1783" s="31" t="s">
        <v>151</v>
      </c>
      <c r="X1783" s="57"/>
      <c r="Y1783" s="26"/>
      <c r="Z1783" s="23"/>
      <c r="AA1783" s="23"/>
      <c r="AB1783" s="23"/>
      <c r="AD1783" s="26"/>
      <c r="AE1783" s="59">
        <v>46129</v>
      </c>
      <c r="AH1783" s="31" t="s">
        <v>153</v>
      </c>
      <c r="AK1783" s="30"/>
      <c r="AR1783" s="30"/>
      <c r="AX1783" s="30"/>
      <c r="BC1783" s="37"/>
      <c r="BF1783" s="31" t="s">
        <v>140</v>
      </c>
      <c r="BI1783" s="25" t="s">
        <v>5494</v>
      </c>
      <c r="BJ1783" s="25" t="s">
        <v>5489</v>
      </c>
      <c r="BK1783" s="25" t="s">
        <v>5490</v>
      </c>
    </row>
    <row r="1784" spans="1:63" ht="15.75" customHeight="1" x14ac:dyDescent="0.25">
      <c r="A1784" s="32">
        <v>1774</v>
      </c>
      <c r="B1784" s="33" t="s">
        <v>5170</v>
      </c>
      <c r="C1784" s="52">
        <v>4167000007</v>
      </c>
      <c r="D1784" s="33" t="s">
        <v>4587</v>
      </c>
      <c r="E1784" s="33" t="s">
        <v>5171</v>
      </c>
      <c r="F1784" s="33" t="s">
        <v>5172</v>
      </c>
      <c r="G1784" s="33" t="s">
        <v>5173</v>
      </c>
      <c r="H1784" s="53" t="s">
        <v>5174</v>
      </c>
      <c r="I1784" s="26" t="s">
        <v>147</v>
      </c>
      <c r="J1784" s="23"/>
      <c r="K1784" s="31" t="s">
        <v>125</v>
      </c>
      <c r="L1784" s="31" t="s">
        <v>146</v>
      </c>
      <c r="M1784" s="33">
        <v>500</v>
      </c>
      <c r="N1784" s="33">
        <v>20</v>
      </c>
      <c r="O1784" s="33">
        <v>45</v>
      </c>
      <c r="P1784" s="23"/>
      <c r="Q1784" s="26" t="s">
        <v>167</v>
      </c>
      <c r="R1784" s="27" t="s">
        <v>148</v>
      </c>
      <c r="S1784" s="26" t="s">
        <v>143</v>
      </c>
      <c r="T1784" s="26"/>
      <c r="U1784" s="23"/>
      <c r="V1784" s="23"/>
      <c r="W1784" s="31" t="s">
        <v>149</v>
      </c>
      <c r="X1784" s="57"/>
      <c r="Y1784" s="26"/>
      <c r="Z1784" s="23"/>
      <c r="AA1784" s="23"/>
      <c r="AB1784" s="23"/>
      <c r="AD1784" s="26"/>
      <c r="AE1784" s="59">
        <v>46129</v>
      </c>
      <c r="AH1784" s="31" t="s">
        <v>153</v>
      </c>
      <c r="AK1784" s="30"/>
      <c r="AR1784" s="30"/>
      <c r="AX1784" s="30"/>
      <c r="BC1784" s="37"/>
      <c r="BF1784" s="31" t="s">
        <v>140</v>
      </c>
      <c r="BI1784" s="25" t="s">
        <v>5494</v>
      </c>
      <c r="BJ1784" s="25" t="s">
        <v>5489</v>
      </c>
      <c r="BK1784" s="25" t="s">
        <v>5490</v>
      </c>
    </row>
    <row r="1785" spans="1:63" ht="15.75" customHeight="1" x14ac:dyDescent="0.25">
      <c r="A1785" s="32">
        <v>1775</v>
      </c>
      <c r="B1785" s="33" t="s">
        <v>5175</v>
      </c>
      <c r="C1785" s="52">
        <v>4161000315</v>
      </c>
      <c r="D1785" s="33" t="s">
        <v>4587</v>
      </c>
      <c r="E1785" s="33" t="s">
        <v>5176</v>
      </c>
      <c r="F1785" s="33" t="s">
        <v>5177</v>
      </c>
      <c r="G1785" s="33" t="s">
        <v>830</v>
      </c>
      <c r="H1785" s="33" t="s">
        <v>5178</v>
      </c>
      <c r="I1785" s="26" t="s">
        <v>147</v>
      </c>
      <c r="J1785" s="23"/>
      <c r="K1785" s="31" t="s">
        <v>125</v>
      </c>
      <c r="L1785" s="31" t="s">
        <v>146</v>
      </c>
      <c r="M1785" s="33">
        <v>40</v>
      </c>
      <c r="N1785" s="33">
        <v>12</v>
      </c>
      <c r="O1785" s="33">
        <v>38</v>
      </c>
      <c r="P1785" s="23"/>
      <c r="Q1785" s="26" t="s">
        <v>167</v>
      </c>
      <c r="R1785" s="27" t="s">
        <v>148</v>
      </c>
      <c r="S1785" s="26" t="s">
        <v>143</v>
      </c>
      <c r="T1785" s="26"/>
      <c r="U1785" s="23"/>
      <c r="V1785" s="23"/>
      <c r="W1785" s="31" t="s">
        <v>151</v>
      </c>
      <c r="X1785" s="57"/>
      <c r="Y1785" s="26"/>
      <c r="Z1785" s="23"/>
      <c r="AA1785" s="23"/>
      <c r="AB1785" s="23"/>
      <c r="AD1785" s="26"/>
      <c r="AE1785" s="59">
        <v>46128</v>
      </c>
      <c r="AH1785" s="31" t="s">
        <v>153</v>
      </c>
      <c r="AK1785" s="30"/>
      <c r="AR1785" s="30"/>
      <c r="AX1785" s="30"/>
      <c r="BC1785" s="37"/>
      <c r="BF1785" s="31" t="s">
        <v>140</v>
      </c>
      <c r="BI1785" s="25" t="s">
        <v>5494</v>
      </c>
      <c r="BJ1785" s="25" t="s">
        <v>5489</v>
      </c>
      <c r="BK1785" s="25" t="s">
        <v>5490</v>
      </c>
    </row>
    <row r="1786" spans="1:63" ht="15.75" customHeight="1" x14ac:dyDescent="0.25">
      <c r="A1786" s="32">
        <v>1776</v>
      </c>
      <c r="B1786" s="33" t="s">
        <v>5179</v>
      </c>
      <c r="C1786" s="52">
        <v>4161000316</v>
      </c>
      <c r="D1786" s="33" t="s">
        <v>4587</v>
      </c>
      <c r="E1786" s="33" t="s">
        <v>5176</v>
      </c>
      <c r="F1786" s="33" t="s">
        <v>5180</v>
      </c>
      <c r="G1786" s="33" t="s">
        <v>830</v>
      </c>
      <c r="H1786" s="33" t="s">
        <v>5181</v>
      </c>
      <c r="I1786" s="26" t="s">
        <v>147</v>
      </c>
      <c r="J1786" s="23"/>
      <c r="K1786" s="31" t="s">
        <v>125</v>
      </c>
      <c r="L1786" s="31" t="s">
        <v>5067</v>
      </c>
      <c r="M1786" s="33">
        <v>70</v>
      </c>
      <c r="N1786" s="33">
        <v>14</v>
      </c>
      <c r="O1786" s="33">
        <v>52</v>
      </c>
      <c r="P1786" s="23"/>
      <c r="Q1786" s="26" t="s">
        <v>167</v>
      </c>
      <c r="R1786" s="27" t="s">
        <v>148</v>
      </c>
      <c r="S1786" s="26" t="s">
        <v>143</v>
      </c>
      <c r="T1786" s="26"/>
      <c r="U1786" s="23"/>
      <c r="V1786" s="23"/>
      <c r="W1786" s="31" t="s">
        <v>151</v>
      </c>
      <c r="X1786" s="57"/>
      <c r="Y1786" s="26"/>
      <c r="Z1786" s="23"/>
      <c r="AA1786" s="23"/>
      <c r="AB1786" s="23"/>
      <c r="AD1786" s="26"/>
      <c r="AE1786" s="59">
        <v>46128</v>
      </c>
      <c r="AH1786" s="31" t="s">
        <v>153</v>
      </c>
      <c r="AK1786" s="30"/>
      <c r="AR1786" s="30"/>
      <c r="AX1786" s="30"/>
      <c r="BC1786" s="37"/>
      <c r="BF1786" s="31" t="s">
        <v>140</v>
      </c>
      <c r="BI1786" s="25" t="s">
        <v>5494</v>
      </c>
      <c r="BJ1786" s="25" t="s">
        <v>5489</v>
      </c>
      <c r="BK1786" s="25" t="s">
        <v>5490</v>
      </c>
    </row>
    <row r="1787" spans="1:63" ht="15.75" customHeight="1" x14ac:dyDescent="0.25">
      <c r="A1787" s="32">
        <v>1777</v>
      </c>
      <c r="B1787" s="33" t="s">
        <v>5182</v>
      </c>
      <c r="C1787" s="52">
        <v>4161000317</v>
      </c>
      <c r="D1787" s="33" t="s">
        <v>4587</v>
      </c>
      <c r="E1787" s="33" t="s">
        <v>5176</v>
      </c>
      <c r="F1787" s="33" t="s">
        <v>5177</v>
      </c>
      <c r="G1787" s="33" t="s">
        <v>830</v>
      </c>
      <c r="H1787" s="33" t="s">
        <v>5183</v>
      </c>
      <c r="I1787" s="26" t="s">
        <v>147</v>
      </c>
      <c r="J1787" s="23"/>
      <c r="K1787" s="31" t="s">
        <v>125</v>
      </c>
      <c r="L1787" s="31" t="s">
        <v>5067</v>
      </c>
      <c r="M1787" s="33">
        <v>40</v>
      </c>
      <c r="N1787" s="33">
        <v>5</v>
      </c>
      <c r="O1787" s="33">
        <v>36</v>
      </c>
      <c r="P1787" s="23"/>
      <c r="Q1787" s="26" t="s">
        <v>167</v>
      </c>
      <c r="R1787" s="27" t="s">
        <v>148</v>
      </c>
      <c r="S1787" s="26" t="s">
        <v>143</v>
      </c>
      <c r="T1787" s="26"/>
      <c r="U1787" s="23"/>
      <c r="V1787" s="23"/>
      <c r="W1787" s="31" t="s">
        <v>151</v>
      </c>
      <c r="X1787" s="57"/>
      <c r="Y1787" s="26"/>
      <c r="Z1787" s="23"/>
      <c r="AA1787" s="23"/>
      <c r="AB1787" s="23"/>
      <c r="AD1787" s="26"/>
      <c r="AE1787" s="59">
        <v>46128</v>
      </c>
      <c r="AH1787" s="31" t="s">
        <v>153</v>
      </c>
      <c r="AK1787" s="30"/>
      <c r="AR1787" s="30"/>
      <c r="AX1787" s="30"/>
      <c r="BC1787" s="37"/>
      <c r="BF1787" s="31" t="s">
        <v>140</v>
      </c>
      <c r="BI1787" s="25" t="s">
        <v>5494</v>
      </c>
      <c r="BJ1787" s="25" t="s">
        <v>5489</v>
      </c>
      <c r="BK1787" s="25" t="s">
        <v>5490</v>
      </c>
    </row>
    <row r="1788" spans="1:63" ht="15.75" customHeight="1" x14ac:dyDescent="0.25">
      <c r="A1788" s="32">
        <v>1778</v>
      </c>
      <c r="B1788" s="33" t="s">
        <v>5184</v>
      </c>
      <c r="C1788" s="52">
        <v>4161000318</v>
      </c>
      <c r="D1788" s="33" t="s">
        <v>4587</v>
      </c>
      <c r="E1788" s="33" t="s">
        <v>5176</v>
      </c>
      <c r="F1788" s="33" t="s">
        <v>5177</v>
      </c>
      <c r="G1788" s="33" t="s">
        <v>830</v>
      </c>
      <c r="H1788" s="33" t="s">
        <v>5185</v>
      </c>
      <c r="I1788" s="26" t="s">
        <v>147</v>
      </c>
      <c r="J1788" s="23"/>
      <c r="K1788" s="31" t="s">
        <v>125</v>
      </c>
      <c r="L1788" s="31" t="s">
        <v>5067</v>
      </c>
      <c r="M1788" s="33">
        <v>50</v>
      </c>
      <c r="N1788" s="33">
        <v>7</v>
      </c>
      <c r="O1788" s="33">
        <v>84</v>
      </c>
      <c r="P1788" s="23"/>
      <c r="Q1788" s="26" t="s">
        <v>167</v>
      </c>
      <c r="R1788" s="27" t="s">
        <v>148</v>
      </c>
      <c r="S1788" s="26" t="s">
        <v>143</v>
      </c>
      <c r="T1788" s="26"/>
      <c r="U1788" s="23"/>
      <c r="V1788" s="23"/>
      <c r="W1788" s="31" t="s">
        <v>149</v>
      </c>
      <c r="X1788" s="57"/>
      <c r="Y1788" s="26"/>
      <c r="Z1788" s="23"/>
      <c r="AA1788" s="23"/>
      <c r="AB1788" s="23"/>
      <c r="AD1788" s="26"/>
      <c r="AE1788" s="59">
        <v>46128</v>
      </c>
      <c r="AH1788" s="31" t="s">
        <v>153</v>
      </c>
      <c r="AK1788" s="30"/>
      <c r="AR1788" s="30"/>
      <c r="AX1788" s="30"/>
      <c r="BC1788" s="37"/>
      <c r="BF1788" s="31" t="s">
        <v>140</v>
      </c>
      <c r="BI1788" s="25" t="s">
        <v>5494</v>
      </c>
      <c r="BJ1788" s="25" t="s">
        <v>5489</v>
      </c>
      <c r="BK1788" s="25" t="s">
        <v>5490</v>
      </c>
    </row>
    <row r="1789" spans="1:63" ht="15.75" customHeight="1" x14ac:dyDescent="0.25">
      <c r="A1789" s="32">
        <v>1779</v>
      </c>
      <c r="B1789" s="33" t="s">
        <v>5186</v>
      </c>
      <c r="C1789" s="52">
        <v>4161000319</v>
      </c>
      <c r="D1789" s="33" t="s">
        <v>4587</v>
      </c>
      <c r="E1789" s="33" t="s">
        <v>5176</v>
      </c>
      <c r="F1789" s="33" t="s">
        <v>5187</v>
      </c>
      <c r="G1789" s="33" t="s">
        <v>5188</v>
      </c>
      <c r="H1789" s="33" t="s">
        <v>5189</v>
      </c>
      <c r="I1789" s="26" t="s">
        <v>147</v>
      </c>
      <c r="J1789" s="23"/>
      <c r="K1789" s="31" t="s">
        <v>125</v>
      </c>
      <c r="L1789" s="31" t="s">
        <v>146</v>
      </c>
      <c r="M1789" s="33">
        <v>80</v>
      </c>
      <c r="N1789" s="33">
        <v>34</v>
      </c>
      <c r="O1789" s="33">
        <v>45</v>
      </c>
      <c r="P1789" s="23"/>
      <c r="Q1789" s="26" t="s">
        <v>167</v>
      </c>
      <c r="R1789" s="27" t="s">
        <v>148</v>
      </c>
      <c r="S1789" s="26" t="s">
        <v>143</v>
      </c>
      <c r="T1789" s="26"/>
      <c r="U1789" s="23"/>
      <c r="V1789" s="23"/>
      <c r="W1789" s="31" t="s">
        <v>151</v>
      </c>
      <c r="X1789" s="57"/>
      <c r="Y1789" s="26"/>
      <c r="Z1789" s="23"/>
      <c r="AA1789" s="23"/>
      <c r="AB1789" s="23"/>
      <c r="AD1789" s="26"/>
      <c r="AE1789" s="59">
        <v>46128</v>
      </c>
      <c r="AH1789" s="31" t="s">
        <v>153</v>
      </c>
      <c r="AK1789" s="30"/>
      <c r="AR1789" s="30"/>
      <c r="AX1789" s="30"/>
      <c r="BC1789" s="37"/>
      <c r="BF1789" s="31" t="s">
        <v>140</v>
      </c>
      <c r="BI1789" s="25" t="s">
        <v>5494</v>
      </c>
      <c r="BJ1789" s="25" t="s">
        <v>5489</v>
      </c>
      <c r="BK1789" s="25" t="s">
        <v>5490</v>
      </c>
    </row>
    <row r="1790" spans="1:63" ht="15.75" customHeight="1" x14ac:dyDescent="0.25">
      <c r="A1790" s="32">
        <v>1780</v>
      </c>
      <c r="B1790" s="33" t="s">
        <v>5190</v>
      </c>
      <c r="C1790" s="52">
        <v>4161000320</v>
      </c>
      <c r="D1790" s="33" t="s">
        <v>4587</v>
      </c>
      <c r="E1790" s="33" t="s">
        <v>5176</v>
      </c>
      <c r="F1790" s="33" t="s">
        <v>5191</v>
      </c>
      <c r="G1790" s="33" t="s">
        <v>5192</v>
      </c>
      <c r="H1790" s="33" t="s">
        <v>5193</v>
      </c>
      <c r="I1790" s="26" t="s">
        <v>147</v>
      </c>
      <c r="J1790" s="23"/>
      <c r="K1790" s="31" t="s">
        <v>125</v>
      </c>
      <c r="L1790" s="31" t="s">
        <v>146</v>
      </c>
      <c r="M1790" s="33">
        <v>100</v>
      </c>
      <c r="N1790" s="33">
        <v>60</v>
      </c>
      <c r="O1790" s="33">
        <v>52</v>
      </c>
      <c r="P1790" s="23"/>
      <c r="Q1790" s="26" t="s">
        <v>167</v>
      </c>
      <c r="R1790" s="27" t="s">
        <v>148</v>
      </c>
      <c r="S1790" s="26" t="s">
        <v>143</v>
      </c>
      <c r="T1790" s="26"/>
      <c r="U1790" s="23"/>
      <c r="V1790" s="23"/>
      <c r="W1790" s="31" t="s">
        <v>151</v>
      </c>
      <c r="X1790" s="57"/>
      <c r="Y1790" s="26"/>
      <c r="Z1790" s="23"/>
      <c r="AA1790" s="23"/>
      <c r="AB1790" s="23"/>
      <c r="AD1790" s="26"/>
      <c r="AE1790" s="59">
        <v>46128</v>
      </c>
      <c r="AH1790" s="31" t="s">
        <v>153</v>
      </c>
      <c r="AK1790" s="30"/>
      <c r="AR1790" s="30"/>
      <c r="AX1790" s="30"/>
      <c r="BC1790" s="37"/>
      <c r="BF1790" s="31" t="s">
        <v>140</v>
      </c>
      <c r="BI1790" s="25" t="s">
        <v>5494</v>
      </c>
      <c r="BJ1790" s="25" t="s">
        <v>5489</v>
      </c>
      <c r="BK1790" s="25" t="s">
        <v>5490</v>
      </c>
    </row>
    <row r="1791" spans="1:63" ht="15.75" customHeight="1" x14ac:dyDescent="0.25">
      <c r="A1791" s="32">
        <v>1781</v>
      </c>
      <c r="B1791" s="33" t="s">
        <v>5194</v>
      </c>
      <c r="C1791" s="52">
        <v>4161000321</v>
      </c>
      <c r="D1791" s="33" t="s">
        <v>4587</v>
      </c>
      <c r="E1791" s="33" t="s">
        <v>5176</v>
      </c>
      <c r="F1791" s="33" t="s">
        <v>5191</v>
      </c>
      <c r="G1791" s="33" t="s">
        <v>5195</v>
      </c>
      <c r="H1791" s="33" t="s">
        <v>4660</v>
      </c>
      <c r="I1791" s="26" t="s">
        <v>147</v>
      </c>
      <c r="J1791" s="23"/>
      <c r="K1791" s="31" t="s">
        <v>125</v>
      </c>
      <c r="L1791" s="31" t="s">
        <v>5067</v>
      </c>
      <c r="M1791" s="33">
        <v>340</v>
      </c>
      <c r="N1791" s="33">
        <v>70</v>
      </c>
      <c r="O1791" s="33">
        <v>54</v>
      </c>
      <c r="P1791" s="23"/>
      <c r="Q1791" s="26" t="s">
        <v>167</v>
      </c>
      <c r="R1791" s="27" t="s">
        <v>148</v>
      </c>
      <c r="S1791" s="26" t="s">
        <v>143</v>
      </c>
      <c r="T1791" s="26"/>
      <c r="U1791" s="23"/>
      <c r="V1791" s="23"/>
      <c r="W1791" s="31" t="s">
        <v>151</v>
      </c>
      <c r="X1791" s="57"/>
      <c r="Y1791" s="26"/>
      <c r="Z1791" s="23"/>
      <c r="AA1791" s="23"/>
      <c r="AB1791" s="23"/>
      <c r="AD1791" s="26"/>
      <c r="AE1791" s="59">
        <v>46128</v>
      </c>
      <c r="AH1791" s="31" t="s">
        <v>153</v>
      </c>
      <c r="AK1791" s="30"/>
      <c r="AR1791" s="30"/>
      <c r="AX1791" s="30"/>
      <c r="BC1791" s="37"/>
      <c r="BF1791" s="31" t="s">
        <v>140</v>
      </c>
      <c r="BI1791" s="25" t="s">
        <v>5494</v>
      </c>
      <c r="BJ1791" s="25" t="s">
        <v>5489</v>
      </c>
      <c r="BK1791" s="25" t="s">
        <v>5490</v>
      </c>
    </row>
    <row r="1792" spans="1:63" ht="15.75" customHeight="1" x14ac:dyDescent="0.25">
      <c r="A1792" s="32">
        <v>1782</v>
      </c>
      <c r="B1792" s="33" t="s">
        <v>5196</v>
      </c>
      <c r="C1792" s="52">
        <v>4161000322</v>
      </c>
      <c r="D1792" s="33" t="s">
        <v>4587</v>
      </c>
      <c r="E1792" s="33" t="s">
        <v>5176</v>
      </c>
      <c r="F1792" s="33" t="s">
        <v>5191</v>
      </c>
      <c r="G1792" s="33" t="s">
        <v>5195</v>
      </c>
      <c r="H1792" s="33" t="s">
        <v>5197</v>
      </c>
      <c r="I1792" s="26" t="s">
        <v>147</v>
      </c>
      <c r="J1792" s="23"/>
      <c r="K1792" s="31" t="s">
        <v>125</v>
      </c>
      <c r="L1792" s="31" t="s">
        <v>5067</v>
      </c>
      <c r="M1792" s="33">
        <v>70</v>
      </c>
      <c r="N1792" s="33">
        <v>48</v>
      </c>
      <c r="O1792" s="33">
        <v>72</v>
      </c>
      <c r="P1792" s="23"/>
      <c r="Q1792" s="26" t="s">
        <v>167</v>
      </c>
      <c r="R1792" s="27" t="s">
        <v>148</v>
      </c>
      <c r="S1792" s="26" t="s">
        <v>143</v>
      </c>
      <c r="T1792" s="26"/>
      <c r="U1792" s="23"/>
      <c r="V1792" s="23"/>
      <c r="W1792" s="31" t="s">
        <v>149</v>
      </c>
      <c r="X1792" s="57"/>
      <c r="Y1792" s="26"/>
      <c r="Z1792" s="23"/>
      <c r="AA1792" s="23"/>
      <c r="AB1792" s="23"/>
      <c r="AD1792" s="26"/>
      <c r="AE1792" s="59">
        <v>46128</v>
      </c>
      <c r="AH1792" s="31" t="s">
        <v>153</v>
      </c>
      <c r="AK1792" s="30"/>
      <c r="AR1792" s="30"/>
      <c r="AX1792" s="30"/>
      <c r="BC1792" s="37"/>
      <c r="BF1792" s="31" t="s">
        <v>140</v>
      </c>
      <c r="BI1792" s="25" t="s">
        <v>5494</v>
      </c>
      <c r="BJ1792" s="25" t="s">
        <v>5489</v>
      </c>
      <c r="BK1792" s="25" t="s">
        <v>5490</v>
      </c>
    </row>
    <row r="1793" spans="1:63" ht="15.75" customHeight="1" x14ac:dyDescent="0.25">
      <c r="A1793" s="32">
        <v>1783</v>
      </c>
      <c r="B1793" s="33" t="s">
        <v>5198</v>
      </c>
      <c r="C1793" s="52">
        <v>4161000323</v>
      </c>
      <c r="D1793" s="33" t="s">
        <v>4587</v>
      </c>
      <c r="E1793" s="33" t="s">
        <v>5176</v>
      </c>
      <c r="F1793" s="33" t="s">
        <v>5191</v>
      </c>
      <c r="G1793" s="33" t="s">
        <v>5195</v>
      </c>
      <c r="H1793" s="33" t="s">
        <v>5199</v>
      </c>
      <c r="I1793" s="26" t="s">
        <v>147</v>
      </c>
      <c r="J1793" s="23"/>
      <c r="K1793" s="31" t="s">
        <v>125</v>
      </c>
      <c r="L1793" s="31" t="s">
        <v>146</v>
      </c>
      <c r="M1793" s="33">
        <v>40</v>
      </c>
      <c r="N1793" s="33">
        <v>36</v>
      </c>
      <c r="O1793" s="33">
        <v>42</v>
      </c>
      <c r="P1793" s="23"/>
      <c r="Q1793" s="26" t="s">
        <v>167</v>
      </c>
      <c r="R1793" s="27" t="s">
        <v>148</v>
      </c>
      <c r="S1793" s="26" t="s">
        <v>143</v>
      </c>
      <c r="T1793" s="26"/>
      <c r="U1793" s="23"/>
      <c r="V1793" s="23"/>
      <c r="W1793" s="31" t="s">
        <v>151</v>
      </c>
      <c r="X1793" s="57"/>
      <c r="Y1793" s="26"/>
      <c r="Z1793" s="23"/>
      <c r="AA1793" s="23"/>
      <c r="AB1793" s="23"/>
      <c r="AD1793" s="26"/>
      <c r="AE1793" s="59">
        <v>46128</v>
      </c>
      <c r="AH1793" s="31" t="s">
        <v>153</v>
      </c>
      <c r="AK1793" s="30"/>
      <c r="AR1793" s="30"/>
      <c r="AX1793" s="30"/>
      <c r="BC1793" s="37"/>
      <c r="BF1793" s="31" t="s">
        <v>140</v>
      </c>
      <c r="BI1793" s="25" t="s">
        <v>5494</v>
      </c>
      <c r="BJ1793" s="25" t="s">
        <v>5489</v>
      </c>
      <c r="BK1793" s="25" t="s">
        <v>5490</v>
      </c>
    </row>
    <row r="1794" spans="1:63" ht="15.75" customHeight="1" x14ac:dyDescent="0.25">
      <c r="A1794" s="32">
        <v>1784</v>
      </c>
      <c r="B1794" s="33" t="s">
        <v>5200</v>
      </c>
      <c r="C1794" s="52">
        <v>4161000324</v>
      </c>
      <c r="D1794" s="33" t="s">
        <v>4587</v>
      </c>
      <c r="E1794" s="33" t="s">
        <v>5176</v>
      </c>
      <c r="F1794" s="33" t="s">
        <v>5201</v>
      </c>
      <c r="G1794" s="33" t="s">
        <v>5202</v>
      </c>
      <c r="H1794" s="33" t="s">
        <v>4610</v>
      </c>
      <c r="I1794" s="26" t="s">
        <v>147</v>
      </c>
      <c r="J1794" s="23"/>
      <c r="K1794" s="31" t="s">
        <v>125</v>
      </c>
      <c r="L1794" s="31" t="s">
        <v>146</v>
      </c>
      <c r="M1794" s="33">
        <v>60</v>
      </c>
      <c r="N1794" s="33">
        <v>70</v>
      </c>
      <c r="O1794" s="33">
        <v>48</v>
      </c>
      <c r="P1794" s="23"/>
      <c r="Q1794" s="26" t="s">
        <v>167</v>
      </c>
      <c r="R1794" s="27" t="s">
        <v>148</v>
      </c>
      <c r="S1794" s="26" t="s">
        <v>143</v>
      </c>
      <c r="T1794" s="26"/>
      <c r="U1794" s="23"/>
      <c r="V1794" s="23"/>
      <c r="W1794" s="31" t="s">
        <v>151</v>
      </c>
      <c r="X1794" s="57"/>
      <c r="Y1794" s="26"/>
      <c r="Z1794" s="23"/>
      <c r="AA1794" s="23"/>
      <c r="AB1794" s="23"/>
      <c r="AD1794" s="26"/>
      <c r="AE1794" s="59">
        <v>46128</v>
      </c>
      <c r="AH1794" s="31" t="s">
        <v>153</v>
      </c>
      <c r="AK1794" s="30"/>
      <c r="AR1794" s="30"/>
      <c r="AX1794" s="30"/>
      <c r="BC1794" s="37"/>
      <c r="BF1794" s="31" t="s">
        <v>140</v>
      </c>
      <c r="BI1794" s="25" t="s">
        <v>5494</v>
      </c>
      <c r="BJ1794" s="25" t="s">
        <v>5489</v>
      </c>
      <c r="BK1794" s="25" t="s">
        <v>5490</v>
      </c>
    </row>
    <row r="1795" spans="1:63" ht="15.75" customHeight="1" x14ac:dyDescent="0.25">
      <c r="A1795" s="32">
        <v>1785</v>
      </c>
      <c r="B1795" s="33" t="s">
        <v>5203</v>
      </c>
      <c r="C1795" s="52">
        <v>4161000325</v>
      </c>
      <c r="D1795" s="33" t="s">
        <v>4587</v>
      </c>
      <c r="E1795" s="33" t="s">
        <v>5176</v>
      </c>
      <c r="F1795" s="33" t="s">
        <v>5201</v>
      </c>
      <c r="G1795" s="33" t="s">
        <v>5202</v>
      </c>
      <c r="H1795" s="33" t="s">
        <v>5204</v>
      </c>
      <c r="I1795" s="26" t="s">
        <v>147</v>
      </c>
      <c r="J1795" s="23"/>
      <c r="K1795" s="31" t="s">
        <v>125</v>
      </c>
      <c r="L1795" s="31" t="s">
        <v>146</v>
      </c>
      <c r="M1795" s="33">
        <v>70</v>
      </c>
      <c r="N1795" s="33">
        <v>12</v>
      </c>
      <c r="O1795" s="33">
        <v>42</v>
      </c>
      <c r="P1795" s="23"/>
      <c r="Q1795" s="26" t="s">
        <v>167</v>
      </c>
      <c r="R1795" s="27" t="s">
        <v>148</v>
      </c>
      <c r="S1795" s="26" t="s">
        <v>143</v>
      </c>
      <c r="T1795" s="26"/>
      <c r="U1795" s="23"/>
      <c r="V1795" s="23"/>
      <c r="W1795" s="31" t="s">
        <v>151</v>
      </c>
      <c r="X1795" s="57"/>
      <c r="Y1795" s="26"/>
      <c r="Z1795" s="23"/>
      <c r="AA1795" s="23"/>
      <c r="AB1795" s="23"/>
      <c r="AD1795" s="26"/>
      <c r="AE1795" s="59">
        <v>46128</v>
      </c>
      <c r="AH1795" s="31" t="s">
        <v>153</v>
      </c>
      <c r="AK1795" s="30"/>
      <c r="AR1795" s="30"/>
      <c r="AX1795" s="30"/>
      <c r="BC1795" s="37"/>
      <c r="BF1795" s="31" t="s">
        <v>140</v>
      </c>
      <c r="BI1795" s="25" t="s">
        <v>5494</v>
      </c>
      <c r="BJ1795" s="25" t="s">
        <v>5489</v>
      </c>
      <c r="BK1795" s="25" t="s">
        <v>5490</v>
      </c>
    </row>
    <row r="1796" spans="1:63" ht="15.75" customHeight="1" x14ac:dyDescent="0.25">
      <c r="A1796" s="32">
        <v>1786</v>
      </c>
      <c r="B1796" s="33" t="s">
        <v>5205</v>
      </c>
      <c r="C1796" s="52">
        <v>4161000326</v>
      </c>
      <c r="D1796" s="33" t="s">
        <v>4587</v>
      </c>
      <c r="E1796" s="33" t="s">
        <v>5176</v>
      </c>
      <c r="F1796" s="33" t="s">
        <v>5201</v>
      </c>
      <c r="G1796" s="33" t="s">
        <v>5206</v>
      </c>
      <c r="H1796" s="33" t="s">
        <v>5207</v>
      </c>
      <c r="I1796" s="26" t="s">
        <v>147</v>
      </c>
      <c r="J1796" s="23"/>
      <c r="K1796" s="31" t="s">
        <v>125</v>
      </c>
      <c r="L1796" s="31" t="s">
        <v>146</v>
      </c>
      <c r="M1796" s="33">
        <v>190</v>
      </c>
      <c r="N1796" s="33">
        <v>65</v>
      </c>
      <c r="O1796" s="33">
        <v>48</v>
      </c>
      <c r="P1796" s="23"/>
      <c r="Q1796" s="26" t="s">
        <v>167</v>
      </c>
      <c r="R1796" s="27" t="s">
        <v>148</v>
      </c>
      <c r="S1796" s="26" t="s">
        <v>143</v>
      </c>
      <c r="T1796" s="26"/>
      <c r="U1796" s="23"/>
      <c r="V1796" s="23"/>
      <c r="W1796" s="31" t="s">
        <v>151</v>
      </c>
      <c r="X1796" s="57"/>
      <c r="Y1796" s="26"/>
      <c r="Z1796" s="23"/>
      <c r="AA1796" s="23"/>
      <c r="AB1796" s="23"/>
      <c r="AD1796" s="26"/>
      <c r="AE1796" s="59">
        <v>46129</v>
      </c>
      <c r="AH1796" s="31" t="s">
        <v>153</v>
      </c>
      <c r="AK1796" s="30"/>
      <c r="AR1796" s="30"/>
      <c r="AX1796" s="30"/>
      <c r="BC1796" s="37"/>
      <c r="BF1796" s="31" t="s">
        <v>140</v>
      </c>
      <c r="BI1796" s="25" t="s">
        <v>5494</v>
      </c>
      <c r="BJ1796" s="25" t="s">
        <v>5489</v>
      </c>
      <c r="BK1796" s="25" t="s">
        <v>5490</v>
      </c>
    </row>
    <row r="1797" spans="1:63" ht="15.75" customHeight="1" x14ac:dyDescent="0.25">
      <c r="A1797" s="32">
        <v>1787</v>
      </c>
      <c r="B1797" s="33" t="s">
        <v>5208</v>
      </c>
      <c r="C1797" s="52">
        <v>4161000327</v>
      </c>
      <c r="D1797" s="33" t="s">
        <v>4587</v>
      </c>
      <c r="E1797" s="33" t="s">
        <v>5176</v>
      </c>
      <c r="F1797" s="33" t="s">
        <v>5201</v>
      </c>
      <c r="G1797" s="33" t="s">
        <v>5206</v>
      </c>
      <c r="H1797" s="33" t="s">
        <v>1788</v>
      </c>
      <c r="I1797" s="26" t="s">
        <v>147</v>
      </c>
      <c r="J1797" s="23"/>
      <c r="K1797" s="31" t="s">
        <v>125</v>
      </c>
      <c r="L1797" s="31" t="s">
        <v>146</v>
      </c>
      <c r="M1797" s="33">
        <v>40</v>
      </c>
      <c r="N1797" s="33">
        <v>18</v>
      </c>
      <c r="O1797" s="33">
        <v>39</v>
      </c>
      <c r="P1797" s="23"/>
      <c r="Q1797" s="26" t="s">
        <v>167</v>
      </c>
      <c r="R1797" s="27" t="s">
        <v>148</v>
      </c>
      <c r="S1797" s="26" t="s">
        <v>143</v>
      </c>
      <c r="T1797" s="26"/>
      <c r="U1797" s="23"/>
      <c r="V1797" s="23"/>
      <c r="W1797" s="31" t="s">
        <v>151</v>
      </c>
      <c r="X1797" s="57"/>
      <c r="Y1797" s="26"/>
      <c r="Z1797" s="23"/>
      <c r="AA1797" s="23"/>
      <c r="AB1797" s="23"/>
      <c r="AD1797" s="26"/>
      <c r="AE1797" s="59">
        <v>46129</v>
      </c>
      <c r="AH1797" s="31" t="s">
        <v>153</v>
      </c>
      <c r="AK1797" s="30"/>
      <c r="AR1797" s="30"/>
      <c r="AX1797" s="30"/>
      <c r="BC1797" s="37"/>
      <c r="BF1797" s="31" t="s">
        <v>140</v>
      </c>
      <c r="BI1797" s="25" t="s">
        <v>5494</v>
      </c>
      <c r="BJ1797" s="25" t="s">
        <v>5489</v>
      </c>
      <c r="BK1797" s="25" t="s">
        <v>5490</v>
      </c>
    </row>
    <row r="1798" spans="1:63" ht="15.75" customHeight="1" x14ac:dyDescent="0.25">
      <c r="A1798" s="32">
        <v>1788</v>
      </c>
      <c r="B1798" s="33" t="s">
        <v>5209</v>
      </c>
      <c r="C1798" s="52">
        <v>4150000052</v>
      </c>
      <c r="D1798" s="33" t="s">
        <v>4587</v>
      </c>
      <c r="E1798" s="33" t="s">
        <v>5167</v>
      </c>
      <c r="F1798" s="33" t="s">
        <v>5168</v>
      </c>
      <c r="G1798" s="33" t="s">
        <v>830</v>
      </c>
      <c r="H1798" s="33" t="s">
        <v>5210</v>
      </c>
      <c r="I1798" s="26" t="s">
        <v>147</v>
      </c>
      <c r="J1798" s="23"/>
      <c r="K1798" s="31" t="s">
        <v>125</v>
      </c>
      <c r="L1798" s="31" t="s">
        <v>146</v>
      </c>
      <c r="M1798" s="33">
        <v>50</v>
      </c>
      <c r="N1798" s="33">
        <v>10</v>
      </c>
      <c r="O1798" s="33">
        <v>38</v>
      </c>
      <c r="P1798" s="23"/>
      <c r="Q1798" s="26" t="s">
        <v>167</v>
      </c>
      <c r="R1798" s="27" t="s">
        <v>148</v>
      </c>
      <c r="S1798" s="26" t="s">
        <v>143</v>
      </c>
      <c r="T1798" s="26"/>
      <c r="U1798" s="23"/>
      <c r="V1798" s="23"/>
      <c r="W1798" s="31" t="s">
        <v>151</v>
      </c>
      <c r="X1798" s="57"/>
      <c r="Y1798" s="26"/>
      <c r="Z1798" s="23"/>
      <c r="AA1798" s="23"/>
      <c r="AB1798" s="23"/>
      <c r="AD1798" s="26"/>
      <c r="AE1798" s="59">
        <v>46129</v>
      </c>
      <c r="AH1798" s="31" t="s">
        <v>153</v>
      </c>
      <c r="AK1798" s="30"/>
      <c r="AR1798" s="30"/>
      <c r="AX1798" s="30"/>
      <c r="BC1798" s="37"/>
      <c r="BF1798" s="31" t="s">
        <v>140</v>
      </c>
      <c r="BI1798" s="25" t="s">
        <v>5494</v>
      </c>
      <c r="BJ1798" s="25" t="s">
        <v>5489</v>
      </c>
      <c r="BK1798" s="25" t="s">
        <v>5490</v>
      </c>
    </row>
    <row r="1799" spans="1:63" ht="15.75" customHeight="1" x14ac:dyDescent="0.25">
      <c r="A1799" s="32">
        <v>1789</v>
      </c>
      <c r="B1799" s="33" t="s">
        <v>5211</v>
      </c>
      <c r="C1799" s="52">
        <v>4167000047</v>
      </c>
      <c r="D1799" s="33" t="s">
        <v>4587</v>
      </c>
      <c r="E1799" s="33" t="s">
        <v>5171</v>
      </c>
      <c r="F1799" s="33" t="s">
        <v>5172</v>
      </c>
      <c r="G1799" s="33" t="s">
        <v>4544</v>
      </c>
      <c r="H1799" s="33" t="s">
        <v>5212</v>
      </c>
      <c r="I1799" s="26" t="s">
        <v>147</v>
      </c>
      <c r="J1799" s="23"/>
      <c r="K1799" s="31" t="s">
        <v>125</v>
      </c>
      <c r="L1799" s="31" t="s">
        <v>146</v>
      </c>
      <c r="M1799" s="33">
        <v>40</v>
      </c>
      <c r="N1799" s="33">
        <v>28</v>
      </c>
      <c r="O1799" s="33">
        <v>42</v>
      </c>
      <c r="P1799" s="23"/>
      <c r="Q1799" s="26" t="s">
        <v>167</v>
      </c>
      <c r="R1799" s="27" t="s">
        <v>148</v>
      </c>
      <c r="S1799" s="26" t="s">
        <v>143</v>
      </c>
      <c r="T1799" s="26"/>
      <c r="U1799" s="23"/>
      <c r="V1799" s="23"/>
      <c r="W1799" s="31" t="s">
        <v>151</v>
      </c>
      <c r="X1799" s="57"/>
      <c r="Y1799" s="26"/>
      <c r="Z1799" s="23"/>
      <c r="AA1799" s="23"/>
      <c r="AB1799" s="23"/>
      <c r="AD1799" s="26"/>
      <c r="AE1799" s="59">
        <v>46129</v>
      </c>
      <c r="AH1799" s="31" t="s">
        <v>153</v>
      </c>
      <c r="AK1799" s="30"/>
      <c r="AR1799" s="30"/>
      <c r="AX1799" s="30"/>
      <c r="BC1799" s="37"/>
      <c r="BF1799" s="31" t="s">
        <v>140</v>
      </c>
      <c r="BI1799" s="25" t="s">
        <v>5494</v>
      </c>
      <c r="BJ1799" s="25" t="s">
        <v>5489</v>
      </c>
      <c r="BK1799" s="25" t="s">
        <v>5490</v>
      </c>
    </row>
    <row r="1800" spans="1:63" ht="15.75" customHeight="1" x14ac:dyDescent="0.25">
      <c r="A1800" s="32">
        <v>1790</v>
      </c>
      <c r="B1800" s="33" t="s">
        <v>5213</v>
      </c>
      <c r="C1800" s="52">
        <v>4127100006</v>
      </c>
      <c r="D1800" s="33" t="s">
        <v>4587</v>
      </c>
      <c r="E1800" s="33" t="s">
        <v>5214</v>
      </c>
      <c r="F1800" s="33" t="s">
        <v>5215</v>
      </c>
      <c r="G1800" s="33"/>
      <c r="H1800" s="33" t="s">
        <v>5216</v>
      </c>
      <c r="I1800" s="26" t="s">
        <v>147</v>
      </c>
      <c r="J1800" s="23"/>
      <c r="K1800" s="31" t="s">
        <v>125</v>
      </c>
      <c r="L1800" s="31" t="s">
        <v>5067</v>
      </c>
      <c r="M1800" s="33">
        <v>500</v>
      </c>
      <c r="N1800" s="33">
        <v>10</v>
      </c>
      <c r="O1800" s="33">
        <v>41</v>
      </c>
      <c r="P1800" s="23"/>
      <c r="Q1800" s="26" t="s">
        <v>167</v>
      </c>
      <c r="R1800" s="27" t="s">
        <v>148</v>
      </c>
      <c r="S1800" s="26" t="s">
        <v>143</v>
      </c>
      <c r="T1800" s="26"/>
      <c r="U1800" s="23"/>
      <c r="V1800" s="23"/>
      <c r="W1800" s="31" t="s">
        <v>149</v>
      </c>
      <c r="X1800" s="57"/>
      <c r="Y1800" s="26"/>
      <c r="Z1800" s="23"/>
      <c r="AA1800" s="23"/>
      <c r="AB1800" s="23"/>
      <c r="AD1800" s="26"/>
      <c r="AE1800" s="59">
        <v>46122</v>
      </c>
      <c r="AH1800" s="31" t="s">
        <v>153</v>
      </c>
      <c r="AK1800" s="30"/>
      <c r="AR1800" s="30"/>
      <c r="AX1800" s="30"/>
      <c r="BC1800" s="37"/>
      <c r="BF1800" s="31" t="s">
        <v>140</v>
      </c>
      <c r="BI1800" s="25" t="s">
        <v>5494</v>
      </c>
      <c r="BJ1800" s="25" t="s">
        <v>5489</v>
      </c>
      <c r="BK1800" s="25" t="s">
        <v>5490</v>
      </c>
    </row>
    <row r="1801" spans="1:63" ht="15.75" customHeight="1" x14ac:dyDescent="0.25">
      <c r="A1801" s="32">
        <v>1791</v>
      </c>
      <c r="B1801" s="33" t="s">
        <v>5217</v>
      </c>
      <c r="C1801" s="52">
        <v>2820000031</v>
      </c>
      <c r="D1801" s="33" t="s">
        <v>5218</v>
      </c>
      <c r="E1801" s="33" t="s">
        <v>5219</v>
      </c>
      <c r="F1801" s="33" t="s">
        <v>5220</v>
      </c>
      <c r="G1801" s="33"/>
      <c r="H1801" s="33" t="s">
        <v>5221</v>
      </c>
      <c r="I1801" s="26" t="s">
        <v>147</v>
      </c>
      <c r="J1801" s="23"/>
      <c r="K1801" s="31" t="s">
        <v>125</v>
      </c>
      <c r="L1801" s="31" t="s">
        <v>146</v>
      </c>
      <c r="M1801" s="33">
        <v>750</v>
      </c>
      <c r="N1801" s="33">
        <v>7</v>
      </c>
      <c r="O1801" s="33">
        <v>56</v>
      </c>
      <c r="P1801" s="23"/>
      <c r="Q1801" s="26" t="s">
        <v>167</v>
      </c>
      <c r="R1801" s="27" t="s">
        <v>148</v>
      </c>
      <c r="S1801" s="26" t="s">
        <v>143</v>
      </c>
      <c r="T1801" s="26"/>
      <c r="U1801" s="23"/>
      <c r="V1801" s="23"/>
      <c r="W1801" s="31" t="s">
        <v>149</v>
      </c>
      <c r="X1801" s="57"/>
      <c r="Y1801" s="26"/>
      <c r="Z1801" s="23"/>
      <c r="AA1801" s="23"/>
      <c r="AB1801" s="23"/>
      <c r="AD1801" s="26"/>
      <c r="AE1801" s="59">
        <v>46122</v>
      </c>
      <c r="AH1801" s="31" t="s">
        <v>153</v>
      </c>
      <c r="AK1801" s="30"/>
      <c r="AR1801" s="30"/>
      <c r="AX1801" s="30"/>
      <c r="BC1801" s="37"/>
      <c r="BF1801" s="31" t="s">
        <v>140</v>
      </c>
      <c r="BI1801" s="25" t="s">
        <v>5494</v>
      </c>
      <c r="BJ1801" s="25" t="s">
        <v>5489</v>
      </c>
      <c r="BK1801" s="25" t="s">
        <v>5490</v>
      </c>
    </row>
    <row r="1802" spans="1:63" ht="15.75" customHeight="1" x14ac:dyDescent="0.25">
      <c r="A1802" s="32">
        <v>1792</v>
      </c>
      <c r="B1802" s="33" t="s">
        <v>5222</v>
      </c>
      <c r="C1802" s="52">
        <v>2820000032</v>
      </c>
      <c r="D1802" s="33" t="s">
        <v>5218</v>
      </c>
      <c r="E1802" s="33" t="s">
        <v>5219</v>
      </c>
      <c r="F1802" s="33" t="s">
        <v>5220</v>
      </c>
      <c r="G1802" s="33"/>
      <c r="H1802" s="33" t="s">
        <v>5223</v>
      </c>
      <c r="I1802" s="26" t="s">
        <v>147</v>
      </c>
      <c r="J1802" s="23"/>
      <c r="K1802" s="31" t="s">
        <v>125</v>
      </c>
      <c r="L1802" s="31" t="s">
        <v>146</v>
      </c>
      <c r="M1802" s="33">
        <v>600</v>
      </c>
      <c r="N1802" s="33">
        <v>7</v>
      </c>
      <c r="O1802" s="33">
        <v>56</v>
      </c>
      <c r="P1802" s="23"/>
      <c r="Q1802" s="26" t="s">
        <v>167</v>
      </c>
      <c r="R1802" s="27" t="s">
        <v>148</v>
      </c>
      <c r="S1802" s="26" t="s">
        <v>143</v>
      </c>
      <c r="T1802" s="26"/>
      <c r="U1802" s="23"/>
      <c r="V1802" s="23"/>
      <c r="W1802" s="31" t="s">
        <v>149</v>
      </c>
      <c r="X1802" s="57"/>
      <c r="Y1802" s="26"/>
      <c r="Z1802" s="23"/>
      <c r="AA1802" s="23"/>
      <c r="AB1802" s="23"/>
      <c r="AD1802" s="26"/>
      <c r="AE1802" s="59">
        <v>46122</v>
      </c>
      <c r="AH1802" s="31" t="s">
        <v>153</v>
      </c>
      <c r="AK1802" s="30"/>
      <c r="AR1802" s="30"/>
      <c r="AX1802" s="30"/>
      <c r="BC1802" s="37"/>
      <c r="BF1802" s="31" t="s">
        <v>140</v>
      </c>
      <c r="BI1802" s="25" t="s">
        <v>5494</v>
      </c>
      <c r="BJ1802" s="25" t="s">
        <v>5489</v>
      </c>
      <c r="BK1802" s="25" t="s">
        <v>5490</v>
      </c>
    </row>
    <row r="1803" spans="1:63" ht="15.75" customHeight="1" x14ac:dyDescent="0.25">
      <c r="A1803" s="32">
        <v>1793</v>
      </c>
      <c r="B1803" s="33" t="s">
        <v>5224</v>
      </c>
      <c r="C1803" s="52">
        <v>4141000034</v>
      </c>
      <c r="D1803" s="33" t="s">
        <v>4587</v>
      </c>
      <c r="E1803" s="33" t="s">
        <v>5138</v>
      </c>
      <c r="F1803" s="33" t="s">
        <v>5225</v>
      </c>
      <c r="G1803" s="33"/>
      <c r="H1803" s="33" t="s">
        <v>5226</v>
      </c>
      <c r="I1803" s="26" t="s">
        <v>147</v>
      </c>
      <c r="J1803" s="23"/>
      <c r="K1803" s="31" t="s">
        <v>125</v>
      </c>
      <c r="L1803" s="31" t="s">
        <v>146</v>
      </c>
      <c r="M1803" s="33">
        <v>440</v>
      </c>
      <c r="N1803" s="58">
        <v>13.73</v>
      </c>
      <c r="O1803" s="33">
        <v>43</v>
      </c>
      <c r="P1803" s="23"/>
      <c r="Q1803" s="26" t="s">
        <v>167</v>
      </c>
      <c r="R1803" s="27" t="s">
        <v>148</v>
      </c>
      <c r="S1803" s="26" t="s">
        <v>143</v>
      </c>
      <c r="T1803" s="26"/>
      <c r="U1803" s="23"/>
      <c r="V1803" s="23"/>
      <c r="W1803" s="31" t="s">
        <v>149</v>
      </c>
      <c r="X1803" s="57"/>
      <c r="Y1803" s="26"/>
      <c r="Z1803" s="23"/>
      <c r="AA1803" s="23"/>
      <c r="AB1803" s="23"/>
      <c r="AD1803" s="26"/>
      <c r="AE1803" s="59">
        <v>46122</v>
      </c>
      <c r="AH1803" s="31" t="s">
        <v>153</v>
      </c>
      <c r="AK1803" s="30"/>
      <c r="AR1803" s="30"/>
      <c r="AX1803" s="30"/>
      <c r="BC1803" s="37"/>
      <c r="BF1803" s="31" t="s">
        <v>140</v>
      </c>
      <c r="BI1803" s="25" t="s">
        <v>5494</v>
      </c>
      <c r="BJ1803" s="25" t="s">
        <v>5489</v>
      </c>
      <c r="BK1803" s="25" t="s">
        <v>5490</v>
      </c>
    </row>
    <row r="1804" spans="1:63" ht="15.75" customHeight="1" x14ac:dyDescent="0.25">
      <c r="A1804" s="32">
        <v>1794</v>
      </c>
      <c r="B1804" s="33" t="s">
        <v>5227</v>
      </c>
      <c r="C1804" s="52">
        <v>4141000035</v>
      </c>
      <c r="D1804" s="33" t="s">
        <v>4587</v>
      </c>
      <c r="E1804" s="33" t="s">
        <v>5138</v>
      </c>
      <c r="F1804" s="33" t="s">
        <v>5225</v>
      </c>
      <c r="G1804" s="33"/>
      <c r="H1804" s="33" t="s">
        <v>5226</v>
      </c>
      <c r="I1804" s="26" t="s">
        <v>147</v>
      </c>
      <c r="J1804" s="23"/>
      <c r="K1804" s="31" t="s">
        <v>125</v>
      </c>
      <c r="L1804" s="31" t="s">
        <v>146</v>
      </c>
      <c r="M1804" s="33">
        <v>440</v>
      </c>
      <c r="N1804" s="58">
        <v>13.73</v>
      </c>
      <c r="O1804" s="33">
        <v>43</v>
      </c>
      <c r="P1804" s="23"/>
      <c r="Q1804" s="26" t="s">
        <v>167</v>
      </c>
      <c r="R1804" s="27" t="s">
        <v>148</v>
      </c>
      <c r="S1804" s="26" t="s">
        <v>143</v>
      </c>
      <c r="T1804" s="26"/>
      <c r="U1804" s="23"/>
      <c r="V1804" s="23"/>
      <c r="W1804" s="31" t="s">
        <v>149</v>
      </c>
      <c r="X1804" s="57"/>
      <c r="Y1804" s="26"/>
      <c r="Z1804" s="23"/>
      <c r="AA1804" s="23"/>
      <c r="AB1804" s="23"/>
      <c r="AD1804" s="26"/>
      <c r="AE1804" s="59">
        <v>46123</v>
      </c>
      <c r="AH1804" s="31" t="s">
        <v>153</v>
      </c>
      <c r="AK1804" s="30"/>
      <c r="AR1804" s="30"/>
      <c r="AX1804" s="30"/>
      <c r="BC1804" s="37"/>
      <c r="BF1804" s="31" t="s">
        <v>140</v>
      </c>
      <c r="BI1804" s="25" t="s">
        <v>5494</v>
      </c>
      <c r="BJ1804" s="25" t="s">
        <v>5489</v>
      </c>
      <c r="BK1804" s="25" t="s">
        <v>5490</v>
      </c>
    </row>
    <row r="1805" spans="1:63" ht="15.75" customHeight="1" x14ac:dyDescent="0.25">
      <c r="A1805" s="32">
        <v>1795</v>
      </c>
      <c r="B1805" s="33" t="s">
        <v>5228</v>
      </c>
      <c r="C1805" s="52">
        <v>4141000037</v>
      </c>
      <c r="D1805" s="33" t="s">
        <v>4587</v>
      </c>
      <c r="E1805" s="33" t="s">
        <v>5138</v>
      </c>
      <c r="F1805" s="33" t="s">
        <v>5225</v>
      </c>
      <c r="G1805" s="33"/>
      <c r="H1805" s="33" t="s">
        <v>5229</v>
      </c>
      <c r="I1805" s="26" t="s">
        <v>147</v>
      </c>
      <c r="J1805" s="23"/>
      <c r="K1805" s="31" t="s">
        <v>125</v>
      </c>
      <c r="L1805" s="31" t="s">
        <v>146</v>
      </c>
      <c r="M1805" s="33">
        <v>340</v>
      </c>
      <c r="N1805" s="58">
        <v>22.65</v>
      </c>
      <c r="O1805" s="33">
        <v>36</v>
      </c>
      <c r="P1805" s="23"/>
      <c r="Q1805" s="26" t="s">
        <v>167</v>
      </c>
      <c r="R1805" s="27" t="s">
        <v>148</v>
      </c>
      <c r="S1805" s="26" t="s">
        <v>143</v>
      </c>
      <c r="T1805" s="26"/>
      <c r="U1805" s="23"/>
      <c r="V1805" s="23"/>
      <c r="W1805" s="31" t="s">
        <v>149</v>
      </c>
      <c r="X1805" s="57"/>
      <c r="Y1805" s="26"/>
      <c r="Z1805" s="23"/>
      <c r="AA1805" s="23"/>
      <c r="AB1805" s="23"/>
      <c r="AD1805" s="26"/>
      <c r="AE1805" s="59">
        <v>46123</v>
      </c>
      <c r="AH1805" s="31" t="s">
        <v>153</v>
      </c>
      <c r="AK1805" s="30"/>
      <c r="AR1805" s="30"/>
      <c r="AX1805" s="30"/>
      <c r="BC1805" s="37"/>
      <c r="BF1805" s="31" t="s">
        <v>140</v>
      </c>
      <c r="BI1805" s="25" t="s">
        <v>5494</v>
      </c>
      <c r="BJ1805" s="25" t="s">
        <v>5489</v>
      </c>
      <c r="BK1805" s="25" t="s">
        <v>5490</v>
      </c>
    </row>
    <row r="1806" spans="1:63" ht="15.75" customHeight="1" x14ac:dyDescent="0.25">
      <c r="A1806" s="32">
        <v>1796</v>
      </c>
      <c r="B1806" s="33" t="s">
        <v>5230</v>
      </c>
      <c r="C1806" s="52">
        <v>4141000038</v>
      </c>
      <c r="D1806" s="33" t="s">
        <v>4587</v>
      </c>
      <c r="E1806" s="33" t="s">
        <v>5138</v>
      </c>
      <c r="F1806" s="33" t="s">
        <v>5225</v>
      </c>
      <c r="G1806" s="33"/>
      <c r="H1806" s="33" t="s">
        <v>5229</v>
      </c>
      <c r="I1806" s="26" t="s">
        <v>147</v>
      </c>
      <c r="J1806" s="23"/>
      <c r="K1806" s="31" t="s">
        <v>125</v>
      </c>
      <c r="L1806" s="31" t="s">
        <v>146</v>
      </c>
      <c r="M1806" s="33">
        <v>340</v>
      </c>
      <c r="N1806" s="58">
        <v>22.65</v>
      </c>
      <c r="O1806" s="33">
        <v>39</v>
      </c>
      <c r="P1806" s="23"/>
      <c r="Q1806" s="26" t="s">
        <v>167</v>
      </c>
      <c r="R1806" s="27" t="s">
        <v>148</v>
      </c>
      <c r="S1806" s="26" t="s">
        <v>143</v>
      </c>
      <c r="T1806" s="26"/>
      <c r="U1806" s="23"/>
      <c r="V1806" s="23"/>
      <c r="W1806" s="31" t="s">
        <v>149</v>
      </c>
      <c r="X1806" s="57"/>
      <c r="Y1806" s="26"/>
      <c r="Z1806" s="23"/>
      <c r="AA1806" s="23"/>
      <c r="AB1806" s="23"/>
      <c r="AD1806" s="26"/>
      <c r="AE1806" s="59">
        <v>46123</v>
      </c>
      <c r="AH1806" s="31" t="s">
        <v>153</v>
      </c>
      <c r="AK1806" s="30"/>
      <c r="AR1806" s="30"/>
      <c r="AX1806" s="30"/>
      <c r="BC1806" s="37"/>
      <c r="BF1806" s="31" t="s">
        <v>140</v>
      </c>
      <c r="BI1806" s="25" t="s">
        <v>5494</v>
      </c>
      <c r="BJ1806" s="25" t="s">
        <v>5489</v>
      </c>
      <c r="BK1806" s="25" t="s">
        <v>5490</v>
      </c>
    </row>
    <row r="1807" spans="1:63" ht="15.75" customHeight="1" x14ac:dyDescent="0.25">
      <c r="A1807" s="32">
        <v>1797</v>
      </c>
      <c r="B1807" s="33" t="s">
        <v>5231</v>
      </c>
      <c r="C1807" s="52">
        <v>4127100012</v>
      </c>
      <c r="D1807" s="33" t="s">
        <v>4587</v>
      </c>
      <c r="E1807" s="33" t="s">
        <v>5214</v>
      </c>
      <c r="F1807" s="33" t="s">
        <v>5232</v>
      </c>
      <c r="G1807" s="33"/>
      <c r="H1807" s="33" t="s">
        <v>5233</v>
      </c>
      <c r="I1807" s="26" t="s">
        <v>147</v>
      </c>
      <c r="J1807" s="23"/>
      <c r="K1807" s="31" t="s">
        <v>125</v>
      </c>
      <c r="L1807" s="31" t="s">
        <v>146</v>
      </c>
      <c r="M1807" s="33">
        <v>200</v>
      </c>
      <c r="N1807" s="58">
        <v>26.54</v>
      </c>
      <c r="O1807" s="33">
        <v>39</v>
      </c>
      <c r="P1807" s="23"/>
      <c r="Q1807" s="26" t="s">
        <v>167</v>
      </c>
      <c r="R1807" s="27" t="s">
        <v>148</v>
      </c>
      <c r="S1807" s="26" t="s">
        <v>143</v>
      </c>
      <c r="T1807" s="26"/>
      <c r="U1807" s="23"/>
      <c r="V1807" s="23"/>
      <c r="W1807" s="31" t="s">
        <v>149</v>
      </c>
      <c r="X1807" s="57"/>
      <c r="Y1807" s="26"/>
      <c r="Z1807" s="23"/>
      <c r="AA1807" s="23"/>
      <c r="AB1807" s="23"/>
      <c r="AD1807" s="26"/>
      <c r="AE1807" s="59">
        <v>46123</v>
      </c>
      <c r="AH1807" s="31" t="s">
        <v>153</v>
      </c>
      <c r="AK1807" s="30"/>
      <c r="AR1807" s="30"/>
      <c r="AX1807" s="30"/>
      <c r="BC1807" s="37"/>
      <c r="BF1807" s="31" t="s">
        <v>140</v>
      </c>
      <c r="BI1807" s="25" t="s">
        <v>5494</v>
      </c>
      <c r="BJ1807" s="25" t="s">
        <v>5489</v>
      </c>
      <c r="BK1807" s="25" t="s">
        <v>5490</v>
      </c>
    </row>
    <row r="1808" spans="1:63" ht="15.75" customHeight="1" x14ac:dyDescent="0.25">
      <c r="A1808" s="32">
        <v>1798</v>
      </c>
      <c r="B1808" s="33" t="s">
        <v>5234</v>
      </c>
      <c r="C1808" s="52">
        <v>4127100015</v>
      </c>
      <c r="D1808" s="33" t="s">
        <v>4587</v>
      </c>
      <c r="E1808" s="33" t="s">
        <v>5214</v>
      </c>
      <c r="F1808" s="33" t="s">
        <v>5232</v>
      </c>
      <c r="G1808" s="33"/>
      <c r="H1808" s="33" t="s">
        <v>5233</v>
      </c>
      <c r="I1808" s="26" t="s">
        <v>147</v>
      </c>
      <c r="J1808" s="23"/>
      <c r="K1808" s="31" t="s">
        <v>125</v>
      </c>
      <c r="L1808" s="31" t="s">
        <v>146</v>
      </c>
      <c r="M1808" s="33">
        <v>200</v>
      </c>
      <c r="N1808" s="58">
        <v>26.54</v>
      </c>
      <c r="O1808" s="33">
        <v>39</v>
      </c>
      <c r="P1808" s="23"/>
      <c r="Q1808" s="26" t="s">
        <v>167</v>
      </c>
      <c r="R1808" s="27" t="s">
        <v>148</v>
      </c>
      <c r="S1808" s="26" t="s">
        <v>143</v>
      </c>
      <c r="T1808" s="26"/>
      <c r="U1808" s="23"/>
      <c r="V1808" s="23"/>
      <c r="W1808" s="31" t="s">
        <v>149</v>
      </c>
      <c r="X1808" s="57"/>
      <c r="Y1808" s="26"/>
      <c r="Z1808" s="23"/>
      <c r="AA1808" s="23"/>
      <c r="AB1808" s="23"/>
      <c r="AD1808" s="26"/>
      <c r="AE1808" s="59">
        <v>46123</v>
      </c>
      <c r="AH1808" s="31" t="s">
        <v>153</v>
      </c>
      <c r="AK1808" s="30"/>
      <c r="AR1808" s="30"/>
      <c r="AX1808" s="30"/>
      <c r="BC1808" s="37"/>
      <c r="BF1808" s="31" t="s">
        <v>140</v>
      </c>
      <c r="BI1808" s="25" t="s">
        <v>5494</v>
      </c>
      <c r="BJ1808" s="25" t="s">
        <v>5489</v>
      </c>
      <c r="BK1808" s="25" t="s">
        <v>5490</v>
      </c>
    </row>
    <row r="1809" spans="1:63" ht="15.75" customHeight="1" x14ac:dyDescent="0.25">
      <c r="A1809" s="32">
        <v>1799</v>
      </c>
      <c r="B1809" s="33" t="s">
        <v>5235</v>
      </c>
      <c r="C1809" s="52">
        <v>4127100016</v>
      </c>
      <c r="D1809" s="33" t="s">
        <v>4587</v>
      </c>
      <c r="E1809" s="33" t="s">
        <v>5214</v>
      </c>
      <c r="F1809" s="33" t="s">
        <v>5232</v>
      </c>
      <c r="G1809" s="33"/>
      <c r="H1809" s="33" t="s">
        <v>5236</v>
      </c>
      <c r="I1809" s="26" t="s">
        <v>147</v>
      </c>
      <c r="J1809" s="23"/>
      <c r="K1809" s="31" t="s">
        <v>125</v>
      </c>
      <c r="L1809" s="31" t="s">
        <v>146</v>
      </c>
      <c r="M1809" s="33">
        <v>160</v>
      </c>
      <c r="N1809" s="58">
        <v>17.21</v>
      </c>
      <c r="O1809" s="33">
        <v>43</v>
      </c>
      <c r="P1809" s="23"/>
      <c r="Q1809" s="26" t="s">
        <v>167</v>
      </c>
      <c r="R1809" s="27" t="s">
        <v>148</v>
      </c>
      <c r="S1809" s="26" t="s">
        <v>143</v>
      </c>
      <c r="T1809" s="26"/>
      <c r="U1809" s="23"/>
      <c r="V1809" s="23"/>
      <c r="W1809" s="31" t="s">
        <v>149</v>
      </c>
      <c r="X1809" s="57"/>
      <c r="Y1809" s="26"/>
      <c r="Z1809" s="23"/>
      <c r="AA1809" s="23"/>
      <c r="AB1809" s="23"/>
      <c r="AD1809" s="26"/>
      <c r="AE1809" s="59">
        <v>46123</v>
      </c>
      <c r="AH1809" s="31" t="s">
        <v>153</v>
      </c>
      <c r="AK1809" s="30"/>
      <c r="AR1809" s="30"/>
      <c r="AX1809" s="30"/>
      <c r="BC1809" s="37"/>
      <c r="BF1809" s="31" t="s">
        <v>140</v>
      </c>
      <c r="BI1809" s="25" t="s">
        <v>5494</v>
      </c>
      <c r="BJ1809" s="25" t="s">
        <v>5489</v>
      </c>
      <c r="BK1809" s="25" t="s">
        <v>5490</v>
      </c>
    </row>
    <row r="1810" spans="1:63" ht="15.75" customHeight="1" x14ac:dyDescent="0.25">
      <c r="A1810" s="32">
        <v>1800</v>
      </c>
      <c r="B1810" s="33" t="s">
        <v>5237</v>
      </c>
      <c r="C1810" s="52">
        <v>4127100017</v>
      </c>
      <c r="D1810" s="33" t="s">
        <v>4587</v>
      </c>
      <c r="E1810" s="33" t="s">
        <v>5214</v>
      </c>
      <c r="F1810" s="33" t="s">
        <v>5232</v>
      </c>
      <c r="G1810" s="33"/>
      <c r="H1810" s="33" t="s">
        <v>5236</v>
      </c>
      <c r="I1810" s="26" t="s">
        <v>147</v>
      </c>
      <c r="J1810" s="23"/>
      <c r="K1810" s="31" t="s">
        <v>125</v>
      </c>
      <c r="L1810" s="31" t="s">
        <v>146</v>
      </c>
      <c r="M1810" s="33">
        <v>80</v>
      </c>
      <c r="N1810" s="58">
        <v>17.21</v>
      </c>
      <c r="O1810" s="33">
        <v>43</v>
      </c>
      <c r="P1810" s="23"/>
      <c r="Q1810" s="26" t="s">
        <v>167</v>
      </c>
      <c r="R1810" s="27" t="s">
        <v>148</v>
      </c>
      <c r="S1810" s="26" t="s">
        <v>143</v>
      </c>
      <c r="T1810" s="26"/>
      <c r="U1810" s="23"/>
      <c r="V1810" s="23"/>
      <c r="W1810" s="31" t="s">
        <v>149</v>
      </c>
      <c r="X1810" s="57"/>
      <c r="Y1810" s="26"/>
      <c r="Z1810" s="23"/>
      <c r="AA1810" s="23"/>
      <c r="AB1810" s="23"/>
      <c r="AD1810" s="26"/>
      <c r="AE1810" s="59">
        <v>46123</v>
      </c>
      <c r="AH1810" s="31" t="s">
        <v>153</v>
      </c>
      <c r="AK1810" s="30"/>
      <c r="AR1810" s="30"/>
      <c r="AX1810" s="30"/>
      <c r="BC1810" s="37"/>
      <c r="BF1810" s="31" t="s">
        <v>140</v>
      </c>
      <c r="BI1810" s="25" t="s">
        <v>5494</v>
      </c>
      <c r="BJ1810" s="25" t="s">
        <v>5489</v>
      </c>
      <c r="BK1810" s="25" t="s">
        <v>5490</v>
      </c>
    </row>
    <row r="1811" spans="1:63" ht="15.75" customHeight="1" x14ac:dyDescent="0.25">
      <c r="A1811" s="32">
        <v>1801</v>
      </c>
      <c r="B1811" s="33" t="s">
        <v>5238</v>
      </c>
      <c r="C1811" s="52">
        <v>4127100018</v>
      </c>
      <c r="D1811" s="33" t="s">
        <v>4587</v>
      </c>
      <c r="E1811" s="33" t="s">
        <v>5214</v>
      </c>
      <c r="F1811" s="33" t="s">
        <v>5232</v>
      </c>
      <c r="G1811" s="33"/>
      <c r="H1811" s="33" t="s">
        <v>5239</v>
      </c>
      <c r="I1811" s="26" t="s">
        <v>147</v>
      </c>
      <c r="J1811" s="23"/>
      <c r="K1811" s="31" t="s">
        <v>125</v>
      </c>
      <c r="L1811" s="31" t="s">
        <v>146</v>
      </c>
      <c r="M1811" s="33">
        <v>140</v>
      </c>
      <c r="N1811" s="58">
        <v>27.84</v>
      </c>
      <c r="O1811" s="33">
        <v>39</v>
      </c>
      <c r="P1811" s="23"/>
      <c r="Q1811" s="26" t="s">
        <v>167</v>
      </c>
      <c r="R1811" s="27" t="s">
        <v>148</v>
      </c>
      <c r="S1811" s="26" t="s">
        <v>143</v>
      </c>
      <c r="T1811" s="26"/>
      <c r="U1811" s="23"/>
      <c r="V1811" s="23"/>
      <c r="W1811" s="31" t="s">
        <v>149</v>
      </c>
      <c r="X1811" s="57"/>
      <c r="Y1811" s="26"/>
      <c r="Z1811" s="23"/>
      <c r="AA1811" s="23"/>
      <c r="AB1811" s="23"/>
      <c r="AD1811" s="26"/>
      <c r="AE1811" s="59">
        <v>46123</v>
      </c>
      <c r="AH1811" s="31" t="s">
        <v>153</v>
      </c>
      <c r="AK1811" s="30"/>
      <c r="AR1811" s="30"/>
      <c r="AX1811" s="30"/>
      <c r="BC1811" s="37"/>
      <c r="BF1811" s="31" t="s">
        <v>140</v>
      </c>
      <c r="BI1811" s="25" t="s">
        <v>5494</v>
      </c>
      <c r="BJ1811" s="25" t="s">
        <v>5489</v>
      </c>
      <c r="BK1811" s="25" t="s">
        <v>5490</v>
      </c>
    </row>
    <row r="1812" spans="1:63" ht="15.75" customHeight="1" x14ac:dyDescent="0.25">
      <c r="A1812" s="32">
        <v>1802</v>
      </c>
      <c r="B1812" s="33" t="s">
        <v>5240</v>
      </c>
      <c r="C1812" s="52">
        <v>4127100019</v>
      </c>
      <c r="D1812" s="33" t="s">
        <v>4587</v>
      </c>
      <c r="E1812" s="33" t="s">
        <v>5214</v>
      </c>
      <c r="F1812" s="33" t="s">
        <v>5232</v>
      </c>
      <c r="G1812" s="33"/>
      <c r="H1812" s="33" t="s">
        <v>5239</v>
      </c>
      <c r="I1812" s="26" t="s">
        <v>147</v>
      </c>
      <c r="J1812" s="23"/>
      <c r="K1812" s="31" t="s">
        <v>125</v>
      </c>
      <c r="L1812" s="31" t="s">
        <v>146</v>
      </c>
      <c r="M1812" s="33">
        <v>140</v>
      </c>
      <c r="N1812" s="58">
        <v>27.84</v>
      </c>
      <c r="O1812" s="33">
        <v>39</v>
      </c>
      <c r="P1812" s="23"/>
      <c r="Q1812" s="26" t="s">
        <v>167</v>
      </c>
      <c r="R1812" s="27" t="s">
        <v>148</v>
      </c>
      <c r="S1812" s="26" t="s">
        <v>143</v>
      </c>
      <c r="T1812" s="26"/>
      <c r="U1812" s="23"/>
      <c r="V1812" s="23"/>
      <c r="W1812" s="31" t="s">
        <v>149</v>
      </c>
      <c r="X1812" s="57"/>
      <c r="Y1812" s="26"/>
      <c r="Z1812" s="23"/>
      <c r="AA1812" s="23"/>
      <c r="AB1812" s="23"/>
      <c r="AD1812" s="26"/>
      <c r="AE1812" s="59">
        <v>46123</v>
      </c>
      <c r="AH1812" s="31" t="s">
        <v>153</v>
      </c>
      <c r="AK1812" s="30"/>
      <c r="AR1812" s="30"/>
      <c r="AX1812" s="30"/>
      <c r="BC1812" s="37"/>
      <c r="BF1812" s="31" t="s">
        <v>140</v>
      </c>
      <c r="BI1812" s="25" t="s">
        <v>5494</v>
      </c>
      <c r="BJ1812" s="25" t="s">
        <v>5489</v>
      </c>
      <c r="BK1812" s="25" t="s">
        <v>5490</v>
      </c>
    </row>
    <row r="1813" spans="1:63" ht="15.75" customHeight="1" x14ac:dyDescent="0.25">
      <c r="A1813" s="32">
        <v>1803</v>
      </c>
      <c r="B1813" s="33" t="s">
        <v>5241</v>
      </c>
      <c r="C1813" s="52">
        <v>4127100020</v>
      </c>
      <c r="D1813" s="33" t="s">
        <v>4587</v>
      </c>
      <c r="E1813" s="33" t="s">
        <v>5214</v>
      </c>
      <c r="F1813" s="33" t="s">
        <v>5242</v>
      </c>
      <c r="G1813" s="33"/>
      <c r="H1813" s="33" t="s">
        <v>4660</v>
      </c>
      <c r="I1813" s="26" t="s">
        <v>147</v>
      </c>
      <c r="J1813" s="23"/>
      <c r="K1813" s="31" t="s">
        <v>125</v>
      </c>
      <c r="L1813" s="31" t="s">
        <v>146</v>
      </c>
      <c r="M1813" s="33">
        <v>140</v>
      </c>
      <c r="N1813" s="58">
        <v>6.46</v>
      </c>
      <c r="O1813" s="33">
        <v>43</v>
      </c>
      <c r="P1813" s="23"/>
      <c r="Q1813" s="26" t="s">
        <v>167</v>
      </c>
      <c r="R1813" s="27" t="s">
        <v>148</v>
      </c>
      <c r="S1813" s="26" t="s">
        <v>143</v>
      </c>
      <c r="T1813" s="26"/>
      <c r="U1813" s="23"/>
      <c r="V1813" s="23"/>
      <c r="W1813" s="31" t="s">
        <v>149</v>
      </c>
      <c r="X1813" s="57"/>
      <c r="Y1813" s="26"/>
      <c r="Z1813" s="23"/>
      <c r="AA1813" s="23"/>
      <c r="AB1813" s="23"/>
      <c r="AD1813" s="26"/>
      <c r="AE1813" s="59">
        <v>46124</v>
      </c>
      <c r="AH1813" s="31" t="s">
        <v>153</v>
      </c>
      <c r="AK1813" s="30"/>
      <c r="AR1813" s="30"/>
      <c r="AX1813" s="30"/>
      <c r="BC1813" s="37"/>
      <c r="BF1813" s="31" t="s">
        <v>140</v>
      </c>
      <c r="BI1813" s="25" t="s">
        <v>5494</v>
      </c>
      <c r="BJ1813" s="25" t="s">
        <v>5489</v>
      </c>
      <c r="BK1813" s="25" t="s">
        <v>5490</v>
      </c>
    </row>
    <row r="1814" spans="1:63" ht="15.75" customHeight="1" x14ac:dyDescent="0.25">
      <c r="A1814" s="32">
        <v>1804</v>
      </c>
      <c r="B1814" s="33" t="s">
        <v>5243</v>
      </c>
      <c r="C1814" s="52">
        <v>4127100021</v>
      </c>
      <c r="D1814" s="33" t="s">
        <v>4587</v>
      </c>
      <c r="E1814" s="33" t="s">
        <v>5214</v>
      </c>
      <c r="F1814" s="33" t="s">
        <v>5242</v>
      </c>
      <c r="G1814" s="33"/>
      <c r="H1814" s="33" t="s">
        <v>4660</v>
      </c>
      <c r="I1814" s="26" t="s">
        <v>147</v>
      </c>
      <c r="J1814" s="23"/>
      <c r="K1814" s="31" t="s">
        <v>125</v>
      </c>
      <c r="L1814" s="31" t="s">
        <v>146</v>
      </c>
      <c r="M1814" s="33">
        <v>140</v>
      </c>
      <c r="N1814" s="58">
        <v>6.46</v>
      </c>
      <c r="O1814" s="33">
        <v>43</v>
      </c>
      <c r="P1814" s="23"/>
      <c r="Q1814" s="26" t="s">
        <v>167</v>
      </c>
      <c r="R1814" s="27" t="s">
        <v>148</v>
      </c>
      <c r="S1814" s="26" t="s">
        <v>143</v>
      </c>
      <c r="T1814" s="26"/>
      <c r="U1814" s="23"/>
      <c r="V1814" s="23"/>
      <c r="W1814" s="31" t="s">
        <v>149</v>
      </c>
      <c r="X1814" s="57"/>
      <c r="Y1814" s="26"/>
      <c r="Z1814" s="23"/>
      <c r="AA1814" s="23"/>
      <c r="AB1814" s="23"/>
      <c r="AD1814" s="26"/>
      <c r="AE1814" s="59">
        <v>46124</v>
      </c>
      <c r="AH1814" s="31" t="s">
        <v>153</v>
      </c>
      <c r="AK1814" s="30"/>
      <c r="AR1814" s="30"/>
      <c r="AX1814" s="30"/>
      <c r="BC1814" s="37"/>
      <c r="BF1814" s="31" t="s">
        <v>140</v>
      </c>
      <c r="BI1814" s="25" t="s">
        <v>5494</v>
      </c>
      <c r="BJ1814" s="25" t="s">
        <v>5489</v>
      </c>
      <c r="BK1814" s="25" t="s">
        <v>5490</v>
      </c>
    </row>
    <row r="1815" spans="1:63" ht="15.75" customHeight="1" x14ac:dyDescent="0.25">
      <c r="A1815" s="32">
        <v>1805</v>
      </c>
      <c r="B1815" s="35" t="s">
        <v>5244</v>
      </c>
      <c r="C1815" s="52">
        <v>4159000252</v>
      </c>
      <c r="D1815" s="33" t="s">
        <v>4587</v>
      </c>
      <c r="E1815" s="33" t="s">
        <v>5245</v>
      </c>
      <c r="F1815" s="33" t="s">
        <v>5246</v>
      </c>
      <c r="G1815" s="33" t="s">
        <v>5247</v>
      </c>
      <c r="H1815" s="33">
        <v>292</v>
      </c>
      <c r="I1815" s="26" t="s">
        <v>147</v>
      </c>
      <c r="J1815" s="23"/>
      <c r="K1815" s="31" t="s">
        <v>125</v>
      </c>
      <c r="L1815" s="31" t="s">
        <v>146</v>
      </c>
      <c r="M1815" s="33">
        <v>80</v>
      </c>
      <c r="N1815" s="58">
        <v>10.09</v>
      </c>
      <c r="O1815" s="33">
        <v>39</v>
      </c>
      <c r="P1815" s="23"/>
      <c r="Q1815" s="26" t="s">
        <v>167</v>
      </c>
      <c r="R1815" s="27" t="s">
        <v>148</v>
      </c>
      <c r="S1815" s="26" t="s">
        <v>143</v>
      </c>
      <c r="T1815" s="26"/>
      <c r="U1815" s="23"/>
      <c r="V1815" s="23"/>
      <c r="W1815" s="31" t="s">
        <v>149</v>
      </c>
      <c r="X1815" s="57"/>
      <c r="Y1815" s="26"/>
      <c r="Z1815" s="23"/>
      <c r="AA1815" s="23"/>
      <c r="AB1815" s="23"/>
      <c r="AD1815" s="26"/>
      <c r="AE1815" s="59">
        <v>46124</v>
      </c>
      <c r="AH1815" s="31" t="s">
        <v>154</v>
      </c>
      <c r="AI1815" s="25">
        <v>1</v>
      </c>
      <c r="AJ1815" s="25" t="s">
        <v>5492</v>
      </c>
      <c r="AK1815" s="30"/>
      <c r="AL1815" s="31" t="s">
        <v>143</v>
      </c>
      <c r="AM1815" s="31" t="s">
        <v>144</v>
      </c>
      <c r="AN1815" s="31" t="s">
        <v>143</v>
      </c>
      <c r="AO1815" s="31" t="s">
        <v>143</v>
      </c>
      <c r="AP1815" s="25">
        <v>1</v>
      </c>
      <c r="AQ1815" s="25">
        <v>1</v>
      </c>
      <c r="AR1815" s="30"/>
      <c r="AT1815" s="31" t="s">
        <v>5493</v>
      </c>
      <c r="AU1815" s="31" t="s">
        <v>143</v>
      </c>
      <c r="AV1815" s="31" t="s">
        <v>143</v>
      </c>
      <c r="AW1815" s="25">
        <v>0</v>
      </c>
      <c r="AX1815" s="30"/>
      <c r="BC1815" s="37"/>
      <c r="BF1815" s="31" t="s">
        <v>140</v>
      </c>
      <c r="BI1815" s="25" t="s">
        <v>5494</v>
      </c>
      <c r="BJ1815" s="25" t="s">
        <v>5489</v>
      </c>
      <c r="BK1815" s="25" t="s">
        <v>5490</v>
      </c>
    </row>
    <row r="1816" spans="1:63" ht="15.75" customHeight="1" x14ac:dyDescent="0.25">
      <c r="A1816" s="32">
        <v>1806</v>
      </c>
      <c r="B1816" s="33" t="s">
        <v>5248</v>
      </c>
      <c r="C1816" s="52">
        <v>4159000253</v>
      </c>
      <c r="D1816" s="33" t="s">
        <v>4587</v>
      </c>
      <c r="E1816" s="33" t="s">
        <v>5245</v>
      </c>
      <c r="F1816" s="33" t="s">
        <v>5246</v>
      </c>
      <c r="G1816" s="33" t="s">
        <v>5247</v>
      </c>
      <c r="H1816" s="33">
        <v>292</v>
      </c>
      <c r="I1816" s="26" t="s">
        <v>147</v>
      </c>
      <c r="J1816" s="23"/>
      <c r="K1816" s="31" t="s">
        <v>125</v>
      </c>
      <c r="L1816" s="31" t="s">
        <v>146</v>
      </c>
      <c r="M1816" s="33">
        <v>80</v>
      </c>
      <c r="N1816" s="58">
        <v>10.09</v>
      </c>
      <c r="O1816" s="33">
        <v>39</v>
      </c>
      <c r="P1816" s="23"/>
      <c r="Q1816" s="26" t="s">
        <v>167</v>
      </c>
      <c r="R1816" s="27" t="s">
        <v>148</v>
      </c>
      <c r="S1816" s="26" t="s">
        <v>143</v>
      </c>
      <c r="T1816" s="26"/>
      <c r="U1816" s="23"/>
      <c r="V1816" s="23"/>
      <c r="W1816" s="31" t="s">
        <v>149</v>
      </c>
      <c r="X1816" s="57"/>
      <c r="Y1816" s="26"/>
      <c r="Z1816" s="23"/>
      <c r="AA1816" s="23"/>
      <c r="AB1816" s="23"/>
      <c r="AD1816" s="26"/>
      <c r="AE1816" s="59">
        <v>46124</v>
      </c>
      <c r="AH1816" s="31" t="s">
        <v>153</v>
      </c>
      <c r="AK1816" s="30"/>
      <c r="AR1816" s="30"/>
      <c r="AX1816" s="30"/>
      <c r="BC1816" s="37"/>
      <c r="BF1816" s="31" t="s">
        <v>140</v>
      </c>
      <c r="BI1816" s="25" t="s">
        <v>5494</v>
      </c>
      <c r="BJ1816" s="25" t="s">
        <v>5489</v>
      </c>
      <c r="BK1816" s="25" t="s">
        <v>5490</v>
      </c>
    </row>
    <row r="1817" spans="1:63" ht="15.75" customHeight="1" x14ac:dyDescent="0.25">
      <c r="A1817" s="32">
        <v>1807</v>
      </c>
      <c r="B1817" s="33" t="s">
        <v>5249</v>
      </c>
      <c r="C1817" s="52">
        <v>4159000254</v>
      </c>
      <c r="D1817" s="33" t="s">
        <v>4587</v>
      </c>
      <c r="E1817" s="33" t="s">
        <v>5245</v>
      </c>
      <c r="F1817" s="33" t="s">
        <v>5246</v>
      </c>
      <c r="G1817" s="33" t="s">
        <v>5247</v>
      </c>
      <c r="H1817" s="33" t="s">
        <v>5250</v>
      </c>
      <c r="I1817" s="26" t="s">
        <v>147</v>
      </c>
      <c r="J1817" s="23"/>
      <c r="K1817" s="31" t="s">
        <v>125</v>
      </c>
      <c r="L1817" s="31" t="s">
        <v>146</v>
      </c>
      <c r="M1817" s="33">
        <v>160</v>
      </c>
      <c r="N1817" s="58">
        <v>8.1999999999999993</v>
      </c>
      <c r="O1817" s="33">
        <v>43</v>
      </c>
      <c r="P1817" s="23"/>
      <c r="Q1817" s="26" t="s">
        <v>167</v>
      </c>
      <c r="R1817" s="27" t="s">
        <v>148</v>
      </c>
      <c r="S1817" s="26" t="s">
        <v>143</v>
      </c>
      <c r="T1817" s="26"/>
      <c r="U1817" s="23"/>
      <c r="V1817" s="23"/>
      <c r="W1817" s="31" t="s">
        <v>149</v>
      </c>
      <c r="X1817" s="57"/>
      <c r="Y1817" s="26"/>
      <c r="Z1817" s="23"/>
      <c r="AA1817" s="23"/>
      <c r="AB1817" s="23"/>
      <c r="AD1817" s="26"/>
      <c r="AE1817" s="59">
        <v>46124</v>
      </c>
      <c r="AH1817" s="31" t="s">
        <v>153</v>
      </c>
      <c r="AK1817" s="30"/>
      <c r="AR1817" s="30"/>
      <c r="AX1817" s="30"/>
      <c r="BC1817" s="37"/>
      <c r="BF1817" s="31" t="s">
        <v>140</v>
      </c>
      <c r="BI1817" s="25" t="s">
        <v>5494</v>
      </c>
      <c r="BJ1817" s="25" t="s">
        <v>5489</v>
      </c>
      <c r="BK1817" s="25" t="s">
        <v>5490</v>
      </c>
    </row>
    <row r="1818" spans="1:63" ht="15.75" customHeight="1" x14ac:dyDescent="0.25">
      <c r="A1818" s="32">
        <v>1808</v>
      </c>
      <c r="B1818" s="33" t="s">
        <v>5251</v>
      </c>
      <c r="C1818" s="52">
        <v>4159000255</v>
      </c>
      <c r="D1818" s="33" t="s">
        <v>4587</v>
      </c>
      <c r="E1818" s="33" t="s">
        <v>5245</v>
      </c>
      <c r="F1818" s="33" t="s">
        <v>5246</v>
      </c>
      <c r="G1818" s="33" t="s">
        <v>5247</v>
      </c>
      <c r="H1818" s="33" t="s">
        <v>5250</v>
      </c>
      <c r="I1818" s="26" t="s">
        <v>147</v>
      </c>
      <c r="J1818" s="23"/>
      <c r="K1818" s="31" t="s">
        <v>125</v>
      </c>
      <c r="L1818" s="31" t="s">
        <v>146</v>
      </c>
      <c r="M1818" s="33">
        <v>160</v>
      </c>
      <c r="N1818" s="58">
        <v>8.1999999999999993</v>
      </c>
      <c r="O1818" s="33">
        <v>43</v>
      </c>
      <c r="P1818" s="23"/>
      <c r="Q1818" s="26" t="s">
        <v>167</v>
      </c>
      <c r="R1818" s="27" t="s">
        <v>148</v>
      </c>
      <c r="S1818" s="26" t="s">
        <v>143</v>
      </c>
      <c r="T1818" s="26"/>
      <c r="U1818" s="23"/>
      <c r="V1818" s="23"/>
      <c r="W1818" s="31" t="s">
        <v>149</v>
      </c>
      <c r="X1818" s="57"/>
      <c r="Y1818" s="26"/>
      <c r="Z1818" s="23"/>
      <c r="AA1818" s="23"/>
      <c r="AB1818" s="23"/>
      <c r="AD1818" s="26"/>
      <c r="AE1818" s="59">
        <v>46124</v>
      </c>
      <c r="AH1818" s="31" t="s">
        <v>153</v>
      </c>
      <c r="AK1818" s="30"/>
      <c r="AR1818" s="30"/>
      <c r="AX1818" s="30"/>
      <c r="BC1818" s="37"/>
      <c r="BF1818" s="31" t="s">
        <v>140</v>
      </c>
      <c r="BI1818" s="25" t="s">
        <v>5494</v>
      </c>
      <c r="BJ1818" s="25" t="s">
        <v>5489</v>
      </c>
      <c r="BK1818" s="25" t="s">
        <v>5490</v>
      </c>
    </row>
    <row r="1819" spans="1:63" ht="15.75" customHeight="1" x14ac:dyDescent="0.25">
      <c r="A1819" s="32">
        <v>1809</v>
      </c>
      <c r="B1819" s="33" t="s">
        <v>5252</v>
      </c>
      <c r="C1819" s="52">
        <v>4159000256</v>
      </c>
      <c r="D1819" s="33" t="s">
        <v>4587</v>
      </c>
      <c r="E1819" s="33" t="s">
        <v>5245</v>
      </c>
      <c r="F1819" s="33" t="s">
        <v>5246</v>
      </c>
      <c r="G1819" s="33" t="s">
        <v>5247</v>
      </c>
      <c r="H1819" s="33" t="s">
        <v>5253</v>
      </c>
      <c r="I1819" s="26" t="s">
        <v>147</v>
      </c>
      <c r="J1819" s="23"/>
      <c r="K1819" s="31" t="s">
        <v>125</v>
      </c>
      <c r="L1819" s="31" t="s">
        <v>146</v>
      </c>
      <c r="M1819" s="33">
        <v>140</v>
      </c>
      <c r="N1819" s="58">
        <v>9.59</v>
      </c>
      <c r="O1819" s="33">
        <v>43</v>
      </c>
      <c r="P1819" s="23"/>
      <c r="Q1819" s="26" t="s">
        <v>167</v>
      </c>
      <c r="R1819" s="27" t="s">
        <v>148</v>
      </c>
      <c r="S1819" s="26" t="s">
        <v>143</v>
      </c>
      <c r="T1819" s="26"/>
      <c r="U1819" s="23"/>
      <c r="V1819" s="23"/>
      <c r="W1819" s="31" t="s">
        <v>149</v>
      </c>
      <c r="X1819" s="57"/>
      <c r="Y1819" s="26"/>
      <c r="Z1819" s="23"/>
      <c r="AA1819" s="23"/>
      <c r="AB1819" s="23"/>
      <c r="AD1819" s="26"/>
      <c r="AE1819" s="59">
        <v>46124</v>
      </c>
      <c r="AH1819" s="31" t="s">
        <v>153</v>
      </c>
      <c r="AK1819" s="30"/>
      <c r="AR1819" s="30"/>
      <c r="AX1819" s="30"/>
      <c r="BC1819" s="37"/>
      <c r="BF1819" s="31" t="s">
        <v>140</v>
      </c>
      <c r="BI1819" s="25" t="s">
        <v>5494</v>
      </c>
      <c r="BJ1819" s="25" t="s">
        <v>5489</v>
      </c>
      <c r="BK1819" s="25" t="s">
        <v>5490</v>
      </c>
    </row>
    <row r="1820" spans="1:63" ht="15.75" customHeight="1" x14ac:dyDescent="0.25">
      <c r="A1820" s="32">
        <v>1810</v>
      </c>
      <c r="B1820" s="33" t="s">
        <v>5254</v>
      </c>
      <c r="C1820" s="52">
        <v>4159000257</v>
      </c>
      <c r="D1820" s="33" t="s">
        <v>4587</v>
      </c>
      <c r="E1820" s="33" t="s">
        <v>5245</v>
      </c>
      <c r="F1820" s="33" t="s">
        <v>5246</v>
      </c>
      <c r="G1820" s="33" t="s">
        <v>5247</v>
      </c>
      <c r="H1820" s="33" t="s">
        <v>5255</v>
      </c>
      <c r="I1820" s="26" t="s">
        <v>147</v>
      </c>
      <c r="J1820" s="23"/>
      <c r="K1820" s="31" t="s">
        <v>125</v>
      </c>
      <c r="L1820" s="31" t="s">
        <v>146</v>
      </c>
      <c r="M1820" s="33">
        <v>80</v>
      </c>
      <c r="N1820" s="58">
        <v>13.02</v>
      </c>
      <c r="O1820" s="33">
        <v>39</v>
      </c>
      <c r="P1820" s="23"/>
      <c r="Q1820" s="26" t="s">
        <v>167</v>
      </c>
      <c r="R1820" s="27" t="s">
        <v>148</v>
      </c>
      <c r="S1820" s="26" t="s">
        <v>143</v>
      </c>
      <c r="T1820" s="26"/>
      <c r="U1820" s="23"/>
      <c r="V1820" s="23"/>
      <c r="W1820" s="31" t="s">
        <v>149</v>
      </c>
      <c r="X1820" s="57"/>
      <c r="Y1820" s="26"/>
      <c r="Z1820" s="23"/>
      <c r="AA1820" s="23"/>
      <c r="AB1820" s="23"/>
      <c r="AD1820" s="26"/>
      <c r="AE1820" s="59">
        <v>46124</v>
      </c>
      <c r="AH1820" s="31" t="s">
        <v>153</v>
      </c>
      <c r="AK1820" s="30"/>
      <c r="AR1820" s="30"/>
      <c r="AX1820" s="30"/>
      <c r="BC1820" s="37"/>
      <c r="BF1820" s="31" t="s">
        <v>140</v>
      </c>
      <c r="BI1820" s="25" t="s">
        <v>5494</v>
      </c>
      <c r="BJ1820" s="25" t="s">
        <v>5489</v>
      </c>
      <c r="BK1820" s="25" t="s">
        <v>5490</v>
      </c>
    </row>
    <row r="1821" spans="1:63" ht="15.75" customHeight="1" x14ac:dyDescent="0.25">
      <c r="A1821" s="32">
        <v>1811</v>
      </c>
      <c r="B1821" s="33" t="s">
        <v>5256</v>
      </c>
      <c r="C1821" s="52">
        <v>4159000258</v>
      </c>
      <c r="D1821" s="33" t="s">
        <v>4587</v>
      </c>
      <c r="E1821" s="33" t="s">
        <v>5245</v>
      </c>
      <c r="F1821" s="33" t="s">
        <v>5246</v>
      </c>
      <c r="G1821" s="33" t="s">
        <v>5247</v>
      </c>
      <c r="H1821" s="33" t="s">
        <v>5255</v>
      </c>
      <c r="I1821" s="26" t="s">
        <v>147</v>
      </c>
      <c r="J1821" s="23"/>
      <c r="K1821" s="31" t="s">
        <v>125</v>
      </c>
      <c r="L1821" s="31" t="s">
        <v>146</v>
      </c>
      <c r="M1821" s="33">
        <v>80</v>
      </c>
      <c r="N1821" s="58">
        <v>13.02</v>
      </c>
      <c r="O1821" s="33">
        <v>39</v>
      </c>
      <c r="P1821" s="23"/>
      <c r="Q1821" s="26" t="s">
        <v>167</v>
      </c>
      <c r="R1821" s="27" t="s">
        <v>148</v>
      </c>
      <c r="S1821" s="26" t="s">
        <v>143</v>
      </c>
      <c r="T1821" s="26"/>
      <c r="U1821" s="23"/>
      <c r="V1821" s="23"/>
      <c r="W1821" s="31" t="s">
        <v>149</v>
      </c>
      <c r="X1821" s="57"/>
      <c r="Y1821" s="26"/>
      <c r="Z1821" s="23"/>
      <c r="AA1821" s="23"/>
      <c r="AB1821" s="23"/>
      <c r="AD1821" s="26"/>
      <c r="AE1821" s="59">
        <v>46124</v>
      </c>
      <c r="AH1821" s="31" t="s">
        <v>153</v>
      </c>
      <c r="AK1821" s="30"/>
      <c r="AR1821" s="30"/>
      <c r="AX1821" s="30"/>
      <c r="BC1821" s="37"/>
      <c r="BF1821" s="31" t="s">
        <v>140</v>
      </c>
      <c r="BI1821" s="25" t="s">
        <v>5494</v>
      </c>
      <c r="BJ1821" s="25" t="s">
        <v>5489</v>
      </c>
      <c r="BK1821" s="25" t="s">
        <v>5490</v>
      </c>
    </row>
    <row r="1822" spans="1:63" ht="15.75" customHeight="1" x14ac:dyDescent="0.25">
      <c r="A1822" s="32">
        <v>1812</v>
      </c>
      <c r="B1822" s="33" t="s">
        <v>5257</v>
      </c>
      <c r="C1822" s="52">
        <v>4159000259</v>
      </c>
      <c r="D1822" s="33" t="s">
        <v>4587</v>
      </c>
      <c r="E1822" s="33" t="s">
        <v>5245</v>
      </c>
      <c r="F1822" s="33" t="s">
        <v>5246</v>
      </c>
      <c r="G1822" s="33" t="s">
        <v>5247</v>
      </c>
      <c r="H1822" s="33" t="s">
        <v>5258</v>
      </c>
      <c r="I1822" s="26" t="s">
        <v>147</v>
      </c>
      <c r="J1822" s="23"/>
      <c r="K1822" s="31" t="s">
        <v>125</v>
      </c>
      <c r="L1822" s="31" t="s">
        <v>146</v>
      </c>
      <c r="M1822" s="33">
        <v>160</v>
      </c>
      <c r="N1822" s="58">
        <v>28.96</v>
      </c>
      <c r="O1822" s="33">
        <v>39</v>
      </c>
      <c r="P1822" s="23"/>
      <c r="Q1822" s="26" t="s">
        <v>167</v>
      </c>
      <c r="R1822" s="27" t="s">
        <v>148</v>
      </c>
      <c r="S1822" s="26" t="s">
        <v>143</v>
      </c>
      <c r="T1822" s="26"/>
      <c r="U1822" s="23"/>
      <c r="V1822" s="23"/>
      <c r="W1822" s="31" t="s">
        <v>149</v>
      </c>
      <c r="X1822" s="57"/>
      <c r="Y1822" s="26"/>
      <c r="Z1822" s="23"/>
      <c r="AA1822" s="23"/>
      <c r="AB1822" s="23"/>
      <c r="AD1822" s="26"/>
      <c r="AE1822" s="59">
        <v>46124</v>
      </c>
      <c r="AH1822" s="31" t="s">
        <v>153</v>
      </c>
      <c r="AK1822" s="30"/>
      <c r="AR1822" s="30"/>
      <c r="AX1822" s="30"/>
      <c r="BC1822" s="37"/>
      <c r="BF1822" s="31" t="s">
        <v>140</v>
      </c>
      <c r="BI1822" s="25" t="s">
        <v>5494</v>
      </c>
      <c r="BJ1822" s="25" t="s">
        <v>5489</v>
      </c>
      <c r="BK1822" s="25" t="s">
        <v>5490</v>
      </c>
    </row>
    <row r="1823" spans="1:63" ht="15.75" customHeight="1" x14ac:dyDescent="0.25">
      <c r="A1823" s="32">
        <v>1813</v>
      </c>
      <c r="B1823" s="33" t="s">
        <v>5259</v>
      </c>
      <c r="C1823" s="52">
        <v>4159000260</v>
      </c>
      <c r="D1823" s="33" t="s">
        <v>4587</v>
      </c>
      <c r="E1823" s="33" t="s">
        <v>5245</v>
      </c>
      <c r="F1823" s="33" t="s">
        <v>5246</v>
      </c>
      <c r="G1823" s="33" t="s">
        <v>5247</v>
      </c>
      <c r="H1823" s="33" t="s">
        <v>5258</v>
      </c>
      <c r="I1823" s="26" t="s">
        <v>147</v>
      </c>
      <c r="J1823" s="23"/>
      <c r="K1823" s="31" t="s">
        <v>125</v>
      </c>
      <c r="L1823" s="31" t="s">
        <v>146</v>
      </c>
      <c r="M1823" s="33">
        <v>100</v>
      </c>
      <c r="N1823" s="58">
        <v>28.96</v>
      </c>
      <c r="O1823" s="33">
        <v>39</v>
      </c>
      <c r="P1823" s="23"/>
      <c r="Q1823" s="26" t="s">
        <v>167</v>
      </c>
      <c r="R1823" s="27" t="s">
        <v>148</v>
      </c>
      <c r="S1823" s="26" t="s">
        <v>143</v>
      </c>
      <c r="T1823" s="26"/>
      <c r="U1823" s="23"/>
      <c r="V1823" s="23"/>
      <c r="W1823" s="31" t="s">
        <v>149</v>
      </c>
      <c r="X1823" s="57"/>
      <c r="Y1823" s="26"/>
      <c r="Z1823" s="23"/>
      <c r="AA1823" s="23"/>
      <c r="AB1823" s="23"/>
      <c r="AD1823" s="26"/>
      <c r="AE1823" s="59">
        <v>46124</v>
      </c>
      <c r="AH1823" s="31" t="s">
        <v>153</v>
      </c>
      <c r="AK1823" s="30"/>
      <c r="AR1823" s="30"/>
      <c r="AX1823" s="30"/>
      <c r="BC1823" s="37"/>
      <c r="BF1823" s="31" t="s">
        <v>140</v>
      </c>
      <c r="BI1823" s="25" t="s">
        <v>5494</v>
      </c>
      <c r="BJ1823" s="25" t="s">
        <v>5489</v>
      </c>
      <c r="BK1823" s="25" t="s">
        <v>5490</v>
      </c>
    </row>
    <row r="1824" spans="1:63" ht="15.75" customHeight="1" x14ac:dyDescent="0.25">
      <c r="A1824" s="32">
        <v>1814</v>
      </c>
      <c r="B1824" s="33" t="s">
        <v>5260</v>
      </c>
      <c r="C1824" s="52">
        <v>4159000261</v>
      </c>
      <c r="D1824" s="33" t="s">
        <v>4587</v>
      </c>
      <c r="E1824" s="33" t="s">
        <v>5245</v>
      </c>
      <c r="F1824" s="33" t="s">
        <v>5246</v>
      </c>
      <c r="G1824" s="33" t="s">
        <v>5261</v>
      </c>
      <c r="H1824" s="33" t="s">
        <v>3252</v>
      </c>
      <c r="I1824" s="26" t="s">
        <v>147</v>
      </c>
      <c r="J1824" s="23"/>
      <c r="K1824" s="31" t="s">
        <v>125</v>
      </c>
      <c r="L1824" s="31" t="s">
        <v>146</v>
      </c>
      <c r="M1824" s="33">
        <v>100</v>
      </c>
      <c r="N1824" s="58">
        <v>6.01</v>
      </c>
      <c r="O1824" s="33">
        <v>43</v>
      </c>
      <c r="P1824" s="23"/>
      <c r="Q1824" s="26" t="s">
        <v>167</v>
      </c>
      <c r="R1824" s="27" t="s">
        <v>148</v>
      </c>
      <c r="S1824" s="26" t="s">
        <v>143</v>
      </c>
      <c r="T1824" s="26"/>
      <c r="U1824" s="23"/>
      <c r="V1824" s="23"/>
      <c r="W1824" s="31" t="s">
        <v>149</v>
      </c>
      <c r="X1824" s="57"/>
      <c r="Y1824" s="26"/>
      <c r="Z1824" s="23"/>
      <c r="AA1824" s="23"/>
      <c r="AB1824" s="23"/>
      <c r="AD1824" s="26"/>
      <c r="AE1824" s="59">
        <v>46124</v>
      </c>
      <c r="AH1824" s="31" t="s">
        <v>153</v>
      </c>
      <c r="AK1824" s="30"/>
      <c r="AR1824" s="30"/>
      <c r="AX1824" s="30"/>
      <c r="BC1824" s="37"/>
      <c r="BF1824" s="31" t="s">
        <v>140</v>
      </c>
      <c r="BI1824" s="25" t="s">
        <v>5494</v>
      </c>
      <c r="BJ1824" s="25" t="s">
        <v>5489</v>
      </c>
      <c r="BK1824" s="25" t="s">
        <v>5490</v>
      </c>
    </row>
    <row r="1825" spans="1:63" ht="15.75" customHeight="1" x14ac:dyDescent="0.25">
      <c r="A1825" s="32">
        <v>1815</v>
      </c>
      <c r="B1825" s="33" t="s">
        <v>5262</v>
      </c>
      <c r="C1825" s="52">
        <v>4159000262</v>
      </c>
      <c r="D1825" s="33" t="s">
        <v>4587</v>
      </c>
      <c r="E1825" s="33" t="s">
        <v>5245</v>
      </c>
      <c r="F1825" s="33" t="s">
        <v>5246</v>
      </c>
      <c r="G1825" s="33" t="s">
        <v>5261</v>
      </c>
      <c r="H1825" s="33" t="s">
        <v>5263</v>
      </c>
      <c r="I1825" s="26" t="s">
        <v>147</v>
      </c>
      <c r="J1825" s="23"/>
      <c r="K1825" s="31" t="s">
        <v>125</v>
      </c>
      <c r="L1825" s="31" t="s">
        <v>146</v>
      </c>
      <c r="M1825" s="33">
        <v>310</v>
      </c>
      <c r="N1825" s="58">
        <v>6.01</v>
      </c>
      <c r="O1825" s="33">
        <v>43</v>
      </c>
      <c r="P1825" s="23"/>
      <c r="Q1825" s="26" t="s">
        <v>167</v>
      </c>
      <c r="R1825" s="27" t="s">
        <v>148</v>
      </c>
      <c r="S1825" s="26" t="s">
        <v>143</v>
      </c>
      <c r="T1825" s="26"/>
      <c r="U1825" s="23"/>
      <c r="V1825" s="23"/>
      <c r="W1825" s="31" t="s">
        <v>149</v>
      </c>
      <c r="X1825" s="57"/>
      <c r="Y1825" s="26"/>
      <c r="Z1825" s="23"/>
      <c r="AA1825" s="23"/>
      <c r="AB1825" s="23"/>
      <c r="AD1825" s="26"/>
      <c r="AE1825" s="59">
        <v>46124</v>
      </c>
      <c r="AH1825" s="31" t="s">
        <v>153</v>
      </c>
      <c r="AK1825" s="30"/>
      <c r="AR1825" s="30"/>
      <c r="AX1825" s="30"/>
      <c r="BC1825" s="37"/>
      <c r="BF1825" s="31" t="s">
        <v>140</v>
      </c>
      <c r="BI1825" s="25" t="s">
        <v>5494</v>
      </c>
      <c r="BJ1825" s="25" t="s">
        <v>5489</v>
      </c>
      <c r="BK1825" s="25" t="s">
        <v>5490</v>
      </c>
    </row>
    <row r="1826" spans="1:63" ht="15.75" customHeight="1" x14ac:dyDescent="0.25">
      <c r="A1826" s="32">
        <v>1816</v>
      </c>
      <c r="B1826" s="33" t="s">
        <v>5264</v>
      </c>
      <c r="C1826" s="52">
        <v>4159000263</v>
      </c>
      <c r="D1826" s="33" t="s">
        <v>4587</v>
      </c>
      <c r="E1826" s="33" t="s">
        <v>5245</v>
      </c>
      <c r="F1826" s="33" t="s">
        <v>5246</v>
      </c>
      <c r="G1826" s="33" t="s">
        <v>5261</v>
      </c>
      <c r="H1826" s="33" t="s">
        <v>5265</v>
      </c>
      <c r="I1826" s="26" t="s">
        <v>147</v>
      </c>
      <c r="J1826" s="23"/>
      <c r="K1826" s="31" t="s">
        <v>125</v>
      </c>
      <c r="L1826" s="31" t="s">
        <v>146</v>
      </c>
      <c r="M1826" s="33">
        <v>320</v>
      </c>
      <c r="N1826" s="58">
        <v>6.19</v>
      </c>
      <c r="O1826" s="33">
        <v>43</v>
      </c>
      <c r="P1826" s="23"/>
      <c r="Q1826" s="26" t="s">
        <v>167</v>
      </c>
      <c r="R1826" s="27" t="s">
        <v>148</v>
      </c>
      <c r="S1826" s="26" t="s">
        <v>143</v>
      </c>
      <c r="T1826" s="26"/>
      <c r="U1826" s="23"/>
      <c r="V1826" s="23"/>
      <c r="W1826" s="31" t="s">
        <v>149</v>
      </c>
      <c r="X1826" s="57"/>
      <c r="Y1826" s="26"/>
      <c r="Z1826" s="23"/>
      <c r="AA1826" s="23"/>
      <c r="AB1826" s="23"/>
      <c r="AD1826" s="26"/>
      <c r="AE1826" s="59">
        <v>46124</v>
      </c>
      <c r="AH1826" s="31" t="s">
        <v>153</v>
      </c>
      <c r="AK1826" s="30"/>
      <c r="AR1826" s="30"/>
      <c r="AX1826" s="30"/>
      <c r="BC1826" s="37"/>
      <c r="BF1826" s="31" t="s">
        <v>140</v>
      </c>
      <c r="BI1826" s="25" t="s">
        <v>5494</v>
      </c>
      <c r="BJ1826" s="25" t="s">
        <v>5489</v>
      </c>
      <c r="BK1826" s="25" t="s">
        <v>5490</v>
      </c>
    </row>
    <row r="1827" spans="1:63" ht="15.75" customHeight="1" x14ac:dyDescent="0.25">
      <c r="A1827" s="32">
        <v>1817</v>
      </c>
      <c r="B1827" s="33" t="s">
        <v>5266</v>
      </c>
      <c r="C1827" s="52">
        <v>4159000264</v>
      </c>
      <c r="D1827" s="33" t="s">
        <v>4587</v>
      </c>
      <c r="E1827" s="33" t="s">
        <v>5245</v>
      </c>
      <c r="F1827" s="33" t="s">
        <v>5246</v>
      </c>
      <c r="G1827" s="33" t="s">
        <v>5261</v>
      </c>
      <c r="H1827" s="33" t="s">
        <v>5265</v>
      </c>
      <c r="I1827" s="26" t="s">
        <v>147</v>
      </c>
      <c r="J1827" s="23"/>
      <c r="K1827" s="31" t="s">
        <v>125</v>
      </c>
      <c r="L1827" s="31" t="s">
        <v>146</v>
      </c>
      <c r="M1827" s="33">
        <v>320</v>
      </c>
      <c r="N1827" s="58">
        <v>6.19</v>
      </c>
      <c r="O1827" s="33">
        <v>43</v>
      </c>
      <c r="P1827" s="23"/>
      <c r="Q1827" s="26" t="s">
        <v>167</v>
      </c>
      <c r="R1827" s="27" t="s">
        <v>148</v>
      </c>
      <c r="S1827" s="26" t="s">
        <v>143</v>
      </c>
      <c r="T1827" s="26"/>
      <c r="U1827" s="23"/>
      <c r="V1827" s="23"/>
      <c r="W1827" s="31" t="s">
        <v>149</v>
      </c>
      <c r="X1827" s="57"/>
      <c r="Y1827" s="26"/>
      <c r="Z1827" s="23"/>
      <c r="AA1827" s="23"/>
      <c r="AB1827" s="23"/>
      <c r="AD1827" s="26"/>
      <c r="AE1827" s="59">
        <v>46124</v>
      </c>
      <c r="AH1827" s="31" t="s">
        <v>153</v>
      </c>
      <c r="AK1827" s="30"/>
      <c r="AR1827" s="30"/>
      <c r="AX1827" s="30"/>
      <c r="BC1827" s="37"/>
      <c r="BF1827" s="31" t="s">
        <v>140</v>
      </c>
      <c r="BI1827" s="25" t="s">
        <v>5494</v>
      </c>
      <c r="BJ1827" s="25" t="s">
        <v>5489</v>
      </c>
      <c r="BK1827" s="25" t="s">
        <v>5490</v>
      </c>
    </row>
    <row r="1828" spans="1:63" ht="15.75" customHeight="1" x14ac:dyDescent="0.25">
      <c r="A1828" s="32">
        <v>1818</v>
      </c>
      <c r="B1828" s="33" t="s">
        <v>5267</v>
      </c>
      <c r="C1828" s="52">
        <v>4159000265</v>
      </c>
      <c r="D1828" s="33" t="s">
        <v>4587</v>
      </c>
      <c r="E1828" s="33" t="s">
        <v>5245</v>
      </c>
      <c r="F1828" s="33" t="s">
        <v>5246</v>
      </c>
      <c r="G1828" s="33" t="s">
        <v>5261</v>
      </c>
      <c r="H1828" s="33" t="s">
        <v>5265</v>
      </c>
      <c r="I1828" s="26" t="s">
        <v>147</v>
      </c>
      <c r="J1828" s="23"/>
      <c r="K1828" s="31" t="s">
        <v>125</v>
      </c>
      <c r="L1828" s="31" t="s">
        <v>146</v>
      </c>
      <c r="M1828" s="33">
        <v>260</v>
      </c>
      <c r="N1828" s="58">
        <v>7.38</v>
      </c>
      <c r="O1828" s="33">
        <v>43</v>
      </c>
      <c r="P1828" s="23"/>
      <c r="Q1828" s="26" t="s">
        <v>167</v>
      </c>
      <c r="R1828" s="27" t="s">
        <v>148</v>
      </c>
      <c r="S1828" s="26" t="s">
        <v>143</v>
      </c>
      <c r="T1828" s="26"/>
      <c r="U1828" s="23"/>
      <c r="V1828" s="23"/>
      <c r="W1828" s="31" t="s">
        <v>149</v>
      </c>
      <c r="X1828" s="57"/>
      <c r="Y1828" s="26"/>
      <c r="Z1828" s="23"/>
      <c r="AA1828" s="23"/>
      <c r="AB1828" s="23"/>
      <c r="AD1828" s="26"/>
      <c r="AE1828" s="59">
        <v>46124</v>
      </c>
      <c r="AH1828" s="31" t="s">
        <v>153</v>
      </c>
      <c r="AK1828" s="30"/>
      <c r="AR1828" s="30"/>
      <c r="AX1828" s="30"/>
      <c r="BC1828" s="37"/>
      <c r="BF1828" s="31" t="s">
        <v>140</v>
      </c>
      <c r="BI1828" s="25" t="s">
        <v>5494</v>
      </c>
      <c r="BJ1828" s="25" t="s">
        <v>5489</v>
      </c>
      <c r="BK1828" s="25" t="s">
        <v>5490</v>
      </c>
    </row>
    <row r="1829" spans="1:63" ht="15.75" customHeight="1" x14ac:dyDescent="0.25">
      <c r="A1829" s="32">
        <v>1819</v>
      </c>
      <c r="B1829" s="33" t="s">
        <v>5268</v>
      </c>
      <c r="C1829" s="52">
        <v>4159000266</v>
      </c>
      <c r="D1829" s="33" t="s">
        <v>4587</v>
      </c>
      <c r="E1829" s="33" t="s">
        <v>5245</v>
      </c>
      <c r="F1829" s="33" t="s">
        <v>5246</v>
      </c>
      <c r="G1829" s="33" t="s">
        <v>5261</v>
      </c>
      <c r="H1829" s="33" t="s">
        <v>4999</v>
      </c>
      <c r="I1829" s="26" t="s">
        <v>147</v>
      </c>
      <c r="J1829" s="23"/>
      <c r="K1829" s="31" t="s">
        <v>125</v>
      </c>
      <c r="L1829" s="31" t="s">
        <v>146</v>
      </c>
      <c r="M1829" s="33">
        <v>340</v>
      </c>
      <c r="N1829" s="58">
        <v>26.19</v>
      </c>
      <c r="O1829" s="33">
        <v>39</v>
      </c>
      <c r="P1829" s="23"/>
      <c r="Q1829" s="26" t="s">
        <v>167</v>
      </c>
      <c r="R1829" s="27" t="s">
        <v>148</v>
      </c>
      <c r="S1829" s="26" t="s">
        <v>143</v>
      </c>
      <c r="T1829" s="26"/>
      <c r="U1829" s="23"/>
      <c r="V1829" s="23"/>
      <c r="W1829" s="31" t="s">
        <v>149</v>
      </c>
      <c r="X1829" s="57"/>
      <c r="Y1829" s="26"/>
      <c r="Z1829" s="23"/>
      <c r="AA1829" s="23"/>
      <c r="AB1829" s="23"/>
      <c r="AD1829" s="26"/>
      <c r="AE1829" s="59">
        <v>46124</v>
      </c>
      <c r="AH1829" s="31" t="s">
        <v>153</v>
      </c>
      <c r="AK1829" s="30"/>
      <c r="AR1829" s="30"/>
      <c r="AX1829" s="30"/>
      <c r="BC1829" s="37"/>
      <c r="BF1829" s="31" t="s">
        <v>140</v>
      </c>
      <c r="BI1829" s="25" t="s">
        <v>5494</v>
      </c>
      <c r="BJ1829" s="25" t="s">
        <v>5489</v>
      </c>
      <c r="BK1829" s="25" t="s">
        <v>5490</v>
      </c>
    </row>
    <row r="1830" spans="1:63" ht="15.75" customHeight="1" x14ac:dyDescent="0.25">
      <c r="A1830" s="32">
        <v>1820</v>
      </c>
      <c r="B1830" s="33" t="s">
        <v>5269</v>
      </c>
      <c r="C1830" s="52">
        <v>4159000267</v>
      </c>
      <c r="D1830" s="33" t="s">
        <v>4587</v>
      </c>
      <c r="E1830" s="33" t="s">
        <v>5245</v>
      </c>
      <c r="F1830" s="33" t="s">
        <v>5246</v>
      </c>
      <c r="G1830" s="33" t="s">
        <v>5261</v>
      </c>
      <c r="H1830" s="33" t="s">
        <v>4999</v>
      </c>
      <c r="I1830" s="26" t="s">
        <v>147</v>
      </c>
      <c r="J1830" s="23"/>
      <c r="K1830" s="31" t="s">
        <v>125</v>
      </c>
      <c r="L1830" s="31" t="s">
        <v>146</v>
      </c>
      <c r="M1830" s="33">
        <v>340</v>
      </c>
      <c r="N1830" s="58">
        <v>26.19</v>
      </c>
      <c r="O1830" s="33">
        <v>39</v>
      </c>
      <c r="P1830" s="23"/>
      <c r="Q1830" s="26" t="s">
        <v>167</v>
      </c>
      <c r="R1830" s="27" t="s">
        <v>148</v>
      </c>
      <c r="S1830" s="26" t="s">
        <v>143</v>
      </c>
      <c r="T1830" s="26"/>
      <c r="U1830" s="23"/>
      <c r="V1830" s="23"/>
      <c r="W1830" s="31" t="s">
        <v>149</v>
      </c>
      <c r="X1830" s="57"/>
      <c r="Y1830" s="26"/>
      <c r="Z1830" s="23"/>
      <c r="AA1830" s="23"/>
      <c r="AB1830" s="23"/>
      <c r="AD1830" s="26"/>
      <c r="AE1830" s="59">
        <v>46124</v>
      </c>
      <c r="AH1830" s="31" t="s">
        <v>153</v>
      </c>
      <c r="AK1830" s="30"/>
      <c r="AR1830" s="30"/>
      <c r="AX1830" s="30"/>
      <c r="BC1830" s="37"/>
      <c r="BF1830" s="31" t="s">
        <v>140</v>
      </c>
      <c r="BI1830" s="25" t="s">
        <v>5494</v>
      </c>
      <c r="BJ1830" s="25" t="s">
        <v>5489</v>
      </c>
      <c r="BK1830" s="25" t="s">
        <v>5490</v>
      </c>
    </row>
    <row r="1831" spans="1:63" ht="15.75" customHeight="1" x14ac:dyDescent="0.25">
      <c r="A1831" s="32">
        <v>1821</v>
      </c>
      <c r="B1831" s="33" t="s">
        <v>5270</v>
      </c>
      <c r="C1831" s="52">
        <v>4159000268</v>
      </c>
      <c r="D1831" s="33" t="s">
        <v>4587</v>
      </c>
      <c r="E1831" s="33" t="s">
        <v>5245</v>
      </c>
      <c r="F1831" s="33" t="s">
        <v>5246</v>
      </c>
      <c r="G1831" s="33" t="s">
        <v>5271</v>
      </c>
      <c r="H1831" s="33" t="s">
        <v>5272</v>
      </c>
      <c r="I1831" s="26" t="s">
        <v>147</v>
      </c>
      <c r="J1831" s="23"/>
      <c r="K1831" s="31" t="s">
        <v>125</v>
      </c>
      <c r="L1831" s="31" t="s">
        <v>146</v>
      </c>
      <c r="M1831" s="33">
        <v>50</v>
      </c>
      <c r="N1831" s="58">
        <v>6.07</v>
      </c>
      <c r="O1831" s="33">
        <v>43</v>
      </c>
      <c r="P1831" s="23"/>
      <c r="Q1831" s="26" t="s">
        <v>167</v>
      </c>
      <c r="R1831" s="27" t="s">
        <v>148</v>
      </c>
      <c r="S1831" s="26" t="s">
        <v>143</v>
      </c>
      <c r="T1831" s="26"/>
      <c r="U1831" s="23"/>
      <c r="V1831" s="23"/>
      <c r="W1831" s="31" t="s">
        <v>149</v>
      </c>
      <c r="X1831" s="57"/>
      <c r="Y1831" s="26"/>
      <c r="Z1831" s="23"/>
      <c r="AA1831" s="23"/>
      <c r="AB1831" s="23"/>
      <c r="AD1831" s="26"/>
      <c r="AE1831" s="59">
        <v>46125</v>
      </c>
      <c r="AH1831" s="31" t="s">
        <v>153</v>
      </c>
      <c r="AK1831" s="30"/>
      <c r="AR1831" s="30"/>
      <c r="AX1831" s="30"/>
      <c r="BC1831" s="37"/>
      <c r="BF1831" s="31" t="s">
        <v>140</v>
      </c>
      <c r="BI1831" s="25" t="s">
        <v>5494</v>
      </c>
      <c r="BJ1831" s="25" t="s">
        <v>5489</v>
      </c>
      <c r="BK1831" s="25" t="s">
        <v>5490</v>
      </c>
    </row>
    <row r="1832" spans="1:63" ht="15.75" customHeight="1" x14ac:dyDescent="0.25">
      <c r="A1832" s="32">
        <v>1822</v>
      </c>
      <c r="B1832" s="33" t="s">
        <v>5273</v>
      </c>
      <c r="C1832" s="52">
        <v>4159000269</v>
      </c>
      <c r="D1832" s="33" t="s">
        <v>4587</v>
      </c>
      <c r="E1832" s="33" t="s">
        <v>5245</v>
      </c>
      <c r="F1832" s="33" t="s">
        <v>5246</v>
      </c>
      <c r="G1832" s="33" t="s">
        <v>5271</v>
      </c>
      <c r="H1832" s="33" t="s">
        <v>5272</v>
      </c>
      <c r="I1832" s="26" t="s">
        <v>147</v>
      </c>
      <c r="J1832" s="23"/>
      <c r="K1832" s="31" t="s">
        <v>125</v>
      </c>
      <c r="L1832" s="31" t="s">
        <v>146</v>
      </c>
      <c r="M1832" s="33">
        <v>50</v>
      </c>
      <c r="N1832" s="58">
        <v>6.07</v>
      </c>
      <c r="O1832" s="33">
        <v>43</v>
      </c>
      <c r="P1832" s="23"/>
      <c r="Q1832" s="26" t="s">
        <v>167</v>
      </c>
      <c r="R1832" s="27" t="s">
        <v>148</v>
      </c>
      <c r="S1832" s="26" t="s">
        <v>143</v>
      </c>
      <c r="T1832" s="26"/>
      <c r="U1832" s="23"/>
      <c r="V1832" s="23"/>
      <c r="W1832" s="31" t="s">
        <v>149</v>
      </c>
      <c r="X1832" s="57"/>
      <c r="Y1832" s="26"/>
      <c r="Z1832" s="23"/>
      <c r="AA1832" s="23"/>
      <c r="AB1832" s="23"/>
      <c r="AD1832" s="26"/>
      <c r="AE1832" s="59">
        <v>46125</v>
      </c>
      <c r="AH1832" s="31" t="s">
        <v>153</v>
      </c>
      <c r="AK1832" s="30"/>
      <c r="AR1832" s="30"/>
      <c r="AX1832" s="30"/>
      <c r="BC1832" s="37"/>
      <c r="BF1832" s="31" t="s">
        <v>140</v>
      </c>
      <c r="BI1832" s="25" t="s">
        <v>5494</v>
      </c>
      <c r="BJ1832" s="25" t="s">
        <v>5489</v>
      </c>
      <c r="BK1832" s="25" t="s">
        <v>5490</v>
      </c>
    </row>
    <row r="1833" spans="1:63" ht="15.75" customHeight="1" x14ac:dyDescent="0.25">
      <c r="A1833" s="32">
        <v>1823</v>
      </c>
      <c r="B1833" s="33" t="s">
        <v>5274</v>
      </c>
      <c r="C1833" s="52">
        <v>4159000270</v>
      </c>
      <c r="D1833" s="33" t="s">
        <v>4587</v>
      </c>
      <c r="E1833" s="33" t="s">
        <v>5245</v>
      </c>
      <c r="F1833" s="33" t="s">
        <v>5246</v>
      </c>
      <c r="G1833" s="33" t="s">
        <v>5275</v>
      </c>
      <c r="H1833" s="33">
        <v>240</v>
      </c>
      <c r="I1833" s="26" t="s">
        <v>147</v>
      </c>
      <c r="J1833" s="23"/>
      <c r="K1833" s="31" t="s">
        <v>125</v>
      </c>
      <c r="L1833" s="31" t="s">
        <v>146</v>
      </c>
      <c r="M1833" s="33">
        <v>250</v>
      </c>
      <c r="N1833" s="58">
        <v>7.92</v>
      </c>
      <c r="O1833" s="33">
        <v>43</v>
      </c>
      <c r="P1833" s="23"/>
      <c r="Q1833" s="26" t="s">
        <v>167</v>
      </c>
      <c r="R1833" s="27" t="s">
        <v>148</v>
      </c>
      <c r="S1833" s="26" t="s">
        <v>143</v>
      </c>
      <c r="T1833" s="26"/>
      <c r="U1833" s="23"/>
      <c r="V1833" s="23"/>
      <c r="W1833" s="31" t="s">
        <v>149</v>
      </c>
      <c r="X1833" s="57"/>
      <c r="Y1833" s="26"/>
      <c r="Z1833" s="23"/>
      <c r="AA1833" s="23"/>
      <c r="AB1833" s="23"/>
      <c r="AD1833" s="26"/>
      <c r="AE1833" s="59">
        <v>46125</v>
      </c>
      <c r="AH1833" s="31" t="s">
        <v>153</v>
      </c>
      <c r="AK1833" s="30"/>
      <c r="AR1833" s="30"/>
      <c r="AX1833" s="30"/>
      <c r="BC1833" s="37"/>
      <c r="BF1833" s="31" t="s">
        <v>140</v>
      </c>
      <c r="BI1833" s="25" t="s">
        <v>5494</v>
      </c>
      <c r="BJ1833" s="25" t="s">
        <v>5489</v>
      </c>
      <c r="BK1833" s="25" t="s">
        <v>5490</v>
      </c>
    </row>
    <row r="1834" spans="1:63" ht="15.75" customHeight="1" x14ac:dyDescent="0.25">
      <c r="A1834" s="32">
        <v>1824</v>
      </c>
      <c r="B1834" s="33" t="s">
        <v>5276</v>
      </c>
      <c r="C1834" s="52">
        <v>4159000271</v>
      </c>
      <c r="D1834" s="33" t="s">
        <v>4587</v>
      </c>
      <c r="E1834" s="33" t="s">
        <v>5245</v>
      </c>
      <c r="F1834" s="33" t="s">
        <v>5246</v>
      </c>
      <c r="G1834" s="33" t="s">
        <v>5275</v>
      </c>
      <c r="H1834" s="33">
        <v>240</v>
      </c>
      <c r="I1834" s="26" t="s">
        <v>147</v>
      </c>
      <c r="J1834" s="23"/>
      <c r="K1834" s="31" t="s">
        <v>125</v>
      </c>
      <c r="L1834" s="31" t="s">
        <v>146</v>
      </c>
      <c r="M1834" s="33">
        <v>250</v>
      </c>
      <c r="N1834" s="58">
        <v>7.92</v>
      </c>
      <c r="O1834" s="33">
        <v>43</v>
      </c>
      <c r="P1834" s="23"/>
      <c r="Q1834" s="26" t="s">
        <v>167</v>
      </c>
      <c r="R1834" s="27" t="s">
        <v>148</v>
      </c>
      <c r="S1834" s="26" t="s">
        <v>143</v>
      </c>
      <c r="T1834" s="26"/>
      <c r="U1834" s="23"/>
      <c r="V1834" s="23"/>
      <c r="W1834" s="31" t="s">
        <v>149</v>
      </c>
      <c r="X1834" s="57"/>
      <c r="Y1834" s="26"/>
      <c r="Z1834" s="23"/>
      <c r="AA1834" s="23"/>
      <c r="AB1834" s="23"/>
      <c r="AD1834" s="26"/>
      <c r="AE1834" s="59">
        <v>46125</v>
      </c>
      <c r="AH1834" s="31" t="s">
        <v>153</v>
      </c>
      <c r="AK1834" s="30"/>
      <c r="AR1834" s="30"/>
      <c r="AX1834" s="30"/>
      <c r="BC1834" s="37"/>
      <c r="BF1834" s="31" t="s">
        <v>140</v>
      </c>
      <c r="BI1834" s="25" t="s">
        <v>5494</v>
      </c>
      <c r="BJ1834" s="25" t="s">
        <v>5489</v>
      </c>
      <c r="BK1834" s="25" t="s">
        <v>5490</v>
      </c>
    </row>
    <row r="1835" spans="1:63" ht="15.75" customHeight="1" x14ac:dyDescent="0.25">
      <c r="A1835" s="32">
        <v>1825</v>
      </c>
      <c r="B1835" s="33" t="s">
        <v>5277</v>
      </c>
      <c r="C1835" s="52">
        <v>4159000272</v>
      </c>
      <c r="D1835" s="33" t="s">
        <v>4587</v>
      </c>
      <c r="E1835" s="33" t="s">
        <v>5245</v>
      </c>
      <c r="F1835" s="33" t="s">
        <v>5246</v>
      </c>
      <c r="G1835" s="33" t="s">
        <v>5275</v>
      </c>
      <c r="H1835" s="33" t="s">
        <v>3146</v>
      </c>
      <c r="I1835" s="26" t="s">
        <v>147</v>
      </c>
      <c r="J1835" s="23"/>
      <c r="K1835" s="31" t="s">
        <v>125</v>
      </c>
      <c r="L1835" s="31" t="s">
        <v>146</v>
      </c>
      <c r="M1835" s="33">
        <v>590</v>
      </c>
      <c r="N1835" s="58">
        <v>9.5500000000000007</v>
      </c>
      <c r="O1835" s="33">
        <v>43</v>
      </c>
      <c r="P1835" s="23"/>
      <c r="Q1835" s="26" t="s">
        <v>167</v>
      </c>
      <c r="R1835" s="27" t="s">
        <v>148</v>
      </c>
      <c r="S1835" s="26" t="s">
        <v>143</v>
      </c>
      <c r="T1835" s="26"/>
      <c r="U1835" s="23"/>
      <c r="V1835" s="23"/>
      <c r="W1835" s="31" t="s">
        <v>149</v>
      </c>
      <c r="X1835" s="57"/>
      <c r="Y1835" s="26"/>
      <c r="Z1835" s="23"/>
      <c r="AA1835" s="23"/>
      <c r="AB1835" s="23"/>
      <c r="AD1835" s="26"/>
      <c r="AE1835" s="59">
        <v>46127</v>
      </c>
      <c r="AH1835" s="31" t="s">
        <v>153</v>
      </c>
      <c r="AK1835" s="30"/>
      <c r="AR1835" s="30"/>
      <c r="AX1835" s="30"/>
      <c r="BC1835" s="37"/>
      <c r="BF1835" s="31" t="s">
        <v>140</v>
      </c>
      <c r="BI1835" s="25" t="s">
        <v>5494</v>
      </c>
      <c r="BJ1835" s="25" t="s">
        <v>5489</v>
      </c>
      <c r="BK1835" s="25" t="s">
        <v>5490</v>
      </c>
    </row>
    <row r="1836" spans="1:63" ht="15.75" customHeight="1" x14ac:dyDescent="0.25">
      <c r="A1836" s="32">
        <v>1826</v>
      </c>
      <c r="B1836" s="33" t="s">
        <v>5278</v>
      </c>
      <c r="C1836" s="52">
        <v>4159000273</v>
      </c>
      <c r="D1836" s="33" t="s">
        <v>4587</v>
      </c>
      <c r="E1836" s="33" t="s">
        <v>5245</v>
      </c>
      <c r="F1836" s="33" t="s">
        <v>5246</v>
      </c>
      <c r="G1836" s="33" t="s">
        <v>5275</v>
      </c>
      <c r="H1836" s="33" t="s">
        <v>3146</v>
      </c>
      <c r="I1836" s="26" t="s">
        <v>147</v>
      </c>
      <c r="J1836" s="23"/>
      <c r="K1836" s="31" t="s">
        <v>125</v>
      </c>
      <c r="L1836" s="31" t="s">
        <v>146</v>
      </c>
      <c r="M1836" s="33">
        <v>590</v>
      </c>
      <c r="N1836" s="58">
        <v>9.5500000000000007</v>
      </c>
      <c r="O1836" s="33">
        <v>43</v>
      </c>
      <c r="P1836" s="23"/>
      <c r="Q1836" s="26" t="s">
        <v>167</v>
      </c>
      <c r="R1836" s="27" t="s">
        <v>148</v>
      </c>
      <c r="S1836" s="26" t="s">
        <v>143</v>
      </c>
      <c r="T1836" s="26"/>
      <c r="U1836" s="23"/>
      <c r="V1836" s="23"/>
      <c r="W1836" s="31" t="s">
        <v>149</v>
      </c>
      <c r="X1836" s="57"/>
      <c r="Y1836" s="26"/>
      <c r="Z1836" s="23"/>
      <c r="AA1836" s="23"/>
      <c r="AB1836" s="23"/>
      <c r="AD1836" s="26"/>
      <c r="AE1836" s="59">
        <v>46127</v>
      </c>
      <c r="AH1836" s="31" t="s">
        <v>153</v>
      </c>
      <c r="AK1836" s="30"/>
      <c r="AR1836" s="30"/>
      <c r="AX1836" s="30"/>
      <c r="BC1836" s="37"/>
      <c r="BF1836" s="31" t="s">
        <v>140</v>
      </c>
      <c r="BI1836" s="25" t="s">
        <v>5494</v>
      </c>
      <c r="BJ1836" s="25" t="s">
        <v>5489</v>
      </c>
      <c r="BK1836" s="25" t="s">
        <v>5490</v>
      </c>
    </row>
    <row r="1837" spans="1:63" ht="15.75" customHeight="1" x14ac:dyDescent="0.25">
      <c r="A1837" s="32">
        <v>1827</v>
      </c>
      <c r="B1837" s="33" t="s">
        <v>5279</v>
      </c>
      <c r="C1837" s="52">
        <v>4159000274</v>
      </c>
      <c r="D1837" s="33" t="s">
        <v>4587</v>
      </c>
      <c r="E1837" s="33" t="s">
        <v>5245</v>
      </c>
      <c r="F1837" s="33" t="s">
        <v>5280</v>
      </c>
      <c r="G1837" s="33" t="s">
        <v>5281</v>
      </c>
      <c r="H1837" s="33" t="s">
        <v>5282</v>
      </c>
      <c r="I1837" s="26" t="s">
        <v>147</v>
      </c>
      <c r="J1837" s="23"/>
      <c r="K1837" s="31" t="s">
        <v>125</v>
      </c>
      <c r="L1837" s="31" t="s">
        <v>146</v>
      </c>
      <c r="M1837" s="33">
        <v>530</v>
      </c>
      <c r="N1837" s="58">
        <v>10.94</v>
      </c>
      <c r="O1837" s="33">
        <v>43</v>
      </c>
      <c r="P1837" s="23"/>
      <c r="Q1837" s="26" t="s">
        <v>167</v>
      </c>
      <c r="R1837" s="27" t="s">
        <v>148</v>
      </c>
      <c r="S1837" s="26" t="s">
        <v>143</v>
      </c>
      <c r="T1837" s="26"/>
      <c r="U1837" s="23"/>
      <c r="V1837" s="23"/>
      <c r="W1837" s="31" t="s">
        <v>149</v>
      </c>
      <c r="X1837" s="57"/>
      <c r="Y1837" s="26"/>
      <c r="Z1837" s="23"/>
      <c r="AA1837" s="23"/>
      <c r="AB1837" s="23"/>
      <c r="AD1837" s="26"/>
      <c r="AE1837" s="59">
        <v>46127</v>
      </c>
      <c r="AH1837" s="31" t="s">
        <v>153</v>
      </c>
      <c r="AK1837" s="30"/>
      <c r="AR1837" s="30"/>
      <c r="AX1837" s="30"/>
      <c r="BC1837" s="37"/>
      <c r="BF1837" s="31" t="s">
        <v>140</v>
      </c>
      <c r="BI1837" s="25" t="s">
        <v>5494</v>
      </c>
      <c r="BJ1837" s="25" t="s">
        <v>5489</v>
      </c>
      <c r="BK1837" s="25" t="s">
        <v>5490</v>
      </c>
    </row>
    <row r="1838" spans="1:63" ht="15.75" customHeight="1" x14ac:dyDescent="0.25">
      <c r="A1838" s="32">
        <v>1828</v>
      </c>
      <c r="B1838" s="33" t="s">
        <v>5283</v>
      </c>
      <c r="C1838" s="52">
        <v>4159000275</v>
      </c>
      <c r="D1838" s="33" t="s">
        <v>4587</v>
      </c>
      <c r="E1838" s="33" t="s">
        <v>5245</v>
      </c>
      <c r="F1838" s="33" t="s">
        <v>5280</v>
      </c>
      <c r="G1838" s="33" t="s">
        <v>5281</v>
      </c>
      <c r="H1838" s="33" t="s">
        <v>5282</v>
      </c>
      <c r="I1838" s="26" t="s">
        <v>147</v>
      </c>
      <c r="J1838" s="23"/>
      <c r="K1838" s="31" t="s">
        <v>125</v>
      </c>
      <c r="L1838" s="31" t="s">
        <v>146</v>
      </c>
      <c r="M1838" s="33">
        <v>530</v>
      </c>
      <c r="N1838" s="58">
        <v>10.94</v>
      </c>
      <c r="O1838" s="33">
        <v>43</v>
      </c>
      <c r="P1838" s="23"/>
      <c r="Q1838" s="26" t="s">
        <v>167</v>
      </c>
      <c r="R1838" s="27" t="s">
        <v>148</v>
      </c>
      <c r="S1838" s="26" t="s">
        <v>143</v>
      </c>
      <c r="T1838" s="26"/>
      <c r="U1838" s="23"/>
      <c r="V1838" s="23"/>
      <c r="W1838" s="31" t="s">
        <v>149</v>
      </c>
      <c r="X1838" s="57"/>
      <c r="Y1838" s="26"/>
      <c r="Z1838" s="23"/>
      <c r="AA1838" s="23"/>
      <c r="AB1838" s="23"/>
      <c r="AD1838" s="26"/>
      <c r="AE1838" s="59">
        <v>46127</v>
      </c>
      <c r="AH1838" s="31" t="s">
        <v>153</v>
      </c>
      <c r="AK1838" s="30"/>
      <c r="AR1838" s="30"/>
      <c r="AX1838" s="30"/>
      <c r="BC1838" s="37"/>
      <c r="BF1838" s="31" t="s">
        <v>140</v>
      </c>
      <c r="BI1838" s="25" t="s">
        <v>5494</v>
      </c>
      <c r="BJ1838" s="25" t="s">
        <v>5489</v>
      </c>
      <c r="BK1838" s="25" t="s">
        <v>5490</v>
      </c>
    </row>
    <row r="1839" spans="1:63" ht="15.75" customHeight="1" x14ac:dyDescent="0.25">
      <c r="A1839" s="32">
        <v>1829</v>
      </c>
      <c r="B1839" s="33" t="s">
        <v>5284</v>
      </c>
      <c r="C1839" s="52">
        <v>4159000276</v>
      </c>
      <c r="D1839" s="33" t="s">
        <v>4587</v>
      </c>
      <c r="E1839" s="33" t="s">
        <v>5245</v>
      </c>
      <c r="F1839" s="33" t="s">
        <v>5280</v>
      </c>
      <c r="G1839" s="33" t="s">
        <v>5281</v>
      </c>
      <c r="H1839" s="33" t="s">
        <v>5285</v>
      </c>
      <c r="I1839" s="26" t="s">
        <v>147</v>
      </c>
      <c r="J1839" s="23"/>
      <c r="K1839" s="31" t="s">
        <v>125</v>
      </c>
      <c r="L1839" s="31" t="s">
        <v>146</v>
      </c>
      <c r="M1839" s="33">
        <v>640</v>
      </c>
      <c r="N1839" s="58">
        <v>12.07</v>
      </c>
      <c r="O1839" s="33">
        <v>43</v>
      </c>
      <c r="P1839" s="23"/>
      <c r="Q1839" s="26" t="s">
        <v>167</v>
      </c>
      <c r="R1839" s="27" t="s">
        <v>148</v>
      </c>
      <c r="S1839" s="26" t="s">
        <v>143</v>
      </c>
      <c r="T1839" s="26"/>
      <c r="U1839" s="23"/>
      <c r="V1839" s="23"/>
      <c r="W1839" s="31" t="s">
        <v>149</v>
      </c>
      <c r="X1839" s="57"/>
      <c r="Y1839" s="26"/>
      <c r="Z1839" s="23"/>
      <c r="AA1839" s="23"/>
      <c r="AB1839" s="23"/>
      <c r="AD1839" s="26"/>
      <c r="AE1839" s="59">
        <v>46127</v>
      </c>
      <c r="AH1839" s="31" t="s">
        <v>153</v>
      </c>
      <c r="AK1839" s="30"/>
      <c r="AR1839" s="30"/>
      <c r="AX1839" s="30"/>
      <c r="BC1839" s="37"/>
      <c r="BF1839" s="31" t="s">
        <v>140</v>
      </c>
      <c r="BI1839" s="25" t="s">
        <v>5494</v>
      </c>
      <c r="BJ1839" s="25" t="s">
        <v>5489</v>
      </c>
      <c r="BK1839" s="25" t="s">
        <v>5490</v>
      </c>
    </row>
    <row r="1840" spans="1:63" ht="15.75" customHeight="1" x14ac:dyDescent="0.25">
      <c r="A1840" s="32">
        <v>1830</v>
      </c>
      <c r="B1840" s="33" t="s">
        <v>5286</v>
      </c>
      <c r="C1840" s="52">
        <v>4159000277</v>
      </c>
      <c r="D1840" s="33" t="s">
        <v>4587</v>
      </c>
      <c r="E1840" s="33" t="s">
        <v>5245</v>
      </c>
      <c r="F1840" s="33" t="s">
        <v>5280</v>
      </c>
      <c r="G1840" s="33" t="s">
        <v>5281</v>
      </c>
      <c r="H1840" s="33" t="s">
        <v>5285</v>
      </c>
      <c r="I1840" s="26" t="s">
        <v>147</v>
      </c>
      <c r="J1840" s="23"/>
      <c r="K1840" s="31" t="s">
        <v>125</v>
      </c>
      <c r="L1840" s="31" t="s">
        <v>146</v>
      </c>
      <c r="M1840" s="33">
        <v>640</v>
      </c>
      <c r="N1840" s="58">
        <v>12.07</v>
      </c>
      <c r="O1840" s="33">
        <v>43</v>
      </c>
      <c r="P1840" s="23"/>
      <c r="Q1840" s="26" t="s">
        <v>167</v>
      </c>
      <c r="R1840" s="27" t="s">
        <v>148</v>
      </c>
      <c r="S1840" s="26" t="s">
        <v>143</v>
      </c>
      <c r="T1840" s="26"/>
      <c r="U1840" s="23"/>
      <c r="V1840" s="23"/>
      <c r="W1840" s="31" t="s">
        <v>149</v>
      </c>
      <c r="X1840" s="57"/>
      <c r="Y1840" s="26"/>
      <c r="Z1840" s="23"/>
      <c r="AA1840" s="23"/>
      <c r="AB1840" s="23"/>
      <c r="AD1840" s="26"/>
      <c r="AE1840" s="59">
        <v>46127</v>
      </c>
      <c r="AH1840" s="31" t="s">
        <v>153</v>
      </c>
      <c r="AK1840" s="30"/>
      <c r="AR1840" s="30"/>
      <c r="AX1840" s="30"/>
      <c r="BC1840" s="37"/>
      <c r="BF1840" s="31" t="s">
        <v>140</v>
      </c>
      <c r="BI1840" s="25" t="s">
        <v>5494</v>
      </c>
      <c r="BJ1840" s="25" t="s">
        <v>5489</v>
      </c>
      <c r="BK1840" s="25" t="s">
        <v>5490</v>
      </c>
    </row>
    <row r="1841" spans="1:63" ht="15.75" customHeight="1" x14ac:dyDescent="0.25">
      <c r="A1841" s="32">
        <v>1831</v>
      </c>
      <c r="B1841" s="33" t="s">
        <v>5287</v>
      </c>
      <c r="C1841" s="52">
        <v>4159000278</v>
      </c>
      <c r="D1841" s="33" t="s">
        <v>4587</v>
      </c>
      <c r="E1841" s="33" t="s">
        <v>5245</v>
      </c>
      <c r="F1841" s="33" t="s">
        <v>5280</v>
      </c>
      <c r="G1841" s="33" t="s">
        <v>5288</v>
      </c>
      <c r="H1841" s="33" t="s">
        <v>5289</v>
      </c>
      <c r="I1841" s="26" t="s">
        <v>147</v>
      </c>
      <c r="J1841" s="23"/>
      <c r="K1841" s="31" t="s">
        <v>125</v>
      </c>
      <c r="L1841" s="31" t="s">
        <v>146</v>
      </c>
      <c r="M1841" s="33">
        <v>600</v>
      </c>
      <c r="N1841" s="58">
        <v>7.04</v>
      </c>
      <c r="O1841" s="33">
        <v>39</v>
      </c>
      <c r="P1841" s="23"/>
      <c r="Q1841" s="26" t="s">
        <v>167</v>
      </c>
      <c r="R1841" s="27" t="s">
        <v>148</v>
      </c>
      <c r="S1841" s="26" t="s">
        <v>143</v>
      </c>
      <c r="T1841" s="26"/>
      <c r="U1841" s="23"/>
      <c r="V1841" s="23"/>
      <c r="W1841" s="31" t="s">
        <v>149</v>
      </c>
      <c r="X1841" s="57"/>
      <c r="Y1841" s="26"/>
      <c r="Z1841" s="23"/>
      <c r="AA1841" s="23"/>
      <c r="AB1841" s="23"/>
      <c r="AD1841" s="26"/>
      <c r="AE1841" s="59">
        <v>46127</v>
      </c>
      <c r="AH1841" s="31" t="s">
        <v>153</v>
      </c>
      <c r="AK1841" s="30"/>
      <c r="AR1841" s="30"/>
      <c r="AX1841" s="30"/>
      <c r="BC1841" s="37"/>
      <c r="BF1841" s="31" t="s">
        <v>140</v>
      </c>
      <c r="BI1841" s="25" t="s">
        <v>5494</v>
      </c>
      <c r="BJ1841" s="25" t="s">
        <v>5489</v>
      </c>
      <c r="BK1841" s="25" t="s">
        <v>5490</v>
      </c>
    </row>
    <row r="1842" spans="1:63" ht="15.75" customHeight="1" x14ac:dyDescent="0.25">
      <c r="A1842" s="32">
        <v>1832</v>
      </c>
      <c r="B1842" s="33" t="s">
        <v>5290</v>
      </c>
      <c r="C1842" s="52">
        <v>4159000279</v>
      </c>
      <c r="D1842" s="33" t="s">
        <v>4587</v>
      </c>
      <c r="E1842" s="33" t="s">
        <v>5245</v>
      </c>
      <c r="F1842" s="33" t="s">
        <v>5280</v>
      </c>
      <c r="G1842" s="33" t="s">
        <v>5288</v>
      </c>
      <c r="H1842" s="33" t="s">
        <v>5289</v>
      </c>
      <c r="I1842" s="26" t="s">
        <v>147</v>
      </c>
      <c r="J1842" s="23"/>
      <c r="K1842" s="31" t="s">
        <v>125</v>
      </c>
      <c r="L1842" s="31" t="s">
        <v>146</v>
      </c>
      <c r="M1842" s="33">
        <v>625</v>
      </c>
      <c r="N1842" s="58">
        <v>7.04</v>
      </c>
      <c r="O1842" s="33">
        <v>39</v>
      </c>
      <c r="P1842" s="23"/>
      <c r="Q1842" s="26" t="s">
        <v>167</v>
      </c>
      <c r="R1842" s="27" t="s">
        <v>148</v>
      </c>
      <c r="S1842" s="26" t="s">
        <v>143</v>
      </c>
      <c r="T1842" s="26"/>
      <c r="U1842" s="23"/>
      <c r="V1842" s="23"/>
      <c r="W1842" s="31" t="s">
        <v>149</v>
      </c>
      <c r="X1842" s="57"/>
      <c r="Y1842" s="26"/>
      <c r="Z1842" s="23"/>
      <c r="AA1842" s="23"/>
      <c r="AB1842" s="23"/>
      <c r="AD1842" s="26"/>
      <c r="AE1842" s="59">
        <v>46127</v>
      </c>
      <c r="AH1842" s="31" t="s">
        <v>153</v>
      </c>
      <c r="AK1842" s="30"/>
      <c r="AR1842" s="30"/>
      <c r="AX1842" s="30"/>
      <c r="BC1842" s="37"/>
      <c r="BF1842" s="31" t="s">
        <v>140</v>
      </c>
      <c r="BI1842" s="25" t="s">
        <v>5494</v>
      </c>
      <c r="BJ1842" s="25" t="s">
        <v>5489</v>
      </c>
      <c r="BK1842" s="25" t="s">
        <v>5490</v>
      </c>
    </row>
    <row r="1843" spans="1:63" ht="15.75" customHeight="1" x14ac:dyDescent="0.25">
      <c r="A1843" s="32">
        <v>1833</v>
      </c>
      <c r="B1843" s="33" t="s">
        <v>5291</v>
      </c>
      <c r="C1843" s="52">
        <v>4159000280</v>
      </c>
      <c r="D1843" s="33" t="s">
        <v>4587</v>
      </c>
      <c r="E1843" s="33" t="s">
        <v>5245</v>
      </c>
      <c r="F1843" s="33" t="s">
        <v>5280</v>
      </c>
      <c r="G1843" s="33" t="s">
        <v>5288</v>
      </c>
      <c r="H1843" s="33" t="s">
        <v>5292</v>
      </c>
      <c r="I1843" s="26" t="s">
        <v>147</v>
      </c>
      <c r="J1843" s="23"/>
      <c r="K1843" s="31" t="s">
        <v>125</v>
      </c>
      <c r="L1843" s="31" t="s">
        <v>146</v>
      </c>
      <c r="M1843" s="33">
        <v>105</v>
      </c>
      <c r="N1843" s="58">
        <v>8.6199999999999992</v>
      </c>
      <c r="O1843" s="33">
        <v>39</v>
      </c>
      <c r="P1843" s="23"/>
      <c r="Q1843" s="26" t="s">
        <v>167</v>
      </c>
      <c r="R1843" s="27" t="s">
        <v>148</v>
      </c>
      <c r="S1843" s="26" t="s">
        <v>143</v>
      </c>
      <c r="T1843" s="26"/>
      <c r="U1843" s="23"/>
      <c r="V1843" s="23"/>
      <c r="W1843" s="31" t="s">
        <v>149</v>
      </c>
      <c r="X1843" s="57"/>
      <c r="Y1843" s="26"/>
      <c r="Z1843" s="23"/>
      <c r="AA1843" s="23"/>
      <c r="AB1843" s="23"/>
      <c r="AD1843" s="26"/>
      <c r="AE1843" s="59">
        <v>46127</v>
      </c>
      <c r="AH1843" s="31" t="s">
        <v>153</v>
      </c>
      <c r="AK1843" s="30"/>
      <c r="AR1843" s="30"/>
      <c r="AX1843" s="30"/>
      <c r="BC1843" s="37"/>
      <c r="BF1843" s="31" t="s">
        <v>140</v>
      </c>
      <c r="BI1843" s="25" t="s">
        <v>5494</v>
      </c>
      <c r="BJ1843" s="25" t="s">
        <v>5489</v>
      </c>
      <c r="BK1843" s="25" t="s">
        <v>5490</v>
      </c>
    </row>
    <row r="1844" spans="1:63" ht="15.75" customHeight="1" x14ac:dyDescent="0.25">
      <c r="A1844" s="32">
        <v>1834</v>
      </c>
      <c r="B1844" s="33" t="s">
        <v>5293</v>
      </c>
      <c r="C1844" s="52">
        <v>4159000281</v>
      </c>
      <c r="D1844" s="33" t="s">
        <v>4587</v>
      </c>
      <c r="E1844" s="33" t="s">
        <v>5245</v>
      </c>
      <c r="F1844" s="33" t="s">
        <v>5280</v>
      </c>
      <c r="G1844" s="33" t="s">
        <v>5288</v>
      </c>
      <c r="H1844" s="33" t="s">
        <v>5294</v>
      </c>
      <c r="I1844" s="26" t="s">
        <v>147</v>
      </c>
      <c r="J1844" s="23"/>
      <c r="K1844" s="31" t="s">
        <v>125</v>
      </c>
      <c r="L1844" s="31" t="s">
        <v>146</v>
      </c>
      <c r="M1844" s="33">
        <v>210</v>
      </c>
      <c r="N1844" s="58">
        <v>8.6199999999999992</v>
      </c>
      <c r="O1844" s="33">
        <v>39</v>
      </c>
      <c r="P1844" s="23"/>
      <c r="Q1844" s="26" t="s">
        <v>167</v>
      </c>
      <c r="R1844" s="27" t="s">
        <v>148</v>
      </c>
      <c r="S1844" s="26" t="s">
        <v>143</v>
      </c>
      <c r="T1844" s="26"/>
      <c r="U1844" s="23"/>
      <c r="V1844" s="23"/>
      <c r="W1844" s="31" t="s">
        <v>149</v>
      </c>
      <c r="X1844" s="57"/>
      <c r="Y1844" s="26"/>
      <c r="Z1844" s="23"/>
      <c r="AA1844" s="23"/>
      <c r="AB1844" s="23"/>
      <c r="AD1844" s="26"/>
      <c r="AE1844" s="59">
        <v>46127</v>
      </c>
      <c r="AH1844" s="31" t="s">
        <v>153</v>
      </c>
      <c r="AK1844" s="30"/>
      <c r="AR1844" s="30"/>
      <c r="AX1844" s="30"/>
      <c r="BC1844" s="37"/>
      <c r="BF1844" s="31" t="s">
        <v>140</v>
      </c>
      <c r="BI1844" s="25" t="s">
        <v>5494</v>
      </c>
      <c r="BJ1844" s="25" t="s">
        <v>5489</v>
      </c>
      <c r="BK1844" s="25" t="s">
        <v>5490</v>
      </c>
    </row>
    <row r="1845" spans="1:63" ht="15.75" customHeight="1" x14ac:dyDescent="0.25">
      <c r="A1845" s="32">
        <v>1835</v>
      </c>
      <c r="B1845" s="33" t="s">
        <v>5295</v>
      </c>
      <c r="C1845" s="52">
        <v>4159000282</v>
      </c>
      <c r="D1845" s="33" t="s">
        <v>4587</v>
      </c>
      <c r="E1845" s="33" t="s">
        <v>5245</v>
      </c>
      <c r="F1845" s="33" t="s">
        <v>5280</v>
      </c>
      <c r="G1845" s="33" t="s">
        <v>5296</v>
      </c>
      <c r="H1845" s="33" t="s">
        <v>5297</v>
      </c>
      <c r="I1845" s="26" t="s">
        <v>147</v>
      </c>
      <c r="J1845" s="23"/>
      <c r="K1845" s="31" t="s">
        <v>125</v>
      </c>
      <c r="L1845" s="31" t="s">
        <v>146</v>
      </c>
      <c r="M1845" s="33">
        <v>140</v>
      </c>
      <c r="N1845" s="58">
        <v>5.12</v>
      </c>
      <c r="O1845" s="33">
        <v>43</v>
      </c>
      <c r="P1845" s="23"/>
      <c r="Q1845" s="26" t="s">
        <v>167</v>
      </c>
      <c r="R1845" s="27" t="s">
        <v>148</v>
      </c>
      <c r="S1845" s="26" t="s">
        <v>143</v>
      </c>
      <c r="T1845" s="26"/>
      <c r="U1845" s="23"/>
      <c r="V1845" s="23"/>
      <c r="W1845" s="31" t="s">
        <v>149</v>
      </c>
      <c r="X1845" s="57"/>
      <c r="Y1845" s="26"/>
      <c r="Z1845" s="23"/>
      <c r="AA1845" s="23"/>
      <c r="AB1845" s="23"/>
      <c r="AD1845" s="26"/>
      <c r="AE1845" s="59">
        <v>46127</v>
      </c>
      <c r="AH1845" s="31" t="s">
        <v>153</v>
      </c>
      <c r="AK1845" s="30"/>
      <c r="AR1845" s="30"/>
      <c r="AX1845" s="30"/>
      <c r="BC1845" s="37"/>
      <c r="BF1845" s="31" t="s">
        <v>140</v>
      </c>
      <c r="BI1845" s="25" t="s">
        <v>5494</v>
      </c>
      <c r="BJ1845" s="25" t="s">
        <v>5489</v>
      </c>
      <c r="BK1845" s="25" t="s">
        <v>5490</v>
      </c>
    </row>
    <row r="1846" spans="1:63" ht="15.75" customHeight="1" x14ac:dyDescent="0.25">
      <c r="A1846" s="32">
        <v>1836</v>
      </c>
      <c r="B1846" s="33" t="s">
        <v>5298</v>
      </c>
      <c r="C1846" s="52">
        <v>4159000283</v>
      </c>
      <c r="D1846" s="33" t="s">
        <v>4587</v>
      </c>
      <c r="E1846" s="33" t="s">
        <v>5245</v>
      </c>
      <c r="F1846" s="33" t="s">
        <v>5280</v>
      </c>
      <c r="G1846" s="33" t="s">
        <v>5296</v>
      </c>
      <c r="H1846" s="33" t="s">
        <v>5297</v>
      </c>
      <c r="I1846" s="26" t="s">
        <v>147</v>
      </c>
      <c r="J1846" s="23"/>
      <c r="K1846" s="31" t="s">
        <v>125</v>
      </c>
      <c r="L1846" s="31" t="s">
        <v>146</v>
      </c>
      <c r="M1846" s="33">
        <v>140</v>
      </c>
      <c r="N1846" s="58">
        <v>5.12</v>
      </c>
      <c r="O1846" s="33">
        <v>43</v>
      </c>
      <c r="P1846" s="23"/>
      <c r="Q1846" s="26" t="s">
        <v>167</v>
      </c>
      <c r="R1846" s="27" t="s">
        <v>148</v>
      </c>
      <c r="S1846" s="26" t="s">
        <v>143</v>
      </c>
      <c r="T1846" s="26"/>
      <c r="U1846" s="23"/>
      <c r="V1846" s="23"/>
      <c r="W1846" s="31" t="s">
        <v>149</v>
      </c>
      <c r="X1846" s="57"/>
      <c r="Y1846" s="26"/>
      <c r="Z1846" s="23"/>
      <c r="AA1846" s="23"/>
      <c r="AB1846" s="23"/>
      <c r="AD1846" s="26"/>
      <c r="AE1846" s="59">
        <v>46127</v>
      </c>
      <c r="AH1846" s="31" t="s">
        <v>153</v>
      </c>
      <c r="AK1846" s="30"/>
      <c r="AR1846" s="30"/>
      <c r="AX1846" s="30"/>
      <c r="BC1846" s="37"/>
      <c r="BF1846" s="31" t="s">
        <v>140</v>
      </c>
      <c r="BI1846" s="25" t="s">
        <v>5494</v>
      </c>
      <c r="BJ1846" s="25" t="s">
        <v>5489</v>
      </c>
      <c r="BK1846" s="25" t="s">
        <v>5490</v>
      </c>
    </row>
    <row r="1847" spans="1:63" ht="15.75" customHeight="1" x14ac:dyDescent="0.25">
      <c r="A1847" s="32">
        <v>1837</v>
      </c>
      <c r="B1847" s="33" t="s">
        <v>5299</v>
      </c>
      <c r="C1847" s="52">
        <v>4159000284</v>
      </c>
      <c r="D1847" s="33" t="s">
        <v>4587</v>
      </c>
      <c r="E1847" s="33" t="s">
        <v>5245</v>
      </c>
      <c r="F1847" s="33" t="s">
        <v>5280</v>
      </c>
      <c r="G1847" s="33" t="s">
        <v>5296</v>
      </c>
      <c r="H1847" s="33" t="s">
        <v>5300</v>
      </c>
      <c r="I1847" s="26" t="s">
        <v>147</v>
      </c>
      <c r="J1847" s="23"/>
      <c r="K1847" s="31" t="s">
        <v>125</v>
      </c>
      <c r="L1847" s="31" t="s">
        <v>146</v>
      </c>
      <c r="M1847" s="33">
        <v>160</v>
      </c>
      <c r="N1847" s="58">
        <v>15.98</v>
      </c>
      <c r="O1847" s="33">
        <v>39</v>
      </c>
      <c r="P1847" s="23"/>
      <c r="Q1847" s="26" t="s">
        <v>167</v>
      </c>
      <c r="R1847" s="27" t="s">
        <v>148</v>
      </c>
      <c r="S1847" s="26" t="s">
        <v>143</v>
      </c>
      <c r="T1847" s="26"/>
      <c r="U1847" s="23"/>
      <c r="V1847" s="23"/>
      <c r="W1847" s="31" t="s">
        <v>149</v>
      </c>
      <c r="X1847" s="57"/>
      <c r="Y1847" s="26"/>
      <c r="Z1847" s="23"/>
      <c r="AA1847" s="23"/>
      <c r="AB1847" s="23"/>
      <c r="AD1847" s="26"/>
      <c r="AE1847" s="59">
        <v>46128</v>
      </c>
      <c r="AH1847" s="31" t="s">
        <v>153</v>
      </c>
      <c r="AK1847" s="30"/>
      <c r="AR1847" s="30"/>
      <c r="AX1847" s="30"/>
      <c r="BC1847" s="37"/>
      <c r="BF1847" s="31" t="s">
        <v>140</v>
      </c>
      <c r="BI1847" s="25" t="s">
        <v>5494</v>
      </c>
      <c r="BJ1847" s="25" t="s">
        <v>5489</v>
      </c>
      <c r="BK1847" s="25" t="s">
        <v>5490</v>
      </c>
    </row>
    <row r="1848" spans="1:63" ht="15.75" customHeight="1" x14ac:dyDescent="0.25">
      <c r="A1848" s="32">
        <v>1838</v>
      </c>
      <c r="B1848" s="33" t="s">
        <v>5301</v>
      </c>
      <c r="C1848" s="52">
        <v>4159000285</v>
      </c>
      <c r="D1848" s="33" t="s">
        <v>4587</v>
      </c>
      <c r="E1848" s="33" t="s">
        <v>5245</v>
      </c>
      <c r="F1848" s="33" t="s">
        <v>5280</v>
      </c>
      <c r="G1848" s="33" t="s">
        <v>5296</v>
      </c>
      <c r="H1848" s="33" t="s">
        <v>5300</v>
      </c>
      <c r="I1848" s="26" t="s">
        <v>147</v>
      </c>
      <c r="J1848" s="23"/>
      <c r="K1848" s="31" t="s">
        <v>125</v>
      </c>
      <c r="L1848" s="31" t="s">
        <v>146</v>
      </c>
      <c r="M1848" s="33">
        <v>195</v>
      </c>
      <c r="N1848" s="58">
        <v>15.98</v>
      </c>
      <c r="O1848" s="33">
        <v>39</v>
      </c>
      <c r="P1848" s="23"/>
      <c r="Q1848" s="26" t="s">
        <v>167</v>
      </c>
      <c r="R1848" s="27" t="s">
        <v>148</v>
      </c>
      <c r="S1848" s="26" t="s">
        <v>143</v>
      </c>
      <c r="T1848" s="26"/>
      <c r="U1848" s="23"/>
      <c r="V1848" s="23"/>
      <c r="W1848" s="31" t="s">
        <v>149</v>
      </c>
      <c r="X1848" s="57"/>
      <c r="Y1848" s="26"/>
      <c r="Z1848" s="23"/>
      <c r="AA1848" s="23"/>
      <c r="AB1848" s="23"/>
      <c r="AD1848" s="26"/>
      <c r="AE1848" s="59">
        <v>46128</v>
      </c>
      <c r="AH1848" s="31" t="s">
        <v>153</v>
      </c>
      <c r="AK1848" s="30"/>
      <c r="AR1848" s="30"/>
      <c r="AX1848" s="30"/>
      <c r="BC1848" s="37"/>
      <c r="BF1848" s="31" t="s">
        <v>140</v>
      </c>
      <c r="BI1848" s="25" t="s">
        <v>5494</v>
      </c>
      <c r="BJ1848" s="25" t="s">
        <v>5489</v>
      </c>
      <c r="BK1848" s="25" t="s">
        <v>5490</v>
      </c>
    </row>
    <row r="1849" spans="1:63" ht="15.75" customHeight="1" x14ac:dyDescent="0.25">
      <c r="A1849" s="32">
        <v>1839</v>
      </c>
      <c r="B1849" s="33" t="s">
        <v>5302</v>
      </c>
      <c r="C1849" s="52">
        <v>4159000286</v>
      </c>
      <c r="D1849" s="33" t="s">
        <v>4587</v>
      </c>
      <c r="E1849" s="33" t="s">
        <v>5245</v>
      </c>
      <c r="F1849" s="33" t="s">
        <v>5280</v>
      </c>
      <c r="G1849" s="33" t="s">
        <v>5296</v>
      </c>
      <c r="H1849" s="33" t="s">
        <v>5303</v>
      </c>
      <c r="I1849" s="26" t="s">
        <v>147</v>
      </c>
      <c r="J1849" s="23"/>
      <c r="K1849" s="31" t="s">
        <v>125</v>
      </c>
      <c r="L1849" s="31" t="s">
        <v>146</v>
      </c>
      <c r="M1849" s="33">
        <v>200</v>
      </c>
      <c r="N1849" s="58">
        <v>10.47</v>
      </c>
      <c r="O1849" s="33">
        <v>43</v>
      </c>
      <c r="P1849" s="23"/>
      <c r="Q1849" s="26" t="s">
        <v>167</v>
      </c>
      <c r="R1849" s="27" t="s">
        <v>148</v>
      </c>
      <c r="S1849" s="26" t="s">
        <v>143</v>
      </c>
      <c r="T1849" s="26"/>
      <c r="U1849" s="23"/>
      <c r="V1849" s="23"/>
      <c r="W1849" s="31" t="s">
        <v>149</v>
      </c>
      <c r="X1849" s="57"/>
      <c r="Y1849" s="26"/>
      <c r="Z1849" s="23"/>
      <c r="AA1849" s="23"/>
      <c r="AB1849" s="23"/>
      <c r="AD1849" s="26"/>
      <c r="AE1849" s="59">
        <v>46128</v>
      </c>
      <c r="AH1849" s="31" t="s">
        <v>153</v>
      </c>
      <c r="AK1849" s="30"/>
      <c r="AR1849" s="30"/>
      <c r="AX1849" s="30"/>
      <c r="BC1849" s="37"/>
      <c r="BF1849" s="31" t="s">
        <v>140</v>
      </c>
      <c r="BI1849" s="25" t="s">
        <v>5494</v>
      </c>
      <c r="BJ1849" s="25" t="s">
        <v>5489</v>
      </c>
      <c r="BK1849" s="25" t="s">
        <v>5490</v>
      </c>
    </row>
    <row r="1850" spans="1:63" ht="15.75" customHeight="1" x14ac:dyDescent="0.25">
      <c r="A1850" s="32">
        <v>1840</v>
      </c>
      <c r="B1850" s="33" t="s">
        <v>5304</v>
      </c>
      <c r="C1850" s="52">
        <v>4159000287</v>
      </c>
      <c r="D1850" s="33" t="s">
        <v>4587</v>
      </c>
      <c r="E1850" s="33" t="s">
        <v>5245</v>
      </c>
      <c r="F1850" s="33" t="s">
        <v>5280</v>
      </c>
      <c r="G1850" s="33" t="s">
        <v>5296</v>
      </c>
      <c r="H1850" s="33" t="s">
        <v>5303</v>
      </c>
      <c r="I1850" s="26" t="s">
        <v>147</v>
      </c>
      <c r="J1850" s="23"/>
      <c r="K1850" s="31" t="s">
        <v>125</v>
      </c>
      <c r="L1850" s="31" t="s">
        <v>146</v>
      </c>
      <c r="M1850" s="33">
        <v>200</v>
      </c>
      <c r="N1850" s="58">
        <v>10.47</v>
      </c>
      <c r="O1850" s="33">
        <v>43</v>
      </c>
      <c r="P1850" s="23"/>
      <c r="Q1850" s="26" t="s">
        <v>167</v>
      </c>
      <c r="R1850" s="27" t="s">
        <v>148</v>
      </c>
      <c r="S1850" s="26" t="s">
        <v>143</v>
      </c>
      <c r="T1850" s="26"/>
      <c r="U1850" s="23"/>
      <c r="V1850" s="23"/>
      <c r="W1850" s="31" t="s">
        <v>149</v>
      </c>
      <c r="X1850" s="57"/>
      <c r="Y1850" s="26"/>
      <c r="Z1850" s="23"/>
      <c r="AA1850" s="23"/>
      <c r="AB1850" s="23"/>
      <c r="AD1850" s="26"/>
      <c r="AE1850" s="59">
        <v>46128</v>
      </c>
      <c r="AH1850" s="31" t="s">
        <v>153</v>
      </c>
      <c r="AK1850" s="30"/>
      <c r="AR1850" s="30"/>
      <c r="AX1850" s="30"/>
      <c r="BC1850" s="37"/>
      <c r="BF1850" s="31" t="s">
        <v>140</v>
      </c>
      <c r="BI1850" s="25" t="s">
        <v>5494</v>
      </c>
      <c r="BJ1850" s="25" t="s">
        <v>5489</v>
      </c>
      <c r="BK1850" s="25" t="s">
        <v>5490</v>
      </c>
    </row>
    <row r="1851" spans="1:63" ht="15.75" customHeight="1" x14ac:dyDescent="0.25">
      <c r="A1851" s="32">
        <v>1841</v>
      </c>
      <c r="B1851" s="33" t="s">
        <v>5305</v>
      </c>
      <c r="C1851" s="52">
        <v>4159000288</v>
      </c>
      <c r="D1851" s="33" t="s">
        <v>4587</v>
      </c>
      <c r="E1851" s="33" t="s">
        <v>5245</v>
      </c>
      <c r="F1851" s="33" t="s">
        <v>5280</v>
      </c>
      <c r="G1851" s="33" t="s">
        <v>5296</v>
      </c>
      <c r="H1851" s="33" t="s">
        <v>5306</v>
      </c>
      <c r="I1851" s="26" t="s">
        <v>147</v>
      </c>
      <c r="J1851" s="23"/>
      <c r="K1851" s="31" t="s">
        <v>125</v>
      </c>
      <c r="L1851" s="31" t="s">
        <v>146</v>
      </c>
      <c r="M1851" s="33">
        <v>115</v>
      </c>
      <c r="N1851" s="58">
        <v>15.9</v>
      </c>
      <c r="O1851" s="33">
        <v>39</v>
      </c>
      <c r="P1851" s="23"/>
      <c r="Q1851" s="26" t="s">
        <v>167</v>
      </c>
      <c r="R1851" s="27" t="s">
        <v>148</v>
      </c>
      <c r="S1851" s="26" t="s">
        <v>143</v>
      </c>
      <c r="T1851" s="26"/>
      <c r="U1851" s="23"/>
      <c r="V1851" s="23"/>
      <c r="W1851" s="31" t="s">
        <v>149</v>
      </c>
      <c r="X1851" s="57"/>
      <c r="Y1851" s="26"/>
      <c r="Z1851" s="23"/>
      <c r="AA1851" s="23"/>
      <c r="AB1851" s="23"/>
      <c r="AD1851" s="26"/>
      <c r="AE1851" s="59">
        <v>46128</v>
      </c>
      <c r="AH1851" s="31" t="s">
        <v>153</v>
      </c>
      <c r="AK1851" s="30"/>
      <c r="AR1851" s="30"/>
      <c r="AX1851" s="30"/>
      <c r="BC1851" s="37"/>
      <c r="BF1851" s="31" t="s">
        <v>140</v>
      </c>
      <c r="BI1851" s="25" t="s">
        <v>5494</v>
      </c>
      <c r="BJ1851" s="25" t="s">
        <v>5489</v>
      </c>
      <c r="BK1851" s="25" t="s">
        <v>5490</v>
      </c>
    </row>
    <row r="1852" spans="1:63" ht="15.75" customHeight="1" x14ac:dyDescent="0.25">
      <c r="A1852" s="32">
        <v>1842</v>
      </c>
      <c r="B1852" s="33" t="s">
        <v>5307</v>
      </c>
      <c r="C1852" s="52">
        <v>4159000289</v>
      </c>
      <c r="D1852" s="33" t="s">
        <v>4587</v>
      </c>
      <c r="E1852" s="33" t="s">
        <v>5245</v>
      </c>
      <c r="F1852" s="33" t="s">
        <v>5280</v>
      </c>
      <c r="G1852" s="33" t="s">
        <v>5296</v>
      </c>
      <c r="H1852" s="33" t="s">
        <v>5308</v>
      </c>
      <c r="I1852" s="26" t="s">
        <v>147</v>
      </c>
      <c r="J1852" s="23"/>
      <c r="K1852" s="31" t="s">
        <v>125</v>
      </c>
      <c r="L1852" s="31" t="s">
        <v>146</v>
      </c>
      <c r="M1852" s="33">
        <v>150</v>
      </c>
      <c r="N1852" s="58">
        <v>15.9</v>
      </c>
      <c r="O1852" s="33">
        <v>39</v>
      </c>
      <c r="P1852" s="23"/>
      <c r="Q1852" s="26" t="s">
        <v>167</v>
      </c>
      <c r="R1852" s="27" t="s">
        <v>148</v>
      </c>
      <c r="S1852" s="26" t="s">
        <v>143</v>
      </c>
      <c r="T1852" s="26"/>
      <c r="U1852" s="23"/>
      <c r="V1852" s="23"/>
      <c r="W1852" s="31" t="s">
        <v>149</v>
      </c>
      <c r="X1852" s="57"/>
      <c r="Y1852" s="26"/>
      <c r="Z1852" s="23"/>
      <c r="AA1852" s="23"/>
      <c r="AB1852" s="23"/>
      <c r="AD1852" s="26"/>
      <c r="AE1852" s="59">
        <v>46128</v>
      </c>
      <c r="AH1852" s="31" t="s">
        <v>153</v>
      </c>
      <c r="AK1852" s="30"/>
      <c r="AR1852" s="30"/>
      <c r="AX1852" s="30"/>
      <c r="BC1852" s="37"/>
      <c r="BF1852" s="31" t="s">
        <v>140</v>
      </c>
      <c r="BI1852" s="25" t="s">
        <v>5494</v>
      </c>
      <c r="BJ1852" s="25" t="s">
        <v>5489</v>
      </c>
      <c r="BK1852" s="25" t="s">
        <v>5490</v>
      </c>
    </row>
    <row r="1853" spans="1:63" ht="15.75" customHeight="1" x14ac:dyDescent="0.25">
      <c r="A1853" s="32">
        <v>1843</v>
      </c>
      <c r="B1853" s="33" t="s">
        <v>5309</v>
      </c>
      <c r="C1853" s="52">
        <v>4159000290</v>
      </c>
      <c r="D1853" s="33" t="s">
        <v>4587</v>
      </c>
      <c r="E1853" s="33" t="s">
        <v>5245</v>
      </c>
      <c r="F1853" s="33" t="s">
        <v>5280</v>
      </c>
      <c r="G1853" s="33" t="s">
        <v>5296</v>
      </c>
      <c r="H1853" s="33" t="s">
        <v>5310</v>
      </c>
      <c r="I1853" s="26" t="s">
        <v>147</v>
      </c>
      <c r="J1853" s="23"/>
      <c r="K1853" s="31" t="s">
        <v>125</v>
      </c>
      <c r="L1853" s="31" t="s">
        <v>146</v>
      </c>
      <c r="M1853" s="33">
        <v>100</v>
      </c>
      <c r="N1853" s="58">
        <v>5.67</v>
      </c>
      <c r="O1853" s="33">
        <v>43</v>
      </c>
      <c r="P1853" s="23"/>
      <c r="Q1853" s="26" t="s">
        <v>167</v>
      </c>
      <c r="R1853" s="27" t="s">
        <v>148</v>
      </c>
      <c r="S1853" s="26" t="s">
        <v>143</v>
      </c>
      <c r="T1853" s="26"/>
      <c r="U1853" s="23"/>
      <c r="V1853" s="23"/>
      <c r="W1853" s="31" t="s">
        <v>149</v>
      </c>
      <c r="X1853" s="57"/>
      <c r="Y1853" s="26"/>
      <c r="Z1853" s="23"/>
      <c r="AA1853" s="23"/>
      <c r="AB1853" s="23"/>
      <c r="AD1853" s="26"/>
      <c r="AE1853" s="59">
        <v>46128</v>
      </c>
      <c r="AH1853" s="31" t="s">
        <v>153</v>
      </c>
      <c r="AK1853" s="30"/>
      <c r="AR1853" s="30"/>
      <c r="AX1853" s="30"/>
      <c r="BC1853" s="37"/>
      <c r="BF1853" s="31" t="s">
        <v>140</v>
      </c>
      <c r="BI1853" s="25" t="s">
        <v>5494</v>
      </c>
      <c r="BJ1853" s="25" t="s">
        <v>5489</v>
      </c>
      <c r="BK1853" s="25" t="s">
        <v>5490</v>
      </c>
    </row>
    <row r="1854" spans="1:63" ht="15.75" customHeight="1" x14ac:dyDescent="0.25">
      <c r="A1854" s="32">
        <v>1844</v>
      </c>
      <c r="B1854" s="33" t="s">
        <v>5311</v>
      </c>
      <c r="C1854" s="52">
        <v>4159000291</v>
      </c>
      <c r="D1854" s="33" t="s">
        <v>4587</v>
      </c>
      <c r="E1854" s="33" t="s">
        <v>5245</v>
      </c>
      <c r="F1854" s="33" t="s">
        <v>5280</v>
      </c>
      <c r="G1854" s="33" t="s">
        <v>5296</v>
      </c>
      <c r="H1854" s="33" t="s">
        <v>5310</v>
      </c>
      <c r="I1854" s="26" t="s">
        <v>147</v>
      </c>
      <c r="J1854" s="23"/>
      <c r="K1854" s="31" t="s">
        <v>125</v>
      </c>
      <c r="L1854" s="31" t="s">
        <v>146</v>
      </c>
      <c r="M1854" s="33">
        <v>100</v>
      </c>
      <c r="N1854" s="58">
        <v>5.67</v>
      </c>
      <c r="O1854" s="33">
        <v>43</v>
      </c>
      <c r="P1854" s="23"/>
      <c r="Q1854" s="26" t="s">
        <v>167</v>
      </c>
      <c r="R1854" s="27" t="s">
        <v>148</v>
      </c>
      <c r="S1854" s="26" t="s">
        <v>143</v>
      </c>
      <c r="T1854" s="26"/>
      <c r="U1854" s="23"/>
      <c r="V1854" s="23"/>
      <c r="W1854" s="31" t="s">
        <v>149</v>
      </c>
      <c r="X1854" s="57"/>
      <c r="Y1854" s="26"/>
      <c r="Z1854" s="23"/>
      <c r="AA1854" s="23"/>
      <c r="AB1854" s="23"/>
      <c r="AD1854" s="26"/>
      <c r="AE1854" s="59">
        <v>46128</v>
      </c>
      <c r="AH1854" s="31" t="s">
        <v>153</v>
      </c>
      <c r="AK1854" s="30"/>
      <c r="AR1854" s="30"/>
      <c r="AX1854" s="30"/>
      <c r="BC1854" s="37"/>
      <c r="BF1854" s="31" t="s">
        <v>140</v>
      </c>
      <c r="BI1854" s="25" t="s">
        <v>5494</v>
      </c>
      <c r="BJ1854" s="25" t="s">
        <v>5489</v>
      </c>
      <c r="BK1854" s="25" t="s">
        <v>5490</v>
      </c>
    </row>
    <row r="1855" spans="1:63" ht="15.75" customHeight="1" x14ac:dyDescent="0.25">
      <c r="A1855" s="32">
        <v>1845</v>
      </c>
      <c r="B1855" s="33" t="s">
        <v>5312</v>
      </c>
      <c r="C1855" s="52">
        <v>4159000292</v>
      </c>
      <c r="D1855" s="33" t="s">
        <v>4587</v>
      </c>
      <c r="E1855" s="33" t="s">
        <v>5245</v>
      </c>
      <c r="F1855" s="33" t="s">
        <v>5280</v>
      </c>
      <c r="G1855" s="33" t="s">
        <v>5296</v>
      </c>
      <c r="H1855" s="33" t="s">
        <v>5313</v>
      </c>
      <c r="I1855" s="26" t="s">
        <v>147</v>
      </c>
      <c r="J1855" s="23"/>
      <c r="K1855" s="31" t="s">
        <v>125</v>
      </c>
      <c r="L1855" s="31" t="s">
        <v>146</v>
      </c>
      <c r="M1855" s="33">
        <v>40</v>
      </c>
      <c r="N1855" s="58">
        <v>6.54</v>
      </c>
      <c r="O1855" s="33">
        <v>43</v>
      </c>
      <c r="P1855" s="23"/>
      <c r="Q1855" s="26" t="s">
        <v>167</v>
      </c>
      <c r="R1855" s="27" t="s">
        <v>148</v>
      </c>
      <c r="S1855" s="26" t="s">
        <v>143</v>
      </c>
      <c r="T1855" s="26"/>
      <c r="U1855" s="23"/>
      <c r="V1855" s="23"/>
      <c r="W1855" s="31" t="s">
        <v>149</v>
      </c>
      <c r="X1855" s="57"/>
      <c r="Y1855" s="26"/>
      <c r="Z1855" s="23"/>
      <c r="AA1855" s="23"/>
      <c r="AB1855" s="23"/>
      <c r="AD1855" s="26"/>
      <c r="AE1855" s="59">
        <v>46128</v>
      </c>
      <c r="AH1855" s="31" t="s">
        <v>153</v>
      </c>
      <c r="AK1855" s="30"/>
      <c r="AR1855" s="30"/>
      <c r="AX1855" s="30"/>
      <c r="BC1855" s="37"/>
      <c r="BF1855" s="31" t="s">
        <v>140</v>
      </c>
      <c r="BI1855" s="25" t="s">
        <v>5494</v>
      </c>
      <c r="BJ1855" s="25" t="s">
        <v>5489</v>
      </c>
      <c r="BK1855" s="25" t="s">
        <v>5490</v>
      </c>
    </row>
    <row r="1856" spans="1:63" ht="15.75" customHeight="1" x14ac:dyDescent="0.25">
      <c r="A1856" s="32">
        <v>1846</v>
      </c>
      <c r="B1856" s="33" t="s">
        <v>5314</v>
      </c>
      <c r="C1856" s="52">
        <v>4159000293</v>
      </c>
      <c r="D1856" s="33" t="s">
        <v>4587</v>
      </c>
      <c r="E1856" s="33" t="s">
        <v>5245</v>
      </c>
      <c r="F1856" s="33" t="s">
        <v>5280</v>
      </c>
      <c r="G1856" s="33" t="s">
        <v>5296</v>
      </c>
      <c r="H1856" s="33" t="s">
        <v>5313</v>
      </c>
      <c r="I1856" s="26" t="s">
        <v>147</v>
      </c>
      <c r="J1856" s="23"/>
      <c r="K1856" s="31" t="s">
        <v>125</v>
      </c>
      <c r="L1856" s="31" t="s">
        <v>146</v>
      </c>
      <c r="M1856" s="33">
        <v>40</v>
      </c>
      <c r="N1856" s="58">
        <v>6.54</v>
      </c>
      <c r="O1856" s="33">
        <v>43</v>
      </c>
      <c r="P1856" s="23"/>
      <c r="Q1856" s="26" t="s">
        <v>167</v>
      </c>
      <c r="R1856" s="27" t="s">
        <v>148</v>
      </c>
      <c r="S1856" s="26" t="s">
        <v>143</v>
      </c>
      <c r="T1856" s="26"/>
      <c r="U1856" s="23"/>
      <c r="V1856" s="23"/>
      <c r="W1856" s="31" t="s">
        <v>149</v>
      </c>
      <c r="X1856" s="57"/>
      <c r="Y1856" s="26"/>
      <c r="Z1856" s="23"/>
      <c r="AA1856" s="23"/>
      <c r="AB1856" s="23"/>
      <c r="AD1856" s="26"/>
      <c r="AE1856" s="59">
        <v>46128</v>
      </c>
      <c r="AH1856" s="31" t="s">
        <v>153</v>
      </c>
      <c r="AK1856" s="30"/>
      <c r="AR1856" s="30"/>
      <c r="AX1856" s="30"/>
      <c r="BC1856" s="37"/>
      <c r="BF1856" s="31" t="s">
        <v>140</v>
      </c>
      <c r="BI1856" s="25" t="s">
        <v>5494</v>
      </c>
      <c r="BJ1856" s="25" t="s">
        <v>5489</v>
      </c>
      <c r="BK1856" s="25" t="s">
        <v>5490</v>
      </c>
    </row>
    <row r="1857" spans="1:63" ht="15.75" customHeight="1" x14ac:dyDescent="0.25">
      <c r="A1857" s="32">
        <v>1847</v>
      </c>
      <c r="B1857" s="33" t="s">
        <v>5315</v>
      </c>
      <c r="C1857" s="52">
        <v>4159000294</v>
      </c>
      <c r="D1857" s="33" t="s">
        <v>4587</v>
      </c>
      <c r="E1857" s="33" t="s">
        <v>5245</v>
      </c>
      <c r="F1857" s="33" t="s">
        <v>5280</v>
      </c>
      <c r="G1857" s="33" t="s">
        <v>5316</v>
      </c>
      <c r="H1857" s="33" t="s">
        <v>5317</v>
      </c>
      <c r="I1857" s="26" t="s">
        <v>147</v>
      </c>
      <c r="J1857" s="23"/>
      <c r="K1857" s="31" t="s">
        <v>125</v>
      </c>
      <c r="L1857" s="31" t="s">
        <v>146</v>
      </c>
      <c r="M1857" s="33">
        <v>220</v>
      </c>
      <c r="N1857" s="58">
        <v>9.4700000000000006</v>
      </c>
      <c r="O1857" s="33">
        <v>43</v>
      </c>
      <c r="P1857" s="23"/>
      <c r="Q1857" s="26" t="s">
        <v>167</v>
      </c>
      <c r="R1857" s="27" t="s">
        <v>148</v>
      </c>
      <c r="S1857" s="26" t="s">
        <v>143</v>
      </c>
      <c r="T1857" s="26"/>
      <c r="U1857" s="23"/>
      <c r="V1857" s="23"/>
      <c r="W1857" s="31" t="s">
        <v>149</v>
      </c>
      <c r="X1857" s="57"/>
      <c r="Y1857" s="26"/>
      <c r="Z1857" s="23"/>
      <c r="AA1857" s="23"/>
      <c r="AB1857" s="23"/>
      <c r="AD1857" s="26"/>
      <c r="AE1857" s="59">
        <v>46128</v>
      </c>
      <c r="AH1857" s="31" t="s">
        <v>153</v>
      </c>
      <c r="AK1857" s="30"/>
      <c r="AR1857" s="30"/>
      <c r="AX1857" s="30"/>
      <c r="BC1857" s="37"/>
      <c r="BF1857" s="31" t="s">
        <v>140</v>
      </c>
      <c r="BI1857" s="25" t="s">
        <v>5494</v>
      </c>
      <c r="BJ1857" s="25" t="s">
        <v>5489</v>
      </c>
      <c r="BK1857" s="25" t="s">
        <v>5490</v>
      </c>
    </row>
    <row r="1858" spans="1:63" ht="15.75" customHeight="1" x14ac:dyDescent="0.25">
      <c r="A1858" s="32">
        <v>1848</v>
      </c>
      <c r="B1858" s="33" t="s">
        <v>5318</v>
      </c>
      <c r="C1858" s="52">
        <v>4159000295</v>
      </c>
      <c r="D1858" s="33" t="s">
        <v>4587</v>
      </c>
      <c r="E1858" s="33" t="s">
        <v>5245</v>
      </c>
      <c r="F1858" s="33" t="s">
        <v>5280</v>
      </c>
      <c r="G1858" s="33" t="s">
        <v>5316</v>
      </c>
      <c r="H1858" s="33" t="s">
        <v>5317</v>
      </c>
      <c r="I1858" s="26" t="s">
        <v>147</v>
      </c>
      <c r="J1858" s="23"/>
      <c r="K1858" s="31" t="s">
        <v>125</v>
      </c>
      <c r="L1858" s="31" t="s">
        <v>146</v>
      </c>
      <c r="M1858" s="33">
        <v>220</v>
      </c>
      <c r="N1858" s="58">
        <v>9.4700000000000006</v>
      </c>
      <c r="O1858" s="33">
        <v>43</v>
      </c>
      <c r="P1858" s="23"/>
      <c r="Q1858" s="26" t="s">
        <v>167</v>
      </c>
      <c r="R1858" s="27" t="s">
        <v>148</v>
      </c>
      <c r="S1858" s="26" t="s">
        <v>143</v>
      </c>
      <c r="T1858" s="26"/>
      <c r="U1858" s="23"/>
      <c r="V1858" s="23"/>
      <c r="W1858" s="31" t="s">
        <v>149</v>
      </c>
      <c r="X1858" s="57"/>
      <c r="Y1858" s="26"/>
      <c r="Z1858" s="23"/>
      <c r="AA1858" s="23"/>
      <c r="AB1858" s="23"/>
      <c r="AD1858" s="26"/>
      <c r="AE1858" s="59">
        <v>46129</v>
      </c>
      <c r="AH1858" s="31" t="s">
        <v>153</v>
      </c>
      <c r="AK1858" s="30"/>
      <c r="AR1858" s="30"/>
      <c r="AX1858" s="30"/>
      <c r="BC1858" s="37"/>
      <c r="BF1858" s="31" t="s">
        <v>140</v>
      </c>
      <c r="BI1858" s="25" t="s">
        <v>5494</v>
      </c>
      <c r="BJ1858" s="25" t="s">
        <v>5489</v>
      </c>
      <c r="BK1858" s="25" t="s">
        <v>5490</v>
      </c>
    </row>
    <row r="1859" spans="1:63" ht="15.75" customHeight="1" x14ac:dyDescent="0.25">
      <c r="A1859" s="32">
        <v>1849</v>
      </c>
      <c r="B1859" s="33" t="s">
        <v>5319</v>
      </c>
      <c r="C1859" s="52">
        <v>4159000296</v>
      </c>
      <c r="D1859" s="33" t="s">
        <v>4587</v>
      </c>
      <c r="E1859" s="33" t="s">
        <v>5245</v>
      </c>
      <c r="F1859" s="33" t="s">
        <v>5280</v>
      </c>
      <c r="G1859" s="33" t="s">
        <v>5316</v>
      </c>
      <c r="H1859" s="33" t="s">
        <v>4704</v>
      </c>
      <c r="I1859" s="26" t="s">
        <v>147</v>
      </c>
      <c r="J1859" s="23"/>
      <c r="K1859" s="31" t="s">
        <v>125</v>
      </c>
      <c r="L1859" s="31" t="s">
        <v>146</v>
      </c>
      <c r="M1859" s="33">
        <v>70</v>
      </c>
      <c r="N1859" s="58">
        <v>6.71</v>
      </c>
      <c r="O1859" s="33">
        <v>43</v>
      </c>
      <c r="P1859" s="23"/>
      <c r="Q1859" s="26" t="s">
        <v>167</v>
      </c>
      <c r="R1859" s="27" t="s">
        <v>148</v>
      </c>
      <c r="S1859" s="26" t="s">
        <v>143</v>
      </c>
      <c r="T1859" s="26"/>
      <c r="U1859" s="23"/>
      <c r="V1859" s="23"/>
      <c r="W1859" s="31" t="s">
        <v>149</v>
      </c>
      <c r="X1859" s="57"/>
      <c r="Y1859" s="26"/>
      <c r="Z1859" s="23"/>
      <c r="AA1859" s="23"/>
      <c r="AB1859" s="23"/>
      <c r="AD1859" s="26"/>
      <c r="AE1859" s="59">
        <v>46129</v>
      </c>
      <c r="AH1859" s="31" t="s">
        <v>153</v>
      </c>
      <c r="AK1859" s="30"/>
      <c r="AR1859" s="30"/>
      <c r="AX1859" s="30"/>
      <c r="BC1859" s="37"/>
      <c r="BF1859" s="31" t="s">
        <v>140</v>
      </c>
      <c r="BI1859" s="25" t="s">
        <v>5494</v>
      </c>
      <c r="BJ1859" s="25" t="s">
        <v>5489</v>
      </c>
      <c r="BK1859" s="25" t="s">
        <v>5490</v>
      </c>
    </row>
    <row r="1860" spans="1:63" ht="15.75" customHeight="1" x14ac:dyDescent="0.25">
      <c r="A1860" s="32">
        <v>1850</v>
      </c>
      <c r="B1860" s="33" t="s">
        <v>5320</v>
      </c>
      <c r="C1860" s="52">
        <v>4159000297</v>
      </c>
      <c r="D1860" s="33" t="s">
        <v>4587</v>
      </c>
      <c r="E1860" s="33" t="s">
        <v>5245</v>
      </c>
      <c r="F1860" s="33" t="s">
        <v>5280</v>
      </c>
      <c r="G1860" s="33" t="s">
        <v>5316</v>
      </c>
      <c r="H1860" s="33" t="s">
        <v>4704</v>
      </c>
      <c r="I1860" s="26" t="s">
        <v>147</v>
      </c>
      <c r="J1860" s="23"/>
      <c r="K1860" s="31" t="s">
        <v>125</v>
      </c>
      <c r="L1860" s="31" t="s">
        <v>146</v>
      </c>
      <c r="M1860" s="33">
        <v>70</v>
      </c>
      <c r="N1860" s="58">
        <v>6.71</v>
      </c>
      <c r="O1860" s="33">
        <v>43</v>
      </c>
      <c r="P1860" s="23"/>
      <c r="Q1860" s="26" t="s">
        <v>167</v>
      </c>
      <c r="R1860" s="27" t="s">
        <v>148</v>
      </c>
      <c r="S1860" s="26" t="s">
        <v>143</v>
      </c>
      <c r="T1860" s="26"/>
      <c r="U1860" s="23"/>
      <c r="V1860" s="23"/>
      <c r="W1860" s="31" t="s">
        <v>149</v>
      </c>
      <c r="X1860" s="57"/>
      <c r="Y1860" s="26"/>
      <c r="Z1860" s="23"/>
      <c r="AA1860" s="23"/>
      <c r="AB1860" s="23"/>
      <c r="AD1860" s="26"/>
      <c r="AE1860" s="59">
        <v>46129</v>
      </c>
      <c r="AH1860" s="31" t="s">
        <v>153</v>
      </c>
      <c r="AK1860" s="30"/>
      <c r="AR1860" s="30"/>
      <c r="AX1860" s="30"/>
      <c r="BC1860" s="37"/>
      <c r="BF1860" s="31" t="s">
        <v>140</v>
      </c>
      <c r="BI1860" s="25" t="s">
        <v>5494</v>
      </c>
      <c r="BJ1860" s="25" t="s">
        <v>5489</v>
      </c>
      <c r="BK1860" s="25" t="s">
        <v>5490</v>
      </c>
    </row>
    <row r="1861" spans="1:63" ht="15.75" customHeight="1" x14ac:dyDescent="0.25">
      <c r="A1861" s="32">
        <v>1851</v>
      </c>
      <c r="B1861" s="33" t="s">
        <v>5321</v>
      </c>
      <c r="C1861" s="52">
        <v>4159000298</v>
      </c>
      <c r="D1861" s="33" t="s">
        <v>4587</v>
      </c>
      <c r="E1861" s="33" t="s">
        <v>5245</v>
      </c>
      <c r="F1861" s="33" t="s">
        <v>5280</v>
      </c>
      <c r="G1861" s="33" t="s">
        <v>5322</v>
      </c>
      <c r="H1861" s="33" t="s">
        <v>3088</v>
      </c>
      <c r="I1861" s="26" t="s">
        <v>147</v>
      </c>
      <c r="J1861" s="23"/>
      <c r="K1861" s="31" t="s">
        <v>125</v>
      </c>
      <c r="L1861" s="31" t="s">
        <v>146</v>
      </c>
      <c r="M1861" s="33">
        <v>270</v>
      </c>
      <c r="N1861" s="58">
        <v>10.11</v>
      </c>
      <c r="O1861" s="33">
        <v>43</v>
      </c>
      <c r="P1861" s="23"/>
      <c r="Q1861" s="26" t="s">
        <v>167</v>
      </c>
      <c r="R1861" s="27" t="s">
        <v>148</v>
      </c>
      <c r="S1861" s="26" t="s">
        <v>143</v>
      </c>
      <c r="T1861" s="26"/>
      <c r="U1861" s="23"/>
      <c r="V1861" s="23"/>
      <c r="W1861" s="31" t="s">
        <v>149</v>
      </c>
      <c r="X1861" s="57"/>
      <c r="Y1861" s="26"/>
      <c r="Z1861" s="23"/>
      <c r="AA1861" s="23"/>
      <c r="AB1861" s="23"/>
      <c r="AD1861" s="26"/>
      <c r="AE1861" s="59">
        <v>46129</v>
      </c>
      <c r="AH1861" s="31" t="s">
        <v>153</v>
      </c>
      <c r="AK1861" s="30"/>
      <c r="AR1861" s="30"/>
      <c r="AX1861" s="30"/>
      <c r="BC1861" s="37"/>
      <c r="BF1861" s="31" t="s">
        <v>140</v>
      </c>
      <c r="BI1861" s="25" t="s">
        <v>5494</v>
      </c>
      <c r="BJ1861" s="25" t="s">
        <v>5489</v>
      </c>
      <c r="BK1861" s="25" t="s">
        <v>5490</v>
      </c>
    </row>
    <row r="1862" spans="1:63" ht="15.75" customHeight="1" x14ac:dyDescent="0.25">
      <c r="A1862" s="32">
        <v>1852</v>
      </c>
      <c r="B1862" s="33" t="s">
        <v>5323</v>
      </c>
      <c r="C1862" s="52">
        <v>4159000299</v>
      </c>
      <c r="D1862" s="33" t="s">
        <v>4587</v>
      </c>
      <c r="E1862" s="33" t="s">
        <v>5245</v>
      </c>
      <c r="F1862" s="33" t="s">
        <v>5280</v>
      </c>
      <c r="G1862" s="33" t="s">
        <v>5322</v>
      </c>
      <c r="H1862" s="33" t="s">
        <v>3088</v>
      </c>
      <c r="I1862" s="26" t="s">
        <v>147</v>
      </c>
      <c r="J1862" s="23"/>
      <c r="K1862" s="31" t="s">
        <v>125</v>
      </c>
      <c r="L1862" s="31" t="s">
        <v>146</v>
      </c>
      <c r="M1862" s="33">
        <v>270</v>
      </c>
      <c r="N1862" s="58">
        <v>10.11</v>
      </c>
      <c r="O1862" s="33">
        <v>43</v>
      </c>
      <c r="P1862" s="23"/>
      <c r="Q1862" s="26" t="s">
        <v>167</v>
      </c>
      <c r="R1862" s="27" t="s">
        <v>148</v>
      </c>
      <c r="S1862" s="26" t="s">
        <v>143</v>
      </c>
      <c r="T1862" s="26"/>
      <c r="U1862" s="23"/>
      <c r="V1862" s="23"/>
      <c r="W1862" s="31" t="s">
        <v>149</v>
      </c>
      <c r="X1862" s="57"/>
      <c r="Y1862" s="26"/>
      <c r="Z1862" s="23"/>
      <c r="AA1862" s="23"/>
      <c r="AB1862" s="23"/>
      <c r="AD1862" s="26"/>
      <c r="AE1862" s="59">
        <v>46129</v>
      </c>
      <c r="AH1862" s="31" t="s">
        <v>153</v>
      </c>
      <c r="AK1862" s="30"/>
      <c r="AR1862" s="30"/>
      <c r="AX1862" s="30"/>
      <c r="BC1862" s="37"/>
      <c r="BF1862" s="31" t="s">
        <v>140</v>
      </c>
      <c r="BI1862" s="25" t="s">
        <v>5494</v>
      </c>
      <c r="BJ1862" s="25" t="s">
        <v>5489</v>
      </c>
      <c r="BK1862" s="25" t="s">
        <v>5490</v>
      </c>
    </row>
    <row r="1863" spans="1:63" ht="15.75" customHeight="1" x14ac:dyDescent="0.25">
      <c r="A1863" s="32">
        <v>1853</v>
      </c>
      <c r="B1863" s="33" t="s">
        <v>5324</v>
      </c>
      <c r="C1863" s="52">
        <v>4159000300</v>
      </c>
      <c r="D1863" s="33" t="s">
        <v>4587</v>
      </c>
      <c r="E1863" s="33" t="s">
        <v>5245</v>
      </c>
      <c r="F1863" s="33" t="s">
        <v>5280</v>
      </c>
      <c r="G1863" s="33" t="s">
        <v>5322</v>
      </c>
      <c r="H1863" s="33">
        <v>314</v>
      </c>
      <c r="I1863" s="26" t="s">
        <v>147</v>
      </c>
      <c r="J1863" s="23"/>
      <c r="K1863" s="31" t="s">
        <v>125</v>
      </c>
      <c r="L1863" s="31" t="s">
        <v>146</v>
      </c>
      <c r="M1863" s="33">
        <v>215</v>
      </c>
      <c r="N1863" s="58">
        <v>12</v>
      </c>
      <c r="O1863" s="33">
        <v>43</v>
      </c>
      <c r="P1863" s="23"/>
      <c r="Q1863" s="26" t="s">
        <v>167</v>
      </c>
      <c r="R1863" s="27" t="s">
        <v>148</v>
      </c>
      <c r="S1863" s="26" t="s">
        <v>143</v>
      </c>
      <c r="T1863" s="26"/>
      <c r="U1863" s="23"/>
      <c r="V1863" s="23"/>
      <c r="W1863" s="31" t="s">
        <v>149</v>
      </c>
      <c r="X1863" s="57"/>
      <c r="Y1863" s="26"/>
      <c r="Z1863" s="23"/>
      <c r="AA1863" s="23"/>
      <c r="AB1863" s="23"/>
      <c r="AD1863" s="26"/>
      <c r="AE1863" s="59">
        <v>46129</v>
      </c>
      <c r="AH1863" s="31" t="s">
        <v>153</v>
      </c>
      <c r="AK1863" s="30"/>
      <c r="AR1863" s="30"/>
      <c r="AX1863" s="30"/>
      <c r="BC1863" s="37"/>
      <c r="BF1863" s="31" t="s">
        <v>140</v>
      </c>
      <c r="BI1863" s="25" t="s">
        <v>5494</v>
      </c>
      <c r="BJ1863" s="25" t="s">
        <v>5489</v>
      </c>
      <c r="BK1863" s="25" t="s">
        <v>5490</v>
      </c>
    </row>
    <row r="1864" spans="1:63" ht="15.75" customHeight="1" x14ac:dyDescent="0.25">
      <c r="A1864" s="32">
        <v>1854</v>
      </c>
      <c r="B1864" s="33" t="s">
        <v>5325</v>
      </c>
      <c r="C1864" s="52">
        <v>4159000301</v>
      </c>
      <c r="D1864" s="33" t="s">
        <v>4587</v>
      </c>
      <c r="E1864" s="33" t="s">
        <v>5245</v>
      </c>
      <c r="F1864" s="33" t="s">
        <v>5280</v>
      </c>
      <c r="G1864" s="33" t="s">
        <v>5322</v>
      </c>
      <c r="H1864" s="33">
        <v>314</v>
      </c>
      <c r="I1864" s="26" t="s">
        <v>147</v>
      </c>
      <c r="J1864" s="23"/>
      <c r="K1864" s="31" t="s">
        <v>125</v>
      </c>
      <c r="L1864" s="31" t="s">
        <v>146</v>
      </c>
      <c r="M1864" s="33">
        <v>215</v>
      </c>
      <c r="N1864" s="58">
        <v>12</v>
      </c>
      <c r="O1864" s="33">
        <v>43</v>
      </c>
      <c r="P1864" s="23"/>
      <c r="Q1864" s="26" t="s">
        <v>167</v>
      </c>
      <c r="R1864" s="27" t="s">
        <v>148</v>
      </c>
      <c r="S1864" s="26" t="s">
        <v>143</v>
      </c>
      <c r="T1864" s="26"/>
      <c r="U1864" s="23"/>
      <c r="V1864" s="23"/>
      <c r="W1864" s="31" t="s">
        <v>149</v>
      </c>
      <c r="X1864" s="57"/>
      <c r="Y1864" s="26"/>
      <c r="Z1864" s="23"/>
      <c r="AA1864" s="23"/>
      <c r="AB1864" s="23"/>
      <c r="AD1864" s="26"/>
      <c r="AE1864" s="59">
        <v>46129</v>
      </c>
      <c r="AH1864" s="31" t="s">
        <v>153</v>
      </c>
      <c r="AK1864" s="30"/>
      <c r="AR1864" s="30"/>
      <c r="AX1864" s="30"/>
      <c r="BC1864" s="37"/>
      <c r="BF1864" s="31" t="s">
        <v>140</v>
      </c>
      <c r="BI1864" s="25" t="s">
        <v>5494</v>
      </c>
      <c r="BJ1864" s="25" t="s">
        <v>5489</v>
      </c>
      <c r="BK1864" s="25" t="s">
        <v>5490</v>
      </c>
    </row>
    <row r="1865" spans="1:63" ht="15.75" customHeight="1" x14ac:dyDescent="0.25">
      <c r="A1865" s="32">
        <v>1855</v>
      </c>
      <c r="B1865" s="33" t="s">
        <v>5326</v>
      </c>
      <c r="C1865" s="52">
        <v>4159000302</v>
      </c>
      <c r="D1865" s="33" t="s">
        <v>4587</v>
      </c>
      <c r="E1865" s="33" t="s">
        <v>5245</v>
      </c>
      <c r="F1865" s="33" t="s">
        <v>5280</v>
      </c>
      <c r="G1865" s="33" t="s">
        <v>5322</v>
      </c>
      <c r="H1865" s="33" t="s">
        <v>5327</v>
      </c>
      <c r="I1865" s="26" t="s">
        <v>147</v>
      </c>
      <c r="J1865" s="23"/>
      <c r="K1865" s="31" t="s">
        <v>125</v>
      </c>
      <c r="L1865" s="31" t="s">
        <v>146</v>
      </c>
      <c r="M1865" s="33">
        <v>100</v>
      </c>
      <c r="N1865" s="58">
        <v>7.04</v>
      </c>
      <c r="O1865" s="33">
        <v>43</v>
      </c>
      <c r="P1865" s="23"/>
      <c r="Q1865" s="26" t="s">
        <v>167</v>
      </c>
      <c r="R1865" s="27" t="s">
        <v>148</v>
      </c>
      <c r="S1865" s="26" t="s">
        <v>143</v>
      </c>
      <c r="T1865" s="26"/>
      <c r="U1865" s="23"/>
      <c r="V1865" s="23"/>
      <c r="W1865" s="31" t="s">
        <v>149</v>
      </c>
      <c r="X1865" s="57"/>
      <c r="Y1865" s="26"/>
      <c r="Z1865" s="23"/>
      <c r="AA1865" s="23"/>
      <c r="AB1865" s="23"/>
      <c r="AD1865" s="26"/>
      <c r="AE1865" s="59">
        <v>46129</v>
      </c>
      <c r="AH1865" s="31" t="s">
        <v>153</v>
      </c>
      <c r="AK1865" s="30"/>
      <c r="AR1865" s="30"/>
      <c r="AX1865" s="30"/>
      <c r="BC1865" s="37"/>
      <c r="BF1865" s="31" t="s">
        <v>140</v>
      </c>
      <c r="BI1865" s="25" t="s">
        <v>5494</v>
      </c>
      <c r="BJ1865" s="25" t="s">
        <v>5489</v>
      </c>
      <c r="BK1865" s="25" t="s">
        <v>5490</v>
      </c>
    </row>
    <row r="1866" spans="1:63" ht="15.75" customHeight="1" x14ac:dyDescent="0.25">
      <c r="A1866" s="32">
        <v>1856</v>
      </c>
      <c r="B1866" s="33" t="s">
        <v>5328</v>
      </c>
      <c r="C1866" s="52">
        <v>4159000303</v>
      </c>
      <c r="D1866" s="33" t="s">
        <v>4587</v>
      </c>
      <c r="E1866" s="33" t="s">
        <v>5245</v>
      </c>
      <c r="F1866" s="33" t="s">
        <v>5280</v>
      </c>
      <c r="G1866" s="33" t="s">
        <v>5322</v>
      </c>
      <c r="H1866" s="33" t="s">
        <v>5327</v>
      </c>
      <c r="I1866" s="26" t="s">
        <v>147</v>
      </c>
      <c r="J1866" s="23"/>
      <c r="K1866" s="31" t="s">
        <v>125</v>
      </c>
      <c r="L1866" s="31" t="s">
        <v>146</v>
      </c>
      <c r="M1866" s="33">
        <v>100</v>
      </c>
      <c r="N1866" s="58">
        <v>7.04</v>
      </c>
      <c r="O1866" s="33">
        <v>43</v>
      </c>
      <c r="P1866" s="23"/>
      <c r="Q1866" s="26" t="s">
        <v>167</v>
      </c>
      <c r="R1866" s="27" t="s">
        <v>148</v>
      </c>
      <c r="S1866" s="26" t="s">
        <v>143</v>
      </c>
      <c r="T1866" s="26"/>
      <c r="U1866" s="23"/>
      <c r="V1866" s="23"/>
      <c r="W1866" s="31" t="s">
        <v>149</v>
      </c>
      <c r="X1866" s="57"/>
      <c r="Y1866" s="26"/>
      <c r="Z1866" s="23"/>
      <c r="AA1866" s="23"/>
      <c r="AB1866" s="23"/>
      <c r="AD1866" s="26"/>
      <c r="AE1866" s="59">
        <v>46129</v>
      </c>
      <c r="AH1866" s="31" t="s">
        <v>153</v>
      </c>
      <c r="AK1866" s="30"/>
      <c r="AR1866" s="30"/>
      <c r="AX1866" s="30"/>
      <c r="BC1866" s="37"/>
      <c r="BF1866" s="31" t="s">
        <v>140</v>
      </c>
      <c r="BI1866" s="25" t="s">
        <v>5494</v>
      </c>
      <c r="BJ1866" s="25" t="s">
        <v>5489</v>
      </c>
      <c r="BK1866" s="25" t="s">
        <v>5490</v>
      </c>
    </row>
    <row r="1867" spans="1:63" ht="15.75" customHeight="1" x14ac:dyDescent="0.25">
      <c r="A1867" s="32">
        <v>1857</v>
      </c>
      <c r="B1867" s="33" t="s">
        <v>5329</v>
      </c>
      <c r="C1867" s="52">
        <v>4159000304</v>
      </c>
      <c r="D1867" s="33" t="s">
        <v>4587</v>
      </c>
      <c r="E1867" s="33" t="s">
        <v>5245</v>
      </c>
      <c r="F1867" s="33" t="s">
        <v>5330</v>
      </c>
      <c r="G1867" s="33" t="s">
        <v>5331</v>
      </c>
      <c r="H1867" s="33" t="s">
        <v>5332</v>
      </c>
      <c r="I1867" s="26" t="s">
        <v>147</v>
      </c>
      <c r="J1867" s="23"/>
      <c r="K1867" s="31" t="s">
        <v>125</v>
      </c>
      <c r="L1867" s="31" t="s">
        <v>146</v>
      </c>
      <c r="M1867" s="33">
        <v>235</v>
      </c>
      <c r="N1867" s="58">
        <v>7.47</v>
      </c>
      <c r="O1867" s="33">
        <v>43</v>
      </c>
      <c r="P1867" s="23"/>
      <c r="Q1867" s="26" t="s">
        <v>167</v>
      </c>
      <c r="R1867" s="27" t="s">
        <v>148</v>
      </c>
      <c r="S1867" s="26" t="s">
        <v>143</v>
      </c>
      <c r="T1867" s="26"/>
      <c r="U1867" s="23"/>
      <c r="V1867" s="23"/>
      <c r="W1867" s="31" t="s">
        <v>149</v>
      </c>
      <c r="X1867" s="57"/>
      <c r="Y1867" s="26"/>
      <c r="Z1867" s="23"/>
      <c r="AA1867" s="23"/>
      <c r="AB1867" s="23"/>
      <c r="AD1867" s="26"/>
      <c r="AE1867" s="59">
        <v>46128</v>
      </c>
      <c r="AH1867" s="31" t="s">
        <v>153</v>
      </c>
      <c r="AK1867" s="30"/>
      <c r="AR1867" s="30"/>
      <c r="AX1867" s="30"/>
      <c r="BC1867" s="37"/>
      <c r="BF1867" s="31" t="s">
        <v>140</v>
      </c>
      <c r="BI1867" s="25" t="s">
        <v>5494</v>
      </c>
      <c r="BJ1867" s="25" t="s">
        <v>5489</v>
      </c>
      <c r="BK1867" s="25" t="s">
        <v>5490</v>
      </c>
    </row>
    <row r="1868" spans="1:63" ht="15.75" customHeight="1" x14ac:dyDescent="0.25">
      <c r="A1868" s="32">
        <v>1858</v>
      </c>
      <c r="B1868" s="33" t="s">
        <v>5333</v>
      </c>
      <c r="C1868" s="52">
        <v>4159000305</v>
      </c>
      <c r="D1868" s="33" t="s">
        <v>4587</v>
      </c>
      <c r="E1868" s="33" t="s">
        <v>5245</v>
      </c>
      <c r="F1868" s="33" t="s">
        <v>5330</v>
      </c>
      <c r="G1868" s="33" t="s">
        <v>5331</v>
      </c>
      <c r="H1868" s="33" t="s">
        <v>5332</v>
      </c>
      <c r="I1868" s="26" t="s">
        <v>147</v>
      </c>
      <c r="J1868" s="23"/>
      <c r="K1868" s="31" t="s">
        <v>125</v>
      </c>
      <c r="L1868" s="31" t="s">
        <v>146</v>
      </c>
      <c r="M1868" s="33">
        <v>235</v>
      </c>
      <c r="N1868" s="58">
        <v>7.47</v>
      </c>
      <c r="O1868" s="33">
        <v>43</v>
      </c>
      <c r="P1868" s="23"/>
      <c r="Q1868" s="26" t="s">
        <v>167</v>
      </c>
      <c r="R1868" s="27" t="s">
        <v>148</v>
      </c>
      <c r="S1868" s="26" t="s">
        <v>143</v>
      </c>
      <c r="T1868" s="26"/>
      <c r="U1868" s="23"/>
      <c r="V1868" s="23"/>
      <c r="W1868" s="31" t="s">
        <v>149</v>
      </c>
      <c r="X1868" s="57"/>
      <c r="Y1868" s="26"/>
      <c r="Z1868" s="23"/>
      <c r="AA1868" s="23"/>
      <c r="AB1868" s="23"/>
      <c r="AD1868" s="26"/>
      <c r="AE1868" s="59">
        <v>46128</v>
      </c>
      <c r="AH1868" s="31" t="s">
        <v>153</v>
      </c>
      <c r="AK1868" s="30"/>
      <c r="AR1868" s="30"/>
      <c r="AX1868" s="30"/>
      <c r="BC1868" s="37"/>
      <c r="BF1868" s="31" t="s">
        <v>140</v>
      </c>
      <c r="BI1868" s="25" t="s">
        <v>5494</v>
      </c>
      <c r="BJ1868" s="25" t="s">
        <v>5489</v>
      </c>
      <c r="BK1868" s="25" t="s">
        <v>5490</v>
      </c>
    </row>
    <row r="1869" spans="1:63" ht="15.75" customHeight="1" x14ac:dyDescent="0.25">
      <c r="A1869" s="32">
        <v>1859</v>
      </c>
      <c r="B1869" s="33" t="s">
        <v>5334</v>
      </c>
      <c r="C1869" s="52">
        <v>4159000306</v>
      </c>
      <c r="D1869" s="33" t="s">
        <v>4587</v>
      </c>
      <c r="E1869" s="33" t="s">
        <v>5245</v>
      </c>
      <c r="F1869" s="33" t="s">
        <v>5330</v>
      </c>
      <c r="G1869" s="33" t="s">
        <v>5331</v>
      </c>
      <c r="H1869" s="33" t="s">
        <v>5335</v>
      </c>
      <c r="I1869" s="26" t="s">
        <v>147</v>
      </c>
      <c r="J1869" s="23"/>
      <c r="K1869" s="31" t="s">
        <v>125</v>
      </c>
      <c r="L1869" s="31" t="s">
        <v>146</v>
      </c>
      <c r="M1869" s="33">
        <v>90</v>
      </c>
      <c r="N1869" s="58">
        <v>7.16</v>
      </c>
      <c r="O1869" s="33">
        <v>39</v>
      </c>
      <c r="P1869" s="23"/>
      <c r="Q1869" s="26" t="s">
        <v>167</v>
      </c>
      <c r="R1869" s="27" t="s">
        <v>148</v>
      </c>
      <c r="S1869" s="26" t="s">
        <v>143</v>
      </c>
      <c r="T1869" s="26"/>
      <c r="U1869" s="23"/>
      <c r="V1869" s="23"/>
      <c r="W1869" s="31" t="s">
        <v>149</v>
      </c>
      <c r="X1869" s="57"/>
      <c r="Y1869" s="26"/>
      <c r="Z1869" s="23"/>
      <c r="AA1869" s="23"/>
      <c r="AB1869" s="23"/>
      <c r="AD1869" s="26"/>
      <c r="AE1869" s="59">
        <v>46128</v>
      </c>
      <c r="AH1869" s="31" t="s">
        <v>153</v>
      </c>
      <c r="AK1869" s="30"/>
      <c r="AR1869" s="30"/>
      <c r="AX1869" s="30"/>
      <c r="BC1869" s="37"/>
      <c r="BF1869" s="31" t="s">
        <v>140</v>
      </c>
      <c r="BI1869" s="25" t="s">
        <v>5494</v>
      </c>
      <c r="BJ1869" s="25" t="s">
        <v>5489</v>
      </c>
      <c r="BK1869" s="25" t="s">
        <v>5490</v>
      </c>
    </row>
    <row r="1870" spans="1:63" ht="15.75" customHeight="1" x14ac:dyDescent="0.25">
      <c r="A1870" s="32">
        <v>1860</v>
      </c>
      <c r="B1870" s="33" t="s">
        <v>5336</v>
      </c>
      <c r="C1870" s="52">
        <v>4159000307</v>
      </c>
      <c r="D1870" s="33" t="s">
        <v>4587</v>
      </c>
      <c r="E1870" s="33" t="s">
        <v>5245</v>
      </c>
      <c r="F1870" s="33" t="s">
        <v>5330</v>
      </c>
      <c r="G1870" s="33" t="s">
        <v>5331</v>
      </c>
      <c r="H1870" s="33" t="s">
        <v>5335</v>
      </c>
      <c r="I1870" s="26" t="s">
        <v>147</v>
      </c>
      <c r="J1870" s="23"/>
      <c r="K1870" s="31" t="s">
        <v>125</v>
      </c>
      <c r="L1870" s="31" t="s">
        <v>146</v>
      </c>
      <c r="M1870" s="33">
        <v>90</v>
      </c>
      <c r="N1870" s="58">
        <v>7.16</v>
      </c>
      <c r="O1870" s="33">
        <v>39</v>
      </c>
      <c r="P1870" s="23"/>
      <c r="Q1870" s="26" t="s">
        <v>167</v>
      </c>
      <c r="R1870" s="27" t="s">
        <v>148</v>
      </c>
      <c r="S1870" s="26" t="s">
        <v>143</v>
      </c>
      <c r="T1870" s="26"/>
      <c r="U1870" s="23"/>
      <c r="V1870" s="23"/>
      <c r="W1870" s="31" t="s">
        <v>149</v>
      </c>
      <c r="X1870" s="57"/>
      <c r="Y1870" s="26"/>
      <c r="Z1870" s="23"/>
      <c r="AA1870" s="23"/>
      <c r="AB1870" s="23"/>
      <c r="AD1870" s="26"/>
      <c r="AE1870" s="59">
        <v>46128</v>
      </c>
      <c r="AH1870" s="31" t="s">
        <v>153</v>
      </c>
      <c r="AK1870" s="30"/>
      <c r="AR1870" s="30"/>
      <c r="AX1870" s="30"/>
      <c r="BC1870" s="37"/>
      <c r="BF1870" s="31" t="s">
        <v>140</v>
      </c>
      <c r="BI1870" s="25" t="s">
        <v>5494</v>
      </c>
      <c r="BJ1870" s="25" t="s">
        <v>5489</v>
      </c>
      <c r="BK1870" s="25" t="s">
        <v>5490</v>
      </c>
    </row>
    <row r="1871" spans="1:63" ht="15.75" customHeight="1" x14ac:dyDescent="0.25">
      <c r="A1871" s="32">
        <v>1861</v>
      </c>
      <c r="B1871" s="33" t="s">
        <v>5337</v>
      </c>
      <c r="C1871" s="52">
        <v>4159000308</v>
      </c>
      <c r="D1871" s="33" t="s">
        <v>4587</v>
      </c>
      <c r="E1871" s="33" t="s">
        <v>5245</v>
      </c>
      <c r="F1871" s="33" t="s">
        <v>5330</v>
      </c>
      <c r="G1871" s="33" t="s">
        <v>5331</v>
      </c>
      <c r="H1871" s="33" t="s">
        <v>4080</v>
      </c>
      <c r="I1871" s="26" t="s">
        <v>147</v>
      </c>
      <c r="J1871" s="23"/>
      <c r="K1871" s="31" t="s">
        <v>125</v>
      </c>
      <c r="L1871" s="31" t="s">
        <v>146</v>
      </c>
      <c r="M1871" s="33">
        <v>315</v>
      </c>
      <c r="N1871" s="58">
        <v>14.42</v>
      </c>
      <c r="O1871" s="33">
        <v>43</v>
      </c>
      <c r="P1871" s="23"/>
      <c r="Q1871" s="26" t="s">
        <v>167</v>
      </c>
      <c r="R1871" s="27" t="s">
        <v>148</v>
      </c>
      <c r="S1871" s="26" t="s">
        <v>143</v>
      </c>
      <c r="T1871" s="26"/>
      <c r="U1871" s="23"/>
      <c r="V1871" s="23"/>
      <c r="W1871" s="31" t="s">
        <v>149</v>
      </c>
      <c r="X1871" s="57"/>
      <c r="Y1871" s="26"/>
      <c r="Z1871" s="23"/>
      <c r="AA1871" s="23"/>
      <c r="AB1871" s="23"/>
      <c r="AD1871" s="26"/>
      <c r="AE1871" s="59">
        <v>46128</v>
      </c>
      <c r="AH1871" s="31" t="s">
        <v>153</v>
      </c>
      <c r="AK1871" s="30"/>
      <c r="AR1871" s="30"/>
      <c r="AX1871" s="30"/>
      <c r="BC1871" s="37"/>
      <c r="BF1871" s="31" t="s">
        <v>140</v>
      </c>
      <c r="BI1871" s="25" t="s">
        <v>5494</v>
      </c>
      <c r="BJ1871" s="25" t="s">
        <v>5489</v>
      </c>
      <c r="BK1871" s="25" t="s">
        <v>5490</v>
      </c>
    </row>
    <row r="1872" spans="1:63" ht="15.75" customHeight="1" x14ac:dyDescent="0.25">
      <c r="A1872" s="32">
        <v>1862</v>
      </c>
      <c r="B1872" s="33" t="s">
        <v>5338</v>
      </c>
      <c r="C1872" s="52">
        <v>4159000309</v>
      </c>
      <c r="D1872" s="33" t="s">
        <v>4587</v>
      </c>
      <c r="E1872" s="33" t="s">
        <v>5245</v>
      </c>
      <c r="F1872" s="33" t="s">
        <v>5330</v>
      </c>
      <c r="G1872" s="33" t="s">
        <v>5331</v>
      </c>
      <c r="H1872" s="33" t="s">
        <v>4080</v>
      </c>
      <c r="I1872" s="26" t="s">
        <v>147</v>
      </c>
      <c r="J1872" s="23"/>
      <c r="K1872" s="31" t="s">
        <v>125</v>
      </c>
      <c r="L1872" s="31" t="s">
        <v>146</v>
      </c>
      <c r="M1872" s="33">
        <v>180</v>
      </c>
      <c r="N1872" s="58">
        <v>14.42</v>
      </c>
      <c r="O1872" s="33">
        <v>43</v>
      </c>
      <c r="P1872" s="23"/>
      <c r="Q1872" s="26" t="s">
        <v>167</v>
      </c>
      <c r="R1872" s="27" t="s">
        <v>148</v>
      </c>
      <c r="S1872" s="26" t="s">
        <v>143</v>
      </c>
      <c r="T1872" s="26"/>
      <c r="U1872" s="23"/>
      <c r="V1872" s="23"/>
      <c r="W1872" s="31" t="s">
        <v>149</v>
      </c>
      <c r="X1872" s="57"/>
      <c r="Y1872" s="26"/>
      <c r="Z1872" s="23"/>
      <c r="AA1872" s="23"/>
      <c r="AB1872" s="23"/>
      <c r="AD1872" s="26"/>
      <c r="AE1872" s="59">
        <v>46126</v>
      </c>
      <c r="AH1872" s="31" t="s">
        <v>153</v>
      </c>
      <c r="AK1872" s="30"/>
      <c r="AR1872" s="30"/>
      <c r="AX1872" s="30"/>
      <c r="BC1872" s="37"/>
      <c r="BF1872" s="31" t="s">
        <v>140</v>
      </c>
      <c r="BI1872" s="25" t="s">
        <v>5494</v>
      </c>
      <c r="BJ1872" s="25" t="s">
        <v>5489</v>
      </c>
      <c r="BK1872" s="25" t="s">
        <v>5490</v>
      </c>
    </row>
    <row r="1873" spans="1:63" ht="15.75" customHeight="1" x14ac:dyDescent="0.25">
      <c r="A1873" s="32">
        <v>1863</v>
      </c>
      <c r="B1873" s="33" t="s">
        <v>5339</v>
      </c>
      <c r="C1873" s="52">
        <v>4159000310</v>
      </c>
      <c r="D1873" s="33" t="s">
        <v>4587</v>
      </c>
      <c r="E1873" s="33" t="s">
        <v>5245</v>
      </c>
      <c r="F1873" s="33" t="s">
        <v>5330</v>
      </c>
      <c r="G1873" s="33" t="s">
        <v>5340</v>
      </c>
      <c r="H1873" s="33" t="s">
        <v>5341</v>
      </c>
      <c r="I1873" s="26" t="s">
        <v>147</v>
      </c>
      <c r="J1873" s="23"/>
      <c r="K1873" s="31" t="s">
        <v>125</v>
      </c>
      <c r="L1873" s="31" t="s">
        <v>146</v>
      </c>
      <c r="M1873" s="33">
        <v>55</v>
      </c>
      <c r="N1873" s="58">
        <v>10.52</v>
      </c>
      <c r="O1873" s="33">
        <v>39</v>
      </c>
      <c r="P1873" s="23"/>
      <c r="Q1873" s="26" t="s">
        <v>167</v>
      </c>
      <c r="R1873" s="27" t="s">
        <v>148</v>
      </c>
      <c r="S1873" s="26" t="s">
        <v>143</v>
      </c>
      <c r="T1873" s="26"/>
      <c r="U1873" s="23"/>
      <c r="V1873" s="23"/>
      <c r="W1873" s="31" t="s">
        <v>149</v>
      </c>
      <c r="X1873" s="57"/>
      <c r="Y1873" s="26"/>
      <c r="Z1873" s="23"/>
      <c r="AA1873" s="23"/>
      <c r="AB1873" s="23"/>
      <c r="AD1873" s="26"/>
      <c r="AE1873" s="59">
        <v>46126</v>
      </c>
      <c r="AH1873" s="31" t="s">
        <v>153</v>
      </c>
      <c r="AK1873" s="30"/>
      <c r="AR1873" s="30"/>
      <c r="AX1873" s="30"/>
      <c r="BC1873" s="37"/>
      <c r="BF1873" s="31" t="s">
        <v>140</v>
      </c>
      <c r="BI1873" s="25" t="s">
        <v>5494</v>
      </c>
      <c r="BJ1873" s="25" t="s">
        <v>5489</v>
      </c>
      <c r="BK1873" s="25" t="s">
        <v>5490</v>
      </c>
    </row>
    <row r="1874" spans="1:63" ht="15.75" customHeight="1" x14ac:dyDescent="0.25">
      <c r="A1874" s="32">
        <v>1864</v>
      </c>
      <c r="B1874" s="33" t="s">
        <v>5342</v>
      </c>
      <c r="C1874" s="52">
        <v>4159000311</v>
      </c>
      <c r="D1874" s="33" t="s">
        <v>4587</v>
      </c>
      <c r="E1874" s="33" t="s">
        <v>5245</v>
      </c>
      <c r="F1874" s="33" t="s">
        <v>5330</v>
      </c>
      <c r="G1874" s="33" t="s">
        <v>5340</v>
      </c>
      <c r="H1874" s="33" t="s">
        <v>5341</v>
      </c>
      <c r="I1874" s="26" t="s">
        <v>147</v>
      </c>
      <c r="J1874" s="23"/>
      <c r="K1874" s="31" t="s">
        <v>125</v>
      </c>
      <c r="L1874" s="31" t="s">
        <v>146</v>
      </c>
      <c r="M1874" s="33">
        <v>100</v>
      </c>
      <c r="N1874" s="58">
        <v>10.52</v>
      </c>
      <c r="O1874" s="33">
        <v>39</v>
      </c>
      <c r="P1874" s="23"/>
      <c r="Q1874" s="26" t="s">
        <v>167</v>
      </c>
      <c r="R1874" s="27" t="s">
        <v>148</v>
      </c>
      <c r="S1874" s="26" t="s">
        <v>143</v>
      </c>
      <c r="T1874" s="26"/>
      <c r="U1874" s="23"/>
      <c r="V1874" s="23"/>
      <c r="W1874" s="31" t="s">
        <v>149</v>
      </c>
      <c r="X1874" s="57"/>
      <c r="Y1874" s="26"/>
      <c r="Z1874" s="23"/>
      <c r="AA1874" s="23"/>
      <c r="AB1874" s="23"/>
      <c r="AD1874" s="26"/>
      <c r="AE1874" s="59">
        <v>46126</v>
      </c>
      <c r="AH1874" s="31" t="s">
        <v>153</v>
      </c>
      <c r="AK1874" s="30"/>
      <c r="AR1874" s="30"/>
      <c r="AX1874" s="30"/>
      <c r="BC1874" s="37"/>
      <c r="BF1874" s="31" t="s">
        <v>140</v>
      </c>
      <c r="BI1874" s="25" t="s">
        <v>5494</v>
      </c>
      <c r="BJ1874" s="25" t="s">
        <v>5489</v>
      </c>
      <c r="BK1874" s="25" t="s">
        <v>5490</v>
      </c>
    </row>
    <row r="1875" spans="1:63" ht="15.75" customHeight="1" x14ac:dyDescent="0.25">
      <c r="A1875" s="32">
        <v>1865</v>
      </c>
      <c r="B1875" s="33" t="s">
        <v>5343</v>
      </c>
      <c r="C1875" s="52">
        <v>4159000312</v>
      </c>
      <c r="D1875" s="33" t="s">
        <v>4587</v>
      </c>
      <c r="E1875" s="33" t="s">
        <v>5245</v>
      </c>
      <c r="F1875" s="33" t="s">
        <v>5330</v>
      </c>
      <c r="G1875" s="33" t="s">
        <v>5340</v>
      </c>
      <c r="H1875" s="33" t="s">
        <v>5344</v>
      </c>
      <c r="I1875" s="26" t="s">
        <v>147</v>
      </c>
      <c r="J1875" s="23"/>
      <c r="K1875" s="31" t="s">
        <v>125</v>
      </c>
      <c r="L1875" s="31" t="s">
        <v>146</v>
      </c>
      <c r="M1875" s="33">
        <v>130</v>
      </c>
      <c r="N1875" s="58">
        <v>10.83</v>
      </c>
      <c r="O1875" s="33">
        <v>43</v>
      </c>
      <c r="P1875" s="23"/>
      <c r="Q1875" s="26" t="s">
        <v>167</v>
      </c>
      <c r="R1875" s="27" t="s">
        <v>148</v>
      </c>
      <c r="S1875" s="26" t="s">
        <v>143</v>
      </c>
      <c r="T1875" s="26"/>
      <c r="U1875" s="23"/>
      <c r="V1875" s="23"/>
      <c r="W1875" s="31" t="s">
        <v>149</v>
      </c>
      <c r="X1875" s="57"/>
      <c r="Y1875" s="26"/>
      <c r="Z1875" s="23"/>
      <c r="AA1875" s="23"/>
      <c r="AB1875" s="23"/>
      <c r="AC1875" s="26"/>
      <c r="AD1875" s="26"/>
      <c r="AE1875" s="59">
        <v>46126</v>
      </c>
      <c r="AH1875" s="31" t="s">
        <v>153</v>
      </c>
      <c r="AK1875" s="30"/>
      <c r="AR1875" s="30"/>
      <c r="AX1875" s="30"/>
      <c r="BC1875" s="37"/>
      <c r="BF1875" s="31" t="s">
        <v>140</v>
      </c>
      <c r="BI1875" s="25" t="s">
        <v>5494</v>
      </c>
      <c r="BJ1875" s="25" t="s">
        <v>5489</v>
      </c>
      <c r="BK1875" s="25" t="s">
        <v>5490</v>
      </c>
    </row>
    <row r="1876" spans="1:63" ht="15.75" customHeight="1" x14ac:dyDescent="0.25">
      <c r="A1876" s="32">
        <v>1866</v>
      </c>
      <c r="B1876" s="33" t="s">
        <v>5345</v>
      </c>
      <c r="C1876" s="52">
        <v>4159000313</v>
      </c>
      <c r="D1876" s="33" t="s">
        <v>4587</v>
      </c>
      <c r="E1876" s="33" t="s">
        <v>5245</v>
      </c>
      <c r="F1876" s="33" t="s">
        <v>5330</v>
      </c>
      <c r="G1876" s="33" t="s">
        <v>5340</v>
      </c>
      <c r="H1876" s="33" t="s">
        <v>5344</v>
      </c>
      <c r="I1876" s="26" t="s">
        <v>147</v>
      </c>
      <c r="J1876" s="23"/>
      <c r="K1876" s="31" t="s">
        <v>125</v>
      </c>
      <c r="L1876" s="31" t="s">
        <v>146</v>
      </c>
      <c r="M1876" s="33">
        <v>130</v>
      </c>
      <c r="N1876" s="58">
        <v>10.83</v>
      </c>
      <c r="O1876" s="33">
        <v>43</v>
      </c>
      <c r="P1876" s="23"/>
      <c r="Q1876" s="26" t="s">
        <v>167</v>
      </c>
      <c r="R1876" s="27" t="s">
        <v>148</v>
      </c>
      <c r="S1876" s="26" t="s">
        <v>143</v>
      </c>
      <c r="T1876" s="26"/>
      <c r="U1876" s="23"/>
      <c r="V1876" s="23"/>
      <c r="W1876" s="31" t="s">
        <v>149</v>
      </c>
      <c r="X1876" s="57"/>
      <c r="Y1876" s="26"/>
      <c r="Z1876" s="23"/>
      <c r="AA1876" s="23"/>
      <c r="AB1876" s="23"/>
      <c r="AC1876" s="26"/>
      <c r="AD1876" s="26"/>
      <c r="AE1876" s="59">
        <v>46126</v>
      </c>
      <c r="AH1876" s="31" t="s">
        <v>153</v>
      </c>
      <c r="AK1876" s="30"/>
      <c r="AR1876" s="30"/>
      <c r="AX1876" s="30"/>
      <c r="BC1876" s="37"/>
      <c r="BF1876" s="31" t="s">
        <v>140</v>
      </c>
      <c r="BI1876" s="25" t="s">
        <v>5494</v>
      </c>
      <c r="BJ1876" s="25" t="s">
        <v>5489</v>
      </c>
      <c r="BK1876" s="25" t="s">
        <v>5490</v>
      </c>
    </row>
    <row r="1877" spans="1:63" ht="15.75" customHeight="1" x14ac:dyDescent="0.25">
      <c r="A1877" s="32">
        <v>1867</v>
      </c>
      <c r="B1877" s="33" t="s">
        <v>5346</v>
      </c>
      <c r="C1877" s="52">
        <v>4159000314</v>
      </c>
      <c r="D1877" s="33" t="s">
        <v>4587</v>
      </c>
      <c r="E1877" s="33" t="s">
        <v>5245</v>
      </c>
      <c r="F1877" s="33" t="s">
        <v>5330</v>
      </c>
      <c r="G1877" s="33" t="s">
        <v>5340</v>
      </c>
      <c r="H1877" s="33" t="s">
        <v>4757</v>
      </c>
      <c r="I1877" s="26" t="s">
        <v>147</v>
      </c>
      <c r="J1877" s="23"/>
      <c r="K1877" s="31" t="s">
        <v>125</v>
      </c>
      <c r="L1877" s="31" t="s">
        <v>146</v>
      </c>
      <c r="M1877" s="33">
        <v>160</v>
      </c>
      <c r="N1877" s="58">
        <v>10.83</v>
      </c>
      <c r="O1877" s="33">
        <v>43</v>
      </c>
      <c r="P1877" s="23"/>
      <c r="Q1877" s="26" t="s">
        <v>167</v>
      </c>
      <c r="R1877" s="27" t="s">
        <v>148</v>
      </c>
      <c r="S1877" s="26" t="s">
        <v>143</v>
      </c>
      <c r="T1877" s="26"/>
      <c r="U1877" s="23"/>
      <c r="V1877" s="23"/>
      <c r="W1877" s="31" t="s">
        <v>149</v>
      </c>
      <c r="X1877" s="57"/>
      <c r="Y1877" s="26"/>
      <c r="Z1877" s="23"/>
      <c r="AA1877" s="23"/>
      <c r="AB1877" s="23"/>
      <c r="AC1877" s="26"/>
      <c r="AD1877" s="26"/>
      <c r="AE1877" s="59">
        <v>46126</v>
      </c>
      <c r="AH1877" s="31" t="s">
        <v>153</v>
      </c>
      <c r="AK1877" s="30"/>
      <c r="AR1877" s="30"/>
      <c r="AX1877" s="30"/>
      <c r="BC1877" s="37"/>
      <c r="BF1877" s="31" t="s">
        <v>140</v>
      </c>
      <c r="BI1877" s="25" t="s">
        <v>5494</v>
      </c>
      <c r="BJ1877" s="25" t="s">
        <v>5489</v>
      </c>
      <c r="BK1877" s="25" t="s">
        <v>5490</v>
      </c>
    </row>
    <row r="1878" spans="1:63" ht="15.75" customHeight="1" x14ac:dyDescent="0.25">
      <c r="A1878" s="32">
        <v>1868</v>
      </c>
      <c r="B1878" s="33" t="s">
        <v>5347</v>
      </c>
      <c r="C1878" s="52">
        <v>4159000315</v>
      </c>
      <c r="D1878" s="33" t="s">
        <v>4587</v>
      </c>
      <c r="E1878" s="33" t="s">
        <v>5245</v>
      </c>
      <c r="F1878" s="33" t="s">
        <v>5348</v>
      </c>
      <c r="G1878" s="33" t="s">
        <v>5349</v>
      </c>
      <c r="H1878" s="33" t="s">
        <v>5066</v>
      </c>
      <c r="I1878" s="26" t="s">
        <v>147</v>
      </c>
      <c r="J1878" s="23"/>
      <c r="K1878" s="31" t="s">
        <v>125</v>
      </c>
      <c r="L1878" s="31" t="s">
        <v>146</v>
      </c>
      <c r="M1878" s="33">
        <v>110</v>
      </c>
      <c r="N1878" s="58">
        <v>14.95</v>
      </c>
      <c r="O1878" s="33">
        <v>39</v>
      </c>
      <c r="P1878" s="23"/>
      <c r="Q1878" s="26" t="s">
        <v>167</v>
      </c>
      <c r="R1878" s="27" t="s">
        <v>148</v>
      </c>
      <c r="S1878" s="26" t="s">
        <v>143</v>
      </c>
      <c r="T1878" s="26"/>
      <c r="U1878" s="23"/>
      <c r="V1878" s="23"/>
      <c r="W1878" s="31" t="s">
        <v>149</v>
      </c>
      <c r="X1878" s="57"/>
      <c r="Y1878" s="26"/>
      <c r="Z1878" s="23"/>
      <c r="AA1878" s="23"/>
      <c r="AB1878" s="23"/>
      <c r="AC1878" s="26"/>
      <c r="AD1878" s="26"/>
      <c r="AE1878" s="59">
        <v>46126</v>
      </c>
      <c r="AH1878" s="31" t="s">
        <v>153</v>
      </c>
      <c r="AK1878" s="30"/>
      <c r="AR1878" s="30"/>
      <c r="AX1878" s="30"/>
      <c r="BC1878" s="37"/>
      <c r="BF1878" s="31" t="s">
        <v>140</v>
      </c>
      <c r="BI1878" s="25" t="s">
        <v>5494</v>
      </c>
      <c r="BJ1878" s="25" t="s">
        <v>5489</v>
      </c>
      <c r="BK1878" s="25" t="s">
        <v>5490</v>
      </c>
    </row>
    <row r="1879" spans="1:63" ht="15.75" customHeight="1" x14ac:dyDescent="0.25">
      <c r="A1879" s="32">
        <v>1869</v>
      </c>
      <c r="B1879" s="33" t="s">
        <v>5350</v>
      </c>
      <c r="C1879" s="52">
        <v>4159000316</v>
      </c>
      <c r="D1879" s="33" t="s">
        <v>4587</v>
      </c>
      <c r="E1879" s="33" t="s">
        <v>5245</v>
      </c>
      <c r="F1879" s="33" t="s">
        <v>5348</v>
      </c>
      <c r="G1879" s="33" t="s">
        <v>5349</v>
      </c>
      <c r="H1879" s="33" t="s">
        <v>5066</v>
      </c>
      <c r="I1879" s="26" t="s">
        <v>147</v>
      </c>
      <c r="J1879" s="23"/>
      <c r="K1879" s="31" t="s">
        <v>125</v>
      </c>
      <c r="L1879" s="31" t="s">
        <v>146</v>
      </c>
      <c r="M1879" s="33">
        <v>55</v>
      </c>
      <c r="N1879" s="58">
        <v>14.95</v>
      </c>
      <c r="O1879" s="33">
        <v>39</v>
      </c>
      <c r="P1879" s="23"/>
      <c r="Q1879" s="26" t="s">
        <v>167</v>
      </c>
      <c r="R1879" s="27" t="s">
        <v>148</v>
      </c>
      <c r="S1879" s="26" t="s">
        <v>143</v>
      </c>
      <c r="T1879" s="26"/>
      <c r="U1879" s="23"/>
      <c r="V1879" s="23"/>
      <c r="W1879" s="31" t="s">
        <v>149</v>
      </c>
      <c r="X1879" s="57"/>
      <c r="Y1879" s="26"/>
      <c r="Z1879" s="23"/>
      <c r="AA1879" s="23"/>
      <c r="AB1879" s="23"/>
      <c r="AC1879" s="26"/>
      <c r="AD1879" s="26"/>
      <c r="AE1879" s="59">
        <v>46126</v>
      </c>
      <c r="AH1879" s="31" t="s">
        <v>153</v>
      </c>
      <c r="AK1879" s="30"/>
      <c r="AR1879" s="30"/>
      <c r="AX1879" s="30"/>
      <c r="BC1879" s="37"/>
      <c r="BF1879" s="31" t="s">
        <v>140</v>
      </c>
      <c r="BI1879" s="25" t="s">
        <v>5494</v>
      </c>
      <c r="BJ1879" s="25" t="s">
        <v>5489</v>
      </c>
      <c r="BK1879" s="25" t="s">
        <v>5490</v>
      </c>
    </row>
    <row r="1880" spans="1:63" ht="15.75" customHeight="1" x14ac:dyDescent="0.25">
      <c r="A1880" s="32">
        <v>1870</v>
      </c>
      <c r="B1880" s="33" t="s">
        <v>5351</v>
      </c>
      <c r="C1880" s="52">
        <v>4159000317</v>
      </c>
      <c r="D1880" s="33" t="s">
        <v>4587</v>
      </c>
      <c r="E1880" s="33" t="s">
        <v>5245</v>
      </c>
      <c r="F1880" s="33" t="s">
        <v>5348</v>
      </c>
      <c r="G1880" s="33" t="s">
        <v>5349</v>
      </c>
      <c r="H1880" s="33" t="s">
        <v>5352</v>
      </c>
      <c r="I1880" s="26" t="s">
        <v>147</v>
      </c>
      <c r="J1880" s="23"/>
      <c r="K1880" s="31" t="s">
        <v>125</v>
      </c>
      <c r="L1880" s="31" t="s">
        <v>146</v>
      </c>
      <c r="M1880" s="33">
        <v>1020</v>
      </c>
      <c r="N1880" s="58">
        <v>11.67</v>
      </c>
      <c r="O1880" s="33">
        <v>43</v>
      </c>
      <c r="P1880" s="23"/>
      <c r="Q1880" s="26" t="s">
        <v>167</v>
      </c>
      <c r="R1880" s="27" t="s">
        <v>148</v>
      </c>
      <c r="S1880" s="26" t="s">
        <v>143</v>
      </c>
      <c r="T1880" s="26"/>
      <c r="U1880" s="23"/>
      <c r="V1880" s="23"/>
      <c r="W1880" s="31" t="s">
        <v>149</v>
      </c>
      <c r="X1880" s="57"/>
      <c r="Y1880" s="26"/>
      <c r="Z1880" s="23"/>
      <c r="AA1880" s="23"/>
      <c r="AB1880" s="23"/>
      <c r="AC1880" s="26"/>
      <c r="AD1880" s="26"/>
      <c r="AE1880" s="59">
        <v>46126</v>
      </c>
      <c r="AH1880" s="31" t="s">
        <v>153</v>
      </c>
      <c r="AK1880" s="30"/>
      <c r="AR1880" s="30"/>
      <c r="AX1880" s="30"/>
      <c r="BC1880" s="37"/>
      <c r="BF1880" s="31" t="s">
        <v>140</v>
      </c>
      <c r="BI1880" s="25" t="s">
        <v>5494</v>
      </c>
      <c r="BJ1880" s="25" t="s">
        <v>5489</v>
      </c>
      <c r="BK1880" s="25" t="s">
        <v>5490</v>
      </c>
    </row>
    <row r="1881" spans="1:63" ht="15.75" customHeight="1" x14ac:dyDescent="0.25">
      <c r="A1881" s="32">
        <v>1871</v>
      </c>
      <c r="B1881" s="33" t="s">
        <v>5353</v>
      </c>
      <c r="C1881" s="52">
        <v>4159000318</v>
      </c>
      <c r="D1881" s="33" t="s">
        <v>4587</v>
      </c>
      <c r="E1881" s="33" t="s">
        <v>5245</v>
      </c>
      <c r="F1881" s="33" t="s">
        <v>5348</v>
      </c>
      <c r="G1881" s="33" t="s">
        <v>5349</v>
      </c>
      <c r="H1881" s="33" t="s">
        <v>5354</v>
      </c>
      <c r="I1881" s="26" t="s">
        <v>147</v>
      </c>
      <c r="J1881" s="23"/>
      <c r="K1881" s="31" t="s">
        <v>125</v>
      </c>
      <c r="L1881" s="31" t="s">
        <v>146</v>
      </c>
      <c r="M1881" s="33">
        <v>110</v>
      </c>
      <c r="N1881" s="58">
        <v>7.49</v>
      </c>
      <c r="O1881" s="33">
        <v>43</v>
      </c>
      <c r="P1881" s="23"/>
      <c r="Q1881" s="26" t="s">
        <v>167</v>
      </c>
      <c r="R1881" s="27" t="s">
        <v>148</v>
      </c>
      <c r="S1881" s="26" t="s">
        <v>143</v>
      </c>
      <c r="T1881" s="26"/>
      <c r="U1881" s="23"/>
      <c r="V1881" s="23"/>
      <c r="W1881" s="31" t="s">
        <v>149</v>
      </c>
      <c r="X1881" s="57"/>
      <c r="Y1881" s="26"/>
      <c r="Z1881" s="23"/>
      <c r="AA1881" s="23"/>
      <c r="AB1881" s="23"/>
      <c r="AC1881" s="26"/>
      <c r="AD1881" s="26"/>
      <c r="AE1881" s="59">
        <v>46126</v>
      </c>
      <c r="AH1881" s="31" t="s">
        <v>153</v>
      </c>
      <c r="AK1881" s="30"/>
      <c r="AR1881" s="30"/>
      <c r="AX1881" s="30"/>
      <c r="BC1881" s="37"/>
      <c r="BF1881" s="31" t="s">
        <v>140</v>
      </c>
      <c r="BI1881" s="25" t="s">
        <v>5494</v>
      </c>
      <c r="BJ1881" s="25" t="s">
        <v>5489</v>
      </c>
      <c r="BK1881" s="25" t="s">
        <v>5490</v>
      </c>
    </row>
    <row r="1882" spans="1:63" ht="15.75" customHeight="1" x14ac:dyDescent="0.25">
      <c r="A1882" s="32">
        <v>1872</v>
      </c>
      <c r="B1882" s="33" t="s">
        <v>5355</v>
      </c>
      <c r="C1882" s="52">
        <v>4159000319</v>
      </c>
      <c r="D1882" s="33" t="s">
        <v>4587</v>
      </c>
      <c r="E1882" s="33" t="s">
        <v>5245</v>
      </c>
      <c r="F1882" s="33" t="s">
        <v>5348</v>
      </c>
      <c r="G1882" s="33" t="s">
        <v>5349</v>
      </c>
      <c r="H1882" s="33" t="s">
        <v>5354</v>
      </c>
      <c r="I1882" s="26" t="s">
        <v>147</v>
      </c>
      <c r="J1882" s="23"/>
      <c r="K1882" s="31" t="s">
        <v>125</v>
      </c>
      <c r="L1882" s="31" t="s">
        <v>146</v>
      </c>
      <c r="M1882" s="33">
        <v>110</v>
      </c>
      <c r="N1882" s="58">
        <v>7.49</v>
      </c>
      <c r="O1882" s="33">
        <v>43</v>
      </c>
      <c r="P1882" s="23"/>
      <c r="Q1882" s="26" t="s">
        <v>167</v>
      </c>
      <c r="R1882" s="27" t="s">
        <v>148</v>
      </c>
      <c r="S1882" s="26" t="s">
        <v>143</v>
      </c>
      <c r="T1882" s="26"/>
      <c r="U1882" s="23"/>
      <c r="V1882" s="23"/>
      <c r="W1882" s="31" t="s">
        <v>149</v>
      </c>
      <c r="X1882" s="57"/>
      <c r="Y1882" s="26"/>
      <c r="Z1882" s="23"/>
      <c r="AA1882" s="23"/>
      <c r="AB1882" s="23"/>
      <c r="AC1882" s="26"/>
      <c r="AD1882" s="26"/>
      <c r="AE1882" s="59">
        <v>46126</v>
      </c>
      <c r="AH1882" s="31" t="s">
        <v>153</v>
      </c>
      <c r="AK1882" s="30"/>
      <c r="AR1882" s="30"/>
      <c r="AX1882" s="30"/>
      <c r="BC1882" s="37"/>
      <c r="BF1882" s="31" t="s">
        <v>140</v>
      </c>
      <c r="BI1882" s="25" t="s">
        <v>5494</v>
      </c>
      <c r="BJ1882" s="25" t="s">
        <v>5489</v>
      </c>
      <c r="BK1882" s="25" t="s">
        <v>5490</v>
      </c>
    </row>
    <row r="1883" spans="1:63" ht="15.75" customHeight="1" x14ac:dyDescent="0.25">
      <c r="A1883" s="32">
        <v>1873</v>
      </c>
      <c r="B1883" s="33" t="s">
        <v>5356</v>
      </c>
      <c r="C1883" s="52">
        <v>4159000320</v>
      </c>
      <c r="D1883" s="33" t="s">
        <v>4587</v>
      </c>
      <c r="E1883" s="33" t="s">
        <v>5245</v>
      </c>
      <c r="F1883" s="33" t="s">
        <v>5348</v>
      </c>
      <c r="G1883" s="33" t="s">
        <v>5357</v>
      </c>
      <c r="H1883" s="33" t="s">
        <v>1547</v>
      </c>
      <c r="I1883" s="26" t="s">
        <v>147</v>
      </c>
      <c r="J1883" s="23"/>
      <c r="K1883" s="31" t="s">
        <v>125</v>
      </c>
      <c r="L1883" s="31" t="s">
        <v>146</v>
      </c>
      <c r="M1883" s="33">
        <v>108</v>
      </c>
      <c r="N1883" s="58">
        <v>7.49</v>
      </c>
      <c r="O1883" s="33">
        <v>43</v>
      </c>
      <c r="P1883" s="23"/>
      <c r="Q1883" s="26" t="s">
        <v>167</v>
      </c>
      <c r="R1883" s="27" t="s">
        <v>148</v>
      </c>
      <c r="S1883" s="26" t="s">
        <v>143</v>
      </c>
      <c r="T1883" s="26"/>
      <c r="U1883" s="23"/>
      <c r="V1883" s="23"/>
      <c r="W1883" s="31" t="s">
        <v>149</v>
      </c>
      <c r="X1883" s="57"/>
      <c r="Y1883" s="26"/>
      <c r="Z1883" s="23"/>
      <c r="AA1883" s="23"/>
      <c r="AB1883" s="23"/>
      <c r="AC1883" s="26"/>
      <c r="AD1883" s="26"/>
      <c r="AE1883" s="59">
        <v>46128</v>
      </c>
      <c r="AH1883" s="31" t="s">
        <v>153</v>
      </c>
      <c r="AK1883" s="30"/>
      <c r="AR1883" s="30"/>
      <c r="AX1883" s="30"/>
      <c r="BC1883" s="37"/>
      <c r="BF1883" s="31" t="s">
        <v>140</v>
      </c>
      <c r="BI1883" s="25" t="s">
        <v>5494</v>
      </c>
      <c r="BJ1883" s="25" t="s">
        <v>5489</v>
      </c>
      <c r="BK1883" s="25" t="s">
        <v>5490</v>
      </c>
    </row>
    <row r="1884" spans="1:63" ht="15.75" customHeight="1" x14ac:dyDescent="0.25">
      <c r="A1884" s="32">
        <v>1874</v>
      </c>
      <c r="B1884" s="33" t="s">
        <v>5358</v>
      </c>
      <c r="C1884" s="52">
        <v>4159000321</v>
      </c>
      <c r="D1884" s="33" t="s">
        <v>4587</v>
      </c>
      <c r="E1884" s="33" t="s">
        <v>5245</v>
      </c>
      <c r="F1884" s="33" t="s">
        <v>5348</v>
      </c>
      <c r="G1884" s="33" t="s">
        <v>5357</v>
      </c>
      <c r="H1884" s="33" t="s">
        <v>1547</v>
      </c>
      <c r="I1884" s="26" t="s">
        <v>147</v>
      </c>
      <c r="J1884" s="23"/>
      <c r="K1884" s="31" t="s">
        <v>125</v>
      </c>
      <c r="L1884" s="31" t="s">
        <v>146</v>
      </c>
      <c r="M1884" s="33">
        <v>205</v>
      </c>
      <c r="N1884" s="58">
        <v>5.24</v>
      </c>
      <c r="O1884" s="33">
        <v>39</v>
      </c>
      <c r="P1884" s="23"/>
      <c r="Q1884" s="26" t="s">
        <v>167</v>
      </c>
      <c r="R1884" s="27" t="s">
        <v>148</v>
      </c>
      <c r="S1884" s="26" t="s">
        <v>143</v>
      </c>
      <c r="T1884" s="26"/>
      <c r="U1884" s="23"/>
      <c r="V1884" s="23"/>
      <c r="W1884" s="31" t="s">
        <v>149</v>
      </c>
      <c r="X1884" s="57"/>
      <c r="Y1884" s="26"/>
      <c r="Z1884" s="23"/>
      <c r="AA1884" s="23"/>
      <c r="AB1884" s="23"/>
      <c r="AC1884" s="26"/>
      <c r="AD1884" s="26"/>
      <c r="AE1884" s="59">
        <v>46128</v>
      </c>
      <c r="AH1884" s="31" t="s">
        <v>153</v>
      </c>
      <c r="AK1884" s="30"/>
      <c r="AR1884" s="30"/>
      <c r="AX1884" s="30"/>
      <c r="BC1884" s="37"/>
      <c r="BF1884" s="31" t="s">
        <v>140</v>
      </c>
      <c r="BI1884" s="25" t="s">
        <v>5494</v>
      </c>
      <c r="BJ1884" s="25" t="s">
        <v>5489</v>
      </c>
      <c r="BK1884" s="25" t="s">
        <v>5490</v>
      </c>
    </row>
    <row r="1885" spans="1:63" ht="15.75" customHeight="1" x14ac:dyDescent="0.25">
      <c r="A1885" s="32">
        <v>1875</v>
      </c>
      <c r="B1885" s="33" t="s">
        <v>5359</v>
      </c>
      <c r="C1885" s="52">
        <v>4159000322</v>
      </c>
      <c r="D1885" s="33" t="s">
        <v>4587</v>
      </c>
      <c r="E1885" s="33" t="s">
        <v>5245</v>
      </c>
      <c r="F1885" s="33" t="s">
        <v>5348</v>
      </c>
      <c r="G1885" s="33" t="s">
        <v>5357</v>
      </c>
      <c r="H1885" s="33" t="s">
        <v>5360</v>
      </c>
      <c r="I1885" s="26" t="s">
        <v>147</v>
      </c>
      <c r="J1885" s="23"/>
      <c r="K1885" s="31" t="s">
        <v>125</v>
      </c>
      <c r="L1885" s="31" t="s">
        <v>146</v>
      </c>
      <c r="M1885" s="33">
        <v>115</v>
      </c>
      <c r="N1885" s="58">
        <v>6.91</v>
      </c>
      <c r="O1885" s="33">
        <v>43</v>
      </c>
      <c r="P1885" s="23"/>
      <c r="Q1885" s="26" t="s">
        <v>167</v>
      </c>
      <c r="R1885" s="27" t="s">
        <v>148</v>
      </c>
      <c r="S1885" s="26" t="s">
        <v>143</v>
      </c>
      <c r="T1885" s="26"/>
      <c r="U1885" s="23"/>
      <c r="V1885" s="23"/>
      <c r="W1885" s="31" t="s">
        <v>149</v>
      </c>
      <c r="X1885" s="57"/>
      <c r="Y1885" s="26"/>
      <c r="Z1885" s="23"/>
      <c r="AA1885" s="23"/>
      <c r="AB1885" s="23"/>
      <c r="AC1885" s="26"/>
      <c r="AD1885" s="26"/>
      <c r="AE1885" s="59">
        <v>46127</v>
      </c>
      <c r="AH1885" s="31" t="s">
        <v>153</v>
      </c>
      <c r="AK1885" s="30"/>
      <c r="AR1885" s="30"/>
      <c r="AX1885" s="30"/>
      <c r="BC1885" s="37"/>
      <c r="BF1885" s="31" t="s">
        <v>140</v>
      </c>
      <c r="BI1885" s="25" t="s">
        <v>5494</v>
      </c>
      <c r="BJ1885" s="25" t="s">
        <v>5489</v>
      </c>
      <c r="BK1885" s="25" t="s">
        <v>5490</v>
      </c>
    </row>
    <row r="1886" spans="1:63" ht="15.75" customHeight="1" x14ac:dyDescent="0.25">
      <c r="A1886" s="32">
        <v>1876</v>
      </c>
      <c r="B1886" s="33" t="s">
        <v>5361</v>
      </c>
      <c r="C1886" s="52">
        <v>4159000323</v>
      </c>
      <c r="D1886" s="33" t="s">
        <v>4587</v>
      </c>
      <c r="E1886" s="33" t="s">
        <v>5245</v>
      </c>
      <c r="F1886" s="33" t="s">
        <v>5348</v>
      </c>
      <c r="G1886" s="33" t="s">
        <v>5357</v>
      </c>
      <c r="H1886" s="33" t="s">
        <v>5360</v>
      </c>
      <c r="I1886" s="26" t="s">
        <v>147</v>
      </c>
      <c r="J1886" s="23"/>
      <c r="K1886" s="31" t="s">
        <v>125</v>
      </c>
      <c r="L1886" s="31" t="s">
        <v>146</v>
      </c>
      <c r="M1886" s="33">
        <v>115</v>
      </c>
      <c r="N1886" s="58">
        <v>6.91</v>
      </c>
      <c r="O1886" s="33">
        <v>43</v>
      </c>
      <c r="P1886" s="23"/>
      <c r="Q1886" s="26" t="s">
        <v>167</v>
      </c>
      <c r="R1886" s="27" t="s">
        <v>148</v>
      </c>
      <c r="S1886" s="26" t="s">
        <v>143</v>
      </c>
      <c r="T1886" s="26"/>
      <c r="U1886" s="23"/>
      <c r="V1886" s="23"/>
      <c r="W1886" s="31" t="s">
        <v>149</v>
      </c>
      <c r="X1886" s="57"/>
      <c r="Y1886" s="26"/>
      <c r="Z1886" s="23"/>
      <c r="AA1886" s="23"/>
      <c r="AB1886" s="23"/>
      <c r="AC1886" s="26"/>
      <c r="AD1886" s="26"/>
      <c r="AE1886" s="59">
        <v>46127</v>
      </c>
      <c r="AH1886" s="31" t="s">
        <v>153</v>
      </c>
      <c r="AK1886" s="30"/>
      <c r="AR1886" s="30"/>
      <c r="AX1886" s="30"/>
      <c r="BC1886" s="37"/>
      <c r="BF1886" s="31" t="s">
        <v>140</v>
      </c>
      <c r="BI1886" s="25" t="s">
        <v>5494</v>
      </c>
      <c r="BJ1886" s="25" t="s">
        <v>5489</v>
      </c>
      <c r="BK1886" s="25" t="s">
        <v>5490</v>
      </c>
    </row>
    <row r="1887" spans="1:63" ht="15.75" customHeight="1" x14ac:dyDescent="0.25">
      <c r="A1887" s="32">
        <v>1877</v>
      </c>
      <c r="B1887" s="33" t="s">
        <v>5362</v>
      </c>
      <c r="C1887" s="52">
        <v>4159000324</v>
      </c>
      <c r="D1887" s="33" t="s">
        <v>4587</v>
      </c>
      <c r="E1887" s="33" t="s">
        <v>5245</v>
      </c>
      <c r="F1887" s="33" t="s">
        <v>5348</v>
      </c>
      <c r="G1887" s="33" t="s">
        <v>5357</v>
      </c>
      <c r="H1887" s="33" t="s">
        <v>5363</v>
      </c>
      <c r="I1887" s="26" t="s">
        <v>147</v>
      </c>
      <c r="J1887" s="23"/>
      <c r="K1887" s="31" t="s">
        <v>125</v>
      </c>
      <c r="L1887" s="31" t="s">
        <v>146</v>
      </c>
      <c r="M1887" s="33">
        <v>120</v>
      </c>
      <c r="N1887" s="58">
        <v>7.58</v>
      </c>
      <c r="O1887" s="33">
        <v>39</v>
      </c>
      <c r="P1887" s="23"/>
      <c r="Q1887" s="26" t="s">
        <v>167</v>
      </c>
      <c r="R1887" s="27" t="s">
        <v>148</v>
      </c>
      <c r="S1887" s="26" t="s">
        <v>143</v>
      </c>
      <c r="T1887" s="26"/>
      <c r="U1887" s="23"/>
      <c r="V1887" s="23"/>
      <c r="W1887" s="31" t="s">
        <v>149</v>
      </c>
      <c r="X1887" s="57"/>
      <c r="Y1887" s="26"/>
      <c r="Z1887" s="23"/>
      <c r="AA1887" s="23"/>
      <c r="AB1887" s="23"/>
      <c r="AC1887" s="26"/>
      <c r="AD1887" s="26"/>
      <c r="AE1887" s="59">
        <v>46127</v>
      </c>
      <c r="AH1887" s="31" t="s">
        <v>153</v>
      </c>
      <c r="AK1887" s="30"/>
      <c r="AR1887" s="30"/>
      <c r="AX1887" s="30"/>
      <c r="BC1887" s="37"/>
      <c r="BF1887" s="31" t="s">
        <v>140</v>
      </c>
      <c r="BI1887" s="25" t="s">
        <v>5494</v>
      </c>
      <c r="BJ1887" s="25" t="s">
        <v>5489</v>
      </c>
      <c r="BK1887" s="25" t="s">
        <v>5490</v>
      </c>
    </row>
    <row r="1888" spans="1:63" ht="15.75" customHeight="1" x14ac:dyDescent="0.25">
      <c r="A1888" s="32">
        <v>1878</v>
      </c>
      <c r="B1888" s="33" t="s">
        <v>5364</v>
      </c>
      <c r="C1888" s="52">
        <v>4159000325</v>
      </c>
      <c r="D1888" s="33" t="s">
        <v>4587</v>
      </c>
      <c r="E1888" s="33" t="s">
        <v>5245</v>
      </c>
      <c r="F1888" s="33" t="s">
        <v>5348</v>
      </c>
      <c r="G1888" s="33" t="s">
        <v>5357</v>
      </c>
      <c r="H1888" s="33" t="s">
        <v>5363</v>
      </c>
      <c r="I1888" s="26" t="s">
        <v>147</v>
      </c>
      <c r="J1888" s="23"/>
      <c r="K1888" s="31" t="s">
        <v>125</v>
      </c>
      <c r="L1888" s="31" t="s">
        <v>146</v>
      </c>
      <c r="M1888" s="33">
        <v>120</v>
      </c>
      <c r="N1888" s="58">
        <v>7.58</v>
      </c>
      <c r="O1888" s="33">
        <v>39</v>
      </c>
      <c r="P1888" s="23"/>
      <c r="Q1888" s="26" t="s">
        <v>167</v>
      </c>
      <c r="R1888" s="27" t="s">
        <v>148</v>
      </c>
      <c r="S1888" s="26" t="s">
        <v>143</v>
      </c>
      <c r="T1888" s="26"/>
      <c r="U1888" s="23"/>
      <c r="V1888" s="23"/>
      <c r="W1888" s="31" t="s">
        <v>149</v>
      </c>
      <c r="X1888" s="57"/>
      <c r="Y1888" s="26"/>
      <c r="Z1888" s="23"/>
      <c r="AA1888" s="23"/>
      <c r="AB1888" s="23"/>
      <c r="AC1888" s="26"/>
      <c r="AD1888" s="26"/>
      <c r="AE1888" s="59">
        <v>46127</v>
      </c>
      <c r="AH1888" s="31" t="s">
        <v>153</v>
      </c>
      <c r="AK1888" s="30"/>
      <c r="AR1888" s="30"/>
      <c r="AX1888" s="30"/>
      <c r="BC1888" s="37"/>
      <c r="BF1888" s="31" t="s">
        <v>140</v>
      </c>
      <c r="BI1888" s="25" t="s">
        <v>5494</v>
      </c>
      <c r="BJ1888" s="25" t="s">
        <v>5489</v>
      </c>
      <c r="BK1888" s="25" t="s">
        <v>5490</v>
      </c>
    </row>
    <row r="1889" spans="1:63" ht="15.75" customHeight="1" x14ac:dyDescent="0.25">
      <c r="A1889" s="32">
        <v>1879</v>
      </c>
      <c r="B1889" s="33" t="s">
        <v>5365</v>
      </c>
      <c r="C1889" s="52">
        <v>4159000326</v>
      </c>
      <c r="D1889" s="33" t="s">
        <v>4587</v>
      </c>
      <c r="E1889" s="33" t="s">
        <v>5245</v>
      </c>
      <c r="F1889" s="33" t="s">
        <v>5366</v>
      </c>
      <c r="G1889" s="33" t="s">
        <v>5367</v>
      </c>
      <c r="H1889" s="54" t="s">
        <v>5368</v>
      </c>
      <c r="I1889" s="26" t="s">
        <v>147</v>
      </c>
      <c r="J1889" s="23"/>
      <c r="K1889" s="31" t="s">
        <v>125</v>
      </c>
      <c r="L1889" s="31" t="s">
        <v>146</v>
      </c>
      <c r="M1889" s="33">
        <v>210</v>
      </c>
      <c r="N1889" s="58">
        <v>14.32</v>
      </c>
      <c r="O1889" s="33">
        <v>43</v>
      </c>
      <c r="P1889" s="23"/>
      <c r="Q1889" s="26" t="s">
        <v>167</v>
      </c>
      <c r="R1889" s="27" t="s">
        <v>148</v>
      </c>
      <c r="S1889" s="26" t="s">
        <v>143</v>
      </c>
      <c r="T1889" s="26"/>
      <c r="U1889" s="23"/>
      <c r="V1889" s="23"/>
      <c r="W1889" s="31" t="s">
        <v>149</v>
      </c>
      <c r="X1889" s="57"/>
      <c r="Y1889" s="26"/>
      <c r="Z1889" s="23"/>
      <c r="AA1889" s="23"/>
      <c r="AB1889" s="23"/>
      <c r="AC1889" s="26"/>
      <c r="AD1889" s="26"/>
      <c r="AE1889" s="59">
        <v>46127</v>
      </c>
      <c r="AH1889" s="31" t="s">
        <v>153</v>
      </c>
      <c r="AK1889" s="30"/>
      <c r="AR1889" s="30"/>
      <c r="AX1889" s="30"/>
      <c r="BC1889" s="37"/>
      <c r="BF1889" s="31" t="s">
        <v>140</v>
      </c>
      <c r="BI1889" s="25" t="s">
        <v>5494</v>
      </c>
      <c r="BJ1889" s="25" t="s">
        <v>5489</v>
      </c>
      <c r="BK1889" s="25" t="s">
        <v>5490</v>
      </c>
    </row>
    <row r="1890" spans="1:63" ht="15.75" customHeight="1" x14ac:dyDescent="0.25">
      <c r="A1890" s="32">
        <v>1880</v>
      </c>
      <c r="B1890" s="33" t="s">
        <v>5369</v>
      </c>
      <c r="C1890" s="52">
        <v>4159000327</v>
      </c>
      <c r="D1890" s="33" t="s">
        <v>4587</v>
      </c>
      <c r="E1890" s="33" t="s">
        <v>5245</v>
      </c>
      <c r="F1890" s="33" t="s">
        <v>5366</v>
      </c>
      <c r="G1890" s="33" t="s">
        <v>5367</v>
      </c>
      <c r="H1890" s="54" t="s">
        <v>5368</v>
      </c>
      <c r="I1890" s="26" t="s">
        <v>147</v>
      </c>
      <c r="J1890" s="23"/>
      <c r="K1890" s="31" t="s">
        <v>125</v>
      </c>
      <c r="L1890" s="31" t="s">
        <v>146</v>
      </c>
      <c r="M1890" s="33">
        <v>210</v>
      </c>
      <c r="N1890" s="58">
        <v>14.32</v>
      </c>
      <c r="O1890" s="33">
        <v>43</v>
      </c>
      <c r="P1890" s="23"/>
      <c r="Q1890" s="26" t="s">
        <v>167</v>
      </c>
      <c r="R1890" s="27" t="s">
        <v>148</v>
      </c>
      <c r="S1890" s="26" t="s">
        <v>143</v>
      </c>
      <c r="T1890" s="26"/>
      <c r="U1890" s="23"/>
      <c r="V1890" s="23"/>
      <c r="W1890" s="31" t="s">
        <v>149</v>
      </c>
      <c r="X1890" s="57"/>
      <c r="Y1890" s="26"/>
      <c r="Z1890" s="23"/>
      <c r="AA1890" s="23"/>
      <c r="AB1890" s="23"/>
      <c r="AC1890" s="26"/>
      <c r="AD1890" s="26"/>
      <c r="AE1890" s="59">
        <v>46127</v>
      </c>
      <c r="AH1890" s="31" t="s">
        <v>153</v>
      </c>
      <c r="AK1890" s="30"/>
      <c r="AR1890" s="30"/>
      <c r="AX1890" s="30"/>
      <c r="BC1890" s="37"/>
      <c r="BF1890" s="31" t="s">
        <v>140</v>
      </c>
      <c r="BI1890" s="25" t="s">
        <v>5494</v>
      </c>
      <c r="BJ1890" s="25" t="s">
        <v>5489</v>
      </c>
      <c r="BK1890" s="25" t="s">
        <v>5490</v>
      </c>
    </row>
    <row r="1891" spans="1:63" ht="15.75" customHeight="1" x14ac:dyDescent="0.25">
      <c r="A1891" s="32">
        <v>1881</v>
      </c>
      <c r="B1891" s="33" t="s">
        <v>5370</v>
      </c>
      <c r="C1891" s="52">
        <v>4159000328</v>
      </c>
      <c r="D1891" s="33" t="s">
        <v>4587</v>
      </c>
      <c r="E1891" s="33" t="s">
        <v>5245</v>
      </c>
      <c r="F1891" s="33" t="s">
        <v>5366</v>
      </c>
      <c r="G1891" s="33" t="s">
        <v>5367</v>
      </c>
      <c r="H1891" s="33" t="s">
        <v>5371</v>
      </c>
      <c r="I1891" s="26" t="s">
        <v>147</v>
      </c>
      <c r="J1891" s="23"/>
      <c r="K1891" s="31" t="s">
        <v>125</v>
      </c>
      <c r="L1891" s="31" t="s">
        <v>146</v>
      </c>
      <c r="M1891" s="33">
        <v>480</v>
      </c>
      <c r="N1891" s="58">
        <v>20.82</v>
      </c>
      <c r="O1891" s="33">
        <v>39</v>
      </c>
      <c r="P1891" s="23"/>
      <c r="Q1891" s="26" t="s">
        <v>167</v>
      </c>
      <c r="R1891" s="27" t="s">
        <v>148</v>
      </c>
      <c r="S1891" s="26" t="s">
        <v>143</v>
      </c>
      <c r="T1891" s="26"/>
      <c r="U1891" s="23"/>
      <c r="V1891" s="23"/>
      <c r="W1891" s="31" t="s">
        <v>149</v>
      </c>
      <c r="X1891" s="57"/>
      <c r="Y1891" s="26"/>
      <c r="Z1891" s="23"/>
      <c r="AA1891" s="23"/>
      <c r="AB1891" s="23"/>
      <c r="AC1891" s="26"/>
      <c r="AD1891" s="26"/>
      <c r="AE1891" s="59">
        <v>46127</v>
      </c>
      <c r="AH1891" s="31" t="s">
        <v>153</v>
      </c>
      <c r="AK1891" s="30"/>
      <c r="AR1891" s="30"/>
      <c r="AX1891" s="30"/>
      <c r="BC1891" s="37"/>
      <c r="BF1891" s="31" t="s">
        <v>140</v>
      </c>
      <c r="BI1891" s="25" t="s">
        <v>5494</v>
      </c>
      <c r="BJ1891" s="25" t="s">
        <v>5489</v>
      </c>
      <c r="BK1891" s="25" t="s">
        <v>5490</v>
      </c>
    </row>
    <row r="1892" spans="1:63" ht="15.75" customHeight="1" x14ac:dyDescent="0.25">
      <c r="A1892" s="32">
        <v>1882</v>
      </c>
      <c r="B1892" s="33" t="s">
        <v>5372</v>
      </c>
      <c r="C1892" s="52">
        <v>4159000329</v>
      </c>
      <c r="D1892" s="33" t="s">
        <v>4587</v>
      </c>
      <c r="E1892" s="33" t="s">
        <v>5245</v>
      </c>
      <c r="F1892" s="33" t="s">
        <v>5366</v>
      </c>
      <c r="G1892" s="33" t="s">
        <v>5367</v>
      </c>
      <c r="H1892" s="33" t="s">
        <v>5371</v>
      </c>
      <c r="I1892" s="26" t="s">
        <v>147</v>
      </c>
      <c r="J1892" s="23"/>
      <c r="K1892" s="31" t="s">
        <v>125</v>
      </c>
      <c r="L1892" s="31" t="s">
        <v>146</v>
      </c>
      <c r="M1892" s="33">
        <v>480</v>
      </c>
      <c r="N1892" s="58">
        <v>20.82</v>
      </c>
      <c r="O1892" s="33">
        <v>39</v>
      </c>
      <c r="P1892" s="23"/>
      <c r="Q1892" s="26" t="s">
        <v>167</v>
      </c>
      <c r="R1892" s="27" t="s">
        <v>148</v>
      </c>
      <c r="S1892" s="26" t="s">
        <v>143</v>
      </c>
      <c r="T1892" s="26"/>
      <c r="U1892" s="23"/>
      <c r="V1892" s="23"/>
      <c r="W1892" s="31" t="s">
        <v>149</v>
      </c>
      <c r="X1892" s="57"/>
      <c r="Y1892" s="26"/>
      <c r="Z1892" s="23"/>
      <c r="AA1892" s="23"/>
      <c r="AB1892" s="23"/>
      <c r="AC1892" s="26"/>
      <c r="AD1892" s="26"/>
      <c r="AE1892" s="59">
        <v>46127</v>
      </c>
      <c r="AH1892" s="31" t="s">
        <v>153</v>
      </c>
      <c r="AK1892" s="30"/>
      <c r="AR1892" s="30"/>
      <c r="AX1892" s="30"/>
      <c r="BC1892" s="37"/>
      <c r="BF1892" s="31" t="s">
        <v>140</v>
      </c>
      <c r="BI1892" s="25" t="s">
        <v>5494</v>
      </c>
      <c r="BJ1892" s="25" t="s">
        <v>5489</v>
      </c>
      <c r="BK1892" s="25" t="s">
        <v>5490</v>
      </c>
    </row>
    <row r="1893" spans="1:63" ht="15.75" customHeight="1" x14ac:dyDescent="0.25">
      <c r="A1893" s="32">
        <v>1883</v>
      </c>
      <c r="B1893" s="33" t="s">
        <v>5373</v>
      </c>
      <c r="C1893" s="52">
        <v>4159000330</v>
      </c>
      <c r="D1893" s="33" t="s">
        <v>4587</v>
      </c>
      <c r="E1893" s="33" t="s">
        <v>5245</v>
      </c>
      <c r="F1893" s="33" t="s">
        <v>5348</v>
      </c>
      <c r="G1893" s="33" t="s">
        <v>5374</v>
      </c>
      <c r="H1893" s="33" t="s">
        <v>1410</v>
      </c>
      <c r="I1893" s="26" t="s">
        <v>147</v>
      </c>
      <c r="J1893" s="23"/>
      <c r="K1893" s="31" t="s">
        <v>125</v>
      </c>
      <c r="L1893" s="31" t="s">
        <v>146</v>
      </c>
      <c r="M1893" s="33">
        <v>440</v>
      </c>
      <c r="N1893" s="58">
        <v>13.73</v>
      </c>
      <c r="O1893" s="33">
        <v>43</v>
      </c>
      <c r="P1893" s="23"/>
      <c r="Q1893" s="26" t="s">
        <v>167</v>
      </c>
      <c r="R1893" s="27" t="s">
        <v>148</v>
      </c>
      <c r="S1893" s="26" t="s">
        <v>143</v>
      </c>
      <c r="T1893" s="26"/>
      <c r="U1893" s="23"/>
      <c r="V1893" s="23"/>
      <c r="W1893" s="31" t="s">
        <v>149</v>
      </c>
      <c r="X1893" s="57"/>
      <c r="Y1893" s="26"/>
      <c r="Z1893" s="23"/>
      <c r="AA1893" s="23"/>
      <c r="AB1893" s="23"/>
      <c r="AC1893" s="26"/>
      <c r="AD1893" s="26"/>
      <c r="AE1893" s="59">
        <v>46127</v>
      </c>
      <c r="AH1893" s="31" t="s">
        <v>153</v>
      </c>
      <c r="AK1893" s="30"/>
      <c r="AR1893" s="30"/>
      <c r="AX1893" s="30"/>
      <c r="BC1893" s="37"/>
      <c r="BF1893" s="31" t="s">
        <v>140</v>
      </c>
      <c r="BI1893" s="25" t="s">
        <v>5494</v>
      </c>
      <c r="BJ1893" s="25" t="s">
        <v>5489</v>
      </c>
      <c r="BK1893" s="25" t="s">
        <v>5490</v>
      </c>
    </row>
    <row r="1894" spans="1:63" ht="15.75" customHeight="1" x14ac:dyDescent="0.25">
      <c r="A1894" s="32">
        <v>1884</v>
      </c>
      <c r="B1894" s="33" t="s">
        <v>5375</v>
      </c>
      <c r="C1894" s="52">
        <v>4159000331</v>
      </c>
      <c r="D1894" s="33" t="s">
        <v>4587</v>
      </c>
      <c r="E1894" s="33" t="s">
        <v>5245</v>
      </c>
      <c r="F1894" s="33" t="s">
        <v>5348</v>
      </c>
      <c r="G1894" s="33" t="s">
        <v>5374</v>
      </c>
      <c r="H1894" s="33" t="s">
        <v>1410</v>
      </c>
      <c r="I1894" s="26" t="s">
        <v>147</v>
      </c>
      <c r="J1894" s="23"/>
      <c r="K1894" s="31" t="s">
        <v>125</v>
      </c>
      <c r="L1894" s="31" t="s">
        <v>146</v>
      </c>
      <c r="M1894" s="33">
        <v>440</v>
      </c>
      <c r="N1894" s="58">
        <v>13.73</v>
      </c>
      <c r="O1894" s="33">
        <v>43</v>
      </c>
      <c r="P1894" s="23"/>
      <c r="Q1894" s="26" t="s">
        <v>167</v>
      </c>
      <c r="R1894" s="27" t="s">
        <v>148</v>
      </c>
      <c r="S1894" s="26" t="s">
        <v>143</v>
      </c>
      <c r="T1894" s="26"/>
      <c r="U1894" s="23"/>
      <c r="V1894" s="23"/>
      <c r="W1894" s="31" t="s">
        <v>149</v>
      </c>
      <c r="X1894" s="57"/>
      <c r="Y1894" s="26"/>
      <c r="Z1894" s="23"/>
      <c r="AA1894" s="23"/>
      <c r="AB1894" s="23"/>
      <c r="AC1894" s="26"/>
      <c r="AD1894" s="26"/>
      <c r="AE1894" s="59">
        <v>46127</v>
      </c>
      <c r="AH1894" s="31" t="s">
        <v>153</v>
      </c>
      <c r="AK1894" s="30"/>
      <c r="AR1894" s="30"/>
      <c r="AX1894" s="30"/>
      <c r="BC1894" s="37"/>
      <c r="BF1894" s="31" t="s">
        <v>140</v>
      </c>
      <c r="BI1894" s="25" t="s">
        <v>5494</v>
      </c>
      <c r="BJ1894" s="25" t="s">
        <v>5489</v>
      </c>
      <c r="BK1894" s="25" t="s">
        <v>5490</v>
      </c>
    </row>
    <row r="1895" spans="1:63" ht="15.75" customHeight="1" x14ac:dyDescent="0.25">
      <c r="A1895" s="32">
        <v>1885</v>
      </c>
      <c r="B1895" s="33" t="s">
        <v>5376</v>
      </c>
      <c r="C1895" s="52">
        <v>4159000332</v>
      </c>
      <c r="D1895" s="33" t="s">
        <v>4587</v>
      </c>
      <c r="E1895" s="33" t="s">
        <v>5245</v>
      </c>
      <c r="F1895" s="33" t="s">
        <v>5348</v>
      </c>
      <c r="G1895" s="33" t="s">
        <v>5374</v>
      </c>
      <c r="H1895" s="33" t="s">
        <v>5377</v>
      </c>
      <c r="I1895" s="26" t="s">
        <v>147</v>
      </c>
      <c r="J1895" s="23"/>
      <c r="K1895" s="31" t="s">
        <v>125</v>
      </c>
      <c r="L1895" s="31" t="s">
        <v>146</v>
      </c>
      <c r="M1895" s="33">
        <v>440</v>
      </c>
      <c r="N1895" s="58">
        <v>13.73</v>
      </c>
      <c r="O1895" s="33">
        <v>43</v>
      </c>
      <c r="P1895" s="23"/>
      <c r="Q1895" s="26" t="s">
        <v>167</v>
      </c>
      <c r="R1895" s="27" t="s">
        <v>148</v>
      </c>
      <c r="S1895" s="26" t="s">
        <v>143</v>
      </c>
      <c r="T1895" s="26"/>
      <c r="U1895" s="23"/>
      <c r="V1895" s="23"/>
      <c r="W1895" s="31" t="s">
        <v>149</v>
      </c>
      <c r="X1895" s="57"/>
      <c r="Y1895" s="26"/>
      <c r="Z1895" s="23"/>
      <c r="AA1895" s="23"/>
      <c r="AB1895" s="23"/>
      <c r="AC1895" s="26"/>
      <c r="AD1895" s="26"/>
      <c r="AE1895" s="59">
        <v>46127</v>
      </c>
      <c r="AH1895" s="31" t="s">
        <v>153</v>
      </c>
      <c r="AK1895" s="30"/>
      <c r="AR1895" s="30"/>
      <c r="AX1895" s="30"/>
      <c r="BC1895" s="37"/>
      <c r="BF1895" s="31" t="s">
        <v>140</v>
      </c>
      <c r="BI1895" s="25" t="s">
        <v>5494</v>
      </c>
      <c r="BJ1895" s="25" t="s">
        <v>5489</v>
      </c>
      <c r="BK1895" s="25" t="s">
        <v>5490</v>
      </c>
    </row>
    <row r="1896" spans="1:63" ht="15.75" customHeight="1" x14ac:dyDescent="0.25">
      <c r="A1896" s="32">
        <v>1886</v>
      </c>
      <c r="B1896" s="33" t="s">
        <v>5378</v>
      </c>
      <c r="C1896" s="52">
        <v>4159000333</v>
      </c>
      <c r="D1896" s="33" t="s">
        <v>4587</v>
      </c>
      <c r="E1896" s="33" t="s">
        <v>5245</v>
      </c>
      <c r="F1896" s="33" t="s">
        <v>5348</v>
      </c>
      <c r="G1896" s="33" t="s">
        <v>5374</v>
      </c>
      <c r="H1896" s="33" t="s">
        <v>5377</v>
      </c>
      <c r="I1896" s="26" t="s">
        <v>147</v>
      </c>
      <c r="J1896" s="23"/>
      <c r="K1896" s="31" t="s">
        <v>125</v>
      </c>
      <c r="L1896" s="31" t="s">
        <v>146</v>
      </c>
      <c r="M1896" s="33">
        <v>440</v>
      </c>
      <c r="N1896" s="58">
        <v>13.73</v>
      </c>
      <c r="O1896" s="33">
        <v>43</v>
      </c>
      <c r="P1896" s="23"/>
      <c r="Q1896" s="26" t="s">
        <v>167</v>
      </c>
      <c r="R1896" s="27" t="s">
        <v>148</v>
      </c>
      <c r="S1896" s="26" t="s">
        <v>143</v>
      </c>
      <c r="T1896" s="26"/>
      <c r="U1896" s="23"/>
      <c r="V1896" s="23"/>
      <c r="W1896" s="31" t="s">
        <v>149</v>
      </c>
      <c r="X1896" s="57"/>
      <c r="Y1896" s="26"/>
      <c r="Z1896" s="23"/>
      <c r="AA1896" s="23"/>
      <c r="AB1896" s="23"/>
      <c r="AC1896" s="26"/>
      <c r="AD1896" s="26"/>
      <c r="AE1896" s="59">
        <v>46127</v>
      </c>
      <c r="AH1896" s="31" t="s">
        <v>153</v>
      </c>
      <c r="AK1896" s="30"/>
      <c r="AR1896" s="30"/>
      <c r="AX1896" s="30"/>
      <c r="BC1896" s="37"/>
      <c r="BF1896" s="31" t="s">
        <v>140</v>
      </c>
      <c r="BI1896" s="25" t="s">
        <v>5494</v>
      </c>
      <c r="BJ1896" s="25" t="s">
        <v>5489</v>
      </c>
      <c r="BK1896" s="25" t="s">
        <v>5490</v>
      </c>
    </row>
    <row r="1897" spans="1:63" ht="15.75" customHeight="1" x14ac:dyDescent="0.25">
      <c r="A1897" s="32">
        <v>1887</v>
      </c>
      <c r="B1897" s="33" t="s">
        <v>5379</v>
      </c>
      <c r="C1897" s="52">
        <v>4159000334</v>
      </c>
      <c r="D1897" s="33" t="s">
        <v>4587</v>
      </c>
      <c r="E1897" s="33" t="s">
        <v>5245</v>
      </c>
      <c r="F1897" s="33" t="s">
        <v>5348</v>
      </c>
      <c r="G1897" s="33" t="s">
        <v>5374</v>
      </c>
      <c r="H1897" s="33" t="s">
        <v>5380</v>
      </c>
      <c r="I1897" s="26" t="s">
        <v>147</v>
      </c>
      <c r="J1897" s="23"/>
      <c r="K1897" s="31" t="s">
        <v>125</v>
      </c>
      <c r="L1897" s="31" t="s">
        <v>146</v>
      </c>
      <c r="M1897" s="33">
        <v>440</v>
      </c>
      <c r="N1897" s="58">
        <v>13.73</v>
      </c>
      <c r="O1897" s="33">
        <v>43</v>
      </c>
      <c r="P1897" s="23"/>
      <c r="Q1897" s="26" t="s">
        <v>167</v>
      </c>
      <c r="R1897" s="27" t="s">
        <v>148</v>
      </c>
      <c r="S1897" s="26" t="s">
        <v>143</v>
      </c>
      <c r="T1897" s="26"/>
      <c r="U1897" s="23"/>
      <c r="V1897" s="23"/>
      <c r="W1897" s="31" t="s">
        <v>149</v>
      </c>
      <c r="X1897" s="57"/>
      <c r="Y1897" s="26"/>
      <c r="Z1897" s="23"/>
      <c r="AA1897" s="23"/>
      <c r="AB1897" s="23"/>
      <c r="AC1897" s="26"/>
      <c r="AD1897" s="26"/>
      <c r="AE1897" s="59">
        <v>46127</v>
      </c>
      <c r="AH1897" s="31" t="s">
        <v>153</v>
      </c>
      <c r="AK1897" s="30"/>
      <c r="AR1897" s="30"/>
      <c r="AX1897" s="30"/>
      <c r="BC1897" s="37"/>
      <c r="BF1897" s="31" t="s">
        <v>140</v>
      </c>
      <c r="BI1897" s="25" t="s">
        <v>5494</v>
      </c>
      <c r="BJ1897" s="25" t="s">
        <v>5489</v>
      </c>
      <c r="BK1897" s="25" t="s">
        <v>5490</v>
      </c>
    </row>
    <row r="1898" spans="1:63" ht="15.75" customHeight="1" x14ac:dyDescent="0.25">
      <c r="A1898" s="32">
        <v>1888</v>
      </c>
      <c r="B1898" s="33" t="s">
        <v>5381</v>
      </c>
      <c r="C1898" s="52">
        <v>4159000335</v>
      </c>
      <c r="D1898" s="33" t="s">
        <v>4587</v>
      </c>
      <c r="E1898" s="33" t="s">
        <v>5245</v>
      </c>
      <c r="F1898" s="33" t="s">
        <v>5348</v>
      </c>
      <c r="G1898" s="33" t="s">
        <v>5374</v>
      </c>
      <c r="H1898" s="33" t="s">
        <v>5380</v>
      </c>
      <c r="I1898" s="26" t="s">
        <v>147</v>
      </c>
      <c r="J1898" s="23"/>
      <c r="K1898" s="31" t="s">
        <v>125</v>
      </c>
      <c r="L1898" s="31" t="s">
        <v>146</v>
      </c>
      <c r="M1898" s="33">
        <v>440</v>
      </c>
      <c r="N1898" s="58">
        <v>13.73</v>
      </c>
      <c r="O1898" s="33">
        <v>43</v>
      </c>
      <c r="P1898" s="23"/>
      <c r="Q1898" s="26" t="s">
        <v>167</v>
      </c>
      <c r="R1898" s="27" t="s">
        <v>148</v>
      </c>
      <c r="S1898" s="26" t="s">
        <v>143</v>
      </c>
      <c r="T1898" s="26"/>
      <c r="U1898" s="23"/>
      <c r="V1898" s="23"/>
      <c r="W1898" s="31" t="s">
        <v>149</v>
      </c>
      <c r="X1898" s="57"/>
      <c r="Y1898" s="26"/>
      <c r="Z1898" s="23"/>
      <c r="AA1898" s="23"/>
      <c r="AB1898" s="23"/>
      <c r="AC1898" s="26"/>
      <c r="AD1898" s="26"/>
      <c r="AE1898" s="59">
        <v>46127</v>
      </c>
      <c r="AH1898" s="31" t="s">
        <v>153</v>
      </c>
      <c r="AK1898" s="30"/>
      <c r="AR1898" s="30"/>
      <c r="AX1898" s="30"/>
      <c r="BC1898" s="37"/>
      <c r="BF1898" s="31" t="s">
        <v>140</v>
      </c>
      <c r="BI1898" s="25" t="s">
        <v>5494</v>
      </c>
      <c r="BJ1898" s="25" t="s">
        <v>5489</v>
      </c>
      <c r="BK1898" s="25" t="s">
        <v>5490</v>
      </c>
    </row>
    <row r="1899" spans="1:63" ht="15.75" customHeight="1" x14ac:dyDescent="0.25">
      <c r="A1899" s="32">
        <v>1889</v>
      </c>
      <c r="B1899" s="33" t="s">
        <v>5382</v>
      </c>
      <c r="C1899" s="52">
        <v>4159000336</v>
      </c>
      <c r="D1899" s="33" t="s">
        <v>4587</v>
      </c>
      <c r="E1899" s="33" t="s">
        <v>5245</v>
      </c>
      <c r="F1899" s="33" t="s">
        <v>5383</v>
      </c>
      <c r="G1899" s="33" t="s">
        <v>5384</v>
      </c>
      <c r="H1899" s="33" t="s">
        <v>5385</v>
      </c>
      <c r="I1899" s="26" t="s">
        <v>147</v>
      </c>
      <c r="J1899" s="23"/>
      <c r="K1899" s="31" t="s">
        <v>125</v>
      </c>
      <c r="L1899" s="31" t="s">
        <v>146</v>
      </c>
      <c r="M1899" s="33">
        <v>330</v>
      </c>
      <c r="N1899" s="58">
        <v>15.24</v>
      </c>
      <c r="O1899" s="33">
        <v>43</v>
      </c>
      <c r="P1899" s="23"/>
      <c r="Q1899" s="26" t="s">
        <v>167</v>
      </c>
      <c r="R1899" s="27" t="s">
        <v>148</v>
      </c>
      <c r="S1899" s="26" t="s">
        <v>143</v>
      </c>
      <c r="T1899" s="26"/>
      <c r="U1899" s="23"/>
      <c r="V1899" s="23"/>
      <c r="W1899" s="31" t="s">
        <v>149</v>
      </c>
      <c r="X1899" s="57"/>
      <c r="Y1899" s="26"/>
      <c r="Z1899" s="23"/>
      <c r="AA1899" s="23"/>
      <c r="AB1899" s="23"/>
      <c r="AC1899" s="26"/>
      <c r="AD1899" s="26"/>
      <c r="AE1899" s="59">
        <v>46127</v>
      </c>
      <c r="AH1899" s="31" t="s">
        <v>153</v>
      </c>
      <c r="AK1899" s="30"/>
      <c r="AR1899" s="30"/>
      <c r="AX1899" s="30"/>
      <c r="BC1899" s="37"/>
      <c r="BF1899" s="31" t="s">
        <v>140</v>
      </c>
      <c r="BI1899" s="25" t="s">
        <v>5494</v>
      </c>
      <c r="BJ1899" s="25" t="s">
        <v>5489</v>
      </c>
      <c r="BK1899" s="25" t="s">
        <v>5490</v>
      </c>
    </row>
    <row r="1900" spans="1:63" ht="15.75" customHeight="1" x14ac:dyDescent="0.25">
      <c r="A1900" s="32">
        <v>1890</v>
      </c>
      <c r="B1900" s="33" t="s">
        <v>5386</v>
      </c>
      <c r="C1900" s="52">
        <v>4159000337</v>
      </c>
      <c r="D1900" s="33" t="s">
        <v>4587</v>
      </c>
      <c r="E1900" s="33" t="s">
        <v>5245</v>
      </c>
      <c r="F1900" s="33" t="s">
        <v>5383</v>
      </c>
      <c r="G1900" s="33" t="s">
        <v>5384</v>
      </c>
      <c r="H1900" s="33" t="s">
        <v>5385</v>
      </c>
      <c r="I1900" s="26" t="s">
        <v>147</v>
      </c>
      <c r="J1900" s="23"/>
      <c r="K1900" s="31" t="s">
        <v>125</v>
      </c>
      <c r="L1900" s="31" t="s">
        <v>146</v>
      </c>
      <c r="M1900" s="33">
        <v>330</v>
      </c>
      <c r="N1900" s="58">
        <v>15.24</v>
      </c>
      <c r="O1900" s="33">
        <v>43</v>
      </c>
      <c r="P1900" s="23"/>
      <c r="Q1900" s="26" t="s">
        <v>167</v>
      </c>
      <c r="R1900" s="27" t="s">
        <v>148</v>
      </c>
      <c r="S1900" s="26" t="s">
        <v>143</v>
      </c>
      <c r="T1900" s="26"/>
      <c r="U1900" s="23"/>
      <c r="V1900" s="23"/>
      <c r="W1900" s="31" t="s">
        <v>149</v>
      </c>
      <c r="X1900" s="57"/>
      <c r="Y1900" s="26"/>
      <c r="Z1900" s="23"/>
      <c r="AA1900" s="23"/>
      <c r="AB1900" s="23"/>
      <c r="AC1900" s="26"/>
      <c r="AD1900" s="26"/>
      <c r="AE1900" s="59">
        <v>46127</v>
      </c>
      <c r="AH1900" s="31" t="s">
        <v>153</v>
      </c>
      <c r="AK1900" s="30"/>
      <c r="AR1900" s="30"/>
      <c r="AX1900" s="30"/>
      <c r="BC1900" s="37"/>
      <c r="BF1900" s="31" t="s">
        <v>140</v>
      </c>
      <c r="BI1900" s="25" t="s">
        <v>5494</v>
      </c>
      <c r="BJ1900" s="25" t="s">
        <v>5489</v>
      </c>
      <c r="BK1900" s="25" t="s">
        <v>5490</v>
      </c>
    </row>
    <row r="1901" spans="1:63" ht="15.75" customHeight="1" x14ac:dyDescent="0.25">
      <c r="A1901" s="32">
        <v>1891</v>
      </c>
      <c r="B1901" s="33" t="s">
        <v>5387</v>
      </c>
      <c r="C1901" s="52">
        <v>4159000338</v>
      </c>
      <c r="D1901" s="33" t="s">
        <v>4587</v>
      </c>
      <c r="E1901" s="33" t="s">
        <v>5245</v>
      </c>
      <c r="F1901" s="33" t="s">
        <v>5383</v>
      </c>
      <c r="G1901" s="33" t="s">
        <v>5384</v>
      </c>
      <c r="H1901" s="33" t="s">
        <v>5388</v>
      </c>
      <c r="I1901" s="26" t="s">
        <v>147</v>
      </c>
      <c r="J1901" s="23"/>
      <c r="K1901" s="31" t="s">
        <v>125</v>
      </c>
      <c r="L1901" s="31" t="s">
        <v>146</v>
      </c>
      <c r="M1901" s="33">
        <v>60</v>
      </c>
      <c r="N1901" s="58">
        <v>6.95</v>
      </c>
      <c r="O1901" s="33">
        <v>39</v>
      </c>
      <c r="P1901" s="23"/>
      <c r="Q1901" s="26" t="s">
        <v>167</v>
      </c>
      <c r="R1901" s="27" t="s">
        <v>148</v>
      </c>
      <c r="S1901" s="26" t="s">
        <v>143</v>
      </c>
      <c r="T1901" s="26"/>
      <c r="U1901" s="23"/>
      <c r="V1901" s="23"/>
      <c r="W1901" s="31" t="s">
        <v>149</v>
      </c>
      <c r="X1901" s="57"/>
      <c r="Y1901" s="26"/>
      <c r="Z1901" s="23"/>
      <c r="AA1901" s="23"/>
      <c r="AB1901" s="23"/>
      <c r="AC1901" s="26"/>
      <c r="AD1901" s="26"/>
      <c r="AE1901" s="59">
        <v>46125</v>
      </c>
      <c r="AH1901" s="31" t="s">
        <v>153</v>
      </c>
      <c r="AK1901" s="30"/>
      <c r="AR1901" s="30"/>
      <c r="AX1901" s="30"/>
      <c r="BC1901" s="37"/>
      <c r="BF1901" s="31" t="s">
        <v>140</v>
      </c>
      <c r="BI1901" s="25" t="s">
        <v>5494</v>
      </c>
      <c r="BJ1901" s="25" t="s">
        <v>5489</v>
      </c>
      <c r="BK1901" s="25" t="s">
        <v>5490</v>
      </c>
    </row>
    <row r="1902" spans="1:63" ht="15.75" customHeight="1" x14ac:dyDescent="0.25">
      <c r="A1902" s="32">
        <v>1892</v>
      </c>
      <c r="B1902" s="33" t="s">
        <v>5389</v>
      </c>
      <c r="C1902" s="52">
        <v>4159000339</v>
      </c>
      <c r="D1902" s="33" t="s">
        <v>4587</v>
      </c>
      <c r="E1902" s="33" t="s">
        <v>5245</v>
      </c>
      <c r="F1902" s="33" t="s">
        <v>5383</v>
      </c>
      <c r="G1902" s="33" t="s">
        <v>5384</v>
      </c>
      <c r="H1902" s="33" t="s">
        <v>4818</v>
      </c>
      <c r="I1902" s="26" t="s">
        <v>147</v>
      </c>
      <c r="J1902" s="23"/>
      <c r="K1902" s="31" t="s">
        <v>125</v>
      </c>
      <c r="L1902" s="31" t="s">
        <v>146</v>
      </c>
      <c r="M1902" s="33">
        <v>175</v>
      </c>
      <c r="N1902" s="58">
        <v>14.59</v>
      </c>
      <c r="O1902" s="33">
        <v>43</v>
      </c>
      <c r="P1902" s="23"/>
      <c r="Q1902" s="26" t="s">
        <v>167</v>
      </c>
      <c r="R1902" s="27" t="s">
        <v>148</v>
      </c>
      <c r="S1902" s="26" t="s">
        <v>143</v>
      </c>
      <c r="T1902" s="26"/>
      <c r="U1902" s="23"/>
      <c r="V1902" s="23"/>
      <c r="W1902" s="31" t="s">
        <v>149</v>
      </c>
      <c r="X1902" s="57"/>
      <c r="Y1902" s="26"/>
      <c r="Z1902" s="23"/>
      <c r="AA1902" s="23"/>
      <c r="AB1902" s="23"/>
      <c r="AC1902" s="26"/>
      <c r="AD1902" s="26"/>
      <c r="AE1902" s="59">
        <v>46125</v>
      </c>
      <c r="AH1902" s="31" t="s">
        <v>153</v>
      </c>
      <c r="AK1902" s="30"/>
      <c r="AR1902" s="30"/>
      <c r="AX1902" s="30"/>
      <c r="BC1902" s="37"/>
      <c r="BF1902" s="31" t="s">
        <v>140</v>
      </c>
      <c r="BI1902" s="25" t="s">
        <v>5494</v>
      </c>
      <c r="BJ1902" s="25" t="s">
        <v>5489</v>
      </c>
      <c r="BK1902" s="25" t="s">
        <v>5490</v>
      </c>
    </row>
    <row r="1903" spans="1:63" ht="15.75" customHeight="1" x14ac:dyDescent="0.25">
      <c r="A1903" s="32">
        <v>1893</v>
      </c>
      <c r="B1903" s="33" t="s">
        <v>5390</v>
      </c>
      <c r="C1903" s="52">
        <v>4159000340</v>
      </c>
      <c r="D1903" s="33" t="s">
        <v>4587</v>
      </c>
      <c r="E1903" s="33" t="s">
        <v>5245</v>
      </c>
      <c r="F1903" s="33" t="s">
        <v>5383</v>
      </c>
      <c r="G1903" s="33" t="s">
        <v>5384</v>
      </c>
      <c r="H1903" s="33" t="s">
        <v>4818</v>
      </c>
      <c r="I1903" s="26" t="s">
        <v>147</v>
      </c>
      <c r="J1903" s="23"/>
      <c r="K1903" s="31" t="s">
        <v>125</v>
      </c>
      <c r="L1903" s="31" t="s">
        <v>146</v>
      </c>
      <c r="M1903" s="33">
        <v>175</v>
      </c>
      <c r="N1903" s="58">
        <v>14.59</v>
      </c>
      <c r="O1903" s="33">
        <v>43</v>
      </c>
      <c r="P1903" s="23"/>
      <c r="Q1903" s="26" t="s">
        <v>167</v>
      </c>
      <c r="R1903" s="27" t="s">
        <v>148</v>
      </c>
      <c r="S1903" s="26" t="s">
        <v>143</v>
      </c>
      <c r="T1903" s="26"/>
      <c r="U1903" s="23"/>
      <c r="V1903" s="23"/>
      <c r="W1903" s="31" t="s">
        <v>149</v>
      </c>
      <c r="X1903" s="57"/>
      <c r="Y1903" s="26"/>
      <c r="Z1903" s="23"/>
      <c r="AA1903" s="23"/>
      <c r="AB1903" s="23"/>
      <c r="AC1903" s="26"/>
      <c r="AD1903" s="26"/>
      <c r="AE1903" s="59">
        <v>46125</v>
      </c>
      <c r="AH1903" s="31" t="s">
        <v>153</v>
      </c>
      <c r="AK1903" s="30"/>
      <c r="AR1903" s="30"/>
      <c r="AX1903" s="30"/>
      <c r="BC1903" s="37"/>
      <c r="BF1903" s="31" t="s">
        <v>140</v>
      </c>
      <c r="BI1903" s="25" t="s">
        <v>5494</v>
      </c>
      <c r="BJ1903" s="25" t="s">
        <v>5489</v>
      </c>
      <c r="BK1903" s="25" t="s">
        <v>5490</v>
      </c>
    </row>
    <row r="1904" spans="1:63" ht="15.75" customHeight="1" x14ac:dyDescent="0.25">
      <c r="A1904" s="32">
        <v>1894</v>
      </c>
      <c r="B1904" s="33" t="s">
        <v>5391</v>
      </c>
      <c r="C1904" s="52">
        <v>4159000341</v>
      </c>
      <c r="D1904" s="33" t="s">
        <v>4587</v>
      </c>
      <c r="E1904" s="33" t="s">
        <v>5245</v>
      </c>
      <c r="F1904" s="33" t="s">
        <v>5383</v>
      </c>
      <c r="G1904" s="33" t="s">
        <v>5384</v>
      </c>
      <c r="H1904" s="33" t="s">
        <v>5392</v>
      </c>
      <c r="I1904" s="26" t="s">
        <v>147</v>
      </c>
      <c r="J1904" s="23"/>
      <c r="K1904" s="31" t="s">
        <v>125</v>
      </c>
      <c r="L1904" s="31" t="s">
        <v>146</v>
      </c>
      <c r="M1904" s="33">
        <v>325</v>
      </c>
      <c r="N1904" s="58">
        <v>14.59</v>
      </c>
      <c r="O1904" s="33">
        <v>43</v>
      </c>
      <c r="P1904" s="23"/>
      <c r="Q1904" s="26" t="s">
        <v>167</v>
      </c>
      <c r="R1904" s="27" t="s">
        <v>148</v>
      </c>
      <c r="S1904" s="26" t="s">
        <v>143</v>
      </c>
      <c r="T1904" s="26"/>
      <c r="U1904" s="23"/>
      <c r="V1904" s="23"/>
      <c r="W1904" s="31" t="s">
        <v>149</v>
      </c>
      <c r="X1904" s="57"/>
      <c r="Y1904" s="26"/>
      <c r="Z1904" s="23"/>
      <c r="AA1904" s="23"/>
      <c r="AB1904" s="23"/>
      <c r="AC1904" s="26"/>
      <c r="AD1904" s="26"/>
      <c r="AE1904" s="59">
        <v>46125</v>
      </c>
      <c r="AH1904" s="31" t="s">
        <v>153</v>
      </c>
      <c r="AK1904" s="30"/>
      <c r="AR1904" s="30"/>
      <c r="AX1904" s="30"/>
      <c r="BC1904" s="37"/>
      <c r="BF1904" s="31" t="s">
        <v>140</v>
      </c>
      <c r="BI1904" s="25" t="s">
        <v>5494</v>
      </c>
      <c r="BJ1904" s="25" t="s">
        <v>5489</v>
      </c>
      <c r="BK1904" s="25" t="s">
        <v>5490</v>
      </c>
    </row>
    <row r="1905" spans="1:63" ht="15.75" customHeight="1" x14ac:dyDescent="0.25">
      <c r="A1905" s="32">
        <v>1895</v>
      </c>
      <c r="B1905" s="33" t="s">
        <v>5393</v>
      </c>
      <c r="C1905" s="52">
        <v>4159000342</v>
      </c>
      <c r="D1905" s="33" t="s">
        <v>4587</v>
      </c>
      <c r="E1905" s="33" t="s">
        <v>5245</v>
      </c>
      <c r="F1905" s="33" t="s">
        <v>5383</v>
      </c>
      <c r="G1905" s="33" t="s">
        <v>5384</v>
      </c>
      <c r="H1905" s="33" t="s">
        <v>5392</v>
      </c>
      <c r="I1905" s="26" t="s">
        <v>147</v>
      </c>
      <c r="J1905" s="23"/>
      <c r="K1905" s="31" t="s">
        <v>125</v>
      </c>
      <c r="L1905" s="31" t="s">
        <v>146</v>
      </c>
      <c r="M1905" s="33">
        <v>325</v>
      </c>
      <c r="N1905" s="58">
        <v>14.59</v>
      </c>
      <c r="O1905" s="33">
        <v>43</v>
      </c>
      <c r="P1905" s="23"/>
      <c r="Q1905" s="26" t="s">
        <v>167</v>
      </c>
      <c r="R1905" s="27" t="s">
        <v>148</v>
      </c>
      <c r="S1905" s="26" t="s">
        <v>143</v>
      </c>
      <c r="T1905" s="26"/>
      <c r="U1905" s="23"/>
      <c r="V1905" s="23"/>
      <c r="W1905" s="31" t="s">
        <v>149</v>
      </c>
      <c r="X1905" s="57"/>
      <c r="Y1905" s="26"/>
      <c r="Z1905" s="23"/>
      <c r="AA1905" s="23"/>
      <c r="AB1905" s="23"/>
      <c r="AC1905" s="26"/>
      <c r="AD1905" s="26"/>
      <c r="AE1905" s="59">
        <v>46125</v>
      </c>
      <c r="AH1905" s="31" t="s">
        <v>153</v>
      </c>
      <c r="AK1905" s="30"/>
      <c r="AR1905" s="30"/>
      <c r="AX1905" s="30"/>
      <c r="BC1905" s="37"/>
      <c r="BF1905" s="31" t="s">
        <v>140</v>
      </c>
      <c r="BI1905" s="25" t="s">
        <v>5494</v>
      </c>
      <c r="BJ1905" s="25" t="s">
        <v>5489</v>
      </c>
      <c r="BK1905" s="25" t="s">
        <v>5490</v>
      </c>
    </row>
    <row r="1906" spans="1:63" ht="15.75" customHeight="1" x14ac:dyDescent="0.25">
      <c r="A1906" s="32">
        <v>1896</v>
      </c>
      <c r="B1906" s="33" t="s">
        <v>5394</v>
      </c>
      <c r="C1906" s="52">
        <v>4159000343</v>
      </c>
      <c r="D1906" s="33" t="s">
        <v>4587</v>
      </c>
      <c r="E1906" s="33" t="s">
        <v>5245</v>
      </c>
      <c r="F1906" s="33" t="s">
        <v>5383</v>
      </c>
      <c r="G1906" s="33" t="s">
        <v>5384</v>
      </c>
      <c r="H1906" s="33" t="s">
        <v>5395</v>
      </c>
      <c r="I1906" s="26" t="s">
        <v>147</v>
      </c>
      <c r="J1906" s="23"/>
      <c r="K1906" s="31" t="s">
        <v>125</v>
      </c>
      <c r="L1906" s="31" t="s">
        <v>146</v>
      </c>
      <c r="M1906" s="33">
        <v>240</v>
      </c>
      <c r="N1906" s="58">
        <v>12.53</v>
      </c>
      <c r="O1906" s="33">
        <v>43</v>
      </c>
      <c r="P1906" s="23"/>
      <c r="Q1906" s="26" t="s">
        <v>167</v>
      </c>
      <c r="R1906" s="27" t="s">
        <v>148</v>
      </c>
      <c r="S1906" s="26" t="s">
        <v>143</v>
      </c>
      <c r="T1906" s="26"/>
      <c r="U1906" s="23"/>
      <c r="V1906" s="23"/>
      <c r="W1906" s="31" t="s">
        <v>149</v>
      </c>
      <c r="X1906" s="57"/>
      <c r="Y1906" s="26"/>
      <c r="Z1906" s="23"/>
      <c r="AA1906" s="23"/>
      <c r="AB1906" s="23"/>
      <c r="AC1906" s="26"/>
      <c r="AD1906" s="26"/>
      <c r="AE1906" s="59">
        <v>46125</v>
      </c>
      <c r="AH1906" s="31" t="s">
        <v>153</v>
      </c>
      <c r="AK1906" s="30"/>
      <c r="AR1906" s="30"/>
      <c r="AX1906" s="30"/>
      <c r="BC1906" s="37"/>
      <c r="BF1906" s="31" t="s">
        <v>140</v>
      </c>
      <c r="BI1906" s="25" t="s">
        <v>5494</v>
      </c>
      <c r="BJ1906" s="25" t="s">
        <v>5489</v>
      </c>
      <c r="BK1906" s="25" t="s">
        <v>5490</v>
      </c>
    </row>
    <row r="1907" spans="1:63" ht="15.75" customHeight="1" x14ac:dyDescent="0.25">
      <c r="A1907" s="32">
        <v>1897</v>
      </c>
      <c r="B1907" s="33" t="s">
        <v>5396</v>
      </c>
      <c r="C1907" s="52">
        <v>4159000344</v>
      </c>
      <c r="D1907" s="33" t="s">
        <v>4587</v>
      </c>
      <c r="E1907" s="33" t="s">
        <v>5245</v>
      </c>
      <c r="F1907" s="33" t="s">
        <v>5383</v>
      </c>
      <c r="G1907" s="33" t="s">
        <v>5384</v>
      </c>
      <c r="H1907" s="33" t="s">
        <v>5395</v>
      </c>
      <c r="I1907" s="26" t="s">
        <v>147</v>
      </c>
      <c r="J1907" s="23"/>
      <c r="K1907" s="31" t="s">
        <v>125</v>
      </c>
      <c r="L1907" s="31" t="s">
        <v>146</v>
      </c>
      <c r="M1907" s="33">
        <v>240</v>
      </c>
      <c r="N1907" s="58">
        <v>12.53</v>
      </c>
      <c r="O1907" s="33">
        <v>43</v>
      </c>
      <c r="P1907" s="14"/>
      <c r="Q1907" s="26" t="s">
        <v>167</v>
      </c>
      <c r="R1907" s="27" t="s">
        <v>148</v>
      </c>
      <c r="S1907" s="26" t="s">
        <v>143</v>
      </c>
      <c r="T1907" s="15"/>
      <c r="U1907" s="14"/>
      <c r="V1907" s="14"/>
      <c r="W1907" s="31" t="s">
        <v>149</v>
      </c>
      <c r="X1907" s="57"/>
      <c r="Y1907" s="15"/>
      <c r="Z1907" s="14"/>
      <c r="AA1907" s="14"/>
      <c r="AB1907" s="14"/>
      <c r="AC1907" s="26"/>
      <c r="AD1907" s="15"/>
      <c r="AE1907" s="59">
        <v>46125</v>
      </c>
      <c r="AH1907" s="31" t="s">
        <v>153</v>
      </c>
      <c r="AK1907" s="30"/>
      <c r="AR1907" s="30"/>
      <c r="AX1907" s="30"/>
      <c r="BC1907" s="37"/>
      <c r="BF1907" s="31" t="s">
        <v>140</v>
      </c>
      <c r="BI1907" s="25" t="s">
        <v>5494</v>
      </c>
      <c r="BJ1907" s="25" t="s">
        <v>5489</v>
      </c>
      <c r="BK1907" s="25" t="s">
        <v>5490</v>
      </c>
    </row>
    <row r="1908" spans="1:63" ht="15.75" customHeight="1" x14ac:dyDescent="0.25">
      <c r="A1908" s="32">
        <v>1898</v>
      </c>
      <c r="B1908" s="33" t="s">
        <v>5397</v>
      </c>
      <c r="C1908" s="52">
        <v>4159000345</v>
      </c>
      <c r="D1908" s="33" t="s">
        <v>4587</v>
      </c>
      <c r="E1908" s="33" t="s">
        <v>5245</v>
      </c>
      <c r="F1908" s="33" t="s">
        <v>5383</v>
      </c>
      <c r="G1908" s="33" t="s">
        <v>5384</v>
      </c>
      <c r="H1908" s="33" t="s">
        <v>5398</v>
      </c>
      <c r="I1908" s="26" t="s">
        <v>147</v>
      </c>
      <c r="J1908" s="23"/>
      <c r="K1908" s="31" t="s">
        <v>125</v>
      </c>
      <c r="L1908" s="31" t="s">
        <v>146</v>
      </c>
      <c r="M1908" s="33">
        <v>90</v>
      </c>
      <c r="N1908" s="58">
        <v>8.5</v>
      </c>
      <c r="O1908" s="33">
        <v>39</v>
      </c>
      <c r="P1908" s="14"/>
      <c r="Q1908" s="26" t="s">
        <v>167</v>
      </c>
      <c r="R1908" s="27" t="s">
        <v>148</v>
      </c>
      <c r="S1908" s="26" t="s">
        <v>143</v>
      </c>
      <c r="T1908" s="15"/>
      <c r="U1908" s="14"/>
      <c r="V1908" s="14"/>
      <c r="W1908" s="31" t="s">
        <v>149</v>
      </c>
      <c r="X1908" s="57"/>
      <c r="Y1908" s="15"/>
      <c r="Z1908" s="14"/>
      <c r="AA1908" s="14"/>
      <c r="AB1908" s="14"/>
      <c r="AC1908" s="26"/>
      <c r="AD1908" s="15"/>
      <c r="AE1908" s="59">
        <v>46125</v>
      </c>
      <c r="AH1908" s="31" t="s">
        <v>153</v>
      </c>
      <c r="AK1908" s="30"/>
      <c r="AR1908" s="30"/>
      <c r="AX1908" s="30"/>
      <c r="BC1908" s="37"/>
      <c r="BF1908" s="31" t="s">
        <v>140</v>
      </c>
      <c r="BI1908" s="25" t="s">
        <v>5494</v>
      </c>
      <c r="BJ1908" s="25" t="s">
        <v>5489</v>
      </c>
      <c r="BK1908" s="25" t="s">
        <v>5490</v>
      </c>
    </row>
    <row r="1909" spans="1:63" ht="15.75" customHeight="1" x14ac:dyDescent="0.25">
      <c r="A1909" s="32">
        <v>1899</v>
      </c>
      <c r="B1909" s="33" t="s">
        <v>5399</v>
      </c>
      <c r="C1909" s="52">
        <v>4159000346</v>
      </c>
      <c r="D1909" s="33" t="s">
        <v>4587</v>
      </c>
      <c r="E1909" s="33" t="s">
        <v>5245</v>
      </c>
      <c r="F1909" s="33" t="s">
        <v>5383</v>
      </c>
      <c r="G1909" s="33" t="s">
        <v>5384</v>
      </c>
      <c r="H1909" s="33" t="s">
        <v>5398</v>
      </c>
      <c r="I1909" s="26" t="s">
        <v>147</v>
      </c>
      <c r="J1909" s="23"/>
      <c r="K1909" s="31" t="s">
        <v>125</v>
      </c>
      <c r="L1909" s="31" t="s">
        <v>146</v>
      </c>
      <c r="M1909" s="33">
        <v>90</v>
      </c>
      <c r="N1909" s="58">
        <v>8.5</v>
      </c>
      <c r="O1909" s="33">
        <v>39</v>
      </c>
      <c r="P1909" s="14"/>
      <c r="Q1909" s="26" t="s">
        <v>167</v>
      </c>
      <c r="R1909" s="27" t="s">
        <v>148</v>
      </c>
      <c r="S1909" s="26" t="s">
        <v>143</v>
      </c>
      <c r="T1909" s="15"/>
      <c r="U1909" s="14"/>
      <c r="V1909" s="14"/>
      <c r="W1909" s="31" t="s">
        <v>149</v>
      </c>
      <c r="X1909" s="57"/>
      <c r="Y1909" s="15"/>
      <c r="Z1909" s="14"/>
      <c r="AA1909" s="14"/>
      <c r="AB1909" s="14"/>
      <c r="AC1909" s="26"/>
      <c r="AD1909" s="15"/>
      <c r="AE1909" s="59">
        <v>46125</v>
      </c>
      <c r="AH1909" s="31" t="s">
        <v>153</v>
      </c>
      <c r="AK1909" s="30"/>
      <c r="AR1909" s="30"/>
      <c r="AX1909" s="30"/>
      <c r="BC1909" s="37"/>
      <c r="BF1909" s="31" t="s">
        <v>140</v>
      </c>
      <c r="BI1909" s="25" t="s">
        <v>5494</v>
      </c>
      <c r="BJ1909" s="25" t="s">
        <v>5489</v>
      </c>
      <c r="BK1909" s="25" t="s">
        <v>5490</v>
      </c>
    </row>
    <row r="1910" spans="1:63" ht="15.75" customHeight="1" x14ac:dyDescent="0.25">
      <c r="A1910" s="32">
        <v>1900</v>
      </c>
      <c r="B1910" s="33" t="s">
        <v>5400</v>
      </c>
      <c r="C1910" s="52">
        <v>4159000347</v>
      </c>
      <c r="D1910" s="33" t="s">
        <v>4587</v>
      </c>
      <c r="E1910" s="33" t="s">
        <v>5245</v>
      </c>
      <c r="F1910" s="33" t="s">
        <v>5383</v>
      </c>
      <c r="G1910" s="33" t="s">
        <v>5384</v>
      </c>
      <c r="H1910" s="33" t="s">
        <v>5401</v>
      </c>
      <c r="I1910" s="26" t="s">
        <v>147</v>
      </c>
      <c r="J1910" s="23"/>
      <c r="K1910" s="31" t="s">
        <v>125</v>
      </c>
      <c r="L1910" s="31" t="s">
        <v>146</v>
      </c>
      <c r="M1910" s="33">
        <v>510</v>
      </c>
      <c r="N1910" s="58">
        <v>11.91</v>
      </c>
      <c r="O1910" s="33">
        <v>43</v>
      </c>
      <c r="P1910" s="14"/>
      <c r="Q1910" s="26" t="s">
        <v>167</v>
      </c>
      <c r="R1910" s="27" t="s">
        <v>148</v>
      </c>
      <c r="S1910" s="26" t="s">
        <v>143</v>
      </c>
      <c r="T1910" s="15"/>
      <c r="U1910" s="14"/>
      <c r="V1910" s="14"/>
      <c r="W1910" s="31" t="s">
        <v>149</v>
      </c>
      <c r="X1910" s="57"/>
      <c r="Y1910" s="15"/>
      <c r="Z1910" s="14"/>
      <c r="AA1910" s="14"/>
      <c r="AB1910" s="14"/>
      <c r="AC1910" s="26"/>
      <c r="AD1910" s="15"/>
      <c r="AE1910" s="59">
        <v>46125</v>
      </c>
      <c r="AH1910" s="31" t="s">
        <v>153</v>
      </c>
      <c r="AK1910" s="30"/>
      <c r="AR1910" s="30"/>
      <c r="AX1910" s="30"/>
      <c r="BC1910" s="37"/>
      <c r="BF1910" s="31" t="s">
        <v>140</v>
      </c>
      <c r="BI1910" s="25" t="s">
        <v>5494</v>
      </c>
      <c r="BJ1910" s="25" t="s">
        <v>5489</v>
      </c>
      <c r="BK1910" s="25" t="s">
        <v>5490</v>
      </c>
    </row>
    <row r="1911" spans="1:63" ht="15.75" customHeight="1" x14ac:dyDescent="0.25">
      <c r="A1911" s="32">
        <v>1901</v>
      </c>
      <c r="B1911" s="33" t="s">
        <v>5402</v>
      </c>
      <c r="C1911" s="52">
        <v>4159000348</v>
      </c>
      <c r="D1911" s="33" t="s">
        <v>4587</v>
      </c>
      <c r="E1911" s="33" t="s">
        <v>5245</v>
      </c>
      <c r="F1911" s="33" t="s">
        <v>5383</v>
      </c>
      <c r="G1911" s="33" t="s">
        <v>5384</v>
      </c>
      <c r="H1911" s="33" t="s">
        <v>5401</v>
      </c>
      <c r="I1911" s="26" t="s">
        <v>147</v>
      </c>
      <c r="J1911" s="23"/>
      <c r="K1911" s="31" t="s">
        <v>125</v>
      </c>
      <c r="L1911" s="31" t="s">
        <v>146</v>
      </c>
      <c r="M1911" s="33">
        <v>510</v>
      </c>
      <c r="N1911" s="58">
        <v>11.91</v>
      </c>
      <c r="O1911" s="33">
        <v>43</v>
      </c>
      <c r="P1911" s="14"/>
      <c r="Q1911" s="26" t="s">
        <v>167</v>
      </c>
      <c r="R1911" s="27" t="s">
        <v>148</v>
      </c>
      <c r="S1911" s="26" t="s">
        <v>143</v>
      </c>
      <c r="T1911" s="15"/>
      <c r="U1911" s="14"/>
      <c r="V1911" s="14"/>
      <c r="W1911" s="31" t="s">
        <v>149</v>
      </c>
      <c r="X1911" s="57"/>
      <c r="Y1911" s="15"/>
      <c r="Z1911" s="14"/>
      <c r="AA1911" s="14"/>
      <c r="AB1911" s="14"/>
      <c r="AC1911" s="26"/>
      <c r="AD1911" s="15"/>
      <c r="AE1911" s="59">
        <v>46125</v>
      </c>
      <c r="AH1911" s="31" t="s">
        <v>153</v>
      </c>
      <c r="AK1911" s="30"/>
      <c r="AR1911" s="30" t="e">
        <f t="shared" ref="AR1911:AR1955" ca="1" si="96">_xlfn.TEXTJOIN(", ", TRUE,
 IF(AS1911&lt;&gt;"", LEFT(AS$9,4), ""),
 IF(AT1911&lt;&gt;"", LEFT(AT$9,6), ""),
 IF(AU1911="O", LEFT(AU$9,4), ""),
 IF(AV1911="O", LEFT(AV$9,6), "")
)</f>
        <v>#NAME?</v>
      </c>
      <c r="AX1911" s="30"/>
      <c r="BC1911" s="37"/>
      <c r="BF1911" s="31" t="s">
        <v>140</v>
      </c>
      <c r="BI1911" s="25" t="s">
        <v>5494</v>
      </c>
      <c r="BJ1911" s="25" t="s">
        <v>5489</v>
      </c>
      <c r="BK1911" s="25" t="s">
        <v>5490</v>
      </c>
    </row>
    <row r="1912" spans="1:63" ht="15.75" customHeight="1" x14ac:dyDescent="0.25">
      <c r="A1912" s="32">
        <v>1902</v>
      </c>
      <c r="B1912" s="33" t="s">
        <v>5403</v>
      </c>
      <c r="C1912" s="52">
        <v>4159000349</v>
      </c>
      <c r="D1912" s="33" t="s">
        <v>4587</v>
      </c>
      <c r="E1912" s="33" t="s">
        <v>5245</v>
      </c>
      <c r="F1912" s="33" t="s">
        <v>5383</v>
      </c>
      <c r="G1912" s="33" t="s">
        <v>5384</v>
      </c>
      <c r="H1912" s="33" t="s">
        <v>5404</v>
      </c>
      <c r="I1912" s="26" t="s">
        <v>147</v>
      </c>
      <c r="J1912" s="23"/>
      <c r="K1912" s="31" t="s">
        <v>125</v>
      </c>
      <c r="L1912" s="31" t="s">
        <v>146</v>
      </c>
      <c r="M1912" s="33">
        <v>280</v>
      </c>
      <c r="N1912" s="58">
        <v>13.84</v>
      </c>
      <c r="O1912" s="33">
        <v>39</v>
      </c>
      <c r="P1912" s="14"/>
      <c r="Q1912" s="26" t="s">
        <v>167</v>
      </c>
      <c r="R1912" s="27" t="s">
        <v>148</v>
      </c>
      <c r="S1912" s="26" t="s">
        <v>143</v>
      </c>
      <c r="T1912" s="15"/>
      <c r="U1912" s="14"/>
      <c r="V1912" s="14"/>
      <c r="W1912" s="31" t="s">
        <v>149</v>
      </c>
      <c r="X1912" s="57"/>
      <c r="Y1912" s="15"/>
      <c r="Z1912" s="14"/>
      <c r="AA1912" s="14"/>
      <c r="AB1912" s="14"/>
      <c r="AC1912" s="26"/>
      <c r="AD1912" s="15"/>
      <c r="AE1912" s="59">
        <v>46125</v>
      </c>
      <c r="AH1912" s="31" t="s">
        <v>153</v>
      </c>
      <c r="AK1912" s="30"/>
      <c r="AR1912" s="30" t="e">
        <f t="shared" ca="1" si="96"/>
        <v>#NAME?</v>
      </c>
      <c r="AX1912" s="30"/>
      <c r="BC1912" s="37"/>
      <c r="BF1912" s="31" t="s">
        <v>140</v>
      </c>
      <c r="BI1912" s="25" t="s">
        <v>5494</v>
      </c>
      <c r="BJ1912" s="25" t="s">
        <v>5489</v>
      </c>
      <c r="BK1912" s="25" t="s">
        <v>5490</v>
      </c>
    </row>
    <row r="1913" spans="1:63" ht="15.75" customHeight="1" x14ac:dyDescent="0.25">
      <c r="A1913" s="32">
        <v>1903</v>
      </c>
      <c r="B1913" s="33" t="s">
        <v>5405</v>
      </c>
      <c r="C1913" s="52">
        <v>4159000350</v>
      </c>
      <c r="D1913" s="33" t="s">
        <v>4587</v>
      </c>
      <c r="E1913" s="33" t="s">
        <v>5245</v>
      </c>
      <c r="F1913" s="33" t="s">
        <v>5383</v>
      </c>
      <c r="G1913" s="33" t="s">
        <v>5384</v>
      </c>
      <c r="H1913" s="33" t="s">
        <v>5404</v>
      </c>
      <c r="I1913" s="26" t="s">
        <v>147</v>
      </c>
      <c r="J1913" s="23"/>
      <c r="K1913" s="31" t="s">
        <v>125</v>
      </c>
      <c r="L1913" s="31" t="s">
        <v>146</v>
      </c>
      <c r="M1913" s="33">
        <v>280</v>
      </c>
      <c r="N1913" s="58">
        <v>13.84</v>
      </c>
      <c r="O1913" s="33">
        <v>39</v>
      </c>
      <c r="P1913" s="14"/>
      <c r="Q1913" s="26" t="s">
        <v>167</v>
      </c>
      <c r="R1913" s="27" t="s">
        <v>148</v>
      </c>
      <c r="S1913" s="26" t="s">
        <v>143</v>
      </c>
      <c r="T1913" s="15"/>
      <c r="U1913" s="14"/>
      <c r="V1913" s="14"/>
      <c r="W1913" s="31" t="s">
        <v>149</v>
      </c>
      <c r="X1913" s="57"/>
      <c r="Y1913" s="15"/>
      <c r="Z1913" s="14"/>
      <c r="AA1913" s="14"/>
      <c r="AB1913" s="14"/>
      <c r="AC1913" s="26"/>
      <c r="AD1913" s="15"/>
      <c r="AE1913" s="59">
        <v>46125</v>
      </c>
      <c r="AH1913" s="31" t="s">
        <v>153</v>
      </c>
      <c r="AK1913" s="30"/>
      <c r="AR1913" s="30" t="e">
        <f t="shared" ca="1" si="96"/>
        <v>#NAME?</v>
      </c>
      <c r="AX1913" s="30"/>
      <c r="BC1913" s="37"/>
      <c r="BF1913" s="31" t="s">
        <v>140</v>
      </c>
      <c r="BI1913" s="25" t="s">
        <v>5494</v>
      </c>
      <c r="BJ1913" s="25" t="s">
        <v>5489</v>
      </c>
      <c r="BK1913" s="25" t="s">
        <v>5490</v>
      </c>
    </row>
    <row r="1914" spans="1:63" ht="15.75" customHeight="1" x14ac:dyDescent="0.25">
      <c r="A1914" s="32">
        <v>1904</v>
      </c>
      <c r="B1914" s="33" t="s">
        <v>5406</v>
      </c>
      <c r="C1914" s="52">
        <v>4159000351</v>
      </c>
      <c r="D1914" s="33" t="s">
        <v>4587</v>
      </c>
      <c r="E1914" s="33" t="s">
        <v>5245</v>
      </c>
      <c r="F1914" s="33" t="s">
        <v>5383</v>
      </c>
      <c r="G1914" s="33" t="s">
        <v>5407</v>
      </c>
      <c r="H1914" s="33" t="s">
        <v>5408</v>
      </c>
      <c r="I1914" s="26" t="s">
        <v>147</v>
      </c>
      <c r="J1914" s="23"/>
      <c r="K1914" s="31" t="s">
        <v>125</v>
      </c>
      <c r="L1914" s="31" t="s">
        <v>146</v>
      </c>
      <c r="M1914" s="33">
        <v>55</v>
      </c>
      <c r="N1914" s="58">
        <v>5.09</v>
      </c>
      <c r="O1914" s="33">
        <v>43</v>
      </c>
      <c r="P1914" s="14"/>
      <c r="Q1914" s="26" t="s">
        <v>167</v>
      </c>
      <c r="R1914" s="27" t="s">
        <v>148</v>
      </c>
      <c r="S1914" s="26" t="s">
        <v>143</v>
      </c>
      <c r="T1914" s="15"/>
      <c r="U1914" s="14"/>
      <c r="V1914" s="14"/>
      <c r="W1914" s="31" t="s">
        <v>149</v>
      </c>
      <c r="X1914" s="57"/>
      <c r="Y1914" s="15"/>
      <c r="Z1914" s="14"/>
      <c r="AA1914" s="14"/>
      <c r="AB1914" s="14"/>
      <c r="AC1914" s="26"/>
      <c r="AD1914" s="15"/>
      <c r="AE1914" s="59">
        <v>46126</v>
      </c>
      <c r="AH1914" s="31" t="s">
        <v>153</v>
      </c>
      <c r="AK1914" s="30"/>
      <c r="AR1914" s="30" t="e">
        <f t="shared" ca="1" si="96"/>
        <v>#NAME?</v>
      </c>
      <c r="AX1914" s="30"/>
      <c r="BC1914" s="37"/>
      <c r="BF1914" s="31" t="s">
        <v>140</v>
      </c>
      <c r="BI1914" s="25" t="s">
        <v>5494</v>
      </c>
      <c r="BJ1914" s="25" t="s">
        <v>5489</v>
      </c>
      <c r="BK1914" s="25" t="s">
        <v>5490</v>
      </c>
    </row>
    <row r="1915" spans="1:63" ht="15.75" customHeight="1" x14ac:dyDescent="0.25">
      <c r="A1915" s="32">
        <v>1905</v>
      </c>
      <c r="B1915" s="33" t="s">
        <v>5409</v>
      </c>
      <c r="C1915" s="52">
        <v>4159000352</v>
      </c>
      <c r="D1915" s="33" t="s">
        <v>4587</v>
      </c>
      <c r="E1915" s="33" t="s">
        <v>5245</v>
      </c>
      <c r="F1915" s="33" t="s">
        <v>5383</v>
      </c>
      <c r="G1915" s="33" t="s">
        <v>5407</v>
      </c>
      <c r="H1915" s="33" t="s">
        <v>5408</v>
      </c>
      <c r="I1915" s="26" t="s">
        <v>147</v>
      </c>
      <c r="J1915" s="23"/>
      <c r="K1915" s="31" t="s">
        <v>125</v>
      </c>
      <c r="L1915" s="31" t="s">
        <v>146</v>
      </c>
      <c r="M1915" s="33">
        <v>55</v>
      </c>
      <c r="N1915" s="58">
        <v>5.09</v>
      </c>
      <c r="O1915" s="33">
        <v>43</v>
      </c>
      <c r="P1915" s="14"/>
      <c r="Q1915" s="26" t="s">
        <v>167</v>
      </c>
      <c r="R1915" s="27" t="s">
        <v>148</v>
      </c>
      <c r="S1915" s="26" t="s">
        <v>143</v>
      </c>
      <c r="T1915" s="15"/>
      <c r="U1915" s="14"/>
      <c r="V1915" s="14"/>
      <c r="W1915" s="31" t="s">
        <v>149</v>
      </c>
      <c r="X1915" s="57"/>
      <c r="Y1915" s="15"/>
      <c r="Z1915" s="14"/>
      <c r="AA1915" s="14"/>
      <c r="AB1915" s="14"/>
      <c r="AC1915" s="26"/>
      <c r="AD1915" s="15"/>
      <c r="AE1915" s="59">
        <v>46126</v>
      </c>
      <c r="AH1915" s="31" t="s">
        <v>153</v>
      </c>
      <c r="AK1915" s="30"/>
      <c r="AR1915" s="30" t="e">
        <f t="shared" ca="1" si="96"/>
        <v>#NAME?</v>
      </c>
      <c r="AX1915" s="30"/>
      <c r="BC1915" s="37"/>
      <c r="BF1915" s="31" t="s">
        <v>140</v>
      </c>
      <c r="BI1915" s="25" t="s">
        <v>5494</v>
      </c>
      <c r="BJ1915" s="25" t="s">
        <v>5489</v>
      </c>
      <c r="BK1915" s="25" t="s">
        <v>5490</v>
      </c>
    </row>
    <row r="1916" spans="1:63" ht="15.75" customHeight="1" x14ac:dyDescent="0.25">
      <c r="A1916" s="32">
        <v>1906</v>
      </c>
      <c r="B1916" s="33" t="s">
        <v>5410</v>
      </c>
      <c r="C1916" s="52">
        <v>4159000353</v>
      </c>
      <c r="D1916" s="33" t="s">
        <v>4587</v>
      </c>
      <c r="E1916" s="33" t="s">
        <v>5245</v>
      </c>
      <c r="F1916" s="33" t="s">
        <v>5383</v>
      </c>
      <c r="G1916" s="33" t="s">
        <v>5407</v>
      </c>
      <c r="H1916" s="33" t="s">
        <v>5411</v>
      </c>
      <c r="I1916" s="26" t="s">
        <v>147</v>
      </c>
      <c r="J1916" s="23"/>
      <c r="K1916" s="31" t="s">
        <v>125</v>
      </c>
      <c r="L1916" s="31" t="s">
        <v>146</v>
      </c>
      <c r="M1916" s="33">
        <v>680</v>
      </c>
      <c r="N1916" s="58">
        <v>14.23</v>
      </c>
      <c r="O1916" s="33">
        <v>43</v>
      </c>
      <c r="P1916" s="14"/>
      <c r="Q1916" s="26" t="s">
        <v>167</v>
      </c>
      <c r="R1916" s="27" t="s">
        <v>148</v>
      </c>
      <c r="S1916" s="26" t="s">
        <v>143</v>
      </c>
      <c r="T1916" s="15"/>
      <c r="U1916" s="14"/>
      <c r="V1916" s="14"/>
      <c r="W1916" s="31" t="s">
        <v>149</v>
      </c>
      <c r="X1916" s="57"/>
      <c r="Y1916" s="15"/>
      <c r="Z1916" s="14"/>
      <c r="AA1916" s="14"/>
      <c r="AB1916" s="14"/>
      <c r="AC1916" s="26"/>
      <c r="AD1916" s="15"/>
      <c r="AE1916" s="59">
        <v>46126</v>
      </c>
      <c r="AH1916" s="31" t="s">
        <v>153</v>
      </c>
      <c r="AK1916" s="30"/>
      <c r="AR1916" s="30" t="e">
        <f t="shared" ca="1" si="96"/>
        <v>#NAME?</v>
      </c>
      <c r="AX1916" s="30"/>
      <c r="BC1916" s="37"/>
      <c r="BF1916" s="31" t="s">
        <v>140</v>
      </c>
      <c r="BI1916" s="90" t="s">
        <v>5494</v>
      </c>
      <c r="BJ1916" s="90" t="s">
        <v>5489</v>
      </c>
      <c r="BK1916" s="90" t="s">
        <v>5490</v>
      </c>
    </row>
    <row r="1917" spans="1:63" ht="15.75" customHeight="1" x14ac:dyDescent="0.25">
      <c r="A1917" s="32">
        <v>1907</v>
      </c>
      <c r="B1917" s="33" t="s">
        <v>5412</v>
      </c>
      <c r="C1917" s="52">
        <v>4159000354</v>
      </c>
      <c r="D1917" s="33" t="s">
        <v>4587</v>
      </c>
      <c r="E1917" s="33" t="s">
        <v>5245</v>
      </c>
      <c r="F1917" s="33" t="s">
        <v>5383</v>
      </c>
      <c r="G1917" s="33" t="s">
        <v>5407</v>
      </c>
      <c r="H1917" s="33" t="s">
        <v>5411</v>
      </c>
      <c r="I1917" s="26" t="s">
        <v>147</v>
      </c>
      <c r="J1917" s="23"/>
      <c r="K1917" s="31" t="s">
        <v>125</v>
      </c>
      <c r="L1917" s="31" t="s">
        <v>5067</v>
      </c>
      <c r="M1917" s="33">
        <v>680</v>
      </c>
      <c r="N1917" s="58">
        <v>14.23</v>
      </c>
      <c r="O1917" s="33">
        <v>43</v>
      </c>
      <c r="P1917" s="14"/>
      <c r="Q1917" s="26" t="s">
        <v>167</v>
      </c>
      <c r="R1917" s="27" t="s">
        <v>148</v>
      </c>
      <c r="S1917" s="26" t="s">
        <v>143</v>
      </c>
      <c r="T1917" s="15"/>
      <c r="U1917" s="14"/>
      <c r="V1917" s="14"/>
      <c r="W1917" s="31" t="s">
        <v>149</v>
      </c>
      <c r="X1917" s="57"/>
      <c r="Y1917" s="15"/>
      <c r="Z1917" s="14"/>
      <c r="AA1917" s="14"/>
      <c r="AB1917" s="14"/>
      <c r="AC1917" s="26"/>
      <c r="AD1917" s="15"/>
      <c r="AE1917" s="59">
        <v>46122</v>
      </c>
      <c r="AH1917" s="31" t="s">
        <v>153</v>
      </c>
      <c r="AK1917" s="30"/>
      <c r="AR1917" s="30" t="e">
        <f t="shared" ca="1" si="96"/>
        <v>#NAME?</v>
      </c>
      <c r="AX1917" s="30"/>
      <c r="BC1917" s="37"/>
      <c r="BF1917" s="31" t="s">
        <v>140</v>
      </c>
      <c r="BI1917" s="90" t="s">
        <v>5494</v>
      </c>
      <c r="BJ1917" s="90" t="s">
        <v>5489</v>
      </c>
      <c r="BK1917" s="90" t="s">
        <v>5490</v>
      </c>
    </row>
    <row r="1918" spans="1:63" ht="15.75" customHeight="1" x14ac:dyDescent="0.25">
      <c r="A1918" s="32">
        <v>1908</v>
      </c>
      <c r="B1918" s="33" t="s">
        <v>5413</v>
      </c>
      <c r="C1918" s="52">
        <v>4122000038</v>
      </c>
      <c r="D1918" s="33" t="s">
        <v>4587</v>
      </c>
      <c r="E1918" s="33" t="s">
        <v>4588</v>
      </c>
      <c r="F1918" s="33" t="s">
        <v>5414</v>
      </c>
      <c r="G1918" s="33" t="s">
        <v>5415</v>
      </c>
      <c r="H1918" s="33" t="s">
        <v>5416</v>
      </c>
      <c r="I1918" s="26" t="s">
        <v>147</v>
      </c>
      <c r="J1918" s="23"/>
      <c r="K1918" s="31" t="s">
        <v>125</v>
      </c>
      <c r="L1918" s="31" t="s">
        <v>5067</v>
      </c>
      <c r="M1918" s="33">
        <v>140</v>
      </c>
      <c r="N1918" s="58">
        <v>5.62</v>
      </c>
      <c r="O1918" s="33">
        <v>43</v>
      </c>
      <c r="P1918" s="14"/>
      <c r="Q1918" s="26" t="s">
        <v>167</v>
      </c>
      <c r="R1918" s="27" t="s">
        <v>148</v>
      </c>
      <c r="S1918" s="26" t="s">
        <v>143</v>
      </c>
      <c r="T1918" s="15"/>
      <c r="U1918" s="14"/>
      <c r="V1918" s="14"/>
      <c r="W1918" s="31" t="s">
        <v>149</v>
      </c>
      <c r="X1918" s="57"/>
      <c r="Y1918" s="15"/>
      <c r="Z1918" s="14"/>
      <c r="AA1918" s="14"/>
      <c r="AB1918" s="14"/>
      <c r="AC1918" s="26"/>
      <c r="AD1918" s="15"/>
      <c r="AE1918" s="59">
        <v>46122</v>
      </c>
      <c r="AH1918" s="31" t="s">
        <v>153</v>
      </c>
      <c r="AK1918" s="30"/>
      <c r="AR1918" s="30" t="e">
        <f t="shared" ca="1" si="96"/>
        <v>#NAME?</v>
      </c>
      <c r="AX1918" s="30"/>
      <c r="BC1918" s="37"/>
      <c r="BF1918" s="31" t="s">
        <v>140</v>
      </c>
      <c r="BI1918" s="90" t="s">
        <v>5494</v>
      </c>
      <c r="BJ1918" s="90" t="s">
        <v>5489</v>
      </c>
      <c r="BK1918" s="90" t="s">
        <v>5490</v>
      </c>
    </row>
    <row r="1919" spans="1:63" ht="15.75" customHeight="1" x14ac:dyDescent="0.25">
      <c r="A1919" s="32">
        <v>1909</v>
      </c>
      <c r="B1919" s="33" t="s">
        <v>5417</v>
      </c>
      <c r="C1919" s="52">
        <v>4122000040</v>
      </c>
      <c r="D1919" s="33" t="s">
        <v>4587</v>
      </c>
      <c r="E1919" s="33" t="s">
        <v>4588</v>
      </c>
      <c r="F1919" s="33" t="s">
        <v>5414</v>
      </c>
      <c r="G1919" s="33" t="s">
        <v>5415</v>
      </c>
      <c r="H1919" s="33" t="s">
        <v>5418</v>
      </c>
      <c r="I1919" s="26" t="s">
        <v>147</v>
      </c>
      <c r="J1919" s="23"/>
      <c r="K1919" s="31" t="s">
        <v>125</v>
      </c>
      <c r="L1919" s="31" t="s">
        <v>5067</v>
      </c>
      <c r="M1919" s="33">
        <v>115</v>
      </c>
      <c r="N1919" s="58">
        <v>7.83</v>
      </c>
      <c r="O1919" s="33">
        <v>43</v>
      </c>
      <c r="P1919" s="14"/>
      <c r="Q1919" s="26" t="s">
        <v>167</v>
      </c>
      <c r="R1919" s="27" t="s">
        <v>148</v>
      </c>
      <c r="S1919" s="26" t="s">
        <v>143</v>
      </c>
      <c r="T1919" s="15"/>
      <c r="U1919" s="14"/>
      <c r="V1919" s="14"/>
      <c r="W1919" s="31" t="s">
        <v>149</v>
      </c>
      <c r="X1919" s="57"/>
      <c r="Y1919" s="15"/>
      <c r="Z1919" s="14"/>
      <c r="AA1919" s="14"/>
      <c r="AB1919" s="14"/>
      <c r="AC1919" s="26"/>
      <c r="AD1919" s="15"/>
      <c r="AE1919" s="59">
        <v>46123</v>
      </c>
      <c r="AH1919" s="31" t="s">
        <v>153</v>
      </c>
      <c r="AK1919" s="30"/>
      <c r="AR1919" s="30" t="e">
        <f t="shared" ca="1" si="96"/>
        <v>#NAME?</v>
      </c>
      <c r="AX1919" s="30"/>
      <c r="BC1919" s="37"/>
      <c r="BF1919" s="31" t="s">
        <v>140</v>
      </c>
      <c r="BI1919" s="90" t="s">
        <v>5494</v>
      </c>
      <c r="BJ1919" s="90" t="s">
        <v>5489</v>
      </c>
      <c r="BK1919" s="90" t="s">
        <v>5490</v>
      </c>
    </row>
    <row r="1920" spans="1:63" ht="15.75" customHeight="1" x14ac:dyDescent="0.25">
      <c r="A1920" s="32">
        <v>1910</v>
      </c>
      <c r="B1920" s="33" t="s">
        <v>5419</v>
      </c>
      <c r="C1920" s="52">
        <v>4122000042</v>
      </c>
      <c r="D1920" s="33" t="s">
        <v>4587</v>
      </c>
      <c r="E1920" s="33" t="s">
        <v>4588</v>
      </c>
      <c r="F1920" s="33" t="s">
        <v>5414</v>
      </c>
      <c r="G1920" s="33" t="s">
        <v>5415</v>
      </c>
      <c r="H1920" s="33" t="s">
        <v>5418</v>
      </c>
      <c r="I1920" s="26" t="s">
        <v>147</v>
      </c>
      <c r="J1920" s="23"/>
      <c r="K1920" s="31" t="s">
        <v>125</v>
      </c>
      <c r="L1920" s="31" t="s">
        <v>5067</v>
      </c>
      <c r="M1920" s="33">
        <v>115</v>
      </c>
      <c r="N1920" s="58">
        <v>7.83</v>
      </c>
      <c r="O1920" s="33">
        <v>43</v>
      </c>
      <c r="P1920" s="14"/>
      <c r="Q1920" s="26" t="s">
        <v>167</v>
      </c>
      <c r="R1920" s="27" t="s">
        <v>148</v>
      </c>
      <c r="S1920" s="26" t="s">
        <v>143</v>
      </c>
      <c r="T1920" s="15"/>
      <c r="U1920" s="14"/>
      <c r="V1920" s="14"/>
      <c r="W1920" s="31" t="s">
        <v>149</v>
      </c>
      <c r="X1920" s="57"/>
      <c r="Y1920" s="15"/>
      <c r="Z1920" s="14"/>
      <c r="AA1920" s="14"/>
      <c r="AB1920" s="14"/>
      <c r="AC1920" s="26"/>
      <c r="AD1920" s="15"/>
      <c r="AE1920" s="59">
        <v>46123</v>
      </c>
      <c r="AH1920" s="31" t="s">
        <v>153</v>
      </c>
      <c r="AK1920" s="30"/>
      <c r="AR1920" s="30" t="e">
        <f t="shared" ca="1" si="96"/>
        <v>#NAME?</v>
      </c>
      <c r="AX1920" s="30"/>
      <c r="BC1920" s="37"/>
      <c r="BF1920" s="31" t="s">
        <v>140</v>
      </c>
      <c r="BI1920" s="90" t="s">
        <v>5494</v>
      </c>
      <c r="BJ1920" s="90" t="s">
        <v>5489</v>
      </c>
      <c r="BK1920" s="90" t="s">
        <v>5490</v>
      </c>
    </row>
    <row r="1921" spans="1:63" ht="15.75" customHeight="1" x14ac:dyDescent="0.25">
      <c r="A1921" s="32">
        <v>1911</v>
      </c>
      <c r="B1921" s="33" t="s">
        <v>5420</v>
      </c>
      <c r="C1921" s="52">
        <v>4122000041</v>
      </c>
      <c r="D1921" s="33" t="s">
        <v>4587</v>
      </c>
      <c r="E1921" s="33" t="s">
        <v>4588</v>
      </c>
      <c r="F1921" s="33" t="s">
        <v>5414</v>
      </c>
      <c r="G1921" s="33" t="s">
        <v>3529</v>
      </c>
      <c r="H1921" s="33" t="s">
        <v>5421</v>
      </c>
      <c r="I1921" s="26" t="s">
        <v>147</v>
      </c>
      <c r="J1921" s="23"/>
      <c r="K1921" s="31" t="s">
        <v>125</v>
      </c>
      <c r="L1921" s="31" t="s">
        <v>5067</v>
      </c>
      <c r="M1921" s="33">
        <v>370</v>
      </c>
      <c r="N1921" s="58">
        <v>11.45</v>
      </c>
      <c r="O1921" s="33">
        <v>43</v>
      </c>
      <c r="P1921" s="14"/>
      <c r="Q1921" s="26" t="s">
        <v>167</v>
      </c>
      <c r="R1921" s="27" t="s">
        <v>148</v>
      </c>
      <c r="S1921" s="26" t="s">
        <v>143</v>
      </c>
      <c r="T1921" s="15"/>
      <c r="U1921" s="14"/>
      <c r="V1921" s="14"/>
      <c r="W1921" s="31" t="s">
        <v>149</v>
      </c>
      <c r="X1921" s="57"/>
      <c r="Y1921" s="15"/>
      <c r="Z1921" s="14"/>
      <c r="AA1921" s="14"/>
      <c r="AB1921" s="14"/>
      <c r="AC1921" s="26"/>
      <c r="AD1921" s="15"/>
      <c r="AE1921" s="59">
        <v>46123</v>
      </c>
      <c r="AH1921" s="31" t="s">
        <v>153</v>
      </c>
      <c r="AK1921" s="30"/>
      <c r="AR1921" s="30" t="e">
        <f t="shared" ca="1" si="96"/>
        <v>#NAME?</v>
      </c>
      <c r="AX1921" s="30"/>
      <c r="BC1921" s="37"/>
      <c r="BF1921" s="31" t="s">
        <v>140</v>
      </c>
      <c r="BI1921" s="90" t="s">
        <v>5494</v>
      </c>
      <c r="BJ1921" s="90" t="s">
        <v>5489</v>
      </c>
      <c r="BK1921" s="90" t="s">
        <v>5490</v>
      </c>
    </row>
    <row r="1922" spans="1:63" ht="15.75" customHeight="1" x14ac:dyDescent="0.25">
      <c r="A1922" s="32">
        <v>1912</v>
      </c>
      <c r="B1922" s="33" t="s">
        <v>5422</v>
      </c>
      <c r="C1922" s="52">
        <v>4122000043</v>
      </c>
      <c r="D1922" s="33" t="s">
        <v>4587</v>
      </c>
      <c r="E1922" s="33" t="s">
        <v>4588</v>
      </c>
      <c r="F1922" s="33" t="s">
        <v>5414</v>
      </c>
      <c r="G1922" s="33" t="s">
        <v>3529</v>
      </c>
      <c r="H1922" s="33" t="s">
        <v>5421</v>
      </c>
      <c r="I1922" s="26" t="s">
        <v>147</v>
      </c>
      <c r="J1922" s="23"/>
      <c r="K1922" s="31" t="s">
        <v>125</v>
      </c>
      <c r="L1922" s="31" t="s">
        <v>5067</v>
      </c>
      <c r="M1922" s="33">
        <v>370</v>
      </c>
      <c r="N1922" s="58">
        <v>11.45</v>
      </c>
      <c r="O1922" s="33">
        <v>43</v>
      </c>
      <c r="P1922" s="14"/>
      <c r="Q1922" s="26" t="s">
        <v>167</v>
      </c>
      <c r="R1922" s="27" t="s">
        <v>148</v>
      </c>
      <c r="S1922" s="26" t="s">
        <v>143</v>
      </c>
      <c r="T1922" s="15"/>
      <c r="U1922" s="14"/>
      <c r="V1922" s="14"/>
      <c r="W1922" s="31" t="s">
        <v>149</v>
      </c>
      <c r="X1922" s="57"/>
      <c r="Y1922" s="15"/>
      <c r="Z1922" s="14"/>
      <c r="AA1922" s="14"/>
      <c r="AB1922" s="14"/>
      <c r="AC1922" s="26"/>
      <c r="AD1922" s="15"/>
      <c r="AE1922" s="59">
        <v>46123</v>
      </c>
      <c r="AH1922" s="31" t="s">
        <v>153</v>
      </c>
      <c r="AK1922" s="30"/>
      <c r="AR1922" s="30" t="e">
        <f t="shared" ca="1" si="96"/>
        <v>#NAME?</v>
      </c>
      <c r="AX1922" s="30" t="e">
        <f t="shared" ref="AX1922:AX1955" ca="1" si="97">_xlfn.TEXTJOIN(", ", TRUE,
 IF(AY1922&lt;&gt;"", LEFT(AY$9,4), ""),
 IF(AZ1922&lt;&gt;"", LEFT(AZ$9,4), ""),
 IF(BA1922="O", LEFT(BA$9,4), ""),
 IF(BB1922="O", LEFT(BB$9,6), "")
)</f>
        <v>#NAME?</v>
      </c>
      <c r="BC1922" s="37"/>
      <c r="BF1922" s="31" t="s">
        <v>140</v>
      </c>
      <c r="BI1922" s="23" t="s">
        <v>5494</v>
      </c>
      <c r="BJ1922" s="90" t="s">
        <v>5489</v>
      </c>
      <c r="BK1922" s="90" t="s">
        <v>5490</v>
      </c>
    </row>
    <row r="1923" spans="1:63" ht="15.75" customHeight="1" x14ac:dyDescent="0.25">
      <c r="A1923" s="32">
        <v>1913</v>
      </c>
      <c r="B1923" s="33" t="s">
        <v>5423</v>
      </c>
      <c r="C1923" s="52">
        <v>4122000044</v>
      </c>
      <c r="D1923" s="33" t="s">
        <v>4587</v>
      </c>
      <c r="E1923" s="33" t="s">
        <v>4588</v>
      </c>
      <c r="F1923" s="33" t="s">
        <v>5414</v>
      </c>
      <c r="G1923" s="33" t="s">
        <v>3529</v>
      </c>
      <c r="H1923" s="33" t="s">
        <v>5424</v>
      </c>
      <c r="I1923" s="26" t="s">
        <v>147</v>
      </c>
      <c r="J1923" s="23"/>
      <c r="K1923" s="31" t="s">
        <v>125</v>
      </c>
      <c r="L1923" s="31" t="s">
        <v>5067</v>
      </c>
      <c r="M1923" s="33">
        <v>380</v>
      </c>
      <c r="N1923" s="58">
        <v>8.93</v>
      </c>
      <c r="O1923" s="33">
        <v>43</v>
      </c>
      <c r="P1923" s="14"/>
      <c r="Q1923" s="26" t="s">
        <v>167</v>
      </c>
      <c r="R1923" s="27" t="s">
        <v>148</v>
      </c>
      <c r="S1923" s="26" t="s">
        <v>143</v>
      </c>
      <c r="T1923" s="15"/>
      <c r="U1923" s="14"/>
      <c r="V1923" s="14"/>
      <c r="W1923" s="31" t="s">
        <v>149</v>
      </c>
      <c r="X1923" s="57"/>
      <c r="Y1923" s="15"/>
      <c r="Z1923" s="14"/>
      <c r="AA1923" s="14"/>
      <c r="AB1923" s="14"/>
      <c r="AC1923" s="26"/>
      <c r="AD1923" s="15"/>
      <c r="AE1923" s="59">
        <v>46123</v>
      </c>
      <c r="AH1923" s="31" t="s">
        <v>153</v>
      </c>
      <c r="AK1923" s="30"/>
      <c r="AR1923" s="30" t="e">
        <f t="shared" ca="1" si="96"/>
        <v>#NAME?</v>
      </c>
      <c r="AX1923" s="30" t="e">
        <f t="shared" ca="1" si="97"/>
        <v>#NAME?</v>
      </c>
      <c r="BC1923" s="37"/>
      <c r="BF1923" s="31" t="s">
        <v>140</v>
      </c>
      <c r="BI1923" s="23" t="s">
        <v>5494</v>
      </c>
      <c r="BJ1923" s="90" t="s">
        <v>5489</v>
      </c>
      <c r="BK1923" s="90" t="s">
        <v>5490</v>
      </c>
    </row>
    <row r="1924" spans="1:63" ht="15.75" customHeight="1" x14ac:dyDescent="0.25">
      <c r="A1924" s="32">
        <v>1914</v>
      </c>
      <c r="B1924" s="33" t="s">
        <v>5425</v>
      </c>
      <c r="C1924" s="52">
        <v>4122000045</v>
      </c>
      <c r="D1924" s="33" t="s">
        <v>4587</v>
      </c>
      <c r="E1924" s="33" t="s">
        <v>4588</v>
      </c>
      <c r="F1924" s="33" t="s">
        <v>5414</v>
      </c>
      <c r="G1924" s="33" t="s">
        <v>3529</v>
      </c>
      <c r="H1924" s="33" t="s">
        <v>5424</v>
      </c>
      <c r="I1924" s="26" t="s">
        <v>147</v>
      </c>
      <c r="J1924" s="23"/>
      <c r="K1924" s="31" t="s">
        <v>125</v>
      </c>
      <c r="L1924" s="31" t="s">
        <v>5067</v>
      </c>
      <c r="M1924" s="33">
        <v>380</v>
      </c>
      <c r="N1924" s="58">
        <v>8.93</v>
      </c>
      <c r="O1924" s="33">
        <v>43</v>
      </c>
      <c r="P1924" s="14"/>
      <c r="Q1924" s="26" t="s">
        <v>167</v>
      </c>
      <c r="R1924" s="27" t="s">
        <v>148</v>
      </c>
      <c r="S1924" s="26" t="s">
        <v>143</v>
      </c>
      <c r="T1924" s="15"/>
      <c r="U1924" s="14"/>
      <c r="V1924" s="14"/>
      <c r="W1924" s="31" t="s">
        <v>149</v>
      </c>
      <c r="X1924" s="57"/>
      <c r="Y1924" s="15"/>
      <c r="Z1924" s="14"/>
      <c r="AA1924" s="14"/>
      <c r="AB1924" s="14"/>
      <c r="AC1924" s="26"/>
      <c r="AD1924" s="15"/>
      <c r="AE1924" s="59">
        <v>46123</v>
      </c>
      <c r="AH1924" s="31" t="s">
        <v>153</v>
      </c>
      <c r="AK1924" s="30"/>
      <c r="AR1924" s="30" t="e">
        <f t="shared" ca="1" si="96"/>
        <v>#NAME?</v>
      </c>
      <c r="AX1924" s="30" t="e">
        <f t="shared" ca="1" si="97"/>
        <v>#NAME?</v>
      </c>
      <c r="BC1924" s="37"/>
      <c r="BF1924" s="31" t="s">
        <v>140</v>
      </c>
      <c r="BI1924" s="23" t="s">
        <v>5494</v>
      </c>
      <c r="BJ1924" s="90" t="s">
        <v>5489</v>
      </c>
      <c r="BK1924" s="90" t="s">
        <v>5490</v>
      </c>
    </row>
    <row r="1925" spans="1:63" ht="15.75" customHeight="1" x14ac:dyDescent="0.25">
      <c r="A1925" s="32">
        <v>1915</v>
      </c>
      <c r="B1925" s="33" t="s">
        <v>5426</v>
      </c>
      <c r="C1925" s="52">
        <v>4122000046</v>
      </c>
      <c r="D1925" s="33" t="s">
        <v>4587</v>
      </c>
      <c r="E1925" s="33" t="s">
        <v>4588</v>
      </c>
      <c r="F1925" s="33" t="s">
        <v>5414</v>
      </c>
      <c r="G1925" s="33" t="s">
        <v>3529</v>
      </c>
      <c r="H1925" s="33" t="s">
        <v>5427</v>
      </c>
      <c r="I1925" s="26" t="s">
        <v>147</v>
      </c>
      <c r="J1925" s="23"/>
      <c r="K1925" s="31" t="s">
        <v>125</v>
      </c>
      <c r="L1925" s="31" t="s">
        <v>5067</v>
      </c>
      <c r="M1925" s="33">
        <v>220</v>
      </c>
      <c r="N1925" s="58">
        <v>7.88</v>
      </c>
      <c r="O1925" s="33">
        <v>43</v>
      </c>
      <c r="P1925" s="14"/>
      <c r="Q1925" s="26" t="s">
        <v>167</v>
      </c>
      <c r="R1925" s="27" t="s">
        <v>148</v>
      </c>
      <c r="S1925" s="26" t="s">
        <v>143</v>
      </c>
      <c r="T1925" s="15"/>
      <c r="U1925" s="14"/>
      <c r="V1925" s="14"/>
      <c r="W1925" s="31" t="s">
        <v>149</v>
      </c>
      <c r="X1925" s="57"/>
      <c r="Y1925" s="15"/>
      <c r="Z1925" s="14"/>
      <c r="AA1925" s="14"/>
      <c r="AB1925" s="14"/>
      <c r="AC1925" s="26"/>
      <c r="AD1925" s="15"/>
      <c r="AE1925" s="59">
        <v>46123</v>
      </c>
      <c r="AH1925" s="31" t="s">
        <v>153</v>
      </c>
      <c r="AK1925" s="30"/>
      <c r="AR1925" s="30" t="e">
        <f t="shared" ca="1" si="96"/>
        <v>#NAME?</v>
      </c>
      <c r="AX1925" s="30" t="e">
        <f t="shared" ca="1" si="97"/>
        <v>#NAME?</v>
      </c>
      <c r="BC1925" s="37"/>
      <c r="BF1925" s="31" t="s">
        <v>140</v>
      </c>
      <c r="BI1925" s="23" t="s">
        <v>5494</v>
      </c>
      <c r="BJ1925" s="90" t="s">
        <v>5489</v>
      </c>
      <c r="BK1925" s="90" t="s">
        <v>5490</v>
      </c>
    </row>
    <row r="1926" spans="1:63" ht="15.75" customHeight="1" x14ac:dyDescent="0.25">
      <c r="A1926" s="32">
        <v>1916</v>
      </c>
      <c r="B1926" s="33" t="s">
        <v>5428</v>
      </c>
      <c r="C1926" s="52">
        <v>4122000047</v>
      </c>
      <c r="D1926" s="33" t="s">
        <v>4587</v>
      </c>
      <c r="E1926" s="33" t="s">
        <v>4588</v>
      </c>
      <c r="F1926" s="33" t="s">
        <v>5414</v>
      </c>
      <c r="G1926" s="33" t="s">
        <v>3529</v>
      </c>
      <c r="H1926" s="33" t="s">
        <v>5427</v>
      </c>
      <c r="I1926" s="26" t="s">
        <v>147</v>
      </c>
      <c r="J1926" s="23"/>
      <c r="K1926" s="31" t="s">
        <v>125</v>
      </c>
      <c r="L1926" s="31" t="s">
        <v>5067</v>
      </c>
      <c r="M1926" s="33">
        <v>220</v>
      </c>
      <c r="N1926" s="58">
        <v>7.88</v>
      </c>
      <c r="O1926" s="33">
        <v>43</v>
      </c>
      <c r="P1926" s="14"/>
      <c r="Q1926" s="26" t="s">
        <v>167</v>
      </c>
      <c r="R1926" s="27" t="s">
        <v>148</v>
      </c>
      <c r="S1926" s="26" t="s">
        <v>143</v>
      </c>
      <c r="T1926" s="15"/>
      <c r="U1926" s="14"/>
      <c r="V1926" s="14"/>
      <c r="W1926" s="31" t="s">
        <v>149</v>
      </c>
      <c r="X1926" s="57"/>
      <c r="Y1926" s="15"/>
      <c r="Z1926" s="14"/>
      <c r="AA1926" s="14"/>
      <c r="AB1926" s="14"/>
      <c r="AC1926" s="26"/>
      <c r="AD1926" s="15"/>
      <c r="AE1926" s="59">
        <v>46123</v>
      </c>
      <c r="AH1926" s="31" t="s">
        <v>153</v>
      </c>
      <c r="AK1926" s="30"/>
      <c r="AR1926" s="30" t="e">
        <f t="shared" ca="1" si="96"/>
        <v>#NAME?</v>
      </c>
      <c r="AX1926" s="30" t="e">
        <f t="shared" ca="1" si="97"/>
        <v>#NAME?</v>
      </c>
      <c r="BC1926" s="37"/>
      <c r="BF1926" s="31" t="s">
        <v>140</v>
      </c>
      <c r="BI1926" s="23" t="s">
        <v>5494</v>
      </c>
      <c r="BJ1926" s="90" t="s">
        <v>5489</v>
      </c>
      <c r="BK1926" s="90" t="s">
        <v>5490</v>
      </c>
    </row>
    <row r="1927" spans="1:63" ht="15.75" customHeight="1" x14ac:dyDescent="0.25">
      <c r="A1927" s="32">
        <v>1917</v>
      </c>
      <c r="B1927" s="33" t="s">
        <v>5429</v>
      </c>
      <c r="C1927" s="52">
        <v>4420000093</v>
      </c>
      <c r="D1927" s="33" t="s">
        <v>5430</v>
      </c>
      <c r="E1927" s="33" t="s">
        <v>2979</v>
      </c>
      <c r="F1927" s="33" t="s">
        <v>5431</v>
      </c>
      <c r="G1927" s="33" t="s">
        <v>5432</v>
      </c>
      <c r="H1927" s="33" t="s">
        <v>5433</v>
      </c>
      <c r="I1927" s="26" t="s">
        <v>147</v>
      </c>
      <c r="J1927" s="23"/>
      <c r="K1927" s="31" t="s">
        <v>125</v>
      </c>
      <c r="L1927" s="31" t="s">
        <v>146</v>
      </c>
      <c r="M1927" s="33">
        <v>270</v>
      </c>
      <c r="N1927" s="58">
        <v>20</v>
      </c>
      <c r="O1927" s="33">
        <v>39</v>
      </c>
      <c r="P1927" s="14"/>
      <c r="Q1927" s="26" t="s">
        <v>167</v>
      </c>
      <c r="R1927" s="27" t="s">
        <v>148</v>
      </c>
      <c r="S1927" s="26" t="s">
        <v>143</v>
      </c>
      <c r="T1927" s="15"/>
      <c r="U1927" s="14"/>
      <c r="V1927" s="14"/>
      <c r="W1927" s="31" t="s">
        <v>149</v>
      </c>
      <c r="X1927" s="57"/>
      <c r="Y1927" s="15"/>
      <c r="Z1927" s="14"/>
      <c r="AA1927" s="14"/>
      <c r="AB1927" s="14"/>
      <c r="AC1927" s="26"/>
      <c r="AD1927" s="15"/>
      <c r="AE1927" s="59">
        <v>46120</v>
      </c>
      <c r="AH1927" s="31" t="s">
        <v>153</v>
      </c>
      <c r="AK1927" s="30"/>
      <c r="AR1927" s="30" t="e">
        <f t="shared" ca="1" si="96"/>
        <v>#NAME?</v>
      </c>
      <c r="AX1927" s="30" t="e">
        <f t="shared" ca="1" si="97"/>
        <v>#NAME?</v>
      </c>
      <c r="BC1927" s="37"/>
      <c r="BF1927" s="31" t="s">
        <v>140</v>
      </c>
      <c r="BI1927" s="23" t="s">
        <v>5494</v>
      </c>
      <c r="BJ1927" s="90" t="s">
        <v>5489</v>
      </c>
      <c r="BK1927" s="90" t="s">
        <v>5490</v>
      </c>
    </row>
    <row r="1928" spans="1:63" ht="15.75" customHeight="1" x14ac:dyDescent="0.25">
      <c r="A1928" s="32">
        <v>1918</v>
      </c>
      <c r="B1928" s="33" t="s">
        <v>5434</v>
      </c>
      <c r="C1928" s="52">
        <v>4420000095</v>
      </c>
      <c r="D1928" s="33" t="s">
        <v>5430</v>
      </c>
      <c r="E1928" s="33" t="s">
        <v>2979</v>
      </c>
      <c r="F1928" s="33" t="s">
        <v>5431</v>
      </c>
      <c r="G1928" s="33" t="s">
        <v>5432</v>
      </c>
      <c r="H1928" s="33" t="s">
        <v>5433</v>
      </c>
      <c r="I1928" s="26" t="s">
        <v>147</v>
      </c>
      <c r="J1928" s="23"/>
      <c r="K1928" s="31" t="s">
        <v>125</v>
      </c>
      <c r="L1928" s="31" t="s">
        <v>146</v>
      </c>
      <c r="M1928" s="33">
        <v>270</v>
      </c>
      <c r="N1928" s="58">
        <v>10</v>
      </c>
      <c r="O1928" s="33">
        <v>39</v>
      </c>
      <c r="P1928" s="14"/>
      <c r="Q1928" s="26" t="s">
        <v>167</v>
      </c>
      <c r="R1928" s="27" t="s">
        <v>148</v>
      </c>
      <c r="S1928" s="26" t="s">
        <v>143</v>
      </c>
      <c r="T1928" s="15"/>
      <c r="U1928" s="14"/>
      <c r="V1928" s="14"/>
      <c r="W1928" s="31" t="s">
        <v>149</v>
      </c>
      <c r="X1928" s="57"/>
      <c r="Y1928" s="15"/>
      <c r="Z1928" s="14"/>
      <c r="AA1928" s="14"/>
      <c r="AB1928" s="14"/>
      <c r="AC1928" s="26"/>
      <c r="AD1928" s="15"/>
      <c r="AE1928" s="59">
        <v>46120</v>
      </c>
      <c r="AH1928" s="31" t="s">
        <v>153</v>
      </c>
      <c r="AK1928" s="30"/>
      <c r="AR1928" s="30" t="e">
        <f t="shared" ca="1" si="96"/>
        <v>#NAME?</v>
      </c>
      <c r="AX1928" s="30" t="e">
        <f t="shared" ca="1" si="97"/>
        <v>#NAME?</v>
      </c>
      <c r="BC1928" s="37"/>
      <c r="BF1928" s="31" t="s">
        <v>140</v>
      </c>
      <c r="BI1928" s="23" t="s">
        <v>5494</v>
      </c>
      <c r="BJ1928" s="90" t="s">
        <v>5489</v>
      </c>
      <c r="BK1928" s="90" t="s">
        <v>5490</v>
      </c>
    </row>
    <row r="1929" spans="1:63" ht="15.75" customHeight="1" x14ac:dyDescent="0.25">
      <c r="A1929" s="32">
        <v>1919</v>
      </c>
      <c r="B1929" s="33" t="s">
        <v>5435</v>
      </c>
      <c r="C1929" s="52">
        <v>4420000096</v>
      </c>
      <c r="D1929" s="33" t="s">
        <v>5430</v>
      </c>
      <c r="E1929" s="33" t="s">
        <v>2979</v>
      </c>
      <c r="F1929" s="33" t="s">
        <v>5431</v>
      </c>
      <c r="G1929" s="33" t="s">
        <v>5436</v>
      </c>
      <c r="H1929" s="33" t="s">
        <v>5437</v>
      </c>
      <c r="I1929" s="26" t="s">
        <v>147</v>
      </c>
      <c r="J1929" s="23"/>
      <c r="K1929" s="31" t="s">
        <v>125</v>
      </c>
      <c r="L1929" s="31" t="s">
        <v>146</v>
      </c>
      <c r="M1929" s="33">
        <v>310</v>
      </c>
      <c r="N1929" s="58">
        <v>20</v>
      </c>
      <c r="O1929" s="33">
        <v>39</v>
      </c>
      <c r="P1929" s="14"/>
      <c r="Q1929" s="26" t="s">
        <v>167</v>
      </c>
      <c r="R1929" s="27" t="s">
        <v>148</v>
      </c>
      <c r="S1929" s="26" t="s">
        <v>143</v>
      </c>
      <c r="T1929" s="15"/>
      <c r="U1929" s="14"/>
      <c r="V1929" s="14"/>
      <c r="W1929" s="31" t="s">
        <v>149</v>
      </c>
      <c r="X1929" s="57"/>
      <c r="Y1929" s="15"/>
      <c r="Z1929" s="14"/>
      <c r="AA1929" s="14"/>
      <c r="AB1929" s="14"/>
      <c r="AC1929" s="26"/>
      <c r="AD1929" s="15"/>
      <c r="AE1929" s="59">
        <v>46120</v>
      </c>
      <c r="AH1929" s="31" t="s">
        <v>153</v>
      </c>
      <c r="AK1929" s="30"/>
      <c r="AR1929" s="30" t="e">
        <f t="shared" ca="1" si="96"/>
        <v>#NAME?</v>
      </c>
      <c r="AX1929" s="30" t="e">
        <f t="shared" ca="1" si="97"/>
        <v>#NAME?</v>
      </c>
      <c r="BC1929" s="37"/>
      <c r="BF1929" s="31" t="s">
        <v>140</v>
      </c>
      <c r="BI1929" s="23" t="s">
        <v>5494</v>
      </c>
      <c r="BJ1929" s="90" t="s">
        <v>5489</v>
      </c>
      <c r="BK1929" s="90" t="s">
        <v>5490</v>
      </c>
    </row>
    <row r="1930" spans="1:63" ht="15.75" customHeight="1" x14ac:dyDescent="0.25">
      <c r="A1930" s="32">
        <v>1920</v>
      </c>
      <c r="B1930" s="33" t="s">
        <v>5438</v>
      </c>
      <c r="C1930" s="52">
        <v>4420000097</v>
      </c>
      <c r="D1930" s="33" t="s">
        <v>5430</v>
      </c>
      <c r="E1930" s="33" t="s">
        <v>2979</v>
      </c>
      <c r="F1930" s="33" t="s">
        <v>5431</v>
      </c>
      <c r="G1930" s="33" t="s">
        <v>5436</v>
      </c>
      <c r="H1930" s="33" t="s">
        <v>5437</v>
      </c>
      <c r="I1930" s="26" t="s">
        <v>147</v>
      </c>
      <c r="J1930" s="23"/>
      <c r="K1930" s="31" t="s">
        <v>125</v>
      </c>
      <c r="L1930" s="31" t="s">
        <v>146</v>
      </c>
      <c r="M1930" s="33">
        <v>310</v>
      </c>
      <c r="N1930" s="58">
        <v>10</v>
      </c>
      <c r="O1930" s="33">
        <v>39</v>
      </c>
      <c r="P1930" s="14"/>
      <c r="Q1930" s="26" t="s">
        <v>167</v>
      </c>
      <c r="R1930" s="27" t="s">
        <v>148</v>
      </c>
      <c r="S1930" s="26" t="s">
        <v>143</v>
      </c>
      <c r="T1930" s="15"/>
      <c r="U1930" s="14"/>
      <c r="V1930" s="14"/>
      <c r="W1930" s="31" t="s">
        <v>149</v>
      </c>
      <c r="X1930" s="57"/>
      <c r="Y1930" s="15"/>
      <c r="Z1930" s="14"/>
      <c r="AA1930" s="14"/>
      <c r="AB1930" s="14"/>
      <c r="AC1930" s="26"/>
      <c r="AD1930" s="15"/>
      <c r="AE1930" s="59">
        <v>46120</v>
      </c>
      <c r="AH1930" s="31" t="s">
        <v>153</v>
      </c>
      <c r="AK1930" s="30"/>
      <c r="AR1930" s="30" t="e">
        <f t="shared" ca="1" si="96"/>
        <v>#NAME?</v>
      </c>
      <c r="AX1930" s="30" t="e">
        <f t="shared" ca="1" si="97"/>
        <v>#NAME?</v>
      </c>
      <c r="BC1930" s="37"/>
      <c r="BF1930" s="31" t="s">
        <v>140</v>
      </c>
      <c r="BI1930" s="23" t="s">
        <v>5494</v>
      </c>
      <c r="BJ1930" s="90" t="s">
        <v>5489</v>
      </c>
      <c r="BK1930" s="90" t="s">
        <v>5490</v>
      </c>
    </row>
    <row r="1931" spans="1:63" ht="15.75" customHeight="1" x14ac:dyDescent="0.25">
      <c r="A1931" s="32">
        <v>1921</v>
      </c>
      <c r="B1931" s="33" t="s">
        <v>5439</v>
      </c>
      <c r="C1931" s="52">
        <v>4420000098</v>
      </c>
      <c r="D1931" s="33" t="s">
        <v>5430</v>
      </c>
      <c r="E1931" s="33" t="s">
        <v>2979</v>
      </c>
      <c r="F1931" s="33" t="s">
        <v>5431</v>
      </c>
      <c r="G1931" s="33" t="s">
        <v>5436</v>
      </c>
      <c r="H1931" s="33" t="s">
        <v>5440</v>
      </c>
      <c r="I1931" s="26" t="s">
        <v>147</v>
      </c>
      <c r="J1931" s="23"/>
      <c r="K1931" s="31" t="s">
        <v>125</v>
      </c>
      <c r="L1931" s="31" t="s">
        <v>5067</v>
      </c>
      <c r="M1931" s="33">
        <v>100</v>
      </c>
      <c r="N1931" s="58">
        <v>15</v>
      </c>
      <c r="O1931" s="33">
        <v>39</v>
      </c>
      <c r="P1931" s="14"/>
      <c r="Q1931" s="26" t="s">
        <v>167</v>
      </c>
      <c r="R1931" s="27" t="s">
        <v>148</v>
      </c>
      <c r="S1931" s="26" t="s">
        <v>143</v>
      </c>
      <c r="T1931" s="15"/>
      <c r="U1931" s="14"/>
      <c r="V1931" s="14"/>
      <c r="W1931" s="31" t="s">
        <v>149</v>
      </c>
      <c r="X1931" s="57"/>
      <c r="Y1931" s="15"/>
      <c r="Z1931" s="14"/>
      <c r="AA1931" s="14"/>
      <c r="AB1931" s="14"/>
      <c r="AC1931" s="26"/>
      <c r="AD1931" s="15"/>
      <c r="AE1931" s="59">
        <v>46120</v>
      </c>
      <c r="AH1931" s="31" t="s">
        <v>153</v>
      </c>
      <c r="AK1931" s="30"/>
      <c r="AR1931" s="30" t="e">
        <f t="shared" ca="1" si="96"/>
        <v>#NAME?</v>
      </c>
      <c r="AX1931" s="30" t="e">
        <f t="shared" ca="1" si="97"/>
        <v>#NAME?</v>
      </c>
      <c r="BC1931" s="37"/>
      <c r="BF1931" s="31" t="s">
        <v>140</v>
      </c>
      <c r="BI1931" s="23" t="s">
        <v>5494</v>
      </c>
      <c r="BJ1931" s="90" t="s">
        <v>5489</v>
      </c>
      <c r="BK1931" s="90" t="s">
        <v>5490</v>
      </c>
    </row>
    <row r="1932" spans="1:63" ht="15.75" customHeight="1" x14ac:dyDescent="0.25">
      <c r="A1932" s="32">
        <v>1922</v>
      </c>
      <c r="B1932" s="33" t="s">
        <v>5441</v>
      </c>
      <c r="C1932" s="52">
        <v>4420000099</v>
      </c>
      <c r="D1932" s="33" t="s">
        <v>5430</v>
      </c>
      <c r="E1932" s="33" t="s">
        <v>2979</v>
      </c>
      <c r="F1932" s="33" t="s">
        <v>5431</v>
      </c>
      <c r="G1932" s="33" t="s">
        <v>5436</v>
      </c>
      <c r="H1932" s="33" t="s">
        <v>5440</v>
      </c>
      <c r="I1932" s="26" t="s">
        <v>147</v>
      </c>
      <c r="J1932" s="23"/>
      <c r="K1932" s="31" t="s">
        <v>125</v>
      </c>
      <c r="L1932" s="31" t="s">
        <v>5067</v>
      </c>
      <c r="M1932" s="33">
        <v>200</v>
      </c>
      <c r="N1932" s="58">
        <v>10</v>
      </c>
      <c r="O1932" s="33">
        <v>39</v>
      </c>
      <c r="P1932" s="14"/>
      <c r="Q1932" s="26" t="s">
        <v>167</v>
      </c>
      <c r="R1932" s="27" t="s">
        <v>148</v>
      </c>
      <c r="S1932" s="26" t="s">
        <v>143</v>
      </c>
      <c r="T1932" s="15"/>
      <c r="U1932" s="14"/>
      <c r="V1932" s="14"/>
      <c r="W1932" s="31" t="s">
        <v>149</v>
      </c>
      <c r="X1932" s="57"/>
      <c r="Y1932" s="15"/>
      <c r="Z1932" s="14"/>
      <c r="AA1932" s="14"/>
      <c r="AB1932" s="14"/>
      <c r="AC1932" s="26"/>
      <c r="AD1932" s="15"/>
      <c r="AE1932" s="59">
        <v>46120</v>
      </c>
      <c r="AH1932" s="31" t="s">
        <v>153</v>
      </c>
      <c r="AK1932" s="30"/>
      <c r="AR1932" s="30" t="e">
        <f t="shared" ca="1" si="96"/>
        <v>#NAME?</v>
      </c>
      <c r="AX1932" s="30" t="e">
        <f t="shared" ca="1" si="97"/>
        <v>#NAME?</v>
      </c>
      <c r="BC1932" s="37"/>
      <c r="BF1932" s="31" t="s">
        <v>140</v>
      </c>
      <c r="BI1932" s="23" t="s">
        <v>5494</v>
      </c>
      <c r="BJ1932" s="90" t="s">
        <v>5489</v>
      </c>
      <c r="BK1932" s="90" t="s">
        <v>5490</v>
      </c>
    </row>
    <row r="1933" spans="1:63" ht="15.75" customHeight="1" x14ac:dyDescent="0.25">
      <c r="A1933" s="32">
        <v>1923</v>
      </c>
      <c r="B1933" s="33" t="s">
        <v>5442</v>
      </c>
      <c r="C1933" s="52">
        <v>4420000100</v>
      </c>
      <c r="D1933" s="33" t="s">
        <v>5430</v>
      </c>
      <c r="E1933" s="33" t="s">
        <v>2979</v>
      </c>
      <c r="F1933" s="33" t="s">
        <v>5431</v>
      </c>
      <c r="G1933" s="33" t="s">
        <v>5436</v>
      </c>
      <c r="H1933" s="33" t="s">
        <v>5443</v>
      </c>
      <c r="I1933" s="26" t="s">
        <v>147</v>
      </c>
      <c r="J1933" s="23"/>
      <c r="K1933" s="31" t="s">
        <v>125</v>
      </c>
      <c r="L1933" s="31" t="s">
        <v>146</v>
      </c>
      <c r="M1933" s="33">
        <v>100</v>
      </c>
      <c r="N1933" s="58">
        <v>8</v>
      </c>
      <c r="O1933" s="33">
        <v>39</v>
      </c>
      <c r="P1933" s="14"/>
      <c r="Q1933" s="26" t="s">
        <v>167</v>
      </c>
      <c r="R1933" s="27" t="s">
        <v>148</v>
      </c>
      <c r="S1933" s="26" t="s">
        <v>143</v>
      </c>
      <c r="T1933" s="15"/>
      <c r="U1933" s="14"/>
      <c r="V1933" s="14"/>
      <c r="W1933" s="31" t="s">
        <v>149</v>
      </c>
      <c r="X1933" s="57"/>
      <c r="Y1933" s="15"/>
      <c r="Z1933" s="14"/>
      <c r="AA1933" s="14"/>
      <c r="AB1933" s="14"/>
      <c r="AC1933" s="26"/>
      <c r="AD1933" s="15"/>
      <c r="AE1933" s="59">
        <v>46120</v>
      </c>
      <c r="AH1933" s="31" t="s">
        <v>153</v>
      </c>
      <c r="AK1933" s="30"/>
      <c r="AR1933" s="30" t="e">
        <f t="shared" ca="1" si="96"/>
        <v>#NAME?</v>
      </c>
      <c r="AX1933" s="30" t="e">
        <f t="shared" ca="1" si="97"/>
        <v>#NAME?</v>
      </c>
      <c r="BC1933" s="37"/>
      <c r="BF1933" s="31" t="s">
        <v>140</v>
      </c>
      <c r="BI1933" s="23" t="s">
        <v>5494</v>
      </c>
      <c r="BJ1933" s="90" t="s">
        <v>5489</v>
      </c>
      <c r="BK1933" s="90" t="s">
        <v>5490</v>
      </c>
    </row>
    <row r="1934" spans="1:63" ht="15.75" customHeight="1" x14ac:dyDescent="0.25">
      <c r="A1934" s="32">
        <v>1924</v>
      </c>
      <c r="B1934" s="33" t="s">
        <v>5444</v>
      </c>
      <c r="C1934" s="52">
        <v>4420000101</v>
      </c>
      <c r="D1934" s="33" t="s">
        <v>5430</v>
      </c>
      <c r="E1934" s="33" t="s">
        <v>2979</v>
      </c>
      <c r="F1934" s="33" t="s">
        <v>5431</v>
      </c>
      <c r="G1934" s="33" t="s">
        <v>5436</v>
      </c>
      <c r="H1934" s="33" t="s">
        <v>5443</v>
      </c>
      <c r="I1934" s="26" t="s">
        <v>147</v>
      </c>
      <c r="J1934" s="23"/>
      <c r="K1934" s="31" t="s">
        <v>125</v>
      </c>
      <c r="L1934" s="31" t="s">
        <v>146</v>
      </c>
      <c r="M1934" s="33">
        <v>100</v>
      </c>
      <c r="N1934" s="58">
        <v>8</v>
      </c>
      <c r="O1934" s="33">
        <v>39</v>
      </c>
      <c r="P1934" s="14"/>
      <c r="Q1934" s="26" t="s">
        <v>167</v>
      </c>
      <c r="R1934" s="27" t="s">
        <v>148</v>
      </c>
      <c r="S1934" s="26" t="s">
        <v>143</v>
      </c>
      <c r="T1934" s="15"/>
      <c r="U1934" s="14"/>
      <c r="V1934" s="14"/>
      <c r="W1934" s="31" t="s">
        <v>149</v>
      </c>
      <c r="X1934" s="57"/>
      <c r="Y1934" s="15"/>
      <c r="Z1934" s="14"/>
      <c r="AA1934" s="14"/>
      <c r="AB1934" s="14"/>
      <c r="AC1934" s="26"/>
      <c r="AD1934" s="15"/>
      <c r="AE1934" s="59">
        <v>46120</v>
      </c>
      <c r="AH1934" s="31" t="s">
        <v>153</v>
      </c>
      <c r="AK1934" s="30"/>
      <c r="AR1934" s="30" t="e">
        <f t="shared" ca="1" si="96"/>
        <v>#NAME?</v>
      </c>
      <c r="AX1934" s="30" t="e">
        <f t="shared" ca="1" si="97"/>
        <v>#NAME?</v>
      </c>
      <c r="BC1934" s="37"/>
      <c r="BF1934" s="31" t="s">
        <v>140</v>
      </c>
      <c r="BI1934" s="23" t="s">
        <v>5494</v>
      </c>
      <c r="BJ1934" s="90" t="s">
        <v>5489</v>
      </c>
      <c r="BK1934" s="90" t="s">
        <v>5490</v>
      </c>
    </row>
    <row r="1935" spans="1:63" ht="15.75" customHeight="1" x14ac:dyDescent="0.25">
      <c r="A1935" s="32">
        <v>1925</v>
      </c>
      <c r="B1935" s="33" t="s">
        <v>5445</v>
      </c>
      <c r="C1935" s="52">
        <v>4420000104</v>
      </c>
      <c r="D1935" s="33" t="s">
        <v>5430</v>
      </c>
      <c r="E1935" s="33" t="s">
        <v>2979</v>
      </c>
      <c r="F1935" s="33" t="s">
        <v>5431</v>
      </c>
      <c r="G1935" s="33" t="s">
        <v>5436</v>
      </c>
      <c r="H1935" s="33" t="s">
        <v>5446</v>
      </c>
      <c r="I1935" s="26" t="s">
        <v>147</v>
      </c>
      <c r="J1935" s="23"/>
      <c r="K1935" s="31" t="s">
        <v>125</v>
      </c>
      <c r="L1935" s="31" t="s">
        <v>146</v>
      </c>
      <c r="M1935" s="33">
        <v>60</v>
      </c>
      <c r="N1935" s="58">
        <v>10</v>
      </c>
      <c r="O1935" s="33">
        <v>39</v>
      </c>
      <c r="P1935" s="14"/>
      <c r="Q1935" s="26" t="s">
        <v>167</v>
      </c>
      <c r="R1935" s="27" t="s">
        <v>148</v>
      </c>
      <c r="S1935" s="26" t="s">
        <v>143</v>
      </c>
      <c r="T1935" s="15"/>
      <c r="U1935" s="14"/>
      <c r="V1935" s="14"/>
      <c r="W1935" s="31" t="s">
        <v>149</v>
      </c>
      <c r="X1935" s="57"/>
      <c r="Y1935" s="15"/>
      <c r="Z1935" s="14"/>
      <c r="AA1935" s="14"/>
      <c r="AB1935" s="14"/>
      <c r="AC1935" s="26"/>
      <c r="AD1935" s="15"/>
      <c r="AE1935" s="59">
        <v>46120</v>
      </c>
      <c r="AH1935" s="31" t="s">
        <v>153</v>
      </c>
      <c r="AK1935" s="30"/>
      <c r="AR1935" s="30" t="e">
        <f t="shared" ca="1" si="96"/>
        <v>#NAME?</v>
      </c>
      <c r="AX1935" s="30" t="e">
        <f t="shared" ca="1" si="97"/>
        <v>#NAME?</v>
      </c>
      <c r="BC1935" s="37"/>
      <c r="BF1935" s="31" t="s">
        <v>140</v>
      </c>
      <c r="BI1935" s="23" t="s">
        <v>5494</v>
      </c>
      <c r="BJ1935" s="90" t="s">
        <v>5489</v>
      </c>
      <c r="BK1935" s="90" t="s">
        <v>5490</v>
      </c>
    </row>
    <row r="1936" spans="1:63" ht="15.75" customHeight="1" x14ac:dyDescent="0.25">
      <c r="A1936" s="32">
        <v>1926</v>
      </c>
      <c r="B1936" s="33" t="s">
        <v>5447</v>
      </c>
      <c r="C1936" s="52">
        <v>4420000102</v>
      </c>
      <c r="D1936" s="33" t="s">
        <v>5430</v>
      </c>
      <c r="E1936" s="33" t="s">
        <v>2979</v>
      </c>
      <c r="F1936" s="33" t="s">
        <v>5431</v>
      </c>
      <c r="G1936" s="33" t="s">
        <v>5436</v>
      </c>
      <c r="H1936" s="33" t="s">
        <v>5448</v>
      </c>
      <c r="I1936" s="26" t="s">
        <v>147</v>
      </c>
      <c r="J1936" s="23"/>
      <c r="K1936" s="31" t="s">
        <v>125</v>
      </c>
      <c r="L1936" s="31" t="s">
        <v>146</v>
      </c>
      <c r="M1936" s="33">
        <v>820</v>
      </c>
      <c r="N1936" s="58">
        <v>10</v>
      </c>
      <c r="O1936" s="33">
        <v>39</v>
      </c>
      <c r="P1936" s="14"/>
      <c r="Q1936" s="26" t="s">
        <v>167</v>
      </c>
      <c r="R1936" s="27" t="s">
        <v>148</v>
      </c>
      <c r="S1936" s="26" t="s">
        <v>143</v>
      </c>
      <c r="T1936" s="15"/>
      <c r="U1936" s="14"/>
      <c r="V1936" s="14"/>
      <c r="W1936" s="31" t="s">
        <v>149</v>
      </c>
      <c r="X1936" s="57"/>
      <c r="Y1936" s="15"/>
      <c r="Z1936" s="14"/>
      <c r="AA1936" s="14"/>
      <c r="AB1936" s="14"/>
      <c r="AC1936" s="26"/>
      <c r="AD1936" s="15"/>
      <c r="AE1936" s="59">
        <v>46120</v>
      </c>
      <c r="AH1936" s="31" t="s">
        <v>153</v>
      </c>
      <c r="AK1936" s="30"/>
      <c r="AR1936" s="30" t="e">
        <f t="shared" ca="1" si="96"/>
        <v>#NAME?</v>
      </c>
      <c r="AX1936" s="30" t="e">
        <f t="shared" ca="1" si="97"/>
        <v>#NAME?</v>
      </c>
      <c r="BC1936" s="37"/>
      <c r="BF1936" s="31" t="s">
        <v>140</v>
      </c>
      <c r="BI1936" s="23" t="s">
        <v>5494</v>
      </c>
      <c r="BJ1936" s="90" t="s">
        <v>5489</v>
      </c>
      <c r="BK1936" s="90" t="s">
        <v>5490</v>
      </c>
    </row>
    <row r="1937" spans="1:63" ht="15.75" customHeight="1" x14ac:dyDescent="0.25">
      <c r="A1937" s="32">
        <v>1927</v>
      </c>
      <c r="B1937" s="33" t="s">
        <v>5449</v>
      </c>
      <c r="C1937" s="52">
        <v>4420000103</v>
      </c>
      <c r="D1937" s="33" t="s">
        <v>5430</v>
      </c>
      <c r="E1937" s="33" t="s">
        <v>2979</v>
      </c>
      <c r="F1937" s="33" t="s">
        <v>5431</v>
      </c>
      <c r="G1937" s="33" t="s">
        <v>5436</v>
      </c>
      <c r="H1937" s="33" t="s">
        <v>5448</v>
      </c>
      <c r="I1937" s="26" t="s">
        <v>147</v>
      </c>
      <c r="J1937" s="23"/>
      <c r="K1937" s="31" t="s">
        <v>125</v>
      </c>
      <c r="L1937" s="31" t="s">
        <v>146</v>
      </c>
      <c r="M1937" s="33">
        <v>820</v>
      </c>
      <c r="N1937" s="58">
        <v>9</v>
      </c>
      <c r="O1937" s="33">
        <v>39</v>
      </c>
      <c r="P1937" s="14"/>
      <c r="Q1937" s="26" t="s">
        <v>167</v>
      </c>
      <c r="R1937" s="27" t="s">
        <v>148</v>
      </c>
      <c r="S1937" s="26" t="s">
        <v>143</v>
      </c>
      <c r="T1937" s="15"/>
      <c r="U1937" s="14"/>
      <c r="V1937" s="14"/>
      <c r="W1937" s="31" t="s">
        <v>149</v>
      </c>
      <c r="X1937" s="57"/>
      <c r="Y1937" s="15"/>
      <c r="Z1937" s="14"/>
      <c r="AA1937" s="14"/>
      <c r="AB1937" s="14"/>
      <c r="AC1937" s="26"/>
      <c r="AD1937" s="15"/>
      <c r="AE1937" s="59">
        <v>46120</v>
      </c>
      <c r="AH1937" s="31" t="s">
        <v>153</v>
      </c>
      <c r="AK1937" s="30"/>
      <c r="AR1937" s="30" t="e">
        <f t="shared" ca="1" si="96"/>
        <v>#NAME?</v>
      </c>
      <c r="AX1937" s="30" t="e">
        <f t="shared" ca="1" si="97"/>
        <v>#NAME?</v>
      </c>
      <c r="BC1937" s="37"/>
      <c r="BF1937" s="31" t="s">
        <v>140</v>
      </c>
      <c r="BI1937" s="23" t="s">
        <v>5494</v>
      </c>
      <c r="BJ1937" s="90" t="s">
        <v>5489</v>
      </c>
      <c r="BK1937" s="90" t="s">
        <v>5490</v>
      </c>
    </row>
    <row r="1938" spans="1:63" ht="15.75" customHeight="1" x14ac:dyDescent="0.25">
      <c r="A1938" s="32">
        <v>1928</v>
      </c>
      <c r="B1938" s="33" t="s">
        <v>5450</v>
      </c>
      <c r="C1938" s="52">
        <v>4420000094</v>
      </c>
      <c r="D1938" s="33" t="s">
        <v>5430</v>
      </c>
      <c r="E1938" s="33" t="s">
        <v>2979</v>
      </c>
      <c r="F1938" s="33" t="s">
        <v>5431</v>
      </c>
      <c r="G1938" s="33" t="s">
        <v>5436</v>
      </c>
      <c r="H1938" s="55" t="s">
        <v>5451</v>
      </c>
      <c r="I1938" s="26" t="s">
        <v>147</v>
      </c>
      <c r="J1938" s="23"/>
      <c r="K1938" s="31" t="s">
        <v>125</v>
      </c>
      <c r="L1938" s="31" t="s">
        <v>146</v>
      </c>
      <c r="M1938" s="33">
        <v>100</v>
      </c>
      <c r="N1938" s="58">
        <v>7</v>
      </c>
      <c r="O1938" s="33">
        <v>39</v>
      </c>
      <c r="P1938" s="14"/>
      <c r="Q1938" s="26" t="s">
        <v>167</v>
      </c>
      <c r="R1938" s="27" t="s">
        <v>148</v>
      </c>
      <c r="S1938" s="26" t="s">
        <v>143</v>
      </c>
      <c r="T1938" s="15"/>
      <c r="U1938" s="14"/>
      <c r="V1938" s="14"/>
      <c r="W1938" s="31" t="s">
        <v>149</v>
      </c>
      <c r="X1938" s="57"/>
      <c r="Y1938" s="15"/>
      <c r="Z1938" s="14"/>
      <c r="AA1938" s="14"/>
      <c r="AB1938" s="14"/>
      <c r="AC1938" s="26"/>
      <c r="AD1938" s="15"/>
      <c r="AE1938" s="59">
        <v>46120</v>
      </c>
      <c r="AH1938" s="31" t="s">
        <v>153</v>
      </c>
      <c r="AK1938" s="30"/>
      <c r="AR1938" s="30" t="e">
        <f t="shared" ca="1" si="96"/>
        <v>#NAME?</v>
      </c>
      <c r="AX1938" s="30" t="e">
        <f t="shared" ca="1" si="97"/>
        <v>#NAME?</v>
      </c>
      <c r="BC1938" s="37"/>
      <c r="BF1938" s="31" t="s">
        <v>140</v>
      </c>
      <c r="BI1938" s="23" t="s">
        <v>5494</v>
      </c>
      <c r="BJ1938" s="90" t="s">
        <v>5489</v>
      </c>
      <c r="BK1938" s="90" t="s">
        <v>5490</v>
      </c>
    </row>
    <row r="1939" spans="1:63" ht="15.75" customHeight="1" x14ac:dyDescent="0.25">
      <c r="A1939" s="32">
        <v>1929</v>
      </c>
      <c r="B1939" s="33" t="s">
        <v>5452</v>
      </c>
      <c r="C1939" s="52">
        <v>4420000105</v>
      </c>
      <c r="D1939" s="33" t="s">
        <v>5430</v>
      </c>
      <c r="E1939" s="33" t="s">
        <v>2979</v>
      </c>
      <c r="F1939" s="33" t="s">
        <v>5431</v>
      </c>
      <c r="G1939" s="33" t="s">
        <v>5436</v>
      </c>
      <c r="H1939" s="55" t="s">
        <v>5451</v>
      </c>
      <c r="I1939" s="26" t="s">
        <v>147</v>
      </c>
      <c r="J1939" s="23"/>
      <c r="K1939" s="31" t="s">
        <v>125</v>
      </c>
      <c r="L1939" s="31" t="s">
        <v>146</v>
      </c>
      <c r="M1939" s="33">
        <v>100</v>
      </c>
      <c r="N1939" s="58">
        <v>11</v>
      </c>
      <c r="O1939" s="33">
        <v>39</v>
      </c>
      <c r="P1939" s="14"/>
      <c r="Q1939" s="26" t="s">
        <v>167</v>
      </c>
      <c r="R1939" s="27" t="s">
        <v>148</v>
      </c>
      <c r="S1939" s="26" t="s">
        <v>143</v>
      </c>
      <c r="T1939" s="15"/>
      <c r="U1939" s="14"/>
      <c r="V1939" s="14"/>
      <c r="W1939" s="31" t="s">
        <v>149</v>
      </c>
      <c r="X1939" s="57"/>
      <c r="Y1939" s="15"/>
      <c r="Z1939" s="14"/>
      <c r="AA1939" s="14"/>
      <c r="AB1939" s="14"/>
      <c r="AC1939" s="26"/>
      <c r="AD1939" s="15"/>
      <c r="AE1939" s="59">
        <v>46120</v>
      </c>
      <c r="AH1939" s="31" t="s">
        <v>153</v>
      </c>
      <c r="AK1939" s="30"/>
      <c r="AR1939" s="30" t="e">
        <f t="shared" ca="1" si="96"/>
        <v>#NAME?</v>
      </c>
      <c r="AX1939" s="30" t="e">
        <f t="shared" ca="1" si="97"/>
        <v>#NAME?</v>
      </c>
      <c r="BC1939" s="37"/>
      <c r="BF1939" s="31" t="s">
        <v>140</v>
      </c>
      <c r="BI1939" s="23" t="s">
        <v>5494</v>
      </c>
      <c r="BJ1939" s="90" t="s">
        <v>5489</v>
      </c>
      <c r="BK1939" s="90" t="s">
        <v>5490</v>
      </c>
    </row>
    <row r="1940" spans="1:63" ht="15.75" customHeight="1" x14ac:dyDescent="0.25">
      <c r="A1940" s="32">
        <v>1930</v>
      </c>
      <c r="B1940" s="33" t="s">
        <v>5453</v>
      </c>
      <c r="C1940" s="52">
        <v>4420000114</v>
      </c>
      <c r="D1940" s="33" t="s">
        <v>5430</v>
      </c>
      <c r="E1940" s="33" t="s">
        <v>2979</v>
      </c>
      <c r="F1940" s="33" t="s">
        <v>5431</v>
      </c>
      <c r="G1940" s="33" t="s">
        <v>5436</v>
      </c>
      <c r="H1940" s="33" t="s">
        <v>5454</v>
      </c>
      <c r="I1940" s="26" t="s">
        <v>147</v>
      </c>
      <c r="J1940" s="23"/>
      <c r="K1940" s="31" t="s">
        <v>125</v>
      </c>
      <c r="L1940" s="31" t="s">
        <v>5067</v>
      </c>
      <c r="M1940" s="33">
        <v>270</v>
      </c>
      <c r="N1940" s="58">
        <v>20</v>
      </c>
      <c r="O1940" s="33">
        <v>39</v>
      </c>
      <c r="P1940" s="14"/>
      <c r="Q1940" s="26" t="s">
        <v>167</v>
      </c>
      <c r="R1940" s="27" t="s">
        <v>148</v>
      </c>
      <c r="S1940" s="26" t="s">
        <v>143</v>
      </c>
      <c r="T1940" s="15"/>
      <c r="U1940" s="14"/>
      <c r="V1940" s="14"/>
      <c r="W1940" s="31" t="s">
        <v>149</v>
      </c>
      <c r="X1940" s="57"/>
      <c r="Y1940" s="15"/>
      <c r="Z1940" s="14"/>
      <c r="AA1940" s="14"/>
      <c r="AB1940" s="14"/>
      <c r="AC1940" s="26"/>
      <c r="AD1940" s="15"/>
      <c r="AE1940" s="59">
        <v>46120</v>
      </c>
      <c r="AH1940" s="31" t="s">
        <v>153</v>
      </c>
      <c r="AK1940" s="30"/>
      <c r="AR1940" s="30" t="e">
        <f t="shared" ca="1" si="96"/>
        <v>#NAME?</v>
      </c>
      <c r="AX1940" s="30" t="e">
        <f t="shared" ca="1" si="97"/>
        <v>#NAME?</v>
      </c>
      <c r="BC1940" s="37"/>
      <c r="BF1940" s="31" t="s">
        <v>140</v>
      </c>
      <c r="BI1940" s="23" t="s">
        <v>5494</v>
      </c>
      <c r="BJ1940" s="90" t="s">
        <v>5489</v>
      </c>
      <c r="BK1940" s="90" t="s">
        <v>5490</v>
      </c>
    </row>
    <row r="1941" spans="1:63" ht="15.75" customHeight="1" x14ac:dyDescent="0.25">
      <c r="A1941" s="32">
        <v>1931</v>
      </c>
      <c r="B1941" s="33" t="s">
        <v>5455</v>
      </c>
      <c r="C1941" s="52">
        <v>4420000115</v>
      </c>
      <c r="D1941" s="33" t="s">
        <v>5430</v>
      </c>
      <c r="E1941" s="33" t="s">
        <v>2979</v>
      </c>
      <c r="F1941" s="33" t="s">
        <v>5431</v>
      </c>
      <c r="G1941" s="33" t="s">
        <v>5436</v>
      </c>
      <c r="H1941" s="33" t="s">
        <v>5454</v>
      </c>
      <c r="I1941" s="26" t="s">
        <v>147</v>
      </c>
      <c r="J1941" s="23"/>
      <c r="K1941" s="31" t="s">
        <v>125</v>
      </c>
      <c r="L1941" s="31" t="s">
        <v>5067</v>
      </c>
      <c r="M1941" s="33">
        <v>270</v>
      </c>
      <c r="N1941" s="58">
        <v>20</v>
      </c>
      <c r="O1941" s="33">
        <v>39</v>
      </c>
      <c r="P1941" s="14"/>
      <c r="Q1941" s="26" t="s">
        <v>167</v>
      </c>
      <c r="R1941" s="27" t="s">
        <v>148</v>
      </c>
      <c r="S1941" s="26" t="s">
        <v>143</v>
      </c>
      <c r="T1941" s="15"/>
      <c r="U1941" s="14"/>
      <c r="V1941" s="14"/>
      <c r="W1941" s="31" t="s">
        <v>149</v>
      </c>
      <c r="X1941" s="57"/>
      <c r="Y1941" s="15"/>
      <c r="Z1941" s="14"/>
      <c r="AA1941" s="14"/>
      <c r="AB1941" s="14"/>
      <c r="AC1941" s="26"/>
      <c r="AD1941" s="15"/>
      <c r="AE1941" s="59">
        <v>46120</v>
      </c>
      <c r="AH1941" s="31" t="s">
        <v>153</v>
      </c>
      <c r="AK1941" s="30"/>
      <c r="AR1941" s="30" t="e">
        <f t="shared" ca="1" si="96"/>
        <v>#NAME?</v>
      </c>
      <c r="AX1941" s="30" t="e">
        <f t="shared" ca="1" si="97"/>
        <v>#NAME?</v>
      </c>
      <c r="BC1941" s="37"/>
      <c r="BF1941" s="31" t="s">
        <v>140</v>
      </c>
      <c r="BI1941" s="23" t="s">
        <v>5494</v>
      </c>
      <c r="BJ1941" s="90" t="s">
        <v>5489</v>
      </c>
      <c r="BK1941" s="90" t="s">
        <v>5490</v>
      </c>
    </row>
    <row r="1942" spans="1:63" ht="15.75" customHeight="1" x14ac:dyDescent="0.25">
      <c r="A1942" s="32">
        <v>1932</v>
      </c>
      <c r="B1942" s="33" t="s">
        <v>5456</v>
      </c>
      <c r="C1942" s="52">
        <v>4420000122</v>
      </c>
      <c r="D1942" s="33" t="s">
        <v>5430</v>
      </c>
      <c r="E1942" s="33" t="s">
        <v>2979</v>
      </c>
      <c r="F1942" s="33" t="s">
        <v>2980</v>
      </c>
      <c r="G1942" s="33" t="s">
        <v>5457</v>
      </c>
      <c r="H1942" s="33" t="s">
        <v>5458</v>
      </c>
      <c r="I1942" s="26" t="s">
        <v>147</v>
      </c>
      <c r="J1942" s="23"/>
      <c r="K1942" s="31" t="s">
        <v>125</v>
      </c>
      <c r="L1942" s="31" t="s">
        <v>146</v>
      </c>
      <c r="M1942" s="33">
        <v>83</v>
      </c>
      <c r="N1942" s="58">
        <v>13</v>
      </c>
      <c r="O1942" s="33">
        <v>39</v>
      </c>
      <c r="P1942" s="14"/>
      <c r="Q1942" s="26" t="s">
        <v>167</v>
      </c>
      <c r="R1942" s="27" t="s">
        <v>148</v>
      </c>
      <c r="S1942" s="26" t="s">
        <v>143</v>
      </c>
      <c r="T1942" s="15"/>
      <c r="U1942" s="14"/>
      <c r="V1942" s="14"/>
      <c r="W1942" s="31" t="s">
        <v>149</v>
      </c>
      <c r="X1942" s="57"/>
      <c r="Y1942" s="15"/>
      <c r="Z1942" s="14"/>
      <c r="AA1942" s="14"/>
      <c r="AB1942" s="14"/>
      <c r="AC1942" s="26"/>
      <c r="AD1942" s="15"/>
      <c r="AE1942" s="59">
        <v>46120</v>
      </c>
      <c r="AH1942" s="31" t="s">
        <v>153</v>
      </c>
      <c r="AK1942" s="30"/>
      <c r="AR1942" s="30" t="e">
        <f t="shared" ca="1" si="96"/>
        <v>#NAME?</v>
      </c>
      <c r="AX1942" s="30" t="e">
        <f t="shared" ca="1" si="97"/>
        <v>#NAME?</v>
      </c>
      <c r="BC1942" s="37"/>
      <c r="BF1942" s="31" t="s">
        <v>140</v>
      </c>
      <c r="BI1942" s="23" t="s">
        <v>5494</v>
      </c>
      <c r="BJ1942" s="90" t="s">
        <v>5489</v>
      </c>
      <c r="BK1942" s="90" t="s">
        <v>5490</v>
      </c>
    </row>
    <row r="1943" spans="1:63" ht="15.75" customHeight="1" x14ac:dyDescent="0.25">
      <c r="A1943" s="32">
        <v>1933</v>
      </c>
      <c r="B1943" s="33" t="s">
        <v>5459</v>
      </c>
      <c r="C1943" s="52">
        <v>4420000123</v>
      </c>
      <c r="D1943" s="33" t="s">
        <v>5430</v>
      </c>
      <c r="E1943" s="33" t="s">
        <v>2979</v>
      </c>
      <c r="F1943" s="33" t="s">
        <v>2980</v>
      </c>
      <c r="G1943" s="33" t="s">
        <v>5457</v>
      </c>
      <c r="H1943" s="33" t="s">
        <v>5458</v>
      </c>
      <c r="I1943" s="26" t="s">
        <v>147</v>
      </c>
      <c r="J1943" s="23"/>
      <c r="K1943" s="31" t="s">
        <v>125</v>
      </c>
      <c r="L1943" s="31" t="s">
        <v>146</v>
      </c>
      <c r="M1943" s="33">
        <v>83</v>
      </c>
      <c r="N1943" s="58">
        <v>13</v>
      </c>
      <c r="O1943" s="33">
        <v>39</v>
      </c>
      <c r="P1943" s="14"/>
      <c r="Q1943" s="26" t="s">
        <v>167</v>
      </c>
      <c r="R1943" s="27" t="s">
        <v>148</v>
      </c>
      <c r="S1943" s="26" t="s">
        <v>143</v>
      </c>
      <c r="T1943" s="15"/>
      <c r="U1943" s="14"/>
      <c r="V1943" s="14"/>
      <c r="W1943" s="31" t="s">
        <v>149</v>
      </c>
      <c r="X1943" s="57"/>
      <c r="Y1943" s="15"/>
      <c r="Z1943" s="14"/>
      <c r="AA1943" s="14"/>
      <c r="AB1943" s="14"/>
      <c r="AC1943" s="26"/>
      <c r="AD1943" s="15"/>
      <c r="AE1943" s="59">
        <v>46120</v>
      </c>
      <c r="AH1943" s="31" t="s">
        <v>153</v>
      </c>
      <c r="AK1943" s="30"/>
      <c r="AR1943" s="30" t="e">
        <f t="shared" ca="1" si="96"/>
        <v>#NAME?</v>
      </c>
      <c r="AX1943" s="30" t="e">
        <f t="shared" ca="1" si="97"/>
        <v>#NAME?</v>
      </c>
      <c r="BC1943" s="37"/>
      <c r="BF1943" s="31" t="s">
        <v>140</v>
      </c>
      <c r="BI1943" s="23" t="s">
        <v>5494</v>
      </c>
      <c r="BJ1943" s="90" t="s">
        <v>5489</v>
      </c>
      <c r="BK1943" s="90" t="s">
        <v>5490</v>
      </c>
    </row>
    <row r="1944" spans="1:63" ht="15.75" customHeight="1" x14ac:dyDescent="0.25">
      <c r="A1944" s="32">
        <v>1934</v>
      </c>
      <c r="B1944" s="33" t="s">
        <v>5460</v>
      </c>
      <c r="C1944" s="52">
        <v>4420000124</v>
      </c>
      <c r="D1944" s="33" t="s">
        <v>5430</v>
      </c>
      <c r="E1944" s="33" t="s">
        <v>2979</v>
      </c>
      <c r="F1944" s="33" t="s">
        <v>2980</v>
      </c>
      <c r="G1944" s="33" t="s">
        <v>5457</v>
      </c>
      <c r="H1944" s="33" t="s">
        <v>5461</v>
      </c>
      <c r="I1944" s="26" t="s">
        <v>147</v>
      </c>
      <c r="J1944" s="23"/>
      <c r="K1944" s="31" t="s">
        <v>125</v>
      </c>
      <c r="L1944" s="31" t="s">
        <v>5067</v>
      </c>
      <c r="M1944" s="33">
        <v>50</v>
      </c>
      <c r="N1944" s="58">
        <v>8</v>
      </c>
      <c r="O1944" s="33">
        <v>39</v>
      </c>
      <c r="P1944" s="14"/>
      <c r="Q1944" s="26" t="s">
        <v>167</v>
      </c>
      <c r="R1944" s="27" t="s">
        <v>148</v>
      </c>
      <c r="S1944" s="26" t="s">
        <v>143</v>
      </c>
      <c r="T1944" s="15"/>
      <c r="U1944" s="14"/>
      <c r="V1944" s="14"/>
      <c r="W1944" s="31" t="s">
        <v>149</v>
      </c>
      <c r="X1944" s="57"/>
      <c r="Y1944" s="15"/>
      <c r="Z1944" s="14"/>
      <c r="AA1944" s="14"/>
      <c r="AB1944" s="14"/>
      <c r="AC1944" s="26"/>
      <c r="AD1944" s="15"/>
      <c r="AE1944" s="59">
        <v>46120</v>
      </c>
      <c r="AH1944" s="31" t="s">
        <v>153</v>
      </c>
      <c r="AK1944" s="30"/>
      <c r="AR1944" s="30" t="e">
        <f t="shared" ca="1" si="96"/>
        <v>#NAME?</v>
      </c>
      <c r="AX1944" s="30" t="e">
        <f t="shared" ca="1" si="97"/>
        <v>#NAME?</v>
      </c>
      <c r="BC1944" s="37"/>
      <c r="BF1944" s="31" t="s">
        <v>140</v>
      </c>
      <c r="BI1944" s="23" t="s">
        <v>5494</v>
      </c>
      <c r="BJ1944" s="90" t="s">
        <v>5489</v>
      </c>
      <c r="BK1944" s="90" t="s">
        <v>5490</v>
      </c>
    </row>
    <row r="1945" spans="1:63" ht="15.75" customHeight="1" x14ac:dyDescent="0.25">
      <c r="A1945" s="32">
        <v>1935</v>
      </c>
      <c r="B1945" s="33" t="s">
        <v>5462</v>
      </c>
      <c r="C1945" s="52">
        <v>4420000125</v>
      </c>
      <c r="D1945" s="33" t="s">
        <v>5430</v>
      </c>
      <c r="E1945" s="33" t="s">
        <v>2979</v>
      </c>
      <c r="F1945" s="33" t="s">
        <v>2980</v>
      </c>
      <c r="G1945" s="33" t="s">
        <v>5457</v>
      </c>
      <c r="H1945" s="33" t="s">
        <v>5461</v>
      </c>
      <c r="I1945" s="26" t="s">
        <v>147</v>
      </c>
      <c r="J1945" s="23"/>
      <c r="K1945" s="31" t="s">
        <v>125</v>
      </c>
      <c r="L1945" s="31" t="s">
        <v>146</v>
      </c>
      <c r="M1945" s="33">
        <v>50</v>
      </c>
      <c r="N1945" s="58">
        <v>19</v>
      </c>
      <c r="O1945" s="33">
        <v>39</v>
      </c>
      <c r="P1945" s="14"/>
      <c r="Q1945" s="26" t="s">
        <v>167</v>
      </c>
      <c r="R1945" s="27" t="s">
        <v>148</v>
      </c>
      <c r="S1945" s="26" t="s">
        <v>143</v>
      </c>
      <c r="T1945" s="15"/>
      <c r="U1945" s="14"/>
      <c r="V1945" s="14"/>
      <c r="W1945" s="31" t="s">
        <v>149</v>
      </c>
      <c r="X1945" s="57"/>
      <c r="Y1945" s="15"/>
      <c r="Z1945" s="14"/>
      <c r="AA1945" s="14"/>
      <c r="AB1945" s="14"/>
      <c r="AC1945" s="26"/>
      <c r="AD1945" s="15"/>
      <c r="AE1945" s="59">
        <v>46120</v>
      </c>
      <c r="AH1945" s="31" t="s">
        <v>153</v>
      </c>
      <c r="AK1945" s="30"/>
      <c r="AR1945" s="30" t="e">
        <f t="shared" ca="1" si="96"/>
        <v>#NAME?</v>
      </c>
      <c r="AX1945" s="30" t="e">
        <f t="shared" ca="1" si="97"/>
        <v>#NAME?</v>
      </c>
      <c r="BC1945" s="37"/>
      <c r="BF1945" s="31" t="s">
        <v>140</v>
      </c>
      <c r="BI1945" s="23" t="s">
        <v>5494</v>
      </c>
      <c r="BJ1945" s="90" t="s">
        <v>5489</v>
      </c>
      <c r="BK1945" s="90" t="s">
        <v>5490</v>
      </c>
    </row>
    <row r="1946" spans="1:63" ht="15.75" customHeight="1" x14ac:dyDescent="0.25">
      <c r="A1946" s="32">
        <v>1936</v>
      </c>
      <c r="B1946" s="33" t="s">
        <v>5463</v>
      </c>
      <c r="C1946" s="52">
        <v>4420000120</v>
      </c>
      <c r="D1946" s="33" t="s">
        <v>5430</v>
      </c>
      <c r="E1946" s="33" t="s">
        <v>2979</v>
      </c>
      <c r="F1946" s="33" t="s">
        <v>2980</v>
      </c>
      <c r="G1946" s="33" t="s">
        <v>5457</v>
      </c>
      <c r="H1946" s="33" t="s">
        <v>5464</v>
      </c>
      <c r="I1946" s="26" t="s">
        <v>147</v>
      </c>
      <c r="J1946" s="23"/>
      <c r="K1946" s="31" t="s">
        <v>125</v>
      </c>
      <c r="L1946" s="31" t="s">
        <v>5067</v>
      </c>
      <c r="M1946" s="33">
        <v>200</v>
      </c>
      <c r="N1946" s="58">
        <v>20</v>
      </c>
      <c r="O1946" s="33">
        <v>39</v>
      </c>
      <c r="P1946" s="14"/>
      <c r="Q1946" s="26" t="s">
        <v>167</v>
      </c>
      <c r="R1946" s="27" t="s">
        <v>148</v>
      </c>
      <c r="S1946" s="26" t="s">
        <v>143</v>
      </c>
      <c r="T1946" s="15"/>
      <c r="U1946" s="14"/>
      <c r="V1946" s="14"/>
      <c r="W1946" s="31" t="s">
        <v>149</v>
      </c>
      <c r="X1946" s="57"/>
      <c r="Y1946" s="15"/>
      <c r="Z1946" s="14"/>
      <c r="AA1946" s="14"/>
      <c r="AB1946" s="14"/>
      <c r="AC1946" s="26"/>
      <c r="AD1946" s="15"/>
      <c r="AE1946" s="59">
        <v>46120</v>
      </c>
      <c r="AH1946" s="31" t="s">
        <v>153</v>
      </c>
      <c r="AK1946" s="30"/>
      <c r="AR1946" s="30" t="e">
        <f t="shared" ca="1" si="96"/>
        <v>#NAME?</v>
      </c>
      <c r="AX1946" s="30" t="e">
        <f t="shared" ca="1" si="97"/>
        <v>#NAME?</v>
      </c>
      <c r="BC1946" s="37"/>
      <c r="BF1946" s="31" t="s">
        <v>140</v>
      </c>
      <c r="BI1946" s="23" t="s">
        <v>5494</v>
      </c>
      <c r="BJ1946" s="90" t="s">
        <v>5489</v>
      </c>
      <c r="BK1946" s="90" t="s">
        <v>5490</v>
      </c>
    </row>
    <row r="1947" spans="1:63" ht="15.75" customHeight="1" x14ac:dyDescent="0.25">
      <c r="A1947" s="32">
        <v>1937</v>
      </c>
      <c r="B1947" s="33" t="s">
        <v>5465</v>
      </c>
      <c r="C1947" s="52">
        <v>4420000121</v>
      </c>
      <c r="D1947" s="33" t="s">
        <v>5430</v>
      </c>
      <c r="E1947" s="33" t="s">
        <v>2979</v>
      </c>
      <c r="F1947" s="33" t="s">
        <v>2980</v>
      </c>
      <c r="G1947" s="33" t="s">
        <v>5457</v>
      </c>
      <c r="H1947" s="33" t="s">
        <v>5464</v>
      </c>
      <c r="I1947" s="26" t="s">
        <v>147</v>
      </c>
      <c r="J1947" s="23"/>
      <c r="K1947" s="31" t="s">
        <v>125</v>
      </c>
      <c r="L1947" s="31" t="s">
        <v>5067</v>
      </c>
      <c r="M1947" s="33">
        <v>200</v>
      </c>
      <c r="N1947" s="58">
        <v>20</v>
      </c>
      <c r="O1947" s="33">
        <v>39</v>
      </c>
      <c r="P1947" s="14"/>
      <c r="Q1947" s="26" t="s">
        <v>167</v>
      </c>
      <c r="R1947" s="27" t="s">
        <v>148</v>
      </c>
      <c r="S1947" s="26" t="s">
        <v>143</v>
      </c>
      <c r="T1947" s="15"/>
      <c r="U1947" s="14"/>
      <c r="V1947" s="14"/>
      <c r="W1947" s="31" t="s">
        <v>149</v>
      </c>
      <c r="X1947" s="57"/>
      <c r="Y1947" s="15"/>
      <c r="Z1947" s="14"/>
      <c r="AA1947" s="14"/>
      <c r="AB1947" s="14"/>
      <c r="AC1947" s="26"/>
      <c r="AD1947" s="15"/>
      <c r="AE1947" s="59">
        <v>46120</v>
      </c>
      <c r="AH1947" s="31" t="s">
        <v>153</v>
      </c>
      <c r="AK1947" s="30"/>
      <c r="AR1947" s="30" t="e">
        <f t="shared" ca="1" si="96"/>
        <v>#NAME?</v>
      </c>
      <c r="AX1947" s="30" t="e">
        <f t="shared" ca="1" si="97"/>
        <v>#NAME?</v>
      </c>
      <c r="BC1947" s="37"/>
      <c r="BF1947" s="31" t="s">
        <v>140</v>
      </c>
      <c r="BI1947" s="23" t="s">
        <v>5494</v>
      </c>
      <c r="BJ1947" s="90" t="s">
        <v>5489</v>
      </c>
      <c r="BK1947" s="90" t="s">
        <v>5490</v>
      </c>
    </row>
    <row r="1948" spans="1:63" ht="15.75" customHeight="1" x14ac:dyDescent="0.25">
      <c r="A1948" s="32">
        <v>1938</v>
      </c>
      <c r="B1948" s="33" t="s">
        <v>5466</v>
      </c>
      <c r="C1948" s="52">
        <v>4150000029</v>
      </c>
      <c r="D1948" s="33" t="s">
        <v>4587</v>
      </c>
      <c r="E1948" s="33" t="s">
        <v>5167</v>
      </c>
      <c r="F1948" s="33" t="s">
        <v>5467</v>
      </c>
      <c r="G1948" s="33" t="s">
        <v>5468</v>
      </c>
      <c r="H1948" s="33" t="s">
        <v>5469</v>
      </c>
      <c r="I1948" s="26" t="s">
        <v>147</v>
      </c>
      <c r="J1948" s="23"/>
      <c r="K1948" s="31" t="s">
        <v>125</v>
      </c>
      <c r="L1948" s="31" t="s">
        <v>5067</v>
      </c>
      <c r="M1948" s="33">
        <v>60</v>
      </c>
      <c r="N1948" s="33">
        <v>20</v>
      </c>
      <c r="O1948" s="33">
        <v>56</v>
      </c>
      <c r="P1948" s="14"/>
      <c r="Q1948" s="26" t="s">
        <v>167</v>
      </c>
      <c r="R1948" s="27" t="s">
        <v>148</v>
      </c>
      <c r="S1948" s="26" t="s">
        <v>143</v>
      </c>
      <c r="T1948" s="15"/>
      <c r="U1948" s="14"/>
      <c r="V1948" s="14"/>
      <c r="W1948" s="31" t="s">
        <v>152</v>
      </c>
      <c r="X1948" s="57"/>
      <c r="Y1948" s="15"/>
      <c r="Z1948" s="14"/>
      <c r="AA1948" s="14"/>
      <c r="AB1948" s="14"/>
      <c r="AC1948" s="26"/>
      <c r="AD1948" s="15"/>
      <c r="AE1948" s="59">
        <v>46126</v>
      </c>
      <c r="AH1948" s="31" t="s">
        <v>153</v>
      </c>
      <c r="AK1948" s="30"/>
      <c r="AR1948" s="30" t="e">
        <f t="shared" ca="1" si="96"/>
        <v>#NAME?</v>
      </c>
      <c r="AX1948" s="30" t="e">
        <f t="shared" ca="1" si="97"/>
        <v>#NAME?</v>
      </c>
      <c r="BC1948" s="37"/>
      <c r="BF1948" s="31" t="s">
        <v>140</v>
      </c>
      <c r="BI1948" s="23" t="s">
        <v>5494</v>
      </c>
      <c r="BJ1948" s="90" t="s">
        <v>5489</v>
      </c>
      <c r="BK1948" s="90" t="s">
        <v>5490</v>
      </c>
    </row>
    <row r="1949" spans="1:63" ht="15.75" customHeight="1" x14ac:dyDescent="0.25">
      <c r="A1949" s="32">
        <v>1939</v>
      </c>
      <c r="B1949" s="33" t="s">
        <v>5470</v>
      </c>
      <c r="C1949" s="52">
        <v>4150000030</v>
      </c>
      <c r="D1949" s="33" t="s">
        <v>4587</v>
      </c>
      <c r="E1949" s="33" t="s">
        <v>5167</v>
      </c>
      <c r="F1949" s="33" t="s">
        <v>5471</v>
      </c>
      <c r="G1949" s="33" t="s">
        <v>5472</v>
      </c>
      <c r="H1949" s="33" t="s">
        <v>5473</v>
      </c>
      <c r="I1949" s="26" t="s">
        <v>147</v>
      </c>
      <c r="J1949" s="23"/>
      <c r="K1949" s="31" t="s">
        <v>125</v>
      </c>
      <c r="L1949" s="31" t="s">
        <v>5067</v>
      </c>
      <c r="M1949" s="33">
        <v>555</v>
      </c>
      <c r="N1949" s="33">
        <v>23</v>
      </c>
      <c r="O1949" s="33">
        <v>45</v>
      </c>
      <c r="P1949" s="14"/>
      <c r="Q1949" s="26" t="s">
        <v>167</v>
      </c>
      <c r="R1949" s="27" t="s">
        <v>148</v>
      </c>
      <c r="S1949" s="26" t="s">
        <v>143</v>
      </c>
      <c r="T1949" s="15"/>
      <c r="U1949" s="14"/>
      <c r="V1949" s="14"/>
      <c r="W1949" s="31" t="s">
        <v>149</v>
      </c>
      <c r="X1949" s="57"/>
      <c r="Y1949" s="15"/>
      <c r="Z1949" s="14"/>
      <c r="AA1949" s="14"/>
      <c r="AB1949" s="14"/>
      <c r="AC1949" s="26"/>
      <c r="AD1949" s="15"/>
      <c r="AE1949" s="59">
        <v>46126</v>
      </c>
      <c r="AH1949" s="31" t="s">
        <v>153</v>
      </c>
      <c r="AK1949" s="30"/>
      <c r="AR1949" s="30" t="e">
        <f t="shared" ca="1" si="96"/>
        <v>#NAME?</v>
      </c>
      <c r="AX1949" s="30" t="e">
        <f t="shared" ca="1" si="97"/>
        <v>#NAME?</v>
      </c>
      <c r="BC1949" s="37"/>
      <c r="BF1949" s="31" t="s">
        <v>140</v>
      </c>
      <c r="BI1949" s="23" t="s">
        <v>5494</v>
      </c>
      <c r="BJ1949" s="90" t="s">
        <v>5489</v>
      </c>
      <c r="BK1949" s="90" t="s">
        <v>5490</v>
      </c>
    </row>
    <row r="1950" spans="1:63" ht="15.75" customHeight="1" x14ac:dyDescent="0.25">
      <c r="A1950" s="32">
        <v>1940</v>
      </c>
      <c r="B1950" s="33" t="s">
        <v>5474</v>
      </c>
      <c r="C1950" s="52">
        <v>4150000031</v>
      </c>
      <c r="D1950" s="33" t="s">
        <v>4587</v>
      </c>
      <c r="E1950" s="33" t="s">
        <v>5167</v>
      </c>
      <c r="F1950" s="33" t="s">
        <v>5471</v>
      </c>
      <c r="G1950" s="33" t="s">
        <v>5475</v>
      </c>
      <c r="H1950" s="33" t="s">
        <v>5476</v>
      </c>
      <c r="I1950" s="26" t="s">
        <v>147</v>
      </c>
      <c r="J1950" s="23"/>
      <c r="K1950" s="31" t="s">
        <v>125</v>
      </c>
      <c r="L1950" s="31" t="s">
        <v>5067</v>
      </c>
      <c r="M1950" s="33">
        <v>340</v>
      </c>
      <c r="N1950" s="33">
        <v>10</v>
      </c>
      <c r="O1950" s="33">
        <v>40</v>
      </c>
      <c r="P1950" s="14"/>
      <c r="Q1950" s="26" t="s">
        <v>167</v>
      </c>
      <c r="R1950" s="27" t="s">
        <v>148</v>
      </c>
      <c r="S1950" s="26" t="s">
        <v>143</v>
      </c>
      <c r="T1950" s="15"/>
      <c r="U1950" s="14"/>
      <c r="V1950" s="14"/>
      <c r="W1950" s="31" t="s">
        <v>152</v>
      </c>
      <c r="X1950" s="57"/>
      <c r="Y1950" s="15"/>
      <c r="Z1950" s="14"/>
      <c r="AA1950" s="14"/>
      <c r="AB1950" s="14"/>
      <c r="AC1950" s="26"/>
      <c r="AD1950" s="15"/>
      <c r="AE1950" s="59">
        <v>46126</v>
      </c>
      <c r="AH1950" s="31" t="s">
        <v>153</v>
      </c>
      <c r="AK1950" s="30"/>
      <c r="AR1950" s="30" t="e">
        <f t="shared" ca="1" si="96"/>
        <v>#NAME?</v>
      </c>
      <c r="AX1950" s="30" t="e">
        <f t="shared" ca="1" si="97"/>
        <v>#NAME?</v>
      </c>
      <c r="BC1950" s="37"/>
      <c r="BF1950" s="31" t="s">
        <v>140</v>
      </c>
      <c r="BI1950" s="23" t="s">
        <v>5494</v>
      </c>
      <c r="BJ1950" s="90" t="s">
        <v>5489</v>
      </c>
      <c r="BK1950" s="90" t="s">
        <v>5490</v>
      </c>
    </row>
    <row r="1951" spans="1:63" ht="15.75" customHeight="1" x14ac:dyDescent="0.25">
      <c r="A1951" s="32">
        <v>1941</v>
      </c>
      <c r="B1951" s="33" t="s">
        <v>5477</v>
      </c>
      <c r="C1951" s="52">
        <v>4150000032</v>
      </c>
      <c r="D1951" s="33" t="s">
        <v>4587</v>
      </c>
      <c r="E1951" s="33" t="s">
        <v>5167</v>
      </c>
      <c r="F1951" s="33" t="s">
        <v>5471</v>
      </c>
      <c r="G1951" s="33" t="s">
        <v>5475</v>
      </c>
      <c r="H1951" s="33" t="s">
        <v>5478</v>
      </c>
      <c r="I1951" s="26" t="s">
        <v>147</v>
      </c>
      <c r="J1951" s="23"/>
      <c r="K1951" s="31" t="s">
        <v>125</v>
      </c>
      <c r="L1951" s="31" t="s">
        <v>5067</v>
      </c>
      <c r="M1951" s="33">
        <v>340</v>
      </c>
      <c r="N1951" s="33">
        <v>10</v>
      </c>
      <c r="O1951" s="33">
        <v>40</v>
      </c>
      <c r="P1951" s="14"/>
      <c r="Q1951" s="26" t="s">
        <v>167</v>
      </c>
      <c r="R1951" s="27" t="s">
        <v>148</v>
      </c>
      <c r="S1951" s="26" t="s">
        <v>143</v>
      </c>
      <c r="T1951" s="15"/>
      <c r="U1951" s="14"/>
      <c r="V1951" s="14"/>
      <c r="W1951" s="31" t="s">
        <v>152</v>
      </c>
      <c r="X1951" s="57"/>
      <c r="Y1951" s="15"/>
      <c r="Z1951" s="14"/>
      <c r="AA1951" s="14"/>
      <c r="AB1951" s="14"/>
      <c r="AC1951" s="26"/>
      <c r="AD1951" s="15"/>
      <c r="AE1951" s="59">
        <v>46126</v>
      </c>
      <c r="AH1951" s="31" t="s">
        <v>153</v>
      </c>
      <c r="AK1951" s="30"/>
      <c r="AR1951" s="30" t="e">
        <f t="shared" ca="1" si="96"/>
        <v>#NAME?</v>
      </c>
      <c r="AX1951" s="30" t="e">
        <f t="shared" ca="1" si="97"/>
        <v>#NAME?</v>
      </c>
      <c r="BC1951" s="37"/>
      <c r="BF1951" s="31" t="s">
        <v>140</v>
      </c>
      <c r="BI1951" s="23" t="s">
        <v>5494</v>
      </c>
      <c r="BJ1951" s="90" t="s">
        <v>5489</v>
      </c>
      <c r="BK1951" s="90" t="s">
        <v>5490</v>
      </c>
    </row>
    <row r="1952" spans="1:63" ht="15.75" customHeight="1" x14ac:dyDescent="0.3">
      <c r="A1952" s="32">
        <v>1942</v>
      </c>
      <c r="B1952" s="33" t="s">
        <v>5479</v>
      </c>
      <c r="C1952" s="56">
        <v>4167000019</v>
      </c>
      <c r="D1952" s="33" t="s">
        <v>4587</v>
      </c>
      <c r="E1952" s="33" t="s">
        <v>5171</v>
      </c>
      <c r="F1952" s="33" t="s">
        <v>5480</v>
      </c>
      <c r="G1952" s="33" t="s">
        <v>5481</v>
      </c>
      <c r="H1952" s="33" t="s">
        <v>5482</v>
      </c>
      <c r="I1952" s="26" t="s">
        <v>147</v>
      </c>
      <c r="J1952" s="23"/>
      <c r="K1952" s="31" t="s">
        <v>125</v>
      </c>
      <c r="L1952" s="31" t="s">
        <v>5067</v>
      </c>
      <c r="M1952" s="33">
        <v>150</v>
      </c>
      <c r="N1952" s="33">
        <v>14</v>
      </c>
      <c r="O1952" s="33">
        <v>45</v>
      </c>
      <c r="P1952" s="14"/>
      <c r="Q1952" s="26" t="s">
        <v>167</v>
      </c>
      <c r="R1952" s="27" t="s">
        <v>148</v>
      </c>
      <c r="S1952" s="26" t="s">
        <v>143</v>
      </c>
      <c r="T1952" s="15"/>
      <c r="U1952" s="14"/>
      <c r="V1952" s="14"/>
      <c r="W1952" s="31" t="s">
        <v>152</v>
      </c>
      <c r="X1952" s="57"/>
      <c r="Y1952" s="15"/>
      <c r="Z1952" s="14"/>
      <c r="AA1952" s="14"/>
      <c r="AB1952" s="14"/>
      <c r="AC1952" s="26"/>
      <c r="AD1952" s="15"/>
      <c r="AE1952" s="59">
        <v>46126</v>
      </c>
      <c r="AH1952" s="31" t="s">
        <v>153</v>
      </c>
      <c r="AK1952" s="30"/>
      <c r="AR1952" s="30" t="e">
        <f t="shared" ca="1" si="96"/>
        <v>#NAME?</v>
      </c>
      <c r="AX1952" s="30" t="e">
        <f t="shared" ca="1" si="97"/>
        <v>#NAME?</v>
      </c>
      <c r="BC1952" s="37"/>
      <c r="BF1952" s="31" t="s">
        <v>140</v>
      </c>
      <c r="BI1952" s="23" t="s">
        <v>5494</v>
      </c>
      <c r="BJ1952" s="90" t="s">
        <v>5489</v>
      </c>
      <c r="BK1952" s="90" t="s">
        <v>5490</v>
      </c>
    </row>
    <row r="1953" spans="1:63" ht="15.75" customHeight="1" x14ac:dyDescent="0.3">
      <c r="A1953" s="32">
        <v>1943</v>
      </c>
      <c r="B1953" s="33" t="s">
        <v>5483</v>
      </c>
      <c r="C1953" s="56">
        <v>4167000020</v>
      </c>
      <c r="D1953" s="33" t="s">
        <v>4587</v>
      </c>
      <c r="E1953" s="33" t="s">
        <v>5171</v>
      </c>
      <c r="F1953" s="33" t="s">
        <v>5480</v>
      </c>
      <c r="G1953" s="33" t="s">
        <v>5481</v>
      </c>
      <c r="H1953" s="33" t="s">
        <v>5484</v>
      </c>
      <c r="I1953" s="26" t="s">
        <v>147</v>
      </c>
      <c r="J1953" s="23"/>
      <c r="K1953" s="31" t="s">
        <v>125</v>
      </c>
      <c r="L1953" s="31" t="s">
        <v>5067</v>
      </c>
      <c r="M1953" s="33">
        <v>100</v>
      </c>
      <c r="N1953" s="33">
        <v>5</v>
      </c>
      <c r="O1953" s="33">
        <v>90</v>
      </c>
      <c r="P1953" s="14"/>
      <c r="Q1953" s="26" t="s">
        <v>167</v>
      </c>
      <c r="R1953" s="27" t="s">
        <v>148</v>
      </c>
      <c r="S1953" s="26" t="s">
        <v>143</v>
      </c>
      <c r="T1953" s="15"/>
      <c r="U1953" s="14"/>
      <c r="V1953" s="14"/>
      <c r="W1953" s="31" t="s">
        <v>152</v>
      </c>
      <c r="X1953" s="57"/>
      <c r="Y1953" s="15"/>
      <c r="Z1953" s="14"/>
      <c r="AA1953" s="14"/>
      <c r="AB1953" s="14"/>
      <c r="AC1953" s="26"/>
      <c r="AD1953" s="15"/>
      <c r="AE1953" s="59">
        <v>46126</v>
      </c>
      <c r="AH1953" s="31" t="s">
        <v>153</v>
      </c>
      <c r="AK1953" s="30"/>
      <c r="AR1953" s="30" t="e">
        <f t="shared" ca="1" si="96"/>
        <v>#NAME?</v>
      </c>
      <c r="AX1953" s="30" t="e">
        <f t="shared" ca="1" si="97"/>
        <v>#NAME?</v>
      </c>
      <c r="BC1953" s="37"/>
      <c r="BF1953" s="31" t="s">
        <v>140</v>
      </c>
      <c r="BI1953" s="23" t="s">
        <v>5494</v>
      </c>
      <c r="BJ1953" s="90" t="s">
        <v>5489</v>
      </c>
      <c r="BK1953" s="90" t="s">
        <v>5490</v>
      </c>
    </row>
    <row r="1954" spans="1:63" ht="15.75" customHeight="1" x14ac:dyDescent="0.3">
      <c r="A1954" s="32">
        <v>1944</v>
      </c>
      <c r="B1954" s="33" t="s">
        <v>5485</v>
      </c>
      <c r="C1954" s="56">
        <v>4167000021</v>
      </c>
      <c r="D1954" s="33" t="s">
        <v>4587</v>
      </c>
      <c r="E1954" s="33" t="s">
        <v>5171</v>
      </c>
      <c r="F1954" s="33" t="s">
        <v>5480</v>
      </c>
      <c r="G1954" s="33" t="s">
        <v>5481</v>
      </c>
      <c r="H1954" s="33" t="s">
        <v>5484</v>
      </c>
      <c r="I1954" s="26" t="s">
        <v>147</v>
      </c>
      <c r="J1954" s="23"/>
      <c r="K1954" s="31" t="s">
        <v>125</v>
      </c>
      <c r="L1954" s="31" t="s">
        <v>5067</v>
      </c>
      <c r="M1954" s="33">
        <v>100</v>
      </c>
      <c r="N1954" s="33">
        <v>5</v>
      </c>
      <c r="O1954" s="33">
        <v>90</v>
      </c>
      <c r="P1954" s="14"/>
      <c r="Q1954" s="26" t="s">
        <v>167</v>
      </c>
      <c r="R1954" s="27" t="s">
        <v>148</v>
      </c>
      <c r="S1954" s="26" t="s">
        <v>143</v>
      </c>
      <c r="T1954" s="15"/>
      <c r="U1954" s="14"/>
      <c r="V1954" s="14"/>
      <c r="W1954" s="31" t="s">
        <v>152</v>
      </c>
      <c r="X1954" s="57"/>
      <c r="Y1954" s="15"/>
      <c r="Z1954" s="14"/>
      <c r="AA1954" s="14"/>
      <c r="AB1954" s="14"/>
      <c r="AC1954" s="26"/>
      <c r="AD1954" s="15"/>
      <c r="AE1954" s="59">
        <v>46126</v>
      </c>
      <c r="AH1954" s="31" t="s">
        <v>153</v>
      </c>
      <c r="AK1954" s="30"/>
      <c r="AR1954" s="30" t="e">
        <f t="shared" ca="1" si="96"/>
        <v>#NAME?</v>
      </c>
      <c r="AX1954" s="30" t="e">
        <f t="shared" ca="1" si="97"/>
        <v>#NAME?</v>
      </c>
      <c r="BC1954" s="37"/>
      <c r="BF1954" s="31" t="s">
        <v>140</v>
      </c>
      <c r="BI1954" s="23" t="s">
        <v>5494</v>
      </c>
      <c r="BJ1954" s="90" t="s">
        <v>5489</v>
      </c>
      <c r="BK1954" s="90" t="s">
        <v>5490</v>
      </c>
    </row>
    <row r="1955" spans="1:63" ht="15.75" customHeight="1" x14ac:dyDescent="0.3">
      <c r="A1955" s="32">
        <v>1945</v>
      </c>
      <c r="B1955" s="33" t="s">
        <v>5486</v>
      </c>
      <c r="C1955" s="56">
        <v>4167000022</v>
      </c>
      <c r="D1955" s="33" t="s">
        <v>4587</v>
      </c>
      <c r="E1955" s="33" t="s">
        <v>5171</v>
      </c>
      <c r="F1955" s="33" t="s">
        <v>5480</v>
      </c>
      <c r="G1955" s="33" t="s">
        <v>5487</v>
      </c>
      <c r="H1955" s="33" t="s">
        <v>5488</v>
      </c>
      <c r="I1955" s="26" t="s">
        <v>147</v>
      </c>
      <c r="J1955" s="23"/>
      <c r="K1955" s="31" t="s">
        <v>125</v>
      </c>
      <c r="L1955" s="31" t="s">
        <v>5067</v>
      </c>
      <c r="M1955" s="33">
        <v>380</v>
      </c>
      <c r="N1955" s="33">
        <v>10</v>
      </c>
      <c r="O1955" s="33">
        <v>45</v>
      </c>
      <c r="P1955" s="14"/>
      <c r="Q1955" s="26" t="s">
        <v>167</v>
      </c>
      <c r="R1955" s="27" t="s">
        <v>148</v>
      </c>
      <c r="S1955" s="26" t="s">
        <v>143</v>
      </c>
      <c r="T1955" s="15"/>
      <c r="U1955" s="14"/>
      <c r="V1955" s="14"/>
      <c r="W1955" s="31" t="s">
        <v>152</v>
      </c>
      <c r="X1955" s="57"/>
      <c r="Y1955" s="15"/>
      <c r="Z1955" s="14"/>
      <c r="AA1955" s="14"/>
      <c r="AB1955" s="14"/>
      <c r="AC1955" s="26"/>
      <c r="AD1955" s="15"/>
      <c r="AE1955" s="59">
        <v>46126</v>
      </c>
      <c r="AH1955" s="31" t="s">
        <v>153</v>
      </c>
      <c r="AK1955" s="30"/>
      <c r="AR1955" s="30" t="e">
        <f t="shared" ca="1" si="96"/>
        <v>#NAME?</v>
      </c>
      <c r="AX1955" s="30" t="e">
        <f t="shared" ca="1" si="97"/>
        <v>#NAME?</v>
      </c>
      <c r="BC1955" s="37"/>
      <c r="BF1955" s="31" t="s">
        <v>140</v>
      </c>
      <c r="BI1955" s="23" t="s">
        <v>5494</v>
      </c>
      <c r="BJ1955" s="90" t="s">
        <v>5489</v>
      </c>
      <c r="BK1955" s="90" t="s">
        <v>5490</v>
      </c>
    </row>
    <row r="1956" spans="1:63" ht="15.75" customHeight="1" x14ac:dyDescent="0.3">
      <c r="A1956" s="32">
        <v>1946</v>
      </c>
      <c r="B1956" s="60" t="s">
        <v>5495</v>
      </c>
      <c r="C1956" s="61">
        <v>4623000155</v>
      </c>
      <c r="D1956" s="62" t="s">
        <v>5496</v>
      </c>
      <c r="E1956" s="62" t="s">
        <v>5497</v>
      </c>
      <c r="F1956" s="63" t="s">
        <v>5498</v>
      </c>
      <c r="G1956" s="62" t="s">
        <v>5499</v>
      </c>
      <c r="H1956" s="64" t="s">
        <v>5500</v>
      </c>
      <c r="I1956" s="26" t="s">
        <v>147</v>
      </c>
      <c r="K1956" s="31" t="s">
        <v>125</v>
      </c>
      <c r="L1956" s="26" t="s">
        <v>146</v>
      </c>
      <c r="M1956" s="62">
        <v>458</v>
      </c>
      <c r="N1956" s="62">
        <v>15</v>
      </c>
      <c r="O1956" s="62">
        <v>34</v>
      </c>
      <c r="Q1956" s="31" t="s">
        <v>167</v>
      </c>
      <c r="R1956" s="31" t="s">
        <v>148</v>
      </c>
      <c r="S1956" s="31" t="s">
        <v>143</v>
      </c>
      <c r="T1956" s="31" t="s">
        <v>143</v>
      </c>
      <c r="U1956" s="76">
        <v>44277</v>
      </c>
      <c r="V1956" s="25">
        <v>21</v>
      </c>
      <c r="W1956" s="31" t="s">
        <v>149</v>
      </c>
      <c r="AE1956" s="76">
        <v>46112</v>
      </c>
      <c r="AF1956" s="77">
        <v>46157</v>
      </c>
      <c r="AH1956" s="31" t="s">
        <v>153</v>
      </c>
      <c r="AK1956" s="30" t="e">
        <f t="shared" ref="AK1956:AK1995" ca="1" si="98">_xlfn.TEXTJOIN(", ", TRUE,
 IF(AL1956="O", LEFT($AL$9,4), ""),
 IF(AM1956="O", LEFT($AM$9,6), ""),
 IF(AN1956="O", LEFT($AN$9,7), ""),
 IF(AO1956="O", LEFT($AO$9,9), "")
)</f>
        <v>#NAME?</v>
      </c>
      <c r="AR1956" s="30" t="e">
        <f t="shared" ref="AR1956:AR1995" ca="1" si="99">_xlfn.TEXTJOIN(", ", TRUE,
 IF(AS1956&lt;&gt;"", LEFT(AS$9,4), ""),
 IF(AT1956&lt;&gt;"", LEFT(AT$9,6), ""),
 IF(AU1956="O", LEFT(AU$9,4), ""),
 IF(AV1956="O", LEFT(AV$9,6), "")
)</f>
        <v>#NAME?</v>
      </c>
      <c r="AX1956" s="30" t="e">
        <f t="shared" ref="AX1956:AX1995" ca="1" si="100">_xlfn.TEXTJOIN(", ", TRUE,
 IF(AY1956&lt;&gt;"", LEFT(AY$9,4), ""),
 IF(AZ1956&lt;&gt;"", LEFT(AZ$9,4), ""),
 IF(BA1956="O", LEFT(BA$9,4), ""),
 IF(BB1956="O", LEFT(BB$9,6), "")
)</f>
        <v>#NAME?</v>
      </c>
      <c r="BC1956" s="37">
        <f t="shared" ref="BC1956:BC1995" si="101">AW1956</f>
        <v>0</v>
      </c>
      <c r="BF1956" s="31" t="s">
        <v>140</v>
      </c>
      <c r="BI1956" s="61" t="s">
        <v>6595</v>
      </c>
      <c r="BJ1956" s="61" t="s">
        <v>6596</v>
      </c>
      <c r="BK1956" s="61" t="s">
        <v>6597</v>
      </c>
    </row>
    <row r="1957" spans="1:63" ht="15.75" customHeight="1" x14ac:dyDescent="0.3">
      <c r="A1957" s="32">
        <v>1947</v>
      </c>
      <c r="B1957" s="65" t="s">
        <v>5501</v>
      </c>
      <c r="C1957" s="61">
        <v>4623000165</v>
      </c>
      <c r="D1957" s="62" t="s">
        <v>5502</v>
      </c>
      <c r="E1957" s="62" t="s">
        <v>5497</v>
      </c>
      <c r="F1957" s="63" t="s">
        <v>5498</v>
      </c>
      <c r="G1957" s="62" t="s">
        <v>5503</v>
      </c>
      <c r="H1957" s="62" t="s">
        <v>3927</v>
      </c>
      <c r="I1957" s="26" t="s">
        <v>147</v>
      </c>
      <c r="K1957" s="31" t="s">
        <v>125</v>
      </c>
      <c r="L1957" s="26" t="s">
        <v>6616</v>
      </c>
      <c r="M1957" s="62">
        <v>380</v>
      </c>
      <c r="N1957" s="62">
        <v>25</v>
      </c>
      <c r="O1957" s="62">
        <v>60</v>
      </c>
      <c r="Q1957" s="31" t="s">
        <v>167</v>
      </c>
      <c r="R1957" s="31" t="s">
        <v>148</v>
      </c>
      <c r="S1957" s="31" t="s">
        <v>143</v>
      </c>
      <c r="T1957" s="31" t="s">
        <v>143</v>
      </c>
      <c r="U1957" s="76">
        <v>43627</v>
      </c>
      <c r="V1957" s="25">
        <v>22</v>
      </c>
      <c r="W1957" s="31" t="s">
        <v>149</v>
      </c>
      <c r="AE1957" s="76">
        <v>46112</v>
      </c>
      <c r="AF1957" s="77">
        <v>46157</v>
      </c>
      <c r="AH1957" s="31" t="s">
        <v>153</v>
      </c>
      <c r="AK1957" s="30" t="e">
        <f t="shared" ca="1" si="98"/>
        <v>#NAME?</v>
      </c>
      <c r="AR1957" s="30" t="e">
        <f t="shared" ca="1" si="99"/>
        <v>#NAME?</v>
      </c>
      <c r="AX1957" s="30" t="e">
        <f t="shared" ca="1" si="100"/>
        <v>#NAME?</v>
      </c>
      <c r="BC1957" s="37">
        <f t="shared" si="101"/>
        <v>0</v>
      </c>
      <c r="BF1957" s="31" t="s">
        <v>140</v>
      </c>
      <c r="BI1957" s="61" t="s">
        <v>6595</v>
      </c>
      <c r="BJ1957" s="61" t="s">
        <v>6596</v>
      </c>
      <c r="BK1957" s="61" t="s">
        <v>6597</v>
      </c>
    </row>
    <row r="1958" spans="1:63" ht="15.75" customHeight="1" x14ac:dyDescent="0.3">
      <c r="A1958" s="32">
        <v>1948</v>
      </c>
      <c r="B1958" s="62" t="s">
        <v>5504</v>
      </c>
      <c r="C1958" s="61">
        <v>4623000156</v>
      </c>
      <c r="D1958" s="62" t="s">
        <v>5496</v>
      </c>
      <c r="E1958" s="62" t="s">
        <v>5497</v>
      </c>
      <c r="F1958" s="62" t="s">
        <v>5505</v>
      </c>
      <c r="G1958" s="62" t="s">
        <v>5506</v>
      </c>
      <c r="H1958" s="66" t="s">
        <v>5507</v>
      </c>
      <c r="I1958" s="26" t="s">
        <v>147</v>
      </c>
      <c r="K1958" s="31" t="s">
        <v>125</v>
      </c>
      <c r="L1958" s="26" t="s">
        <v>6616</v>
      </c>
      <c r="M1958" s="62">
        <v>160</v>
      </c>
      <c r="N1958" s="62">
        <v>20.309999999999999</v>
      </c>
      <c r="O1958" s="62">
        <v>38</v>
      </c>
      <c r="Q1958" s="31" t="s">
        <v>167</v>
      </c>
      <c r="R1958" s="31" t="s">
        <v>148</v>
      </c>
      <c r="S1958" s="31" t="s">
        <v>143</v>
      </c>
      <c r="T1958" s="31" t="s">
        <v>143</v>
      </c>
      <c r="U1958" s="76">
        <v>44277</v>
      </c>
      <c r="V1958" s="25">
        <v>24</v>
      </c>
      <c r="W1958" s="31" t="s">
        <v>149</v>
      </c>
      <c r="AE1958" s="76">
        <v>46112</v>
      </c>
      <c r="AF1958" s="77">
        <v>46157</v>
      </c>
      <c r="AH1958" s="31" t="s">
        <v>153</v>
      </c>
      <c r="AK1958" s="30" t="e">
        <f t="shared" ca="1" si="98"/>
        <v>#NAME?</v>
      </c>
      <c r="AR1958" s="30" t="e">
        <f t="shared" ca="1" si="99"/>
        <v>#NAME?</v>
      </c>
      <c r="AX1958" s="30" t="e">
        <f t="shared" ca="1" si="100"/>
        <v>#NAME?</v>
      </c>
      <c r="BC1958" s="37">
        <f t="shared" si="101"/>
        <v>0</v>
      </c>
      <c r="BF1958" s="31" t="s">
        <v>140</v>
      </c>
      <c r="BI1958" s="61" t="s">
        <v>6595</v>
      </c>
      <c r="BJ1958" s="61" t="s">
        <v>6596</v>
      </c>
      <c r="BK1958" s="61" t="s">
        <v>6597</v>
      </c>
    </row>
    <row r="1959" spans="1:63" ht="15.75" customHeight="1" x14ac:dyDescent="0.3">
      <c r="A1959" s="32">
        <v>1949</v>
      </c>
      <c r="B1959" s="62" t="s">
        <v>5508</v>
      </c>
      <c r="C1959" s="61">
        <v>4623000157</v>
      </c>
      <c r="D1959" s="62" t="s">
        <v>5496</v>
      </c>
      <c r="E1959" s="62" t="s">
        <v>5497</v>
      </c>
      <c r="F1959" s="62" t="s">
        <v>5505</v>
      </c>
      <c r="G1959" s="62" t="s">
        <v>5506</v>
      </c>
      <c r="H1959" s="62" t="s">
        <v>5509</v>
      </c>
      <c r="I1959" s="26" t="s">
        <v>147</v>
      </c>
      <c r="K1959" s="31" t="s">
        <v>125</v>
      </c>
      <c r="L1959" s="26" t="s">
        <v>146</v>
      </c>
      <c r="M1959" s="79">
        <v>120</v>
      </c>
      <c r="N1959" s="79">
        <v>19.12</v>
      </c>
      <c r="O1959" s="62">
        <v>35</v>
      </c>
      <c r="Q1959" s="31" t="s">
        <v>167</v>
      </c>
      <c r="R1959" s="31" t="s">
        <v>148</v>
      </c>
      <c r="S1959" s="31" t="s">
        <v>143</v>
      </c>
      <c r="T1959" s="31" t="s">
        <v>143</v>
      </c>
      <c r="U1959" s="76">
        <v>44277</v>
      </c>
      <c r="V1959" s="25">
        <v>21</v>
      </c>
      <c r="W1959" s="31" t="s">
        <v>149</v>
      </c>
      <c r="AE1959" s="76">
        <v>46112</v>
      </c>
      <c r="AF1959" s="77">
        <v>46157</v>
      </c>
      <c r="AH1959" s="31" t="s">
        <v>153</v>
      </c>
      <c r="AK1959" s="30" t="e">
        <f t="shared" ca="1" si="98"/>
        <v>#NAME?</v>
      </c>
      <c r="AR1959" s="30" t="e">
        <f t="shared" ca="1" si="99"/>
        <v>#NAME?</v>
      </c>
      <c r="AX1959" s="30" t="e">
        <f t="shared" ca="1" si="100"/>
        <v>#NAME?</v>
      </c>
      <c r="BC1959" s="37">
        <f t="shared" si="101"/>
        <v>0</v>
      </c>
      <c r="BF1959" s="31" t="s">
        <v>140</v>
      </c>
      <c r="BI1959" s="61" t="s">
        <v>6595</v>
      </c>
      <c r="BJ1959" s="61" t="s">
        <v>6596</v>
      </c>
      <c r="BK1959" s="61" t="s">
        <v>6597</v>
      </c>
    </row>
    <row r="1960" spans="1:63" ht="15.75" customHeight="1" x14ac:dyDescent="0.3">
      <c r="A1960" s="32">
        <v>1950</v>
      </c>
      <c r="B1960" s="62" t="s">
        <v>5510</v>
      </c>
      <c r="C1960" s="61">
        <v>4623000159</v>
      </c>
      <c r="D1960" s="62" t="s">
        <v>5496</v>
      </c>
      <c r="E1960" s="62" t="s">
        <v>5497</v>
      </c>
      <c r="F1960" s="62" t="s">
        <v>5505</v>
      </c>
      <c r="G1960" s="62" t="s">
        <v>5511</v>
      </c>
      <c r="H1960" s="62" t="s">
        <v>5512</v>
      </c>
      <c r="I1960" s="26" t="s">
        <v>147</v>
      </c>
      <c r="K1960" s="31" t="s">
        <v>125</v>
      </c>
      <c r="L1960" s="26" t="s">
        <v>6616</v>
      </c>
      <c r="M1960" s="62">
        <v>72</v>
      </c>
      <c r="N1960" s="62">
        <v>20</v>
      </c>
      <c r="O1960" s="62">
        <v>40</v>
      </c>
      <c r="Q1960" s="31" t="s">
        <v>167</v>
      </c>
      <c r="R1960" s="31" t="s">
        <v>148</v>
      </c>
      <c r="S1960" s="31" t="s">
        <v>143</v>
      </c>
      <c r="T1960" s="31" t="s">
        <v>143</v>
      </c>
      <c r="U1960" s="76">
        <v>44277</v>
      </c>
      <c r="V1960" s="25">
        <v>21</v>
      </c>
      <c r="W1960" s="31" t="s">
        <v>149</v>
      </c>
      <c r="AE1960" s="76">
        <v>46112</v>
      </c>
      <c r="AF1960" s="77">
        <v>46157</v>
      </c>
      <c r="AH1960" s="31" t="s">
        <v>153</v>
      </c>
      <c r="AK1960" s="30" t="e">
        <f t="shared" ca="1" si="98"/>
        <v>#NAME?</v>
      </c>
      <c r="AR1960" s="30" t="e">
        <f t="shared" ca="1" si="99"/>
        <v>#NAME?</v>
      </c>
      <c r="AX1960" s="30" t="e">
        <f t="shared" ca="1" si="100"/>
        <v>#NAME?</v>
      </c>
      <c r="BC1960" s="37">
        <f t="shared" si="101"/>
        <v>0</v>
      </c>
      <c r="BF1960" s="31" t="s">
        <v>140</v>
      </c>
      <c r="BI1960" s="61" t="s">
        <v>6595</v>
      </c>
      <c r="BJ1960" s="61" t="s">
        <v>6596</v>
      </c>
      <c r="BK1960" s="61" t="s">
        <v>6597</v>
      </c>
    </row>
    <row r="1961" spans="1:63" ht="15.75" customHeight="1" x14ac:dyDescent="0.3">
      <c r="A1961" s="32">
        <v>1951</v>
      </c>
      <c r="B1961" s="62" t="s">
        <v>5513</v>
      </c>
      <c r="C1961" s="61">
        <v>4623000160</v>
      </c>
      <c r="D1961" s="67" t="s">
        <v>5496</v>
      </c>
      <c r="E1961" s="67" t="s">
        <v>5497</v>
      </c>
      <c r="F1961" s="62" t="s">
        <v>5514</v>
      </c>
      <c r="G1961" s="62" t="s">
        <v>5515</v>
      </c>
      <c r="H1961" s="67" t="s">
        <v>5516</v>
      </c>
      <c r="I1961" s="26" t="s">
        <v>147</v>
      </c>
      <c r="K1961" s="31" t="s">
        <v>125</v>
      </c>
      <c r="L1961" s="26" t="s">
        <v>6617</v>
      </c>
      <c r="M1961" s="67">
        <v>25</v>
      </c>
      <c r="N1961" s="67">
        <v>20</v>
      </c>
      <c r="O1961" s="62">
        <v>35</v>
      </c>
      <c r="Q1961" s="31" t="s">
        <v>167</v>
      </c>
      <c r="R1961" s="31" t="s">
        <v>148</v>
      </c>
      <c r="S1961" s="31" t="s">
        <v>143</v>
      </c>
      <c r="T1961" s="31" t="s">
        <v>143</v>
      </c>
      <c r="U1961" s="76">
        <v>43566</v>
      </c>
      <c r="V1961" s="25">
        <v>24</v>
      </c>
      <c r="W1961" s="31" t="s">
        <v>149</v>
      </c>
      <c r="AE1961" s="76">
        <v>46112</v>
      </c>
      <c r="AF1961" s="77">
        <v>46157</v>
      </c>
      <c r="AH1961" s="31" t="s">
        <v>153</v>
      </c>
      <c r="AK1961" s="30" t="e">
        <f t="shared" ca="1" si="98"/>
        <v>#NAME?</v>
      </c>
      <c r="AR1961" s="30" t="e">
        <f t="shared" ca="1" si="99"/>
        <v>#NAME?</v>
      </c>
      <c r="AX1961" s="30" t="e">
        <f t="shared" ca="1" si="100"/>
        <v>#NAME?</v>
      </c>
      <c r="BC1961" s="37">
        <f t="shared" si="101"/>
        <v>0</v>
      </c>
      <c r="BF1961" s="31" t="s">
        <v>140</v>
      </c>
      <c r="BI1961" s="61" t="s">
        <v>6595</v>
      </c>
      <c r="BJ1961" s="61" t="s">
        <v>6596</v>
      </c>
      <c r="BK1961" s="61" t="s">
        <v>6597</v>
      </c>
    </row>
    <row r="1962" spans="1:63" ht="15.75" customHeight="1" x14ac:dyDescent="0.3">
      <c r="A1962" s="32">
        <v>1952</v>
      </c>
      <c r="B1962" s="62" t="s">
        <v>5517</v>
      </c>
      <c r="C1962" s="61">
        <v>4623000161</v>
      </c>
      <c r="D1962" s="62" t="s">
        <v>5496</v>
      </c>
      <c r="E1962" s="62" t="s">
        <v>5497</v>
      </c>
      <c r="F1962" s="62" t="s">
        <v>5514</v>
      </c>
      <c r="G1962" s="62" t="s">
        <v>5515</v>
      </c>
      <c r="H1962" s="62" t="s">
        <v>5518</v>
      </c>
      <c r="I1962" s="26" t="s">
        <v>147</v>
      </c>
      <c r="K1962" s="31" t="s">
        <v>125</v>
      </c>
      <c r="L1962" s="26" t="s">
        <v>6616</v>
      </c>
      <c r="M1962" s="79">
        <v>35</v>
      </c>
      <c r="N1962" s="79">
        <v>15</v>
      </c>
      <c r="O1962" s="62">
        <v>35</v>
      </c>
      <c r="Q1962" s="31" t="s">
        <v>167</v>
      </c>
      <c r="R1962" s="31" t="s">
        <v>148</v>
      </c>
      <c r="S1962" s="31" t="s">
        <v>143</v>
      </c>
      <c r="T1962" s="31" t="s">
        <v>143</v>
      </c>
      <c r="U1962" s="76">
        <v>44277</v>
      </c>
      <c r="V1962" s="25">
        <v>24</v>
      </c>
      <c r="W1962" s="31" t="s">
        <v>149</v>
      </c>
      <c r="AE1962" s="76">
        <v>46112</v>
      </c>
      <c r="AF1962" s="77">
        <v>46157</v>
      </c>
      <c r="AH1962" s="31" t="s">
        <v>153</v>
      </c>
      <c r="AK1962" s="30" t="e">
        <f t="shared" ca="1" si="98"/>
        <v>#NAME?</v>
      </c>
      <c r="AR1962" s="30" t="e">
        <f t="shared" ca="1" si="99"/>
        <v>#NAME?</v>
      </c>
      <c r="AX1962" s="30" t="e">
        <f t="shared" ca="1" si="100"/>
        <v>#NAME?</v>
      </c>
      <c r="BC1962" s="37">
        <f t="shared" si="101"/>
        <v>0</v>
      </c>
      <c r="BF1962" s="31" t="s">
        <v>140</v>
      </c>
      <c r="BI1962" s="61" t="s">
        <v>6595</v>
      </c>
      <c r="BJ1962" s="61" t="s">
        <v>6596</v>
      </c>
      <c r="BK1962" s="61" t="s">
        <v>6597</v>
      </c>
    </row>
    <row r="1963" spans="1:63" ht="15.75" customHeight="1" x14ac:dyDescent="0.3">
      <c r="A1963" s="32">
        <v>1953</v>
      </c>
      <c r="B1963" s="62" t="s">
        <v>5519</v>
      </c>
      <c r="C1963" s="61">
        <v>4615000126</v>
      </c>
      <c r="D1963" s="62" t="s">
        <v>5496</v>
      </c>
      <c r="E1963" s="68" t="s">
        <v>5520</v>
      </c>
      <c r="F1963" s="68" t="s">
        <v>5521</v>
      </c>
      <c r="G1963" s="68" t="s">
        <v>5522</v>
      </c>
      <c r="H1963" s="69" t="s">
        <v>5523</v>
      </c>
      <c r="I1963" s="26" t="s">
        <v>147</v>
      </c>
      <c r="K1963" s="31" t="s">
        <v>125</v>
      </c>
      <c r="L1963" s="26" t="s">
        <v>6618</v>
      </c>
      <c r="M1963" s="80">
        <v>140</v>
      </c>
      <c r="N1963" s="80">
        <v>27</v>
      </c>
      <c r="O1963" s="62">
        <v>45</v>
      </c>
      <c r="Q1963" s="31" t="s">
        <v>167</v>
      </c>
      <c r="R1963" s="31" t="s">
        <v>148</v>
      </c>
      <c r="S1963" s="31" t="s">
        <v>143</v>
      </c>
      <c r="T1963" s="31" t="s">
        <v>143</v>
      </c>
      <c r="U1963" s="76">
        <v>44265</v>
      </c>
      <c r="V1963" s="25">
        <v>27</v>
      </c>
      <c r="W1963" s="31" t="s">
        <v>149</v>
      </c>
      <c r="AE1963" s="76">
        <v>46112</v>
      </c>
      <c r="AF1963" s="77">
        <v>46157</v>
      </c>
      <c r="AH1963" s="31" t="s">
        <v>153</v>
      </c>
      <c r="AK1963" s="30" t="e">
        <f t="shared" ca="1" si="98"/>
        <v>#NAME?</v>
      </c>
      <c r="AR1963" s="30" t="e">
        <f t="shared" ca="1" si="99"/>
        <v>#NAME?</v>
      </c>
      <c r="AX1963" s="30" t="e">
        <f t="shared" ca="1" si="100"/>
        <v>#NAME?</v>
      </c>
      <c r="BC1963" s="37">
        <f t="shared" si="101"/>
        <v>0</v>
      </c>
      <c r="BF1963" s="31" t="s">
        <v>140</v>
      </c>
      <c r="BI1963" s="61" t="s">
        <v>6595</v>
      </c>
      <c r="BJ1963" s="61" t="s">
        <v>6596</v>
      </c>
      <c r="BK1963" s="61" t="s">
        <v>6597</v>
      </c>
    </row>
    <row r="1964" spans="1:63" ht="15.75" customHeight="1" x14ac:dyDescent="0.3">
      <c r="A1964" s="32">
        <v>1954</v>
      </c>
      <c r="B1964" s="62" t="s">
        <v>5524</v>
      </c>
      <c r="C1964" s="61">
        <v>4615000127</v>
      </c>
      <c r="D1964" s="62" t="s">
        <v>5496</v>
      </c>
      <c r="E1964" s="62" t="s">
        <v>5520</v>
      </c>
      <c r="F1964" s="68" t="s">
        <v>5521</v>
      </c>
      <c r="G1964" s="68" t="s">
        <v>5522</v>
      </c>
      <c r="H1964" s="62" t="s">
        <v>379</v>
      </c>
      <c r="I1964" s="26" t="s">
        <v>147</v>
      </c>
      <c r="K1964" s="31" t="s">
        <v>125</v>
      </c>
      <c r="L1964" s="26" t="s">
        <v>146</v>
      </c>
      <c r="M1964" s="79">
        <v>340</v>
      </c>
      <c r="N1964" s="79">
        <v>27</v>
      </c>
      <c r="O1964" s="62">
        <v>45</v>
      </c>
      <c r="Q1964" s="31" t="s">
        <v>167</v>
      </c>
      <c r="R1964" s="31" t="s">
        <v>148</v>
      </c>
      <c r="S1964" s="31" t="s">
        <v>143</v>
      </c>
      <c r="T1964" s="31" t="s">
        <v>143</v>
      </c>
      <c r="U1964" s="76">
        <v>44265</v>
      </c>
      <c r="V1964" s="25">
        <v>24</v>
      </c>
      <c r="W1964" s="31" t="s">
        <v>149</v>
      </c>
      <c r="AE1964" s="76">
        <v>46112</v>
      </c>
      <c r="AF1964" s="77">
        <v>46157</v>
      </c>
      <c r="AH1964" s="31" t="s">
        <v>153</v>
      </c>
      <c r="AK1964" s="30" t="e">
        <f t="shared" ca="1" si="98"/>
        <v>#NAME?</v>
      </c>
      <c r="AR1964" s="30" t="e">
        <f t="shared" ca="1" si="99"/>
        <v>#NAME?</v>
      </c>
      <c r="AX1964" s="30" t="e">
        <f t="shared" ca="1" si="100"/>
        <v>#NAME?</v>
      </c>
      <c r="BC1964" s="37">
        <f t="shared" si="101"/>
        <v>0</v>
      </c>
      <c r="BF1964" s="31" t="s">
        <v>140</v>
      </c>
      <c r="BI1964" s="61" t="s">
        <v>6595</v>
      </c>
      <c r="BJ1964" s="61" t="s">
        <v>6596</v>
      </c>
      <c r="BK1964" s="61" t="s">
        <v>6597</v>
      </c>
    </row>
    <row r="1965" spans="1:63" ht="15.75" customHeight="1" x14ac:dyDescent="0.3">
      <c r="A1965" s="32">
        <v>1955</v>
      </c>
      <c r="B1965" s="62" t="s">
        <v>5525</v>
      </c>
      <c r="C1965" s="61">
        <v>4615000111</v>
      </c>
      <c r="D1965" s="62" t="s">
        <v>5496</v>
      </c>
      <c r="E1965" s="62" t="s">
        <v>5520</v>
      </c>
      <c r="F1965" s="68" t="s">
        <v>5521</v>
      </c>
      <c r="G1965" s="62" t="s">
        <v>5526</v>
      </c>
      <c r="H1965" s="66" t="s">
        <v>5527</v>
      </c>
      <c r="I1965" s="26" t="s">
        <v>147</v>
      </c>
      <c r="K1965" s="31" t="s">
        <v>125</v>
      </c>
      <c r="L1965" s="26" t="s">
        <v>6618</v>
      </c>
      <c r="M1965" s="62">
        <v>180</v>
      </c>
      <c r="N1965" s="62">
        <v>15</v>
      </c>
      <c r="O1965" s="62">
        <v>45</v>
      </c>
      <c r="Q1965" s="31" t="s">
        <v>167</v>
      </c>
      <c r="R1965" s="31" t="s">
        <v>148</v>
      </c>
      <c r="S1965" s="31" t="s">
        <v>143</v>
      </c>
      <c r="T1965" s="31" t="s">
        <v>143</v>
      </c>
      <c r="U1965" s="76">
        <v>44265</v>
      </c>
      <c r="V1965" s="25">
        <v>28</v>
      </c>
      <c r="W1965" s="31" t="s">
        <v>149</v>
      </c>
      <c r="AE1965" s="76">
        <v>46112</v>
      </c>
      <c r="AF1965" s="77">
        <v>46157</v>
      </c>
      <c r="AH1965" s="31" t="s">
        <v>153</v>
      </c>
      <c r="AK1965" s="30" t="e">
        <f t="shared" ca="1" si="98"/>
        <v>#NAME?</v>
      </c>
      <c r="AR1965" s="30" t="e">
        <f t="shared" ca="1" si="99"/>
        <v>#NAME?</v>
      </c>
      <c r="AX1965" s="30" t="e">
        <f t="shared" ca="1" si="100"/>
        <v>#NAME?</v>
      </c>
      <c r="BC1965" s="37">
        <f t="shared" si="101"/>
        <v>0</v>
      </c>
      <c r="BF1965" s="31" t="s">
        <v>140</v>
      </c>
      <c r="BI1965" s="61" t="s">
        <v>6595</v>
      </c>
      <c r="BJ1965" s="61" t="s">
        <v>6596</v>
      </c>
      <c r="BK1965" s="61" t="s">
        <v>6597</v>
      </c>
    </row>
    <row r="1966" spans="1:63" ht="15.75" customHeight="1" x14ac:dyDescent="0.3">
      <c r="A1966" s="32">
        <v>1956</v>
      </c>
      <c r="B1966" s="62" t="s">
        <v>5528</v>
      </c>
      <c r="C1966" s="61">
        <v>4615000128</v>
      </c>
      <c r="D1966" s="62" t="s">
        <v>5529</v>
      </c>
      <c r="E1966" s="62" t="s">
        <v>5520</v>
      </c>
      <c r="F1966" s="62" t="s">
        <v>5530</v>
      </c>
      <c r="G1966" s="62"/>
      <c r="H1966" s="70" t="s">
        <v>5531</v>
      </c>
      <c r="I1966" s="26" t="s">
        <v>147</v>
      </c>
      <c r="K1966" s="31" t="s">
        <v>125</v>
      </c>
      <c r="L1966" s="26" t="s">
        <v>6617</v>
      </c>
      <c r="M1966" s="62">
        <v>80</v>
      </c>
      <c r="N1966" s="62">
        <v>40</v>
      </c>
      <c r="O1966" s="62">
        <v>70</v>
      </c>
      <c r="Q1966" s="31" t="s">
        <v>167</v>
      </c>
      <c r="R1966" s="31" t="s">
        <v>148</v>
      </c>
      <c r="S1966" s="31" t="s">
        <v>143</v>
      </c>
      <c r="T1966" s="31" t="s">
        <v>143</v>
      </c>
      <c r="U1966" s="76">
        <v>44265</v>
      </c>
      <c r="V1966" s="25">
        <v>27</v>
      </c>
      <c r="W1966" s="31" t="s">
        <v>149</v>
      </c>
      <c r="AE1966" s="76">
        <v>46111</v>
      </c>
      <c r="AF1966" s="77">
        <v>46157</v>
      </c>
      <c r="AH1966" s="31" t="s">
        <v>153</v>
      </c>
      <c r="AK1966" s="30" t="e">
        <f t="shared" ca="1" si="98"/>
        <v>#NAME?</v>
      </c>
      <c r="AR1966" s="30" t="e">
        <f t="shared" ca="1" si="99"/>
        <v>#NAME?</v>
      </c>
      <c r="AX1966" s="30" t="e">
        <f t="shared" ca="1" si="100"/>
        <v>#NAME?</v>
      </c>
      <c r="BC1966" s="37">
        <f t="shared" si="101"/>
        <v>0</v>
      </c>
      <c r="BF1966" s="31" t="s">
        <v>140</v>
      </c>
      <c r="BI1966" s="61" t="s">
        <v>6595</v>
      </c>
      <c r="BJ1966" s="61" t="s">
        <v>6596</v>
      </c>
      <c r="BK1966" s="61" t="s">
        <v>6597</v>
      </c>
    </row>
    <row r="1967" spans="1:63" ht="15.75" customHeight="1" x14ac:dyDescent="0.3">
      <c r="A1967" s="32">
        <v>1957</v>
      </c>
      <c r="B1967" s="62" t="s">
        <v>5532</v>
      </c>
      <c r="C1967" s="61">
        <v>4615000129</v>
      </c>
      <c r="D1967" s="62" t="s">
        <v>5529</v>
      </c>
      <c r="E1967" s="62" t="s">
        <v>5520</v>
      </c>
      <c r="F1967" s="62" t="s">
        <v>5530</v>
      </c>
      <c r="G1967" s="62"/>
      <c r="H1967" s="62" t="s">
        <v>5533</v>
      </c>
      <c r="I1967" s="26" t="s">
        <v>147</v>
      </c>
      <c r="K1967" s="31" t="s">
        <v>125</v>
      </c>
      <c r="L1967" s="26" t="s">
        <v>6616</v>
      </c>
      <c r="M1967" s="62">
        <v>50</v>
      </c>
      <c r="N1967" s="62">
        <v>8</v>
      </c>
      <c r="O1967" s="62">
        <v>70</v>
      </c>
      <c r="Q1967" s="31" t="s">
        <v>167</v>
      </c>
      <c r="R1967" s="31" t="s">
        <v>148</v>
      </c>
      <c r="S1967" s="31" t="s">
        <v>143</v>
      </c>
      <c r="T1967" s="31" t="s">
        <v>143</v>
      </c>
      <c r="U1967" s="76">
        <v>44265</v>
      </c>
      <c r="V1967" s="25">
        <v>27</v>
      </c>
      <c r="W1967" s="31" t="s">
        <v>149</v>
      </c>
      <c r="AE1967" s="76">
        <v>46111</v>
      </c>
      <c r="AF1967" s="77">
        <v>46157</v>
      </c>
      <c r="AH1967" s="31" t="s">
        <v>153</v>
      </c>
      <c r="AK1967" s="30" t="e">
        <f t="shared" ca="1" si="98"/>
        <v>#NAME?</v>
      </c>
      <c r="AR1967" s="30" t="e">
        <f t="shared" ca="1" si="99"/>
        <v>#NAME?</v>
      </c>
      <c r="AX1967" s="30" t="e">
        <f t="shared" ca="1" si="100"/>
        <v>#NAME?</v>
      </c>
      <c r="BC1967" s="37">
        <f t="shared" si="101"/>
        <v>0</v>
      </c>
      <c r="BF1967" s="31" t="s">
        <v>140</v>
      </c>
      <c r="BI1967" s="61" t="s">
        <v>6595</v>
      </c>
      <c r="BJ1967" s="61" t="s">
        <v>6596</v>
      </c>
      <c r="BK1967" s="61" t="s">
        <v>6597</v>
      </c>
    </row>
    <row r="1968" spans="1:63" ht="15.75" customHeight="1" x14ac:dyDescent="0.3">
      <c r="A1968" s="32">
        <v>1958</v>
      </c>
      <c r="B1968" s="62" t="s">
        <v>5534</v>
      </c>
      <c r="C1968" s="61">
        <v>4615000130</v>
      </c>
      <c r="D1968" s="62" t="s">
        <v>5529</v>
      </c>
      <c r="E1968" s="62" t="s">
        <v>5520</v>
      </c>
      <c r="F1968" s="62" t="s">
        <v>5535</v>
      </c>
      <c r="G1968" s="62" t="s">
        <v>5536</v>
      </c>
      <c r="H1968" s="69" t="s">
        <v>5537</v>
      </c>
      <c r="I1968" s="26" t="s">
        <v>147</v>
      </c>
      <c r="K1968" s="31" t="s">
        <v>125</v>
      </c>
      <c r="L1968" s="26" t="s">
        <v>6617</v>
      </c>
      <c r="M1968" s="62">
        <v>325</v>
      </c>
      <c r="N1968" s="62">
        <v>20</v>
      </c>
      <c r="O1968" s="62">
        <v>60</v>
      </c>
      <c r="Q1968" s="31" t="s">
        <v>167</v>
      </c>
      <c r="R1968" s="31" t="s">
        <v>148</v>
      </c>
      <c r="S1968" s="31" t="s">
        <v>143</v>
      </c>
      <c r="T1968" s="31" t="s">
        <v>143</v>
      </c>
      <c r="U1968" s="76">
        <v>44265</v>
      </c>
      <c r="V1968" s="25">
        <v>21</v>
      </c>
      <c r="W1968" s="31" t="s">
        <v>149</v>
      </c>
      <c r="AE1968" s="76">
        <v>46112</v>
      </c>
      <c r="AF1968" s="77">
        <v>46157</v>
      </c>
      <c r="AH1968" s="31" t="s">
        <v>153</v>
      </c>
      <c r="AK1968" s="30" t="e">
        <f t="shared" ca="1" si="98"/>
        <v>#NAME?</v>
      </c>
      <c r="AR1968" s="30" t="e">
        <f t="shared" ca="1" si="99"/>
        <v>#NAME?</v>
      </c>
      <c r="AX1968" s="30" t="e">
        <f t="shared" ca="1" si="100"/>
        <v>#NAME?</v>
      </c>
      <c r="BC1968" s="37">
        <f t="shared" si="101"/>
        <v>0</v>
      </c>
      <c r="BF1968" s="31" t="s">
        <v>140</v>
      </c>
      <c r="BI1968" s="61" t="s">
        <v>6595</v>
      </c>
      <c r="BJ1968" s="61" t="s">
        <v>6596</v>
      </c>
      <c r="BK1968" s="61" t="s">
        <v>6597</v>
      </c>
    </row>
    <row r="1969" spans="1:63" ht="15.75" customHeight="1" x14ac:dyDescent="0.3">
      <c r="A1969" s="32">
        <v>1959</v>
      </c>
      <c r="B1969" s="62" t="s">
        <v>5538</v>
      </c>
      <c r="C1969" s="61">
        <v>4615000131</v>
      </c>
      <c r="D1969" s="62" t="s">
        <v>5529</v>
      </c>
      <c r="E1969" s="62" t="s">
        <v>5520</v>
      </c>
      <c r="F1969" s="62" t="s">
        <v>5535</v>
      </c>
      <c r="G1969" s="62" t="s">
        <v>5536</v>
      </c>
      <c r="H1969" s="69" t="s">
        <v>5539</v>
      </c>
      <c r="I1969" s="26" t="s">
        <v>147</v>
      </c>
      <c r="K1969" s="31" t="s">
        <v>125</v>
      </c>
      <c r="L1969" s="26" t="s">
        <v>6619</v>
      </c>
      <c r="M1969" s="62">
        <v>325</v>
      </c>
      <c r="N1969" s="62">
        <v>25</v>
      </c>
      <c r="O1969" s="62">
        <v>70</v>
      </c>
      <c r="Q1969" s="31" t="s">
        <v>167</v>
      </c>
      <c r="R1969" s="31" t="s">
        <v>148</v>
      </c>
      <c r="S1969" s="31" t="s">
        <v>143</v>
      </c>
      <c r="T1969" s="31" t="s">
        <v>143</v>
      </c>
      <c r="U1969" s="76">
        <v>44265</v>
      </c>
      <c r="V1969" s="25">
        <v>30</v>
      </c>
      <c r="W1969" s="31" t="s">
        <v>149</v>
      </c>
      <c r="AE1969" s="76">
        <v>46112</v>
      </c>
      <c r="AF1969" s="77">
        <v>46157</v>
      </c>
      <c r="AH1969" s="31" t="s">
        <v>153</v>
      </c>
      <c r="AK1969" s="30" t="e">
        <f t="shared" ca="1" si="98"/>
        <v>#NAME?</v>
      </c>
      <c r="AR1969" s="30" t="e">
        <f t="shared" ca="1" si="99"/>
        <v>#NAME?</v>
      </c>
      <c r="AX1969" s="30" t="e">
        <f t="shared" ca="1" si="100"/>
        <v>#NAME?</v>
      </c>
      <c r="BC1969" s="37">
        <f t="shared" si="101"/>
        <v>0</v>
      </c>
      <c r="BF1969" s="31" t="s">
        <v>140</v>
      </c>
      <c r="BI1969" s="61" t="s">
        <v>6595</v>
      </c>
      <c r="BJ1969" s="61" t="s">
        <v>6596</v>
      </c>
      <c r="BK1969" s="61" t="s">
        <v>6597</v>
      </c>
    </row>
    <row r="1970" spans="1:63" ht="15.75" customHeight="1" x14ac:dyDescent="0.3">
      <c r="A1970" s="32">
        <v>1960</v>
      </c>
      <c r="B1970" s="62" t="s">
        <v>5540</v>
      </c>
      <c r="C1970" s="61">
        <v>4615000132</v>
      </c>
      <c r="D1970" s="62" t="s">
        <v>5529</v>
      </c>
      <c r="E1970" s="62" t="s">
        <v>5520</v>
      </c>
      <c r="F1970" s="62" t="s">
        <v>5535</v>
      </c>
      <c r="G1970" s="62" t="s">
        <v>5536</v>
      </c>
      <c r="H1970" s="62" t="s">
        <v>5541</v>
      </c>
      <c r="I1970" s="26" t="s">
        <v>147</v>
      </c>
      <c r="K1970" s="31" t="s">
        <v>125</v>
      </c>
      <c r="L1970" s="26" t="s">
        <v>146</v>
      </c>
      <c r="M1970" s="62">
        <v>200</v>
      </c>
      <c r="N1970" s="62">
        <v>15</v>
      </c>
      <c r="O1970" s="62">
        <v>45</v>
      </c>
      <c r="Q1970" s="31" t="s">
        <v>167</v>
      </c>
      <c r="R1970" s="31" t="s">
        <v>148</v>
      </c>
      <c r="S1970" s="31" t="s">
        <v>143</v>
      </c>
      <c r="T1970" s="31" t="s">
        <v>143</v>
      </c>
      <c r="U1970" s="76">
        <v>44265</v>
      </c>
      <c r="V1970" s="25">
        <v>26</v>
      </c>
      <c r="W1970" s="31" t="s">
        <v>149</v>
      </c>
      <c r="AE1970" s="76">
        <v>46112</v>
      </c>
      <c r="AF1970" s="77">
        <v>46157</v>
      </c>
      <c r="AH1970" s="31" t="s">
        <v>153</v>
      </c>
      <c r="AK1970" s="30" t="e">
        <f t="shared" ca="1" si="98"/>
        <v>#NAME?</v>
      </c>
      <c r="AR1970" s="30" t="e">
        <f t="shared" ca="1" si="99"/>
        <v>#NAME?</v>
      </c>
      <c r="AX1970" s="30" t="e">
        <f t="shared" ca="1" si="100"/>
        <v>#NAME?</v>
      </c>
      <c r="BC1970" s="37">
        <f t="shared" si="101"/>
        <v>0</v>
      </c>
      <c r="BF1970" s="31" t="s">
        <v>140</v>
      </c>
      <c r="BI1970" s="61" t="s">
        <v>6595</v>
      </c>
      <c r="BJ1970" s="61" t="s">
        <v>6596</v>
      </c>
      <c r="BK1970" s="61" t="s">
        <v>6597</v>
      </c>
    </row>
    <row r="1971" spans="1:63" ht="15.75" customHeight="1" x14ac:dyDescent="0.3">
      <c r="A1971" s="32">
        <v>1961</v>
      </c>
      <c r="B1971" s="62" t="s">
        <v>5542</v>
      </c>
      <c r="C1971" s="61">
        <v>4615000133</v>
      </c>
      <c r="D1971" s="62" t="s">
        <v>5529</v>
      </c>
      <c r="E1971" s="62" t="s">
        <v>5520</v>
      </c>
      <c r="F1971" s="62" t="s">
        <v>5535</v>
      </c>
      <c r="G1971" s="62" t="s">
        <v>5543</v>
      </c>
      <c r="H1971" s="62" t="s">
        <v>5544</v>
      </c>
      <c r="I1971" s="26" t="s">
        <v>147</v>
      </c>
      <c r="K1971" s="31" t="s">
        <v>125</v>
      </c>
      <c r="L1971" s="26" t="s">
        <v>146</v>
      </c>
      <c r="M1971" s="62">
        <v>65</v>
      </c>
      <c r="N1971" s="62">
        <v>20</v>
      </c>
      <c r="O1971" s="62">
        <v>45</v>
      </c>
      <c r="Q1971" s="31" t="s">
        <v>167</v>
      </c>
      <c r="R1971" s="31" t="s">
        <v>148</v>
      </c>
      <c r="S1971" s="31" t="s">
        <v>143</v>
      </c>
      <c r="T1971" s="31" t="s">
        <v>143</v>
      </c>
      <c r="U1971" s="76">
        <v>44265</v>
      </c>
      <c r="V1971" s="25">
        <v>27</v>
      </c>
      <c r="W1971" s="31" t="s">
        <v>149</v>
      </c>
      <c r="AE1971" s="76">
        <v>46112</v>
      </c>
      <c r="AF1971" s="77">
        <v>46157</v>
      </c>
      <c r="AH1971" s="31" t="s">
        <v>153</v>
      </c>
      <c r="AK1971" s="30" t="e">
        <f t="shared" ca="1" si="98"/>
        <v>#NAME?</v>
      </c>
      <c r="AR1971" s="30" t="e">
        <f t="shared" ca="1" si="99"/>
        <v>#NAME?</v>
      </c>
      <c r="AX1971" s="30" t="e">
        <f t="shared" ca="1" si="100"/>
        <v>#NAME?</v>
      </c>
      <c r="BC1971" s="37">
        <f t="shared" si="101"/>
        <v>0</v>
      </c>
      <c r="BF1971" s="31" t="s">
        <v>140</v>
      </c>
      <c r="BI1971" s="61" t="s">
        <v>6595</v>
      </c>
      <c r="BJ1971" s="61" t="s">
        <v>6596</v>
      </c>
      <c r="BK1971" s="61" t="s">
        <v>6597</v>
      </c>
    </row>
    <row r="1972" spans="1:63" ht="15.75" customHeight="1" x14ac:dyDescent="0.3">
      <c r="A1972" s="32">
        <v>1962</v>
      </c>
      <c r="B1972" s="62" t="s">
        <v>5545</v>
      </c>
      <c r="C1972" s="61">
        <v>4615000134</v>
      </c>
      <c r="D1972" s="62" t="s">
        <v>5529</v>
      </c>
      <c r="E1972" s="62" t="s">
        <v>5520</v>
      </c>
      <c r="F1972" s="62" t="s">
        <v>5535</v>
      </c>
      <c r="G1972" s="62" t="s">
        <v>5546</v>
      </c>
      <c r="H1972" s="69" t="s">
        <v>5547</v>
      </c>
      <c r="I1972" s="26" t="s">
        <v>147</v>
      </c>
      <c r="K1972" s="31" t="s">
        <v>125</v>
      </c>
      <c r="L1972" s="26" t="s">
        <v>146</v>
      </c>
      <c r="M1972" s="62">
        <v>100</v>
      </c>
      <c r="N1972" s="62">
        <v>10</v>
      </c>
      <c r="O1972" s="62">
        <v>40</v>
      </c>
      <c r="Q1972" s="31" t="s">
        <v>167</v>
      </c>
      <c r="R1972" s="31" t="s">
        <v>148</v>
      </c>
      <c r="S1972" s="31" t="s">
        <v>143</v>
      </c>
      <c r="T1972" s="31" t="s">
        <v>143</v>
      </c>
      <c r="U1972" s="76">
        <v>44265</v>
      </c>
      <c r="V1972" s="25">
        <v>24</v>
      </c>
      <c r="W1972" s="31" t="s">
        <v>149</v>
      </c>
      <c r="AE1972" s="76">
        <v>46112</v>
      </c>
      <c r="AF1972" s="77">
        <v>46157</v>
      </c>
      <c r="AH1972" s="31" t="s">
        <v>153</v>
      </c>
      <c r="AK1972" s="30" t="e">
        <f t="shared" ca="1" si="98"/>
        <v>#NAME?</v>
      </c>
      <c r="AR1972" s="30" t="e">
        <f t="shared" ca="1" si="99"/>
        <v>#NAME?</v>
      </c>
      <c r="AX1972" s="30" t="e">
        <f t="shared" ca="1" si="100"/>
        <v>#NAME?</v>
      </c>
      <c r="BC1972" s="37">
        <f t="shared" si="101"/>
        <v>0</v>
      </c>
      <c r="BF1972" s="31" t="s">
        <v>140</v>
      </c>
      <c r="BI1972" s="61" t="s">
        <v>6595</v>
      </c>
      <c r="BJ1972" s="61" t="s">
        <v>6596</v>
      </c>
      <c r="BK1972" s="61" t="s">
        <v>6597</v>
      </c>
    </row>
    <row r="1973" spans="1:63" ht="15.75" customHeight="1" x14ac:dyDescent="0.3">
      <c r="A1973" s="32">
        <v>1963</v>
      </c>
      <c r="B1973" s="62" t="s">
        <v>5548</v>
      </c>
      <c r="C1973" s="61">
        <v>4615000135</v>
      </c>
      <c r="D1973" s="67" t="s">
        <v>5529</v>
      </c>
      <c r="E1973" s="67" t="s">
        <v>5520</v>
      </c>
      <c r="F1973" s="62" t="s">
        <v>5535</v>
      </c>
      <c r="G1973" s="67" t="s">
        <v>5546</v>
      </c>
      <c r="H1973" s="67" t="s">
        <v>5547</v>
      </c>
      <c r="I1973" s="26" t="s">
        <v>147</v>
      </c>
      <c r="K1973" s="31" t="s">
        <v>125</v>
      </c>
      <c r="L1973" s="26" t="s">
        <v>146</v>
      </c>
      <c r="M1973" s="81">
        <v>100</v>
      </c>
      <c r="N1973" s="82">
        <v>10</v>
      </c>
      <c r="O1973" s="62">
        <v>60</v>
      </c>
      <c r="Q1973" s="31" t="s">
        <v>167</v>
      </c>
      <c r="R1973" s="31" t="s">
        <v>148</v>
      </c>
      <c r="S1973" s="31" t="s">
        <v>143</v>
      </c>
      <c r="T1973" s="31" t="s">
        <v>143</v>
      </c>
      <c r="U1973" s="76">
        <v>44265</v>
      </c>
      <c r="V1973" s="25">
        <v>27</v>
      </c>
      <c r="W1973" s="31" t="s">
        <v>149</v>
      </c>
      <c r="AE1973" s="76">
        <v>46112</v>
      </c>
      <c r="AF1973" s="77">
        <v>46157</v>
      </c>
      <c r="AH1973" s="31" t="s">
        <v>153</v>
      </c>
      <c r="AK1973" s="30" t="e">
        <f t="shared" ca="1" si="98"/>
        <v>#NAME?</v>
      </c>
      <c r="AR1973" s="30" t="e">
        <f t="shared" ca="1" si="99"/>
        <v>#NAME?</v>
      </c>
      <c r="AX1973" s="30" t="e">
        <f t="shared" ca="1" si="100"/>
        <v>#NAME?</v>
      </c>
      <c r="BC1973" s="37">
        <f t="shared" si="101"/>
        <v>0</v>
      </c>
      <c r="BF1973" s="31" t="s">
        <v>140</v>
      </c>
      <c r="BI1973" s="61" t="s">
        <v>6595</v>
      </c>
      <c r="BJ1973" s="61" t="s">
        <v>6596</v>
      </c>
      <c r="BK1973" s="61" t="s">
        <v>6597</v>
      </c>
    </row>
    <row r="1974" spans="1:63" ht="15.75" customHeight="1" x14ac:dyDescent="0.3">
      <c r="A1974" s="32">
        <v>1964</v>
      </c>
      <c r="B1974" s="62" t="s">
        <v>5549</v>
      </c>
      <c r="C1974" s="61">
        <v>4615000136</v>
      </c>
      <c r="D1974" s="67" t="s">
        <v>5529</v>
      </c>
      <c r="E1974" s="67" t="s">
        <v>5520</v>
      </c>
      <c r="F1974" s="62" t="s">
        <v>5535</v>
      </c>
      <c r="G1974" s="67" t="s">
        <v>5550</v>
      </c>
      <c r="H1974" s="67" t="s">
        <v>5551</v>
      </c>
      <c r="I1974" s="26" t="s">
        <v>147</v>
      </c>
      <c r="K1974" s="31" t="s">
        <v>125</v>
      </c>
      <c r="L1974" s="26" t="s">
        <v>146</v>
      </c>
      <c r="M1974" s="81">
        <v>180</v>
      </c>
      <c r="N1974" s="82">
        <v>20</v>
      </c>
      <c r="O1974" s="62">
        <v>70</v>
      </c>
      <c r="Q1974" s="31" t="s">
        <v>167</v>
      </c>
      <c r="R1974" s="31" t="s">
        <v>148</v>
      </c>
      <c r="S1974" s="31" t="s">
        <v>143</v>
      </c>
      <c r="T1974" s="31" t="s">
        <v>143</v>
      </c>
      <c r="U1974" s="76">
        <v>44265</v>
      </c>
      <c r="V1974" s="25">
        <v>24</v>
      </c>
      <c r="W1974" s="31" t="s">
        <v>149</v>
      </c>
      <c r="AE1974" s="76">
        <v>46112</v>
      </c>
      <c r="AF1974" s="77">
        <v>46157</v>
      </c>
      <c r="AH1974" s="31" t="s">
        <v>153</v>
      </c>
      <c r="AK1974" s="30" t="e">
        <f t="shared" ca="1" si="98"/>
        <v>#NAME?</v>
      </c>
      <c r="AR1974" s="30" t="e">
        <f t="shared" ca="1" si="99"/>
        <v>#NAME?</v>
      </c>
      <c r="AX1974" s="30" t="e">
        <f t="shared" ca="1" si="100"/>
        <v>#NAME?</v>
      </c>
      <c r="BC1974" s="37">
        <f t="shared" si="101"/>
        <v>0</v>
      </c>
      <c r="BF1974" s="31" t="s">
        <v>140</v>
      </c>
      <c r="BI1974" s="61" t="s">
        <v>6595</v>
      </c>
      <c r="BJ1974" s="61" t="s">
        <v>6596</v>
      </c>
      <c r="BK1974" s="61" t="s">
        <v>6597</v>
      </c>
    </row>
    <row r="1975" spans="1:63" ht="15.75" customHeight="1" x14ac:dyDescent="0.3">
      <c r="A1975" s="32">
        <v>1965</v>
      </c>
      <c r="B1975" s="62" t="s">
        <v>5552</v>
      </c>
      <c r="C1975" s="61">
        <v>4678000236</v>
      </c>
      <c r="D1975" s="62" t="s">
        <v>5529</v>
      </c>
      <c r="E1975" s="62" t="s">
        <v>5553</v>
      </c>
      <c r="F1975" s="62" t="s">
        <v>5554</v>
      </c>
      <c r="G1975" s="62" t="s">
        <v>1168</v>
      </c>
      <c r="H1975" s="62" t="s">
        <v>5555</v>
      </c>
      <c r="I1975" s="26" t="s">
        <v>147</v>
      </c>
      <c r="K1975" s="31" t="s">
        <v>125</v>
      </c>
      <c r="L1975" s="26" t="s">
        <v>6618</v>
      </c>
      <c r="M1975" s="62">
        <v>60</v>
      </c>
      <c r="N1975" s="62">
        <v>20</v>
      </c>
      <c r="O1975" s="62">
        <v>70</v>
      </c>
      <c r="Q1975" s="31" t="s">
        <v>167</v>
      </c>
      <c r="R1975" s="31" t="s">
        <v>148</v>
      </c>
      <c r="S1975" s="31" t="s">
        <v>143</v>
      </c>
      <c r="T1975" s="31" t="s">
        <v>143</v>
      </c>
      <c r="U1975" s="76">
        <v>44182</v>
      </c>
      <c r="V1975" s="25">
        <v>38</v>
      </c>
      <c r="W1975" s="31" t="s">
        <v>149</v>
      </c>
      <c r="AE1975" s="76">
        <v>46112</v>
      </c>
      <c r="AF1975" s="77">
        <v>46157</v>
      </c>
      <c r="AH1975" s="31" t="s">
        <v>153</v>
      </c>
      <c r="AK1975" s="30" t="e">
        <f t="shared" ca="1" si="98"/>
        <v>#NAME?</v>
      </c>
      <c r="AR1975" s="30" t="e">
        <f t="shared" ca="1" si="99"/>
        <v>#NAME?</v>
      </c>
      <c r="AX1975" s="30" t="e">
        <f t="shared" ca="1" si="100"/>
        <v>#NAME?</v>
      </c>
      <c r="BC1975" s="37">
        <f t="shared" si="101"/>
        <v>0</v>
      </c>
      <c r="BF1975" s="31" t="s">
        <v>140</v>
      </c>
      <c r="BI1975" s="61" t="s">
        <v>6595</v>
      </c>
      <c r="BJ1975" s="61" t="s">
        <v>6596</v>
      </c>
      <c r="BK1975" s="61" t="s">
        <v>6597</v>
      </c>
    </row>
    <row r="1976" spans="1:63" ht="15.75" customHeight="1" x14ac:dyDescent="0.3">
      <c r="A1976" s="32">
        <v>1966</v>
      </c>
      <c r="B1976" s="71" t="s">
        <v>5556</v>
      </c>
      <c r="C1976" s="61">
        <v>4678000272</v>
      </c>
      <c r="D1976" s="63" t="s">
        <v>5529</v>
      </c>
      <c r="E1976" s="63" t="s">
        <v>5553</v>
      </c>
      <c r="F1976" s="62" t="s">
        <v>5554</v>
      </c>
      <c r="G1976" s="62" t="s">
        <v>1168</v>
      </c>
      <c r="H1976" s="62" t="s">
        <v>5557</v>
      </c>
      <c r="I1976" s="26" t="s">
        <v>147</v>
      </c>
      <c r="K1976" s="31" t="s">
        <v>125</v>
      </c>
      <c r="L1976" s="26" t="s">
        <v>6616</v>
      </c>
      <c r="M1976" s="62">
        <v>60</v>
      </c>
      <c r="N1976" s="62">
        <v>20</v>
      </c>
      <c r="O1976" s="62">
        <v>70</v>
      </c>
      <c r="Q1976" s="31" t="s">
        <v>167</v>
      </c>
      <c r="R1976" s="31" t="s">
        <v>148</v>
      </c>
      <c r="S1976" s="31" t="s">
        <v>143</v>
      </c>
      <c r="T1976" s="31" t="s">
        <v>143</v>
      </c>
      <c r="U1976" s="76">
        <v>44643</v>
      </c>
      <c r="V1976" s="25">
        <v>38</v>
      </c>
      <c r="W1976" s="31" t="s">
        <v>149</v>
      </c>
      <c r="AE1976" s="76">
        <v>46112</v>
      </c>
      <c r="AF1976" s="77">
        <v>46157</v>
      </c>
      <c r="AH1976" s="31" t="s">
        <v>153</v>
      </c>
      <c r="AK1976" s="30" t="e">
        <f t="shared" ca="1" si="98"/>
        <v>#NAME?</v>
      </c>
      <c r="AR1976" s="30" t="e">
        <f t="shared" ca="1" si="99"/>
        <v>#NAME?</v>
      </c>
      <c r="AX1976" s="30" t="e">
        <f t="shared" ca="1" si="100"/>
        <v>#NAME?</v>
      </c>
      <c r="BC1976" s="37">
        <f t="shared" si="101"/>
        <v>0</v>
      </c>
      <c r="BF1976" s="31" t="s">
        <v>140</v>
      </c>
      <c r="BI1976" s="61" t="s">
        <v>6595</v>
      </c>
      <c r="BJ1976" s="61" t="s">
        <v>6596</v>
      </c>
      <c r="BK1976" s="61" t="s">
        <v>6597</v>
      </c>
    </row>
    <row r="1977" spans="1:63" ht="15.75" customHeight="1" x14ac:dyDescent="0.3">
      <c r="A1977" s="32">
        <v>1967</v>
      </c>
      <c r="B1977" s="62" t="s">
        <v>5558</v>
      </c>
      <c r="C1977" s="61">
        <v>4678000237</v>
      </c>
      <c r="D1977" s="62" t="s">
        <v>5529</v>
      </c>
      <c r="E1977" s="62" t="s">
        <v>5553</v>
      </c>
      <c r="F1977" s="62" t="s">
        <v>5554</v>
      </c>
      <c r="G1977" s="62" t="s">
        <v>1168</v>
      </c>
      <c r="H1977" s="62" t="s">
        <v>3846</v>
      </c>
      <c r="I1977" s="26" t="s">
        <v>147</v>
      </c>
      <c r="K1977" s="31" t="s">
        <v>125</v>
      </c>
      <c r="L1977" s="26" t="s">
        <v>146</v>
      </c>
      <c r="M1977" s="62">
        <v>130</v>
      </c>
      <c r="N1977" s="62">
        <v>15</v>
      </c>
      <c r="O1977" s="62">
        <v>45</v>
      </c>
      <c r="Q1977" s="31" t="s">
        <v>167</v>
      </c>
      <c r="R1977" s="31" t="s">
        <v>148</v>
      </c>
      <c r="S1977" s="31" t="s">
        <v>143</v>
      </c>
      <c r="T1977" s="31" t="s">
        <v>143</v>
      </c>
      <c r="U1977" s="76">
        <v>44182</v>
      </c>
      <c r="V1977" s="25">
        <v>21</v>
      </c>
      <c r="W1977" s="31" t="s">
        <v>149</v>
      </c>
      <c r="AE1977" s="76">
        <v>46112</v>
      </c>
      <c r="AF1977" s="77">
        <v>46157</v>
      </c>
      <c r="AH1977" s="31" t="s">
        <v>153</v>
      </c>
      <c r="AK1977" s="30" t="e">
        <f t="shared" ca="1" si="98"/>
        <v>#NAME?</v>
      </c>
      <c r="AR1977" s="30" t="e">
        <f t="shared" ca="1" si="99"/>
        <v>#NAME?</v>
      </c>
      <c r="AX1977" s="30" t="e">
        <f t="shared" ca="1" si="100"/>
        <v>#NAME?</v>
      </c>
      <c r="BC1977" s="37">
        <f t="shared" si="101"/>
        <v>0</v>
      </c>
      <c r="BF1977" s="31" t="s">
        <v>140</v>
      </c>
      <c r="BI1977" s="61" t="s">
        <v>6595</v>
      </c>
      <c r="BJ1977" s="61" t="s">
        <v>6596</v>
      </c>
      <c r="BK1977" s="61" t="s">
        <v>6597</v>
      </c>
    </row>
    <row r="1978" spans="1:63" ht="15.75" customHeight="1" x14ac:dyDescent="0.3">
      <c r="A1978" s="32">
        <v>1968</v>
      </c>
      <c r="B1978" s="62" t="s">
        <v>5559</v>
      </c>
      <c r="C1978" s="61">
        <v>4678000238</v>
      </c>
      <c r="D1978" s="62" t="s">
        <v>5529</v>
      </c>
      <c r="E1978" s="62" t="s">
        <v>5553</v>
      </c>
      <c r="F1978" s="62" t="s">
        <v>5554</v>
      </c>
      <c r="G1978" s="62" t="s">
        <v>5560</v>
      </c>
      <c r="H1978" s="62" t="s">
        <v>5561</v>
      </c>
      <c r="I1978" s="26" t="s">
        <v>147</v>
      </c>
      <c r="K1978" s="31" t="s">
        <v>125</v>
      </c>
      <c r="L1978" s="26" t="s">
        <v>146</v>
      </c>
      <c r="M1978" s="62">
        <v>100</v>
      </c>
      <c r="N1978" s="62">
        <v>20</v>
      </c>
      <c r="O1978" s="62">
        <v>45</v>
      </c>
      <c r="Q1978" s="31" t="s">
        <v>167</v>
      </c>
      <c r="R1978" s="31" t="s">
        <v>148</v>
      </c>
      <c r="S1978" s="31" t="s">
        <v>143</v>
      </c>
      <c r="T1978" s="31" t="s">
        <v>143</v>
      </c>
      <c r="U1978" s="76">
        <v>43572</v>
      </c>
      <c r="V1978" s="25">
        <v>26</v>
      </c>
      <c r="W1978" s="31" t="s">
        <v>149</v>
      </c>
      <c r="AE1978" s="76">
        <v>46112</v>
      </c>
      <c r="AF1978" s="77">
        <v>46157</v>
      </c>
      <c r="AH1978" s="31" t="s">
        <v>153</v>
      </c>
      <c r="AK1978" s="30" t="e">
        <f t="shared" ca="1" si="98"/>
        <v>#NAME?</v>
      </c>
      <c r="AR1978" s="30" t="e">
        <f t="shared" ca="1" si="99"/>
        <v>#NAME?</v>
      </c>
      <c r="AX1978" s="30" t="e">
        <f t="shared" ca="1" si="100"/>
        <v>#NAME?</v>
      </c>
      <c r="BC1978" s="37">
        <f t="shared" si="101"/>
        <v>0</v>
      </c>
      <c r="BF1978" s="31" t="s">
        <v>140</v>
      </c>
      <c r="BI1978" s="61" t="s">
        <v>6595</v>
      </c>
      <c r="BJ1978" s="61" t="s">
        <v>6596</v>
      </c>
      <c r="BK1978" s="61" t="s">
        <v>6597</v>
      </c>
    </row>
    <row r="1979" spans="1:63" ht="15.75" customHeight="1" x14ac:dyDescent="0.3">
      <c r="A1979" s="32">
        <v>1969</v>
      </c>
      <c r="B1979" s="62" t="s">
        <v>5562</v>
      </c>
      <c r="C1979" s="61">
        <v>4678000239</v>
      </c>
      <c r="D1979" s="62" t="s">
        <v>5529</v>
      </c>
      <c r="E1979" s="62" t="s">
        <v>5553</v>
      </c>
      <c r="F1979" s="62" t="s">
        <v>5554</v>
      </c>
      <c r="G1979" s="62" t="s">
        <v>5560</v>
      </c>
      <c r="H1979" s="62" t="s">
        <v>5563</v>
      </c>
      <c r="I1979" s="26" t="s">
        <v>147</v>
      </c>
      <c r="K1979" s="31" t="s">
        <v>125</v>
      </c>
      <c r="L1979" s="26" t="s">
        <v>6620</v>
      </c>
      <c r="M1979" s="62">
        <v>50</v>
      </c>
      <c r="N1979" s="62">
        <v>15</v>
      </c>
      <c r="O1979" s="62">
        <v>50</v>
      </c>
      <c r="Q1979" s="31" t="s">
        <v>167</v>
      </c>
      <c r="R1979" s="31" t="s">
        <v>148</v>
      </c>
      <c r="S1979" s="31" t="s">
        <v>143</v>
      </c>
      <c r="T1979" s="31" t="s">
        <v>143</v>
      </c>
      <c r="U1979" s="76">
        <v>44182</v>
      </c>
      <c r="V1979" s="25">
        <v>26</v>
      </c>
      <c r="W1979" s="31" t="s">
        <v>149</v>
      </c>
      <c r="AE1979" s="76">
        <v>46112</v>
      </c>
      <c r="AF1979" s="77">
        <v>46157</v>
      </c>
      <c r="AH1979" s="31" t="s">
        <v>153</v>
      </c>
      <c r="AK1979" s="30" t="e">
        <f t="shared" ca="1" si="98"/>
        <v>#NAME?</v>
      </c>
      <c r="AR1979" s="30" t="e">
        <f t="shared" ca="1" si="99"/>
        <v>#NAME?</v>
      </c>
      <c r="AX1979" s="30" t="e">
        <f t="shared" ca="1" si="100"/>
        <v>#NAME?</v>
      </c>
      <c r="BC1979" s="37">
        <f t="shared" si="101"/>
        <v>0</v>
      </c>
      <c r="BF1979" s="31" t="s">
        <v>140</v>
      </c>
      <c r="BI1979" s="61" t="s">
        <v>6595</v>
      </c>
      <c r="BJ1979" s="61" t="s">
        <v>6596</v>
      </c>
      <c r="BK1979" s="61" t="s">
        <v>6597</v>
      </c>
    </row>
    <row r="1980" spans="1:63" ht="15.75" customHeight="1" x14ac:dyDescent="0.3">
      <c r="A1980" s="32">
        <v>1970</v>
      </c>
      <c r="B1980" s="62" t="s">
        <v>5564</v>
      </c>
      <c r="C1980" s="61">
        <v>4678000254</v>
      </c>
      <c r="D1980" s="62" t="s">
        <v>5496</v>
      </c>
      <c r="E1980" s="62" t="s">
        <v>5553</v>
      </c>
      <c r="F1980" s="62" t="s">
        <v>5565</v>
      </c>
      <c r="G1980" s="62" t="s">
        <v>5566</v>
      </c>
      <c r="H1980" s="66" t="s">
        <v>555</v>
      </c>
      <c r="I1980" s="26" t="s">
        <v>147</v>
      </c>
      <c r="K1980" s="31" t="s">
        <v>125</v>
      </c>
      <c r="L1980" s="26" t="s">
        <v>146</v>
      </c>
      <c r="M1980" s="62">
        <v>200</v>
      </c>
      <c r="N1980" s="62">
        <v>27</v>
      </c>
      <c r="O1980" s="62">
        <v>50</v>
      </c>
      <c r="Q1980" s="31" t="s">
        <v>167</v>
      </c>
      <c r="R1980" s="31" t="s">
        <v>148</v>
      </c>
      <c r="S1980" s="31" t="s">
        <v>143</v>
      </c>
      <c r="T1980" s="31" t="s">
        <v>143</v>
      </c>
      <c r="U1980" s="76">
        <v>44354</v>
      </c>
      <c r="V1980" s="25">
        <v>33</v>
      </c>
      <c r="W1980" s="31" t="s">
        <v>149</v>
      </c>
      <c r="AE1980" s="76">
        <v>46109</v>
      </c>
      <c r="AF1980" s="77">
        <v>46157</v>
      </c>
      <c r="AH1980" s="31" t="s">
        <v>153</v>
      </c>
      <c r="AK1980" s="30" t="e">
        <f t="shared" ca="1" si="98"/>
        <v>#NAME?</v>
      </c>
      <c r="AR1980" s="30" t="e">
        <f t="shared" ca="1" si="99"/>
        <v>#NAME?</v>
      </c>
      <c r="AX1980" s="30" t="e">
        <f t="shared" ca="1" si="100"/>
        <v>#NAME?</v>
      </c>
      <c r="BC1980" s="37">
        <f t="shared" si="101"/>
        <v>0</v>
      </c>
      <c r="BF1980" s="31" t="s">
        <v>140</v>
      </c>
      <c r="BI1980" s="61" t="s">
        <v>6595</v>
      </c>
      <c r="BJ1980" s="61" t="s">
        <v>6596</v>
      </c>
      <c r="BK1980" s="61" t="s">
        <v>6597</v>
      </c>
    </row>
    <row r="1981" spans="1:63" ht="15.75" customHeight="1" x14ac:dyDescent="0.3">
      <c r="A1981" s="32">
        <v>1971</v>
      </c>
      <c r="B1981" s="71" t="s">
        <v>5567</v>
      </c>
      <c r="C1981" s="61">
        <v>4678000273</v>
      </c>
      <c r="D1981" s="63" t="s">
        <v>5496</v>
      </c>
      <c r="E1981" s="63" t="s">
        <v>5553</v>
      </c>
      <c r="F1981" s="63" t="s">
        <v>5568</v>
      </c>
      <c r="G1981" s="63" t="s">
        <v>5569</v>
      </c>
      <c r="H1981" s="63" t="s">
        <v>955</v>
      </c>
      <c r="I1981" s="26" t="s">
        <v>147</v>
      </c>
      <c r="K1981" s="31" t="s">
        <v>125</v>
      </c>
      <c r="L1981" s="26" t="s">
        <v>6617</v>
      </c>
      <c r="M1981" s="62">
        <v>36</v>
      </c>
      <c r="N1981" s="62">
        <v>10</v>
      </c>
      <c r="O1981" s="62">
        <v>50</v>
      </c>
      <c r="Q1981" s="31" t="s">
        <v>167</v>
      </c>
      <c r="R1981" s="31" t="s">
        <v>148</v>
      </c>
      <c r="S1981" s="31" t="s">
        <v>143</v>
      </c>
      <c r="T1981" s="31" t="s">
        <v>143</v>
      </c>
      <c r="U1981" s="76"/>
      <c r="W1981" s="31" t="s">
        <v>149</v>
      </c>
      <c r="AE1981" s="76">
        <v>46112</v>
      </c>
      <c r="AF1981" s="77">
        <v>46157</v>
      </c>
      <c r="AH1981" s="31" t="s">
        <v>153</v>
      </c>
      <c r="AK1981" s="30" t="e">
        <f t="shared" ca="1" si="98"/>
        <v>#NAME?</v>
      </c>
      <c r="AR1981" s="30" t="e">
        <f t="shared" ca="1" si="99"/>
        <v>#NAME?</v>
      </c>
      <c r="AX1981" s="30" t="e">
        <f t="shared" ca="1" si="100"/>
        <v>#NAME?</v>
      </c>
      <c r="BC1981" s="37">
        <f t="shared" si="101"/>
        <v>0</v>
      </c>
      <c r="BF1981" s="31" t="s">
        <v>140</v>
      </c>
      <c r="BI1981" s="61" t="s">
        <v>6595</v>
      </c>
      <c r="BJ1981" s="61" t="s">
        <v>6596</v>
      </c>
      <c r="BK1981" s="61" t="s">
        <v>6597</v>
      </c>
    </row>
    <row r="1982" spans="1:63" ht="15.75" customHeight="1" x14ac:dyDescent="0.3">
      <c r="A1982" s="32">
        <v>1972</v>
      </c>
      <c r="B1982" s="62" t="s">
        <v>5570</v>
      </c>
      <c r="C1982" s="61">
        <v>4678000240</v>
      </c>
      <c r="D1982" s="62" t="s">
        <v>5529</v>
      </c>
      <c r="E1982" s="62" t="s">
        <v>5553</v>
      </c>
      <c r="F1982" s="62" t="s">
        <v>5565</v>
      </c>
      <c r="G1982" s="62" t="s">
        <v>5571</v>
      </c>
      <c r="H1982" s="62" t="s">
        <v>5572</v>
      </c>
      <c r="I1982" s="26" t="s">
        <v>147</v>
      </c>
      <c r="K1982" s="31" t="s">
        <v>125</v>
      </c>
      <c r="L1982" s="26" t="s">
        <v>146</v>
      </c>
      <c r="M1982" s="62">
        <v>75</v>
      </c>
      <c r="N1982" s="62">
        <v>30</v>
      </c>
      <c r="O1982" s="62">
        <v>60</v>
      </c>
      <c r="Q1982" s="31" t="s">
        <v>167</v>
      </c>
      <c r="R1982" s="31" t="s">
        <v>148</v>
      </c>
      <c r="S1982" s="31" t="s">
        <v>143</v>
      </c>
      <c r="T1982" s="31" t="s">
        <v>143</v>
      </c>
      <c r="U1982" s="76">
        <v>44547</v>
      </c>
      <c r="V1982" s="25">
        <v>27</v>
      </c>
      <c r="W1982" s="31" t="s">
        <v>149</v>
      </c>
      <c r="AE1982" s="76">
        <v>46109</v>
      </c>
      <c r="AF1982" s="77">
        <v>46157</v>
      </c>
      <c r="AH1982" s="31" t="s">
        <v>153</v>
      </c>
      <c r="AK1982" s="30" t="e">
        <f t="shared" ca="1" si="98"/>
        <v>#NAME?</v>
      </c>
      <c r="AR1982" s="30" t="e">
        <f t="shared" ca="1" si="99"/>
        <v>#NAME?</v>
      </c>
      <c r="AX1982" s="30" t="e">
        <f t="shared" ca="1" si="100"/>
        <v>#NAME?</v>
      </c>
      <c r="BC1982" s="37">
        <f t="shared" si="101"/>
        <v>0</v>
      </c>
      <c r="BF1982" s="31" t="s">
        <v>140</v>
      </c>
      <c r="BI1982" s="61" t="s">
        <v>6595</v>
      </c>
      <c r="BJ1982" s="61" t="s">
        <v>6596</v>
      </c>
      <c r="BK1982" s="61" t="s">
        <v>6597</v>
      </c>
    </row>
    <row r="1983" spans="1:63" ht="15.75" customHeight="1" x14ac:dyDescent="0.3">
      <c r="A1983" s="32">
        <v>1973</v>
      </c>
      <c r="B1983" s="62" t="s">
        <v>5573</v>
      </c>
      <c r="C1983" s="61">
        <v>4678000241</v>
      </c>
      <c r="D1983" s="62" t="s">
        <v>5529</v>
      </c>
      <c r="E1983" s="62" t="s">
        <v>5553</v>
      </c>
      <c r="F1983" s="62" t="s">
        <v>5565</v>
      </c>
      <c r="G1983" s="62" t="s">
        <v>5571</v>
      </c>
      <c r="H1983" s="62" t="s">
        <v>5572</v>
      </c>
      <c r="I1983" s="26" t="s">
        <v>147</v>
      </c>
      <c r="K1983" s="31" t="s">
        <v>125</v>
      </c>
      <c r="L1983" s="26" t="s">
        <v>146</v>
      </c>
      <c r="M1983" s="62">
        <v>25</v>
      </c>
      <c r="N1983" s="62">
        <v>30</v>
      </c>
      <c r="O1983" s="62">
        <v>60</v>
      </c>
      <c r="Q1983" s="31" t="s">
        <v>167</v>
      </c>
      <c r="R1983" s="31" t="s">
        <v>148</v>
      </c>
      <c r="S1983" s="31" t="s">
        <v>143</v>
      </c>
      <c r="T1983" s="31" t="s">
        <v>143</v>
      </c>
      <c r="U1983" s="76">
        <v>44182</v>
      </c>
      <c r="V1983" s="25">
        <v>28</v>
      </c>
      <c r="W1983" s="31" t="s">
        <v>149</v>
      </c>
      <c r="AE1983" s="76">
        <v>46109</v>
      </c>
      <c r="AF1983" s="77">
        <v>46157</v>
      </c>
      <c r="AH1983" s="31" t="s">
        <v>153</v>
      </c>
      <c r="AK1983" s="30" t="e">
        <f t="shared" ca="1" si="98"/>
        <v>#NAME?</v>
      </c>
      <c r="AR1983" s="30" t="e">
        <f t="shared" ca="1" si="99"/>
        <v>#NAME?</v>
      </c>
      <c r="AX1983" s="30" t="e">
        <f t="shared" ca="1" si="100"/>
        <v>#NAME?</v>
      </c>
      <c r="BC1983" s="37">
        <f t="shared" si="101"/>
        <v>0</v>
      </c>
      <c r="BF1983" s="31" t="s">
        <v>140</v>
      </c>
      <c r="BI1983" s="61" t="s">
        <v>6595</v>
      </c>
      <c r="BJ1983" s="61" t="s">
        <v>6596</v>
      </c>
      <c r="BK1983" s="61" t="s">
        <v>6597</v>
      </c>
    </row>
    <row r="1984" spans="1:63" ht="15.75" customHeight="1" x14ac:dyDescent="0.3">
      <c r="A1984" s="32">
        <v>1974</v>
      </c>
      <c r="B1984" s="62" t="s">
        <v>5574</v>
      </c>
      <c r="C1984" s="61">
        <v>4678000242</v>
      </c>
      <c r="D1984" s="62" t="s">
        <v>5529</v>
      </c>
      <c r="E1984" s="62" t="s">
        <v>5553</v>
      </c>
      <c r="F1984" s="62" t="s">
        <v>5565</v>
      </c>
      <c r="G1984" s="62" t="s">
        <v>5571</v>
      </c>
      <c r="H1984" s="72" t="s">
        <v>5575</v>
      </c>
      <c r="I1984" s="26" t="s">
        <v>147</v>
      </c>
      <c r="K1984" s="31" t="s">
        <v>125</v>
      </c>
      <c r="L1984" s="26" t="s">
        <v>146</v>
      </c>
      <c r="M1984" s="62">
        <v>50</v>
      </c>
      <c r="N1984" s="62">
        <v>20</v>
      </c>
      <c r="O1984" s="62">
        <v>50</v>
      </c>
      <c r="Q1984" s="31" t="s">
        <v>167</v>
      </c>
      <c r="R1984" s="31" t="s">
        <v>148</v>
      </c>
      <c r="S1984" s="31" t="s">
        <v>143</v>
      </c>
      <c r="T1984" s="31" t="s">
        <v>143</v>
      </c>
      <c r="U1984" s="76">
        <v>44182</v>
      </c>
      <c r="V1984" s="25">
        <v>28</v>
      </c>
      <c r="W1984" s="31" t="s">
        <v>149</v>
      </c>
      <c r="AE1984" s="76">
        <v>46109</v>
      </c>
      <c r="AF1984" s="77">
        <v>46157</v>
      </c>
      <c r="AH1984" s="31" t="s">
        <v>153</v>
      </c>
      <c r="AK1984" s="30" t="e">
        <f t="shared" ca="1" si="98"/>
        <v>#NAME?</v>
      </c>
      <c r="AR1984" s="30" t="e">
        <f t="shared" ca="1" si="99"/>
        <v>#NAME?</v>
      </c>
      <c r="AX1984" s="30" t="e">
        <f t="shared" ca="1" si="100"/>
        <v>#NAME?</v>
      </c>
      <c r="BC1984" s="37">
        <f t="shared" si="101"/>
        <v>0</v>
      </c>
      <c r="BF1984" s="31" t="s">
        <v>140</v>
      </c>
      <c r="BI1984" s="61" t="s">
        <v>6595</v>
      </c>
      <c r="BJ1984" s="61" t="s">
        <v>6596</v>
      </c>
      <c r="BK1984" s="61" t="s">
        <v>6597</v>
      </c>
    </row>
    <row r="1985" spans="1:63" ht="15.75" customHeight="1" x14ac:dyDescent="0.3">
      <c r="A1985" s="32">
        <v>1975</v>
      </c>
      <c r="B1985" s="62" t="s">
        <v>5576</v>
      </c>
      <c r="C1985" s="61">
        <v>4678000243</v>
      </c>
      <c r="D1985" s="62" t="s">
        <v>5529</v>
      </c>
      <c r="E1985" s="68" t="s">
        <v>5553</v>
      </c>
      <c r="F1985" s="68" t="s">
        <v>5565</v>
      </c>
      <c r="G1985" s="68" t="s">
        <v>5571</v>
      </c>
      <c r="H1985" s="73" t="s">
        <v>5577</v>
      </c>
      <c r="I1985" s="26" t="s">
        <v>147</v>
      </c>
      <c r="K1985" s="31" t="s">
        <v>125</v>
      </c>
      <c r="L1985" s="26" t="s">
        <v>146</v>
      </c>
      <c r="M1985" s="80">
        <v>50</v>
      </c>
      <c r="N1985" s="80">
        <v>30</v>
      </c>
      <c r="O1985" s="62">
        <v>55</v>
      </c>
      <c r="Q1985" s="31" t="s">
        <v>167</v>
      </c>
      <c r="R1985" s="31" t="s">
        <v>148</v>
      </c>
      <c r="S1985" s="31" t="s">
        <v>143</v>
      </c>
      <c r="T1985" s="31" t="s">
        <v>143</v>
      </c>
      <c r="U1985" s="76">
        <v>44182</v>
      </c>
      <c r="V1985" s="25">
        <v>27</v>
      </c>
      <c r="W1985" s="31" t="s">
        <v>149</v>
      </c>
      <c r="AE1985" s="76">
        <v>46109</v>
      </c>
      <c r="AF1985" s="77">
        <v>46157</v>
      </c>
      <c r="AH1985" s="31" t="s">
        <v>153</v>
      </c>
      <c r="AK1985" s="30" t="e">
        <f t="shared" ca="1" si="98"/>
        <v>#NAME?</v>
      </c>
      <c r="AR1985" s="30" t="e">
        <f t="shared" ca="1" si="99"/>
        <v>#NAME?</v>
      </c>
      <c r="AX1985" s="30" t="e">
        <f t="shared" ca="1" si="100"/>
        <v>#NAME?</v>
      </c>
      <c r="BC1985" s="37">
        <f t="shared" si="101"/>
        <v>0</v>
      </c>
      <c r="BF1985" s="31" t="s">
        <v>140</v>
      </c>
      <c r="BI1985" s="61" t="s">
        <v>6595</v>
      </c>
      <c r="BJ1985" s="61" t="s">
        <v>6596</v>
      </c>
      <c r="BK1985" s="61" t="s">
        <v>6597</v>
      </c>
    </row>
    <row r="1986" spans="1:63" ht="15.75" customHeight="1" x14ac:dyDescent="0.3">
      <c r="A1986" s="32">
        <v>1976</v>
      </c>
      <c r="B1986" s="62" t="s">
        <v>5578</v>
      </c>
      <c r="C1986" s="61">
        <v>4678000255</v>
      </c>
      <c r="D1986" s="62" t="s">
        <v>5496</v>
      </c>
      <c r="E1986" s="62" t="s">
        <v>5553</v>
      </c>
      <c r="F1986" s="62" t="s">
        <v>5565</v>
      </c>
      <c r="G1986" s="62" t="s">
        <v>5571</v>
      </c>
      <c r="H1986" s="62" t="s">
        <v>5579</v>
      </c>
      <c r="I1986" s="26" t="s">
        <v>147</v>
      </c>
      <c r="K1986" s="31" t="s">
        <v>125</v>
      </c>
      <c r="L1986" s="26" t="s">
        <v>6617</v>
      </c>
      <c r="M1986" s="62">
        <v>100</v>
      </c>
      <c r="N1986" s="62">
        <v>22</v>
      </c>
      <c r="O1986" s="62">
        <v>60</v>
      </c>
      <c r="Q1986" s="31" t="s">
        <v>167</v>
      </c>
      <c r="R1986" s="31" t="s">
        <v>148</v>
      </c>
      <c r="S1986" s="31" t="s">
        <v>143</v>
      </c>
      <c r="T1986" s="31" t="s">
        <v>143</v>
      </c>
      <c r="U1986" s="76">
        <v>44182</v>
      </c>
      <c r="V1986" s="25">
        <v>26</v>
      </c>
      <c r="W1986" s="31" t="s">
        <v>149</v>
      </c>
      <c r="AE1986" s="76">
        <v>46109</v>
      </c>
      <c r="AF1986" s="77">
        <v>46157</v>
      </c>
      <c r="AH1986" s="31" t="s">
        <v>153</v>
      </c>
      <c r="AK1986" s="30" t="e">
        <f t="shared" ca="1" si="98"/>
        <v>#NAME?</v>
      </c>
      <c r="AR1986" s="30" t="e">
        <f t="shared" ca="1" si="99"/>
        <v>#NAME?</v>
      </c>
      <c r="AX1986" s="30" t="e">
        <f t="shared" ca="1" si="100"/>
        <v>#NAME?</v>
      </c>
      <c r="BC1986" s="37">
        <f t="shared" si="101"/>
        <v>0</v>
      </c>
      <c r="BF1986" s="31" t="s">
        <v>140</v>
      </c>
      <c r="BI1986" s="61" t="s">
        <v>6595</v>
      </c>
      <c r="BJ1986" s="61" t="s">
        <v>6596</v>
      </c>
      <c r="BK1986" s="61" t="s">
        <v>6597</v>
      </c>
    </row>
    <row r="1987" spans="1:63" ht="15.75" customHeight="1" x14ac:dyDescent="0.3">
      <c r="A1987" s="32">
        <v>1977</v>
      </c>
      <c r="B1987" s="62" t="s">
        <v>5580</v>
      </c>
      <c r="C1987" s="61">
        <v>4678000244</v>
      </c>
      <c r="D1987" s="62" t="s">
        <v>5529</v>
      </c>
      <c r="E1987" s="62" t="s">
        <v>5553</v>
      </c>
      <c r="F1987" s="62" t="s">
        <v>5565</v>
      </c>
      <c r="G1987" s="62" t="s">
        <v>5571</v>
      </c>
      <c r="H1987" s="62" t="s">
        <v>2134</v>
      </c>
      <c r="I1987" s="26" t="s">
        <v>147</v>
      </c>
      <c r="K1987" s="31" t="s">
        <v>125</v>
      </c>
      <c r="L1987" s="26" t="s">
        <v>6617</v>
      </c>
      <c r="M1987" s="62">
        <v>70</v>
      </c>
      <c r="N1987" s="62">
        <v>20</v>
      </c>
      <c r="O1987" s="62">
        <v>45</v>
      </c>
      <c r="Q1987" s="31" t="s">
        <v>167</v>
      </c>
      <c r="R1987" s="31" t="s">
        <v>148</v>
      </c>
      <c r="S1987" s="31" t="s">
        <v>143</v>
      </c>
      <c r="T1987" s="31" t="s">
        <v>143</v>
      </c>
      <c r="U1987" s="76">
        <v>44182</v>
      </c>
      <c r="V1987" s="25">
        <v>26</v>
      </c>
      <c r="W1987" s="31" t="s">
        <v>149</v>
      </c>
      <c r="AE1987" s="76">
        <v>46109</v>
      </c>
      <c r="AF1987" s="77">
        <v>46157</v>
      </c>
      <c r="AH1987" s="31" t="s">
        <v>153</v>
      </c>
      <c r="AK1987" s="30" t="e">
        <f t="shared" ca="1" si="98"/>
        <v>#NAME?</v>
      </c>
      <c r="AR1987" s="30" t="e">
        <f t="shared" ca="1" si="99"/>
        <v>#NAME?</v>
      </c>
      <c r="AX1987" s="30" t="e">
        <f t="shared" ca="1" si="100"/>
        <v>#NAME?</v>
      </c>
      <c r="BC1987" s="37">
        <f t="shared" si="101"/>
        <v>0</v>
      </c>
      <c r="BF1987" s="31" t="s">
        <v>140</v>
      </c>
      <c r="BI1987" s="61" t="s">
        <v>6595</v>
      </c>
      <c r="BJ1987" s="61" t="s">
        <v>6596</v>
      </c>
      <c r="BK1987" s="61" t="s">
        <v>6597</v>
      </c>
    </row>
    <row r="1988" spans="1:63" ht="15.75" customHeight="1" x14ac:dyDescent="0.3">
      <c r="A1988" s="32">
        <v>1978</v>
      </c>
      <c r="B1988" s="62" t="s">
        <v>5581</v>
      </c>
      <c r="C1988" s="61">
        <v>4678000245</v>
      </c>
      <c r="D1988" s="62" t="s">
        <v>5529</v>
      </c>
      <c r="E1988" s="62" t="s">
        <v>5553</v>
      </c>
      <c r="F1988" s="62" t="s">
        <v>5565</v>
      </c>
      <c r="G1988" s="62" t="s">
        <v>5571</v>
      </c>
      <c r="H1988" s="62" t="s">
        <v>5582</v>
      </c>
      <c r="I1988" s="26" t="s">
        <v>147</v>
      </c>
      <c r="K1988" s="31" t="s">
        <v>125</v>
      </c>
      <c r="L1988" s="26" t="s">
        <v>6617</v>
      </c>
      <c r="M1988" s="79">
        <v>50</v>
      </c>
      <c r="N1988" s="79">
        <v>20</v>
      </c>
      <c r="O1988" s="62">
        <v>45</v>
      </c>
      <c r="Q1988" s="31" t="s">
        <v>167</v>
      </c>
      <c r="R1988" s="31" t="s">
        <v>148</v>
      </c>
      <c r="S1988" s="31" t="s">
        <v>143</v>
      </c>
      <c r="T1988" s="31" t="s">
        <v>143</v>
      </c>
      <c r="U1988" s="76">
        <v>44182</v>
      </c>
      <c r="V1988" s="25">
        <v>27</v>
      </c>
      <c r="W1988" s="31" t="s">
        <v>149</v>
      </c>
      <c r="AE1988" s="76">
        <v>46109</v>
      </c>
      <c r="AF1988" s="77">
        <v>46157</v>
      </c>
      <c r="AH1988" s="31" t="s">
        <v>153</v>
      </c>
      <c r="AK1988" s="30" t="e">
        <f t="shared" ca="1" si="98"/>
        <v>#NAME?</v>
      </c>
      <c r="AR1988" s="30" t="e">
        <f t="shared" ca="1" si="99"/>
        <v>#NAME?</v>
      </c>
      <c r="AX1988" s="30" t="e">
        <f t="shared" ca="1" si="100"/>
        <v>#NAME?</v>
      </c>
      <c r="BC1988" s="37">
        <f t="shared" si="101"/>
        <v>0</v>
      </c>
      <c r="BF1988" s="31" t="s">
        <v>140</v>
      </c>
      <c r="BI1988" s="61" t="s">
        <v>6595</v>
      </c>
      <c r="BJ1988" s="61" t="s">
        <v>6596</v>
      </c>
      <c r="BK1988" s="61" t="s">
        <v>6597</v>
      </c>
    </row>
    <row r="1989" spans="1:63" ht="15.75" customHeight="1" x14ac:dyDescent="0.3">
      <c r="A1989" s="32">
        <v>1979</v>
      </c>
      <c r="B1989" s="62" t="s">
        <v>5583</v>
      </c>
      <c r="C1989" s="61">
        <v>4678000246</v>
      </c>
      <c r="D1989" s="62" t="s">
        <v>5529</v>
      </c>
      <c r="E1989" s="62" t="s">
        <v>5553</v>
      </c>
      <c r="F1989" s="62" t="s">
        <v>5565</v>
      </c>
      <c r="G1989" s="62" t="s">
        <v>5571</v>
      </c>
      <c r="H1989" s="62" t="s">
        <v>4307</v>
      </c>
      <c r="I1989" s="26" t="s">
        <v>147</v>
      </c>
      <c r="K1989" s="31" t="s">
        <v>125</v>
      </c>
      <c r="L1989" s="26" t="s">
        <v>146</v>
      </c>
      <c r="M1989" s="62">
        <v>80</v>
      </c>
      <c r="N1989" s="62">
        <v>30</v>
      </c>
      <c r="O1989" s="62">
        <v>45</v>
      </c>
      <c r="Q1989" s="31" t="s">
        <v>167</v>
      </c>
      <c r="R1989" s="31" t="s">
        <v>148</v>
      </c>
      <c r="S1989" s="31" t="s">
        <v>143</v>
      </c>
      <c r="T1989" s="31" t="s">
        <v>143</v>
      </c>
      <c r="U1989" s="76">
        <v>44182</v>
      </c>
      <c r="V1989" s="25">
        <v>28</v>
      </c>
      <c r="W1989" s="31" t="s">
        <v>149</v>
      </c>
      <c r="AE1989" s="76">
        <v>46109</v>
      </c>
      <c r="AF1989" s="77">
        <v>46157</v>
      </c>
      <c r="AH1989" s="31" t="s">
        <v>153</v>
      </c>
      <c r="AK1989" s="30" t="e">
        <f t="shared" ca="1" si="98"/>
        <v>#NAME?</v>
      </c>
      <c r="AR1989" s="30" t="e">
        <f t="shared" ca="1" si="99"/>
        <v>#NAME?</v>
      </c>
      <c r="AX1989" s="30" t="e">
        <f t="shared" ca="1" si="100"/>
        <v>#NAME?</v>
      </c>
      <c r="BC1989" s="37">
        <f t="shared" si="101"/>
        <v>0</v>
      </c>
      <c r="BF1989" s="31" t="s">
        <v>140</v>
      </c>
      <c r="BI1989" s="61" t="s">
        <v>6595</v>
      </c>
      <c r="BJ1989" s="61" t="s">
        <v>6596</v>
      </c>
      <c r="BK1989" s="61" t="s">
        <v>6597</v>
      </c>
    </row>
    <row r="1990" spans="1:63" ht="15.75" customHeight="1" x14ac:dyDescent="0.3">
      <c r="A1990" s="32">
        <v>1980</v>
      </c>
      <c r="B1990" s="62" t="s">
        <v>5584</v>
      </c>
      <c r="C1990" s="61">
        <v>4678000247</v>
      </c>
      <c r="D1990" s="65" t="s">
        <v>5529</v>
      </c>
      <c r="E1990" s="65" t="s">
        <v>5553</v>
      </c>
      <c r="F1990" s="62" t="s">
        <v>5565</v>
      </c>
      <c r="G1990" s="62" t="s">
        <v>5571</v>
      </c>
      <c r="H1990" s="69" t="s">
        <v>5585</v>
      </c>
      <c r="I1990" s="26" t="s">
        <v>147</v>
      </c>
      <c r="K1990" s="31" t="s">
        <v>125</v>
      </c>
      <c r="L1990" s="26" t="s">
        <v>146</v>
      </c>
      <c r="M1990" s="62">
        <v>40</v>
      </c>
      <c r="N1990" s="62">
        <v>30</v>
      </c>
      <c r="O1990" s="62">
        <v>50</v>
      </c>
      <c r="Q1990" s="31" t="s">
        <v>167</v>
      </c>
      <c r="R1990" s="31" t="s">
        <v>148</v>
      </c>
      <c r="S1990" s="31" t="s">
        <v>143</v>
      </c>
      <c r="T1990" s="31" t="s">
        <v>143</v>
      </c>
      <c r="U1990" s="76">
        <v>44182</v>
      </c>
      <c r="V1990" s="25">
        <v>27</v>
      </c>
      <c r="W1990" s="31" t="s">
        <v>149</v>
      </c>
      <c r="AE1990" s="76">
        <v>46109</v>
      </c>
      <c r="AF1990" s="77">
        <v>46157</v>
      </c>
      <c r="AH1990" s="31" t="s">
        <v>153</v>
      </c>
      <c r="AK1990" s="30" t="e">
        <f t="shared" ca="1" si="98"/>
        <v>#NAME?</v>
      </c>
      <c r="AR1990" s="30" t="e">
        <f t="shared" ca="1" si="99"/>
        <v>#NAME?</v>
      </c>
      <c r="AX1990" s="30" t="e">
        <f t="shared" ca="1" si="100"/>
        <v>#NAME?</v>
      </c>
      <c r="BC1990" s="37">
        <f t="shared" si="101"/>
        <v>0</v>
      </c>
      <c r="BF1990" s="31" t="s">
        <v>140</v>
      </c>
      <c r="BI1990" s="61" t="s">
        <v>6595</v>
      </c>
      <c r="BJ1990" s="61" t="s">
        <v>6596</v>
      </c>
      <c r="BK1990" s="61" t="s">
        <v>6597</v>
      </c>
    </row>
    <row r="1991" spans="1:63" ht="15.75" customHeight="1" x14ac:dyDescent="0.3">
      <c r="A1991" s="32">
        <v>1981</v>
      </c>
      <c r="B1991" s="62" t="s">
        <v>5586</v>
      </c>
      <c r="C1991" s="61">
        <v>4678000248</v>
      </c>
      <c r="D1991" s="65" t="s">
        <v>5529</v>
      </c>
      <c r="E1991" s="65" t="s">
        <v>5553</v>
      </c>
      <c r="F1991" s="62" t="s">
        <v>5565</v>
      </c>
      <c r="G1991" s="62" t="s">
        <v>5571</v>
      </c>
      <c r="H1991" s="69" t="s">
        <v>5587</v>
      </c>
      <c r="I1991" s="26" t="s">
        <v>147</v>
      </c>
      <c r="K1991" s="31" t="s">
        <v>125</v>
      </c>
      <c r="L1991" s="26" t="s">
        <v>146</v>
      </c>
      <c r="M1991" s="62">
        <v>50</v>
      </c>
      <c r="N1991" s="62">
        <v>10</v>
      </c>
      <c r="O1991" s="62">
        <v>50</v>
      </c>
      <c r="Q1991" s="31" t="s">
        <v>167</v>
      </c>
      <c r="R1991" s="31" t="s">
        <v>148</v>
      </c>
      <c r="S1991" s="31" t="s">
        <v>143</v>
      </c>
      <c r="T1991" s="31" t="s">
        <v>143</v>
      </c>
      <c r="U1991" s="76">
        <v>44182</v>
      </c>
      <c r="V1991" s="25">
        <v>24</v>
      </c>
      <c r="W1991" s="31" t="s">
        <v>149</v>
      </c>
      <c r="AE1991" s="76">
        <v>46109</v>
      </c>
      <c r="AF1991" s="77">
        <v>46157</v>
      </c>
      <c r="AH1991" s="31" t="s">
        <v>153</v>
      </c>
      <c r="AK1991" s="30" t="e">
        <f t="shared" ca="1" si="98"/>
        <v>#NAME?</v>
      </c>
      <c r="AR1991" s="30" t="e">
        <f t="shared" ca="1" si="99"/>
        <v>#NAME?</v>
      </c>
      <c r="AX1991" s="30" t="e">
        <f t="shared" ca="1" si="100"/>
        <v>#NAME?</v>
      </c>
      <c r="BC1991" s="37">
        <f t="shared" si="101"/>
        <v>0</v>
      </c>
      <c r="BF1991" s="31" t="s">
        <v>140</v>
      </c>
      <c r="BI1991" s="61" t="s">
        <v>6595</v>
      </c>
      <c r="BJ1991" s="61" t="s">
        <v>6596</v>
      </c>
      <c r="BK1991" s="61" t="s">
        <v>6597</v>
      </c>
    </row>
    <row r="1992" spans="1:63" ht="15.75" customHeight="1" x14ac:dyDescent="0.3">
      <c r="A1992" s="32">
        <v>1982</v>
      </c>
      <c r="B1992" s="71" t="s">
        <v>5588</v>
      </c>
      <c r="C1992" s="61">
        <v>4678000274</v>
      </c>
      <c r="D1992" s="63" t="s">
        <v>5529</v>
      </c>
      <c r="E1992" s="63" t="s">
        <v>5553</v>
      </c>
      <c r="F1992" s="63" t="s">
        <v>5589</v>
      </c>
      <c r="G1992" s="63" t="s">
        <v>5590</v>
      </c>
      <c r="H1992" s="63" t="s">
        <v>5591</v>
      </c>
      <c r="I1992" s="26" t="s">
        <v>147</v>
      </c>
      <c r="K1992" s="31" t="s">
        <v>125</v>
      </c>
      <c r="L1992" s="26" t="s">
        <v>146</v>
      </c>
      <c r="M1992" s="80">
        <v>50</v>
      </c>
      <c r="N1992" s="80">
        <v>10</v>
      </c>
      <c r="O1992" s="62">
        <v>40</v>
      </c>
      <c r="Q1992" s="31" t="s">
        <v>167</v>
      </c>
      <c r="R1992" s="31" t="s">
        <v>148</v>
      </c>
      <c r="S1992" s="31" t="s">
        <v>143</v>
      </c>
      <c r="T1992" s="31" t="s">
        <v>143</v>
      </c>
      <c r="U1992" s="76"/>
      <c r="W1992" s="31" t="s">
        <v>149</v>
      </c>
      <c r="AE1992" s="76">
        <v>46109</v>
      </c>
      <c r="AF1992" s="77">
        <v>46157</v>
      </c>
      <c r="AH1992" s="31" t="s">
        <v>153</v>
      </c>
      <c r="AK1992" s="30" t="e">
        <f t="shared" ca="1" si="98"/>
        <v>#NAME?</v>
      </c>
      <c r="AR1992" s="30" t="e">
        <f t="shared" ca="1" si="99"/>
        <v>#NAME?</v>
      </c>
      <c r="AX1992" s="30" t="e">
        <f t="shared" ca="1" si="100"/>
        <v>#NAME?</v>
      </c>
      <c r="BC1992" s="37">
        <f t="shared" si="101"/>
        <v>0</v>
      </c>
      <c r="BF1992" s="31" t="s">
        <v>140</v>
      </c>
      <c r="BI1992" s="61" t="s">
        <v>6595</v>
      </c>
      <c r="BJ1992" s="61" t="s">
        <v>6596</v>
      </c>
      <c r="BK1992" s="61" t="s">
        <v>6597</v>
      </c>
    </row>
    <row r="1993" spans="1:63" ht="15.75" customHeight="1" x14ac:dyDescent="0.3">
      <c r="A1993" s="32">
        <v>1983</v>
      </c>
      <c r="B1993" s="62" t="s">
        <v>5592</v>
      </c>
      <c r="C1993" s="61">
        <v>4678000249</v>
      </c>
      <c r="D1993" s="62" t="s">
        <v>5529</v>
      </c>
      <c r="E1993" s="62" t="s">
        <v>5553</v>
      </c>
      <c r="F1993" s="62" t="s">
        <v>5593</v>
      </c>
      <c r="G1993" s="62" t="s">
        <v>5594</v>
      </c>
      <c r="H1993" s="69" t="s">
        <v>5595</v>
      </c>
      <c r="I1993" s="26" t="s">
        <v>147</v>
      </c>
      <c r="K1993" s="31" t="s">
        <v>125</v>
      </c>
      <c r="L1993" s="26" t="s">
        <v>146</v>
      </c>
      <c r="M1993" s="62">
        <v>310</v>
      </c>
      <c r="N1993" s="62">
        <v>10</v>
      </c>
      <c r="O1993" s="62">
        <v>50</v>
      </c>
      <c r="Q1993" s="31" t="s">
        <v>167</v>
      </c>
      <c r="R1993" s="31" t="s">
        <v>148</v>
      </c>
      <c r="S1993" s="31" t="s">
        <v>143</v>
      </c>
      <c r="T1993" s="31" t="s">
        <v>143</v>
      </c>
      <c r="U1993" s="76">
        <v>44182</v>
      </c>
      <c r="V1993" s="25">
        <v>25</v>
      </c>
      <c r="W1993" s="31" t="s">
        <v>149</v>
      </c>
      <c r="AE1993" s="76">
        <v>46109</v>
      </c>
      <c r="AF1993" s="77">
        <v>46157</v>
      </c>
      <c r="AH1993" s="31" t="s">
        <v>153</v>
      </c>
      <c r="AK1993" s="30" t="e">
        <f t="shared" ca="1" si="98"/>
        <v>#NAME?</v>
      </c>
      <c r="AR1993" s="30" t="e">
        <f t="shared" ca="1" si="99"/>
        <v>#NAME?</v>
      </c>
      <c r="AX1993" s="30" t="e">
        <f t="shared" ca="1" si="100"/>
        <v>#NAME?</v>
      </c>
      <c r="BC1993" s="37">
        <f t="shared" si="101"/>
        <v>0</v>
      </c>
      <c r="BF1993" s="31" t="s">
        <v>140</v>
      </c>
      <c r="BI1993" s="61" t="s">
        <v>6595</v>
      </c>
      <c r="BJ1993" s="61" t="s">
        <v>6596</v>
      </c>
      <c r="BK1993" s="61" t="s">
        <v>6597</v>
      </c>
    </row>
    <row r="1994" spans="1:63" ht="15.75" customHeight="1" x14ac:dyDescent="0.3">
      <c r="A1994" s="32">
        <v>1984</v>
      </c>
      <c r="B1994" s="62" t="s">
        <v>5596</v>
      </c>
      <c r="C1994" s="61">
        <v>4678000250</v>
      </c>
      <c r="D1994" s="62" t="s">
        <v>5529</v>
      </c>
      <c r="E1994" s="62" t="s">
        <v>5553</v>
      </c>
      <c r="F1994" s="62" t="s">
        <v>5593</v>
      </c>
      <c r="G1994" s="62" t="s">
        <v>5594</v>
      </c>
      <c r="H1994" s="62" t="s">
        <v>5597</v>
      </c>
      <c r="I1994" s="26" t="s">
        <v>147</v>
      </c>
      <c r="K1994" s="31" t="s">
        <v>125</v>
      </c>
      <c r="L1994" s="26" t="s">
        <v>146</v>
      </c>
      <c r="M1994" s="62">
        <v>330</v>
      </c>
      <c r="N1994" s="62">
        <v>5</v>
      </c>
      <c r="O1994" s="62">
        <v>50</v>
      </c>
      <c r="Q1994" s="31" t="s">
        <v>167</v>
      </c>
      <c r="R1994" s="31" t="s">
        <v>148</v>
      </c>
      <c r="S1994" s="31" t="s">
        <v>143</v>
      </c>
      <c r="T1994" s="31" t="s">
        <v>143</v>
      </c>
      <c r="U1994" s="76">
        <v>43572</v>
      </c>
      <c r="V1994" s="25">
        <v>25</v>
      </c>
      <c r="W1994" s="31" t="s">
        <v>149</v>
      </c>
      <c r="AE1994" s="76">
        <v>46109</v>
      </c>
      <c r="AF1994" s="77">
        <v>46157</v>
      </c>
      <c r="AH1994" s="31" t="s">
        <v>153</v>
      </c>
      <c r="AK1994" s="30" t="e">
        <f t="shared" ca="1" si="98"/>
        <v>#NAME?</v>
      </c>
      <c r="AR1994" s="30" t="e">
        <f t="shared" ca="1" si="99"/>
        <v>#NAME?</v>
      </c>
      <c r="AX1994" s="30" t="e">
        <f t="shared" ca="1" si="100"/>
        <v>#NAME?</v>
      </c>
      <c r="BC1994" s="37">
        <f t="shared" si="101"/>
        <v>0</v>
      </c>
      <c r="BF1994" s="31" t="s">
        <v>140</v>
      </c>
      <c r="BI1994" s="61" t="s">
        <v>6595</v>
      </c>
      <c r="BJ1994" s="61" t="s">
        <v>6596</v>
      </c>
      <c r="BK1994" s="61" t="s">
        <v>6597</v>
      </c>
    </row>
    <row r="1995" spans="1:63" ht="15.75" customHeight="1" x14ac:dyDescent="0.3">
      <c r="A1995" s="32">
        <v>1985</v>
      </c>
      <c r="B1995" s="62" t="s">
        <v>5598</v>
      </c>
      <c r="C1995" s="61">
        <v>4678000251</v>
      </c>
      <c r="D1995" s="62" t="s">
        <v>5529</v>
      </c>
      <c r="E1995" s="62" t="s">
        <v>5553</v>
      </c>
      <c r="F1995" s="62" t="s">
        <v>5599</v>
      </c>
      <c r="G1995" s="62" t="s">
        <v>5600</v>
      </c>
      <c r="H1995" s="62" t="s">
        <v>5601</v>
      </c>
      <c r="I1995" s="26" t="s">
        <v>147</v>
      </c>
      <c r="K1995" s="31" t="s">
        <v>125</v>
      </c>
      <c r="L1995" s="26" t="s">
        <v>6617</v>
      </c>
      <c r="M1995" s="62">
        <v>110</v>
      </c>
      <c r="N1995" s="62">
        <v>5</v>
      </c>
      <c r="O1995" s="62">
        <v>55</v>
      </c>
      <c r="Q1995" s="31" t="s">
        <v>167</v>
      </c>
      <c r="R1995" s="31" t="s">
        <v>148</v>
      </c>
      <c r="S1995" s="31" t="s">
        <v>143</v>
      </c>
      <c r="T1995" s="31" t="s">
        <v>143</v>
      </c>
      <c r="U1995" s="76">
        <v>44182</v>
      </c>
      <c r="V1995" s="25">
        <v>28</v>
      </c>
      <c r="W1995" s="31" t="s">
        <v>149</v>
      </c>
      <c r="AE1995" s="76">
        <v>46109</v>
      </c>
      <c r="AF1995" s="77">
        <v>46157</v>
      </c>
      <c r="AH1995" s="31" t="s">
        <v>153</v>
      </c>
      <c r="AK1995" s="30" t="e">
        <f t="shared" ca="1" si="98"/>
        <v>#NAME?</v>
      </c>
      <c r="AR1995" s="30" t="e">
        <f t="shared" ca="1" si="99"/>
        <v>#NAME?</v>
      </c>
      <c r="AX1995" s="30" t="e">
        <f t="shared" ca="1" si="100"/>
        <v>#NAME?</v>
      </c>
      <c r="BC1995" s="37">
        <f t="shared" si="101"/>
        <v>0</v>
      </c>
      <c r="BF1995" s="31" t="s">
        <v>140</v>
      </c>
      <c r="BI1995" s="61" t="s">
        <v>6595</v>
      </c>
      <c r="BJ1995" s="61" t="s">
        <v>6596</v>
      </c>
      <c r="BK1995" s="61" t="s">
        <v>6597</v>
      </c>
    </row>
    <row r="1996" spans="1:63" ht="15.75" customHeight="1" x14ac:dyDescent="0.3">
      <c r="A1996" s="32">
        <v>1986</v>
      </c>
      <c r="B1996" s="62" t="s">
        <v>5602</v>
      </c>
      <c r="C1996" s="61">
        <v>4678000252</v>
      </c>
      <c r="D1996" s="62" t="s">
        <v>5529</v>
      </c>
      <c r="E1996" s="62" t="s">
        <v>5553</v>
      </c>
      <c r="F1996" s="62" t="s">
        <v>5599</v>
      </c>
      <c r="G1996" s="62" t="s">
        <v>3859</v>
      </c>
      <c r="H1996" s="62" t="s">
        <v>5603</v>
      </c>
      <c r="I1996" s="26" t="s">
        <v>147</v>
      </c>
      <c r="K1996" s="31" t="s">
        <v>125</v>
      </c>
      <c r="L1996" s="26" t="s">
        <v>146</v>
      </c>
      <c r="M1996" s="62">
        <v>140</v>
      </c>
      <c r="N1996" s="62">
        <v>5</v>
      </c>
      <c r="O1996" s="62">
        <v>55</v>
      </c>
      <c r="Q1996" s="31" t="s">
        <v>167</v>
      </c>
      <c r="R1996" s="31" t="s">
        <v>148</v>
      </c>
      <c r="S1996" s="31" t="s">
        <v>143</v>
      </c>
      <c r="T1996" s="31" t="s">
        <v>143</v>
      </c>
      <c r="U1996" s="76">
        <v>43572</v>
      </c>
      <c r="V1996" s="25">
        <v>25</v>
      </c>
      <c r="W1996" s="31" t="s">
        <v>149</v>
      </c>
      <c r="AE1996" s="76">
        <v>46109</v>
      </c>
      <c r="AF1996" s="77">
        <v>46157</v>
      </c>
      <c r="AH1996" s="31" t="s">
        <v>153</v>
      </c>
      <c r="AK1996" s="30" t="e">
        <f t="shared" ref="AK1996:AK2059" ca="1" si="102">_xlfn.TEXTJOIN(", ", TRUE,
 IF(AL1996="O", LEFT($AL$9,4), ""),
 IF(AM1996="O", LEFT($AM$9,6), ""),
 IF(AN1996="O", LEFT($AN$9,7), ""),
 IF(AO1996="O", LEFT($AO$9,9), "")
)</f>
        <v>#NAME?</v>
      </c>
      <c r="AR1996" s="30" t="e">
        <f t="shared" ref="AR1996:AR2059" ca="1" si="103">_xlfn.TEXTJOIN(", ", TRUE,
 IF(AS1996&lt;&gt;"", LEFT(AS$9,4), ""),
 IF(AT1996&lt;&gt;"", LEFT(AT$9,6), ""),
 IF(AU1996="O", LEFT(AU$9,4), ""),
 IF(AV1996="O", LEFT(AV$9,6), "")
)</f>
        <v>#NAME?</v>
      </c>
      <c r="AX1996" s="30" t="e">
        <f t="shared" ref="AX1996:AX2059" ca="1" si="104">_xlfn.TEXTJOIN(", ", TRUE,
 IF(AY1996&lt;&gt;"", LEFT(AY$9,4), ""),
 IF(AZ1996&lt;&gt;"", LEFT(AZ$9,4), ""),
 IF(BA1996="O", LEFT(BA$9,4), ""),
 IF(BB1996="O", LEFT(BB$9,6), "")
)</f>
        <v>#NAME?</v>
      </c>
      <c r="BC1996" s="37">
        <f t="shared" ref="BC1996:BC2059" si="105">AW1996</f>
        <v>0</v>
      </c>
      <c r="BF1996" s="31" t="s">
        <v>140</v>
      </c>
      <c r="BI1996" s="61" t="s">
        <v>6595</v>
      </c>
      <c r="BJ1996" s="61" t="s">
        <v>6596</v>
      </c>
      <c r="BK1996" s="61" t="s">
        <v>6597</v>
      </c>
    </row>
    <row r="1997" spans="1:63" ht="15.75" customHeight="1" x14ac:dyDescent="0.3">
      <c r="A1997" s="32">
        <v>1987</v>
      </c>
      <c r="B1997" s="62" t="s">
        <v>5604</v>
      </c>
      <c r="C1997" s="61">
        <v>4678000256</v>
      </c>
      <c r="D1997" s="62" t="s">
        <v>5496</v>
      </c>
      <c r="E1997" s="62" t="s">
        <v>5553</v>
      </c>
      <c r="F1997" s="62" t="s">
        <v>5605</v>
      </c>
      <c r="G1997" s="62" t="s">
        <v>5606</v>
      </c>
      <c r="H1997" s="62" t="s">
        <v>5607</v>
      </c>
      <c r="I1997" s="26" t="s">
        <v>147</v>
      </c>
      <c r="K1997" s="31" t="s">
        <v>125</v>
      </c>
      <c r="L1997" s="26" t="s">
        <v>146</v>
      </c>
      <c r="M1997" s="62">
        <v>150</v>
      </c>
      <c r="N1997" s="62">
        <v>20</v>
      </c>
      <c r="O1997" s="62">
        <v>55</v>
      </c>
      <c r="Q1997" s="31" t="s">
        <v>167</v>
      </c>
      <c r="R1997" s="31" t="s">
        <v>148</v>
      </c>
      <c r="S1997" s="31" t="s">
        <v>143</v>
      </c>
      <c r="T1997" s="31" t="s">
        <v>143</v>
      </c>
      <c r="U1997" s="76">
        <v>44182</v>
      </c>
      <c r="V1997" s="25">
        <v>33</v>
      </c>
      <c r="W1997" s="31" t="s">
        <v>149</v>
      </c>
      <c r="AE1997" s="76">
        <v>46109</v>
      </c>
      <c r="AF1997" s="77">
        <v>46157</v>
      </c>
      <c r="AH1997" s="31" t="s">
        <v>153</v>
      </c>
      <c r="AK1997" s="30" t="e">
        <f t="shared" ca="1" si="102"/>
        <v>#NAME?</v>
      </c>
      <c r="AR1997" s="30" t="e">
        <f t="shared" ca="1" si="103"/>
        <v>#NAME?</v>
      </c>
      <c r="AX1997" s="30" t="e">
        <f t="shared" ca="1" si="104"/>
        <v>#NAME?</v>
      </c>
      <c r="BC1997" s="37">
        <f t="shared" si="105"/>
        <v>0</v>
      </c>
      <c r="BF1997" s="31" t="s">
        <v>140</v>
      </c>
      <c r="BI1997" s="61" t="s">
        <v>6595</v>
      </c>
      <c r="BJ1997" s="61" t="s">
        <v>6596</v>
      </c>
      <c r="BK1997" s="61" t="s">
        <v>6597</v>
      </c>
    </row>
    <row r="1998" spans="1:63" ht="15.75" customHeight="1" x14ac:dyDescent="0.3">
      <c r="A1998" s="32">
        <v>1988</v>
      </c>
      <c r="B1998" s="71" t="s">
        <v>5608</v>
      </c>
      <c r="C1998" s="61">
        <v>4678000275</v>
      </c>
      <c r="D1998" s="63" t="s">
        <v>5529</v>
      </c>
      <c r="E1998" s="63" t="s">
        <v>5553</v>
      </c>
      <c r="F1998" s="63" t="s">
        <v>5609</v>
      </c>
      <c r="G1998" s="63" t="s">
        <v>5610</v>
      </c>
      <c r="H1998" s="63" t="s">
        <v>5611</v>
      </c>
      <c r="I1998" s="26" t="s">
        <v>147</v>
      </c>
      <c r="K1998" s="31" t="s">
        <v>125</v>
      </c>
      <c r="L1998" s="26" t="s">
        <v>146</v>
      </c>
      <c r="M1998" s="62">
        <v>90</v>
      </c>
      <c r="N1998" s="62">
        <v>10</v>
      </c>
      <c r="O1998" s="62">
        <v>70</v>
      </c>
      <c r="Q1998" s="31" t="s">
        <v>167</v>
      </c>
      <c r="R1998" s="31" t="s">
        <v>148</v>
      </c>
      <c r="S1998" s="31" t="s">
        <v>143</v>
      </c>
      <c r="T1998" s="31" t="s">
        <v>143</v>
      </c>
      <c r="U1998" s="76"/>
      <c r="W1998" s="31" t="s">
        <v>149</v>
      </c>
      <c r="AE1998" s="76">
        <v>46109</v>
      </c>
      <c r="AF1998" s="77">
        <v>46157</v>
      </c>
      <c r="AH1998" s="31" t="s">
        <v>153</v>
      </c>
      <c r="AK1998" s="30" t="e">
        <f t="shared" ca="1" si="102"/>
        <v>#NAME?</v>
      </c>
      <c r="AR1998" s="30" t="e">
        <f t="shared" ca="1" si="103"/>
        <v>#NAME?</v>
      </c>
      <c r="AX1998" s="30" t="e">
        <f t="shared" ca="1" si="104"/>
        <v>#NAME?</v>
      </c>
      <c r="BC1998" s="37">
        <f t="shared" si="105"/>
        <v>0</v>
      </c>
      <c r="BF1998" s="31" t="s">
        <v>140</v>
      </c>
      <c r="BI1998" s="61" t="s">
        <v>6595</v>
      </c>
      <c r="BJ1998" s="61" t="s">
        <v>6596</v>
      </c>
      <c r="BK1998" s="61" t="s">
        <v>6597</v>
      </c>
    </row>
    <row r="1999" spans="1:63" ht="15.75" customHeight="1" x14ac:dyDescent="0.3">
      <c r="A1999" s="32">
        <v>1989</v>
      </c>
      <c r="B1999" s="62" t="s">
        <v>5612</v>
      </c>
      <c r="C1999" s="61">
        <v>4678000253</v>
      </c>
      <c r="D1999" s="62" t="s">
        <v>5529</v>
      </c>
      <c r="E1999" s="62" t="s">
        <v>5553</v>
      </c>
      <c r="F1999" s="62" t="s">
        <v>5605</v>
      </c>
      <c r="G1999" s="62" t="s">
        <v>5613</v>
      </c>
      <c r="H1999" s="62" t="s">
        <v>5614</v>
      </c>
      <c r="I1999" s="26" t="s">
        <v>147</v>
      </c>
      <c r="K1999" s="31" t="s">
        <v>125</v>
      </c>
      <c r="L1999" s="26" t="s">
        <v>146</v>
      </c>
      <c r="M1999" s="62">
        <v>96</v>
      </c>
      <c r="N1999" s="62">
        <v>20</v>
      </c>
      <c r="O1999" s="62">
        <v>45</v>
      </c>
      <c r="Q1999" s="31" t="s">
        <v>167</v>
      </c>
      <c r="R1999" s="31" t="s">
        <v>148</v>
      </c>
      <c r="S1999" s="31" t="s">
        <v>143</v>
      </c>
      <c r="T1999" s="31" t="s">
        <v>143</v>
      </c>
      <c r="U1999" s="76">
        <v>44179</v>
      </c>
      <c r="V1999" s="25">
        <v>26</v>
      </c>
      <c r="W1999" s="31" t="s">
        <v>149</v>
      </c>
      <c r="AE1999" s="76">
        <v>46109</v>
      </c>
      <c r="AF1999" s="77">
        <v>46157</v>
      </c>
      <c r="AH1999" s="31" t="s">
        <v>153</v>
      </c>
      <c r="AK1999" s="30" t="e">
        <f t="shared" ca="1" si="102"/>
        <v>#NAME?</v>
      </c>
      <c r="AR1999" s="30" t="e">
        <f t="shared" ca="1" si="103"/>
        <v>#NAME?</v>
      </c>
      <c r="AX1999" s="30" t="e">
        <f t="shared" ca="1" si="104"/>
        <v>#NAME?</v>
      </c>
      <c r="BC1999" s="37">
        <f t="shared" si="105"/>
        <v>0</v>
      </c>
      <c r="BF1999" s="31" t="s">
        <v>140</v>
      </c>
      <c r="BI1999" s="61" t="s">
        <v>6595</v>
      </c>
      <c r="BJ1999" s="61" t="s">
        <v>6596</v>
      </c>
      <c r="BK1999" s="61" t="s">
        <v>6597</v>
      </c>
    </row>
    <row r="2000" spans="1:63" ht="15.75" customHeight="1" x14ac:dyDescent="0.3">
      <c r="A2000" s="32">
        <v>1990</v>
      </c>
      <c r="B2000" s="62" t="s">
        <v>5615</v>
      </c>
      <c r="C2000" s="61">
        <v>4679000105</v>
      </c>
      <c r="D2000" s="62" t="s">
        <v>5529</v>
      </c>
      <c r="E2000" s="62" t="s">
        <v>5616</v>
      </c>
      <c r="F2000" s="62" t="s">
        <v>5617</v>
      </c>
      <c r="G2000" s="62" t="s">
        <v>5618</v>
      </c>
      <c r="H2000" s="62" t="s">
        <v>5619</v>
      </c>
      <c r="I2000" s="26" t="s">
        <v>147</v>
      </c>
      <c r="K2000" s="31" t="s">
        <v>125</v>
      </c>
      <c r="L2000" s="26" t="s">
        <v>146</v>
      </c>
      <c r="M2000" s="62">
        <v>50</v>
      </c>
      <c r="N2000" s="62">
        <v>10</v>
      </c>
      <c r="O2000" s="62">
        <v>45</v>
      </c>
      <c r="Q2000" s="31" t="s">
        <v>167</v>
      </c>
      <c r="R2000" s="31" t="s">
        <v>148</v>
      </c>
      <c r="S2000" s="31" t="s">
        <v>143</v>
      </c>
      <c r="T2000" s="31" t="s">
        <v>143</v>
      </c>
      <c r="U2000" s="76">
        <v>44174</v>
      </c>
      <c r="V2000" s="25">
        <v>23</v>
      </c>
      <c r="W2000" s="31" t="s">
        <v>149</v>
      </c>
      <c r="AE2000" s="76">
        <v>46109</v>
      </c>
      <c r="AF2000" s="77">
        <v>46157</v>
      </c>
      <c r="AH2000" s="31" t="s">
        <v>153</v>
      </c>
      <c r="AK2000" s="30" t="e">
        <f t="shared" ca="1" si="102"/>
        <v>#NAME?</v>
      </c>
      <c r="AR2000" s="30" t="e">
        <f t="shared" ca="1" si="103"/>
        <v>#NAME?</v>
      </c>
      <c r="AX2000" s="30" t="e">
        <f t="shared" ca="1" si="104"/>
        <v>#NAME?</v>
      </c>
      <c r="BC2000" s="37">
        <f t="shared" si="105"/>
        <v>0</v>
      </c>
      <c r="BF2000" s="31" t="s">
        <v>140</v>
      </c>
      <c r="BI2000" s="61" t="s">
        <v>6595</v>
      </c>
      <c r="BJ2000" s="61" t="s">
        <v>6596</v>
      </c>
      <c r="BK2000" s="61" t="s">
        <v>6597</v>
      </c>
    </row>
    <row r="2001" spans="1:63" ht="15.75" customHeight="1" x14ac:dyDescent="0.3">
      <c r="A2001" s="32">
        <v>1991</v>
      </c>
      <c r="B2001" s="62" t="s">
        <v>5620</v>
      </c>
      <c r="C2001" s="61">
        <v>4679000102</v>
      </c>
      <c r="D2001" s="62" t="s">
        <v>5529</v>
      </c>
      <c r="E2001" s="62" t="s">
        <v>5616</v>
      </c>
      <c r="F2001" s="62" t="s">
        <v>5617</v>
      </c>
      <c r="G2001" s="62" t="s">
        <v>5618</v>
      </c>
      <c r="H2001" s="66" t="s">
        <v>5621</v>
      </c>
      <c r="I2001" s="26" t="s">
        <v>147</v>
      </c>
      <c r="K2001" s="31" t="s">
        <v>125</v>
      </c>
      <c r="L2001" s="26" t="s">
        <v>146</v>
      </c>
      <c r="M2001" s="62">
        <v>100</v>
      </c>
      <c r="N2001" s="62">
        <v>15</v>
      </c>
      <c r="O2001" s="62">
        <v>45</v>
      </c>
      <c r="Q2001" s="31" t="s">
        <v>167</v>
      </c>
      <c r="R2001" s="31" t="s">
        <v>148</v>
      </c>
      <c r="S2001" s="31" t="s">
        <v>143</v>
      </c>
      <c r="T2001" s="31" t="s">
        <v>143</v>
      </c>
      <c r="U2001" s="76">
        <v>44174</v>
      </c>
      <c r="V2001" s="25">
        <v>24</v>
      </c>
      <c r="W2001" s="31" t="s">
        <v>149</v>
      </c>
      <c r="AE2001" s="76">
        <v>46109</v>
      </c>
      <c r="AF2001" s="77">
        <v>46157</v>
      </c>
      <c r="AH2001" s="31" t="s">
        <v>153</v>
      </c>
      <c r="AK2001" s="30" t="e">
        <f t="shared" ca="1" si="102"/>
        <v>#NAME?</v>
      </c>
      <c r="AR2001" s="30" t="e">
        <f t="shared" ca="1" si="103"/>
        <v>#NAME?</v>
      </c>
      <c r="AX2001" s="30" t="e">
        <f t="shared" ca="1" si="104"/>
        <v>#NAME?</v>
      </c>
      <c r="BC2001" s="37">
        <f t="shared" si="105"/>
        <v>0</v>
      </c>
      <c r="BF2001" s="31" t="s">
        <v>140</v>
      </c>
      <c r="BI2001" s="61" t="s">
        <v>6595</v>
      </c>
      <c r="BJ2001" s="61" t="s">
        <v>6596</v>
      </c>
      <c r="BK2001" s="61" t="s">
        <v>6597</v>
      </c>
    </row>
    <row r="2002" spans="1:63" ht="15.75" customHeight="1" x14ac:dyDescent="0.3">
      <c r="A2002" s="32">
        <v>1992</v>
      </c>
      <c r="B2002" s="62" t="s">
        <v>5622</v>
      </c>
      <c r="C2002" s="61">
        <v>4679000103</v>
      </c>
      <c r="D2002" s="62" t="s">
        <v>5529</v>
      </c>
      <c r="E2002" s="62" t="s">
        <v>5616</v>
      </c>
      <c r="F2002" s="62" t="s">
        <v>5617</v>
      </c>
      <c r="G2002" s="62" t="s">
        <v>5618</v>
      </c>
      <c r="H2002" s="69" t="s">
        <v>5623</v>
      </c>
      <c r="I2002" s="26" t="s">
        <v>147</v>
      </c>
      <c r="K2002" s="31" t="s">
        <v>125</v>
      </c>
      <c r="L2002" s="26" t="s">
        <v>146</v>
      </c>
      <c r="M2002" s="62">
        <v>90</v>
      </c>
      <c r="N2002" s="62">
        <v>20</v>
      </c>
      <c r="O2002" s="62">
        <v>45</v>
      </c>
      <c r="Q2002" s="31" t="s">
        <v>167</v>
      </c>
      <c r="R2002" s="31" t="s">
        <v>148</v>
      </c>
      <c r="S2002" s="31" t="s">
        <v>143</v>
      </c>
      <c r="T2002" s="31" t="s">
        <v>143</v>
      </c>
      <c r="U2002" s="76">
        <v>44182</v>
      </c>
      <c r="V2002" s="25">
        <v>28</v>
      </c>
      <c r="W2002" s="31" t="s">
        <v>149</v>
      </c>
      <c r="AE2002" s="76">
        <v>46109</v>
      </c>
      <c r="AF2002" s="77">
        <v>46157</v>
      </c>
      <c r="AH2002" s="31" t="s">
        <v>153</v>
      </c>
      <c r="AK2002" s="30" t="e">
        <f t="shared" ca="1" si="102"/>
        <v>#NAME?</v>
      </c>
      <c r="AR2002" s="30" t="e">
        <f t="shared" ca="1" si="103"/>
        <v>#NAME?</v>
      </c>
      <c r="AX2002" s="30" t="e">
        <f t="shared" ca="1" si="104"/>
        <v>#NAME?</v>
      </c>
      <c r="BC2002" s="37">
        <f t="shared" si="105"/>
        <v>0</v>
      </c>
      <c r="BF2002" s="31" t="s">
        <v>140</v>
      </c>
      <c r="BI2002" s="61" t="s">
        <v>6595</v>
      </c>
      <c r="BJ2002" s="61" t="s">
        <v>6596</v>
      </c>
      <c r="BK2002" s="61" t="s">
        <v>6597</v>
      </c>
    </row>
    <row r="2003" spans="1:63" ht="15.75" customHeight="1" x14ac:dyDescent="0.3">
      <c r="A2003" s="32">
        <v>1993</v>
      </c>
      <c r="B2003" s="62" t="s">
        <v>5624</v>
      </c>
      <c r="C2003" s="61">
        <v>4679000106</v>
      </c>
      <c r="D2003" s="62" t="s">
        <v>5529</v>
      </c>
      <c r="E2003" s="62" t="s">
        <v>5616</v>
      </c>
      <c r="F2003" s="62" t="s">
        <v>5617</v>
      </c>
      <c r="G2003" s="62" t="s">
        <v>5625</v>
      </c>
      <c r="H2003" s="62" t="s">
        <v>5626</v>
      </c>
      <c r="I2003" s="26" t="s">
        <v>147</v>
      </c>
      <c r="K2003" s="31" t="s">
        <v>125</v>
      </c>
      <c r="L2003" s="26" t="s">
        <v>146</v>
      </c>
      <c r="M2003" s="79">
        <v>50</v>
      </c>
      <c r="N2003" s="79">
        <v>15</v>
      </c>
      <c r="O2003" s="62">
        <v>45</v>
      </c>
      <c r="Q2003" s="31" t="s">
        <v>167</v>
      </c>
      <c r="R2003" s="31" t="s">
        <v>148</v>
      </c>
      <c r="S2003" s="31" t="s">
        <v>143</v>
      </c>
      <c r="T2003" s="31" t="s">
        <v>143</v>
      </c>
      <c r="U2003" s="76">
        <v>44174</v>
      </c>
      <c r="V2003" s="25">
        <v>27</v>
      </c>
      <c r="W2003" s="31" t="s">
        <v>149</v>
      </c>
      <c r="AE2003" s="76">
        <v>46109</v>
      </c>
      <c r="AF2003" s="77">
        <v>46157</v>
      </c>
      <c r="AH2003" s="31" t="s">
        <v>153</v>
      </c>
      <c r="AK2003" s="30" t="e">
        <f t="shared" ca="1" si="102"/>
        <v>#NAME?</v>
      </c>
      <c r="AR2003" s="30" t="e">
        <f t="shared" ca="1" si="103"/>
        <v>#NAME?</v>
      </c>
      <c r="AX2003" s="30" t="e">
        <f t="shared" ca="1" si="104"/>
        <v>#NAME?</v>
      </c>
      <c r="BC2003" s="37">
        <f t="shared" si="105"/>
        <v>0</v>
      </c>
      <c r="BF2003" s="31" t="s">
        <v>140</v>
      </c>
      <c r="BI2003" s="61" t="s">
        <v>6595</v>
      </c>
      <c r="BJ2003" s="61" t="s">
        <v>6596</v>
      </c>
      <c r="BK2003" s="61" t="s">
        <v>6597</v>
      </c>
    </row>
    <row r="2004" spans="1:63" ht="15.75" customHeight="1" x14ac:dyDescent="0.3">
      <c r="A2004" s="32">
        <v>1994</v>
      </c>
      <c r="B2004" s="71" t="s">
        <v>5627</v>
      </c>
      <c r="C2004" s="61">
        <v>4678000276</v>
      </c>
      <c r="D2004" s="63" t="s">
        <v>5529</v>
      </c>
      <c r="E2004" s="63" t="s">
        <v>5628</v>
      </c>
      <c r="F2004" s="63" t="s">
        <v>5629</v>
      </c>
      <c r="G2004" s="63" t="s">
        <v>5630</v>
      </c>
      <c r="H2004" s="63" t="s">
        <v>5631</v>
      </c>
      <c r="I2004" s="26" t="s">
        <v>147</v>
      </c>
      <c r="K2004" s="31" t="s">
        <v>125</v>
      </c>
      <c r="L2004" s="26" t="s">
        <v>146</v>
      </c>
      <c r="M2004" s="62">
        <v>235</v>
      </c>
      <c r="N2004" s="62">
        <v>22</v>
      </c>
      <c r="O2004" s="62">
        <v>50</v>
      </c>
      <c r="Q2004" s="31" t="s">
        <v>167</v>
      </c>
      <c r="R2004" s="31" t="s">
        <v>148</v>
      </c>
      <c r="S2004" s="31" t="s">
        <v>143</v>
      </c>
      <c r="T2004" s="31" t="s">
        <v>143</v>
      </c>
      <c r="U2004" s="76"/>
      <c r="W2004" s="31" t="s">
        <v>149</v>
      </c>
      <c r="AE2004" s="76">
        <v>46109</v>
      </c>
      <c r="AF2004" s="77">
        <v>46157</v>
      </c>
      <c r="AH2004" s="31" t="s">
        <v>153</v>
      </c>
      <c r="AK2004" s="30" t="e">
        <f t="shared" ca="1" si="102"/>
        <v>#NAME?</v>
      </c>
      <c r="AR2004" s="30" t="e">
        <f t="shared" ca="1" si="103"/>
        <v>#NAME?</v>
      </c>
      <c r="AX2004" s="30" t="e">
        <f t="shared" ca="1" si="104"/>
        <v>#NAME?</v>
      </c>
      <c r="BC2004" s="37">
        <f t="shared" si="105"/>
        <v>0</v>
      </c>
      <c r="BF2004" s="31" t="s">
        <v>140</v>
      </c>
      <c r="BI2004" s="61" t="s">
        <v>6595</v>
      </c>
      <c r="BJ2004" s="61" t="s">
        <v>6596</v>
      </c>
      <c r="BK2004" s="61" t="s">
        <v>6597</v>
      </c>
    </row>
    <row r="2005" spans="1:63" ht="15.75" customHeight="1" x14ac:dyDescent="0.3">
      <c r="A2005" s="32">
        <v>1995</v>
      </c>
      <c r="B2005" s="62" t="s">
        <v>5632</v>
      </c>
      <c r="C2005" s="74">
        <v>4679000048</v>
      </c>
      <c r="D2005" s="62" t="s">
        <v>5496</v>
      </c>
      <c r="E2005" s="62" t="s">
        <v>5616</v>
      </c>
      <c r="F2005" s="62" t="s">
        <v>5617</v>
      </c>
      <c r="G2005" s="62" t="s">
        <v>5633</v>
      </c>
      <c r="H2005" s="62" t="s">
        <v>5634</v>
      </c>
      <c r="I2005" s="26" t="s">
        <v>147</v>
      </c>
      <c r="K2005" s="31" t="s">
        <v>125</v>
      </c>
      <c r="L2005" s="26" t="s">
        <v>146</v>
      </c>
      <c r="M2005" s="62">
        <v>150</v>
      </c>
      <c r="N2005" s="62">
        <v>15</v>
      </c>
      <c r="O2005" s="62">
        <v>50</v>
      </c>
      <c r="Q2005" s="31" t="s">
        <v>167</v>
      </c>
      <c r="R2005" s="31" t="s">
        <v>148</v>
      </c>
      <c r="S2005" s="31" t="s">
        <v>143</v>
      </c>
      <c r="T2005" s="31" t="s">
        <v>143</v>
      </c>
      <c r="U2005" s="76">
        <v>44174</v>
      </c>
      <c r="V2005" s="25">
        <v>21</v>
      </c>
      <c r="W2005" s="31" t="s">
        <v>149</v>
      </c>
      <c r="AE2005" s="76">
        <v>46109</v>
      </c>
      <c r="AF2005" s="77">
        <v>46157</v>
      </c>
      <c r="AH2005" s="31" t="s">
        <v>153</v>
      </c>
      <c r="AK2005" s="30" t="e">
        <f t="shared" ca="1" si="102"/>
        <v>#NAME?</v>
      </c>
      <c r="AR2005" s="30" t="e">
        <f t="shared" ca="1" si="103"/>
        <v>#NAME?</v>
      </c>
      <c r="AX2005" s="30" t="e">
        <f t="shared" ca="1" si="104"/>
        <v>#NAME?</v>
      </c>
      <c r="BC2005" s="37">
        <f t="shared" si="105"/>
        <v>0</v>
      </c>
      <c r="BF2005" s="31" t="s">
        <v>140</v>
      </c>
      <c r="BI2005" s="61" t="s">
        <v>6595</v>
      </c>
      <c r="BJ2005" s="61" t="s">
        <v>6596</v>
      </c>
      <c r="BK2005" s="61" t="s">
        <v>6597</v>
      </c>
    </row>
    <row r="2006" spans="1:63" ht="15.75" customHeight="1" x14ac:dyDescent="0.3">
      <c r="A2006" s="32">
        <v>1996</v>
      </c>
      <c r="B2006" s="62" t="s">
        <v>5635</v>
      </c>
      <c r="C2006" s="74">
        <v>4679000107</v>
      </c>
      <c r="D2006" s="62" t="s">
        <v>5496</v>
      </c>
      <c r="E2006" s="62" t="s">
        <v>5616</v>
      </c>
      <c r="F2006" s="62" t="s">
        <v>5617</v>
      </c>
      <c r="G2006" s="62" t="s">
        <v>5636</v>
      </c>
      <c r="H2006" s="62" t="s">
        <v>5637</v>
      </c>
      <c r="I2006" s="26" t="s">
        <v>147</v>
      </c>
      <c r="K2006" s="31" t="s">
        <v>125</v>
      </c>
      <c r="L2006" s="26" t="s">
        <v>146</v>
      </c>
      <c r="M2006" s="62">
        <v>100</v>
      </c>
      <c r="N2006" s="62">
        <v>10</v>
      </c>
      <c r="O2006" s="62">
        <v>70</v>
      </c>
      <c r="Q2006" s="31" t="s">
        <v>167</v>
      </c>
      <c r="R2006" s="31" t="s">
        <v>148</v>
      </c>
      <c r="S2006" s="31" t="s">
        <v>143</v>
      </c>
      <c r="T2006" s="31" t="s">
        <v>143</v>
      </c>
      <c r="U2006" s="76">
        <v>44174</v>
      </c>
      <c r="V2006" s="25">
        <v>30</v>
      </c>
      <c r="W2006" s="31" t="s">
        <v>149</v>
      </c>
      <c r="AE2006" s="76">
        <v>46109</v>
      </c>
      <c r="AF2006" s="77">
        <v>46157</v>
      </c>
      <c r="AH2006" s="31" t="s">
        <v>153</v>
      </c>
      <c r="AK2006" s="30" t="e">
        <f t="shared" ca="1" si="102"/>
        <v>#NAME?</v>
      </c>
      <c r="AR2006" s="30" t="e">
        <f t="shared" ca="1" si="103"/>
        <v>#NAME?</v>
      </c>
      <c r="AX2006" s="30" t="e">
        <f t="shared" ca="1" si="104"/>
        <v>#NAME?</v>
      </c>
      <c r="BC2006" s="37">
        <f t="shared" si="105"/>
        <v>0</v>
      </c>
      <c r="BF2006" s="31" t="s">
        <v>140</v>
      </c>
      <c r="BI2006" s="61" t="s">
        <v>6595</v>
      </c>
      <c r="BJ2006" s="61" t="s">
        <v>6596</v>
      </c>
      <c r="BK2006" s="61" t="s">
        <v>6597</v>
      </c>
    </row>
    <row r="2007" spans="1:63" ht="15.75" customHeight="1" x14ac:dyDescent="0.3">
      <c r="A2007" s="32">
        <v>1997</v>
      </c>
      <c r="B2007" s="62" t="s">
        <v>5638</v>
      </c>
      <c r="C2007" s="74">
        <v>4679000050</v>
      </c>
      <c r="D2007" s="65" t="s">
        <v>5496</v>
      </c>
      <c r="E2007" s="65" t="s">
        <v>5616</v>
      </c>
      <c r="F2007" s="62" t="s">
        <v>5617</v>
      </c>
      <c r="G2007" s="62" t="s">
        <v>5639</v>
      </c>
      <c r="H2007" s="69" t="s">
        <v>5640</v>
      </c>
      <c r="I2007" s="26" t="s">
        <v>147</v>
      </c>
      <c r="K2007" s="31" t="s">
        <v>125</v>
      </c>
      <c r="L2007" s="26" t="s">
        <v>146</v>
      </c>
      <c r="M2007" s="62">
        <v>200</v>
      </c>
      <c r="N2007" s="62">
        <v>5</v>
      </c>
      <c r="O2007" s="62">
        <v>40</v>
      </c>
      <c r="Q2007" s="31" t="s">
        <v>167</v>
      </c>
      <c r="R2007" s="31" t="s">
        <v>148</v>
      </c>
      <c r="S2007" s="31" t="s">
        <v>143</v>
      </c>
      <c r="T2007" s="31" t="s">
        <v>143</v>
      </c>
      <c r="U2007" s="76">
        <v>44174</v>
      </c>
      <c r="V2007" s="25">
        <v>21</v>
      </c>
      <c r="W2007" s="31" t="s">
        <v>149</v>
      </c>
      <c r="AE2007" s="76">
        <v>46110</v>
      </c>
      <c r="AF2007" s="77">
        <v>46157</v>
      </c>
      <c r="AH2007" s="31" t="s">
        <v>153</v>
      </c>
      <c r="AK2007" s="30" t="e">
        <f t="shared" ca="1" si="102"/>
        <v>#NAME?</v>
      </c>
      <c r="AR2007" s="30" t="e">
        <f t="shared" ca="1" si="103"/>
        <v>#NAME?</v>
      </c>
      <c r="AX2007" s="30" t="e">
        <f t="shared" ca="1" si="104"/>
        <v>#NAME?</v>
      </c>
      <c r="BC2007" s="37">
        <f t="shared" si="105"/>
        <v>0</v>
      </c>
      <c r="BF2007" s="31" t="s">
        <v>140</v>
      </c>
      <c r="BI2007" s="61" t="s">
        <v>6595</v>
      </c>
      <c r="BJ2007" s="61" t="s">
        <v>6596</v>
      </c>
      <c r="BK2007" s="61" t="s">
        <v>6597</v>
      </c>
    </row>
    <row r="2008" spans="1:63" ht="15.75" customHeight="1" x14ac:dyDescent="0.3">
      <c r="A2008" s="32">
        <v>1998</v>
      </c>
      <c r="B2008" s="62" t="s">
        <v>5641</v>
      </c>
      <c r="C2008" s="74">
        <v>4679000051</v>
      </c>
      <c r="D2008" s="65" t="s">
        <v>5496</v>
      </c>
      <c r="E2008" s="65" t="s">
        <v>5616</v>
      </c>
      <c r="F2008" s="62" t="s">
        <v>5642</v>
      </c>
      <c r="G2008" s="62" t="s">
        <v>5643</v>
      </c>
      <c r="H2008" s="69" t="s">
        <v>5644</v>
      </c>
      <c r="I2008" s="26" t="s">
        <v>147</v>
      </c>
      <c r="K2008" s="31" t="s">
        <v>125</v>
      </c>
      <c r="L2008" s="26" t="s">
        <v>6621</v>
      </c>
      <c r="M2008" s="62">
        <v>95</v>
      </c>
      <c r="N2008" s="62">
        <v>30</v>
      </c>
      <c r="O2008" s="62">
        <v>50</v>
      </c>
      <c r="Q2008" s="31" t="s">
        <v>167</v>
      </c>
      <c r="R2008" s="31" t="s">
        <v>148</v>
      </c>
      <c r="S2008" s="31" t="s">
        <v>143</v>
      </c>
      <c r="T2008" s="31" t="s">
        <v>143</v>
      </c>
      <c r="U2008" s="76">
        <v>44264</v>
      </c>
      <c r="V2008" s="25">
        <v>30</v>
      </c>
      <c r="W2008" s="31" t="s">
        <v>149</v>
      </c>
      <c r="AE2008" s="76">
        <v>46110</v>
      </c>
      <c r="AF2008" s="77">
        <v>46157</v>
      </c>
      <c r="AH2008" s="31" t="s">
        <v>153</v>
      </c>
      <c r="AK2008" s="30" t="e">
        <f t="shared" ca="1" si="102"/>
        <v>#NAME?</v>
      </c>
      <c r="AR2008" s="30" t="e">
        <f t="shared" ca="1" si="103"/>
        <v>#NAME?</v>
      </c>
      <c r="AX2008" s="30" t="e">
        <f t="shared" ca="1" si="104"/>
        <v>#NAME?</v>
      </c>
      <c r="BC2008" s="37">
        <f t="shared" si="105"/>
        <v>0</v>
      </c>
      <c r="BF2008" s="31" t="s">
        <v>140</v>
      </c>
      <c r="BI2008" s="61" t="s">
        <v>6595</v>
      </c>
      <c r="BJ2008" s="61" t="s">
        <v>6596</v>
      </c>
      <c r="BK2008" s="61" t="s">
        <v>6597</v>
      </c>
    </row>
    <row r="2009" spans="1:63" ht="15.75" customHeight="1" x14ac:dyDescent="0.3">
      <c r="A2009" s="32">
        <v>1999</v>
      </c>
      <c r="B2009" s="62" t="s">
        <v>5645</v>
      </c>
      <c r="C2009" s="74">
        <v>4679000053</v>
      </c>
      <c r="D2009" s="62" t="s">
        <v>5496</v>
      </c>
      <c r="E2009" s="62" t="s">
        <v>5616</v>
      </c>
      <c r="F2009" s="62" t="s">
        <v>5642</v>
      </c>
      <c r="G2009" s="62" t="s">
        <v>5643</v>
      </c>
      <c r="H2009" s="62" t="s">
        <v>5646</v>
      </c>
      <c r="I2009" s="26" t="s">
        <v>147</v>
      </c>
      <c r="K2009" s="31" t="s">
        <v>125</v>
      </c>
      <c r="L2009" s="26" t="s">
        <v>146</v>
      </c>
      <c r="M2009" s="62">
        <v>190</v>
      </c>
      <c r="N2009" s="62">
        <v>20</v>
      </c>
      <c r="O2009" s="62">
        <v>60</v>
      </c>
      <c r="Q2009" s="31" t="s">
        <v>167</v>
      </c>
      <c r="R2009" s="31" t="s">
        <v>148</v>
      </c>
      <c r="S2009" s="31" t="s">
        <v>143</v>
      </c>
      <c r="T2009" s="31" t="s">
        <v>143</v>
      </c>
      <c r="U2009" s="76">
        <v>44371</v>
      </c>
      <c r="V2009" s="25">
        <v>34</v>
      </c>
      <c r="W2009" s="31" t="s">
        <v>149</v>
      </c>
      <c r="AE2009" s="76">
        <v>46110</v>
      </c>
      <c r="AF2009" s="77">
        <v>46157</v>
      </c>
      <c r="AH2009" s="31" t="s">
        <v>153</v>
      </c>
      <c r="AK2009" s="30" t="e">
        <f t="shared" ca="1" si="102"/>
        <v>#NAME?</v>
      </c>
      <c r="AR2009" s="30" t="e">
        <f t="shared" ca="1" si="103"/>
        <v>#NAME?</v>
      </c>
      <c r="AX2009" s="30" t="e">
        <f t="shared" ca="1" si="104"/>
        <v>#NAME?</v>
      </c>
      <c r="BC2009" s="37">
        <f t="shared" si="105"/>
        <v>0</v>
      </c>
      <c r="BF2009" s="31" t="s">
        <v>140</v>
      </c>
      <c r="BI2009" s="61" t="s">
        <v>6595</v>
      </c>
      <c r="BJ2009" s="61" t="s">
        <v>6596</v>
      </c>
      <c r="BK2009" s="61" t="s">
        <v>6597</v>
      </c>
    </row>
    <row r="2010" spans="1:63" ht="15.75" customHeight="1" x14ac:dyDescent="0.3">
      <c r="A2010" s="32">
        <v>2000</v>
      </c>
      <c r="B2010" s="62" t="s">
        <v>5647</v>
      </c>
      <c r="C2010" s="74">
        <v>4679000054</v>
      </c>
      <c r="D2010" s="65" t="s">
        <v>5496</v>
      </c>
      <c r="E2010" s="65" t="s">
        <v>5616</v>
      </c>
      <c r="F2010" s="65" t="s">
        <v>5642</v>
      </c>
      <c r="G2010" s="65" t="s">
        <v>5643</v>
      </c>
      <c r="H2010" s="65" t="s">
        <v>5648</v>
      </c>
      <c r="I2010" s="26" t="s">
        <v>147</v>
      </c>
      <c r="K2010" s="31" t="s">
        <v>125</v>
      </c>
      <c r="L2010" s="26" t="s">
        <v>146</v>
      </c>
      <c r="M2010" s="62">
        <v>470</v>
      </c>
      <c r="N2010" s="62">
        <v>20</v>
      </c>
      <c r="O2010" s="62">
        <v>50</v>
      </c>
      <c r="Q2010" s="31" t="s">
        <v>167</v>
      </c>
      <c r="R2010" s="31" t="s">
        <v>148</v>
      </c>
      <c r="S2010" s="31" t="s">
        <v>143</v>
      </c>
      <c r="T2010" s="31" t="s">
        <v>143</v>
      </c>
      <c r="U2010" s="76">
        <v>44264</v>
      </c>
      <c r="V2010" s="25">
        <v>30</v>
      </c>
      <c r="W2010" s="31" t="s">
        <v>149</v>
      </c>
      <c r="AE2010" s="76">
        <v>46110</v>
      </c>
      <c r="AF2010" s="77">
        <v>46157</v>
      </c>
      <c r="AH2010" s="31" t="s">
        <v>153</v>
      </c>
      <c r="AK2010" s="30" t="e">
        <f t="shared" ca="1" si="102"/>
        <v>#NAME?</v>
      </c>
      <c r="AR2010" s="30" t="e">
        <f t="shared" ca="1" si="103"/>
        <v>#NAME?</v>
      </c>
      <c r="AX2010" s="30" t="e">
        <f t="shared" ca="1" si="104"/>
        <v>#NAME?</v>
      </c>
      <c r="BC2010" s="37">
        <f t="shared" si="105"/>
        <v>0</v>
      </c>
      <c r="BF2010" s="31" t="s">
        <v>140</v>
      </c>
      <c r="BI2010" s="61" t="s">
        <v>6595</v>
      </c>
      <c r="BJ2010" s="61" t="s">
        <v>6596</v>
      </c>
      <c r="BK2010" s="61" t="s">
        <v>6597</v>
      </c>
    </row>
    <row r="2011" spans="1:63" ht="15.75" customHeight="1" x14ac:dyDescent="0.3">
      <c r="A2011" s="32">
        <v>2001</v>
      </c>
      <c r="B2011" s="62" t="s">
        <v>5649</v>
      </c>
      <c r="C2011" s="74">
        <v>4679000117</v>
      </c>
      <c r="D2011" s="72" t="s">
        <v>5496</v>
      </c>
      <c r="E2011" s="72" t="s">
        <v>5616</v>
      </c>
      <c r="F2011" s="72" t="s">
        <v>274</v>
      </c>
      <c r="G2011" s="72" t="s">
        <v>5650</v>
      </c>
      <c r="H2011" s="72" t="s">
        <v>5651</v>
      </c>
      <c r="I2011" s="26" t="s">
        <v>147</v>
      </c>
      <c r="K2011" s="31" t="s">
        <v>125</v>
      </c>
      <c r="L2011" s="26" t="s">
        <v>6619</v>
      </c>
      <c r="M2011" s="72">
        <v>30</v>
      </c>
      <c r="N2011" s="72">
        <v>10</v>
      </c>
      <c r="O2011" s="62">
        <v>40</v>
      </c>
      <c r="Q2011" s="31" t="s">
        <v>167</v>
      </c>
      <c r="R2011" s="31" t="s">
        <v>148</v>
      </c>
      <c r="S2011" s="31" t="s">
        <v>143</v>
      </c>
      <c r="T2011" s="31" t="s">
        <v>143</v>
      </c>
      <c r="U2011" s="76">
        <v>44264</v>
      </c>
      <c r="V2011" s="25">
        <v>26</v>
      </c>
      <c r="W2011" s="31" t="s">
        <v>149</v>
      </c>
      <c r="AE2011" s="76">
        <v>46110</v>
      </c>
      <c r="AF2011" s="77">
        <v>46157</v>
      </c>
      <c r="AH2011" s="31" t="s">
        <v>153</v>
      </c>
      <c r="AK2011" s="30" t="e">
        <f t="shared" ca="1" si="102"/>
        <v>#NAME?</v>
      </c>
      <c r="AR2011" s="30" t="e">
        <f t="shared" ca="1" si="103"/>
        <v>#NAME?</v>
      </c>
      <c r="AX2011" s="30" t="e">
        <f t="shared" ca="1" si="104"/>
        <v>#NAME?</v>
      </c>
      <c r="BC2011" s="37">
        <f t="shared" si="105"/>
        <v>0</v>
      </c>
      <c r="BF2011" s="31" t="s">
        <v>140</v>
      </c>
      <c r="BI2011" s="61" t="s">
        <v>6595</v>
      </c>
      <c r="BJ2011" s="61" t="s">
        <v>6596</v>
      </c>
      <c r="BK2011" s="61" t="s">
        <v>6597</v>
      </c>
    </row>
    <row r="2012" spans="1:63" ht="15.75" customHeight="1" x14ac:dyDescent="0.3">
      <c r="A2012" s="32">
        <v>2002</v>
      </c>
      <c r="B2012" s="62" t="s">
        <v>5652</v>
      </c>
      <c r="C2012" s="74">
        <v>4679000055</v>
      </c>
      <c r="D2012" s="62" t="s">
        <v>5496</v>
      </c>
      <c r="E2012" s="62" t="s">
        <v>5616</v>
      </c>
      <c r="F2012" s="62" t="s">
        <v>274</v>
      </c>
      <c r="G2012" s="62" t="s">
        <v>5650</v>
      </c>
      <c r="H2012" s="62" t="s">
        <v>5653</v>
      </c>
      <c r="I2012" s="26" t="s">
        <v>147</v>
      </c>
      <c r="K2012" s="31" t="s">
        <v>125</v>
      </c>
      <c r="L2012" s="26" t="s">
        <v>6619</v>
      </c>
      <c r="M2012" s="62">
        <v>70</v>
      </c>
      <c r="N2012" s="62">
        <v>30</v>
      </c>
      <c r="O2012" s="62">
        <v>70</v>
      </c>
      <c r="Q2012" s="31" t="s">
        <v>167</v>
      </c>
      <c r="R2012" s="31" t="s">
        <v>148</v>
      </c>
      <c r="S2012" s="31" t="s">
        <v>143</v>
      </c>
      <c r="T2012" s="31" t="s">
        <v>143</v>
      </c>
      <c r="U2012" s="76">
        <v>44264</v>
      </c>
      <c r="V2012" s="25">
        <v>32</v>
      </c>
      <c r="W2012" s="31" t="s">
        <v>149</v>
      </c>
      <c r="AE2012" s="76">
        <v>46110</v>
      </c>
      <c r="AF2012" s="77">
        <v>46157</v>
      </c>
      <c r="AH2012" s="31" t="s">
        <v>153</v>
      </c>
      <c r="AK2012" s="30" t="e">
        <f t="shared" ca="1" si="102"/>
        <v>#NAME?</v>
      </c>
      <c r="AR2012" s="30" t="e">
        <f t="shared" ca="1" si="103"/>
        <v>#NAME?</v>
      </c>
      <c r="AX2012" s="30" t="e">
        <f t="shared" ca="1" si="104"/>
        <v>#NAME?</v>
      </c>
      <c r="BC2012" s="37">
        <f t="shared" si="105"/>
        <v>0</v>
      </c>
      <c r="BF2012" s="31" t="s">
        <v>140</v>
      </c>
      <c r="BI2012" s="61" t="s">
        <v>6595</v>
      </c>
      <c r="BJ2012" s="61" t="s">
        <v>6596</v>
      </c>
      <c r="BK2012" s="61" t="s">
        <v>6597</v>
      </c>
    </row>
    <row r="2013" spans="1:63" ht="15.75" customHeight="1" x14ac:dyDescent="0.3">
      <c r="A2013" s="32">
        <v>2003</v>
      </c>
      <c r="B2013" s="62" t="s">
        <v>5654</v>
      </c>
      <c r="C2013" s="74">
        <v>4679000057</v>
      </c>
      <c r="D2013" s="62" t="s">
        <v>5496</v>
      </c>
      <c r="E2013" s="62" t="s">
        <v>5616</v>
      </c>
      <c r="F2013" s="62" t="s">
        <v>274</v>
      </c>
      <c r="G2013" s="62" t="s">
        <v>5655</v>
      </c>
      <c r="H2013" s="62" t="s">
        <v>5656</v>
      </c>
      <c r="I2013" s="26" t="s">
        <v>147</v>
      </c>
      <c r="K2013" s="31" t="s">
        <v>125</v>
      </c>
      <c r="L2013" s="26" t="s">
        <v>6617</v>
      </c>
      <c r="M2013" s="62">
        <v>650</v>
      </c>
      <c r="N2013" s="62">
        <v>20</v>
      </c>
      <c r="O2013" s="62">
        <v>60</v>
      </c>
      <c r="Q2013" s="31" t="s">
        <v>167</v>
      </c>
      <c r="R2013" s="31" t="s">
        <v>148</v>
      </c>
      <c r="S2013" s="31" t="s">
        <v>143</v>
      </c>
      <c r="T2013" s="31" t="s">
        <v>143</v>
      </c>
      <c r="U2013" s="76">
        <v>44264</v>
      </c>
      <c r="V2013" s="25">
        <v>28</v>
      </c>
      <c r="W2013" s="31" t="s">
        <v>149</v>
      </c>
      <c r="AE2013" s="76">
        <v>46110</v>
      </c>
      <c r="AF2013" s="77">
        <v>46157</v>
      </c>
      <c r="AH2013" s="31" t="s">
        <v>153</v>
      </c>
      <c r="AK2013" s="30" t="e">
        <f t="shared" ca="1" si="102"/>
        <v>#NAME?</v>
      </c>
      <c r="AR2013" s="30" t="e">
        <f t="shared" ca="1" si="103"/>
        <v>#NAME?</v>
      </c>
      <c r="AX2013" s="30" t="e">
        <f t="shared" ca="1" si="104"/>
        <v>#NAME?</v>
      </c>
      <c r="BC2013" s="37">
        <f t="shared" si="105"/>
        <v>0</v>
      </c>
      <c r="BF2013" s="31" t="s">
        <v>140</v>
      </c>
      <c r="BI2013" s="61" t="s">
        <v>6595</v>
      </c>
      <c r="BJ2013" s="61" t="s">
        <v>6596</v>
      </c>
      <c r="BK2013" s="61" t="s">
        <v>6597</v>
      </c>
    </row>
    <row r="2014" spans="1:63" ht="15.75" customHeight="1" x14ac:dyDescent="0.3">
      <c r="A2014" s="32">
        <v>2004</v>
      </c>
      <c r="B2014" s="62" t="s">
        <v>5657</v>
      </c>
      <c r="C2014" s="74">
        <v>4679000058</v>
      </c>
      <c r="D2014" s="62" t="s">
        <v>5496</v>
      </c>
      <c r="E2014" s="62" t="s">
        <v>5616</v>
      </c>
      <c r="F2014" s="62" t="s">
        <v>274</v>
      </c>
      <c r="G2014" s="62" t="s">
        <v>5658</v>
      </c>
      <c r="H2014" s="62" t="s">
        <v>5659</v>
      </c>
      <c r="I2014" s="26" t="s">
        <v>147</v>
      </c>
      <c r="K2014" s="31" t="s">
        <v>125</v>
      </c>
      <c r="L2014" s="26" t="s">
        <v>6617</v>
      </c>
      <c r="M2014" s="62">
        <v>230</v>
      </c>
      <c r="N2014" s="62">
        <v>5</v>
      </c>
      <c r="O2014" s="62">
        <v>40</v>
      </c>
      <c r="Q2014" s="31" t="s">
        <v>167</v>
      </c>
      <c r="R2014" s="31" t="s">
        <v>148</v>
      </c>
      <c r="S2014" s="31" t="s">
        <v>143</v>
      </c>
      <c r="T2014" s="31" t="s">
        <v>143</v>
      </c>
      <c r="U2014" s="76">
        <v>44264</v>
      </c>
      <c r="V2014" s="25">
        <v>32</v>
      </c>
      <c r="W2014" s="31" t="s">
        <v>149</v>
      </c>
      <c r="AE2014" s="76">
        <v>46110</v>
      </c>
      <c r="AF2014" s="77">
        <v>46157</v>
      </c>
      <c r="AH2014" s="31" t="s">
        <v>153</v>
      </c>
      <c r="AK2014" s="30" t="e">
        <f t="shared" ca="1" si="102"/>
        <v>#NAME?</v>
      </c>
      <c r="AR2014" s="30" t="e">
        <f t="shared" ca="1" si="103"/>
        <v>#NAME?</v>
      </c>
      <c r="AX2014" s="30" t="e">
        <f t="shared" ca="1" si="104"/>
        <v>#NAME?</v>
      </c>
      <c r="BC2014" s="37">
        <f t="shared" si="105"/>
        <v>0</v>
      </c>
      <c r="BF2014" s="31" t="s">
        <v>140</v>
      </c>
      <c r="BI2014" s="61" t="s">
        <v>6595</v>
      </c>
      <c r="BJ2014" s="61" t="s">
        <v>6596</v>
      </c>
      <c r="BK2014" s="61" t="s">
        <v>6597</v>
      </c>
    </row>
    <row r="2015" spans="1:63" ht="15.75" customHeight="1" x14ac:dyDescent="0.3">
      <c r="A2015" s="32">
        <v>2005</v>
      </c>
      <c r="B2015" s="62" t="s">
        <v>5660</v>
      </c>
      <c r="C2015" s="61">
        <v>4679000059</v>
      </c>
      <c r="D2015" s="62" t="s">
        <v>5496</v>
      </c>
      <c r="E2015" s="62" t="s">
        <v>5616</v>
      </c>
      <c r="F2015" s="62" t="s">
        <v>5661</v>
      </c>
      <c r="G2015" s="62" t="s">
        <v>5662</v>
      </c>
      <c r="H2015" s="62" t="s">
        <v>5663</v>
      </c>
      <c r="I2015" s="26" t="s">
        <v>147</v>
      </c>
      <c r="K2015" s="31" t="s">
        <v>125</v>
      </c>
      <c r="L2015" s="26" t="s">
        <v>6619</v>
      </c>
      <c r="M2015" s="62">
        <v>1090</v>
      </c>
      <c r="N2015" s="62">
        <v>20</v>
      </c>
      <c r="O2015" s="62">
        <v>70</v>
      </c>
      <c r="Q2015" s="31" t="s">
        <v>167</v>
      </c>
      <c r="R2015" s="31" t="s">
        <v>148</v>
      </c>
      <c r="S2015" s="31" t="s">
        <v>143</v>
      </c>
      <c r="T2015" s="31" t="s">
        <v>143</v>
      </c>
      <c r="U2015" s="76">
        <v>44264</v>
      </c>
      <c r="V2015" s="25">
        <v>29</v>
      </c>
      <c r="W2015" s="31" t="s">
        <v>149</v>
      </c>
      <c r="AE2015" s="76">
        <v>46110</v>
      </c>
      <c r="AF2015" s="77">
        <v>46157</v>
      </c>
      <c r="AH2015" s="31" t="s">
        <v>153</v>
      </c>
      <c r="AK2015" s="30" t="e">
        <f t="shared" ca="1" si="102"/>
        <v>#NAME?</v>
      </c>
      <c r="AR2015" s="30" t="e">
        <f t="shared" ca="1" si="103"/>
        <v>#NAME?</v>
      </c>
      <c r="AX2015" s="30" t="e">
        <f t="shared" ca="1" si="104"/>
        <v>#NAME?</v>
      </c>
      <c r="BC2015" s="37">
        <f t="shared" si="105"/>
        <v>0</v>
      </c>
      <c r="BF2015" s="31" t="s">
        <v>140</v>
      </c>
      <c r="BI2015" s="61" t="s">
        <v>6595</v>
      </c>
      <c r="BJ2015" s="61" t="s">
        <v>6596</v>
      </c>
      <c r="BK2015" s="61" t="s">
        <v>6597</v>
      </c>
    </row>
    <row r="2016" spans="1:63" ht="15.75" customHeight="1" x14ac:dyDescent="0.3">
      <c r="A2016" s="32">
        <v>2006</v>
      </c>
      <c r="B2016" s="62" t="s">
        <v>5664</v>
      </c>
      <c r="C2016" s="61">
        <v>4679000060</v>
      </c>
      <c r="D2016" s="62" t="s">
        <v>5496</v>
      </c>
      <c r="E2016" s="62" t="s">
        <v>5616</v>
      </c>
      <c r="F2016" s="62" t="s">
        <v>5661</v>
      </c>
      <c r="G2016" s="62" t="s">
        <v>5665</v>
      </c>
      <c r="H2016" s="62" t="s">
        <v>5666</v>
      </c>
      <c r="I2016" s="26" t="s">
        <v>147</v>
      </c>
      <c r="K2016" s="31" t="s">
        <v>125</v>
      </c>
      <c r="L2016" s="26" t="s">
        <v>146</v>
      </c>
      <c r="M2016" s="62">
        <v>260</v>
      </c>
      <c r="N2016" s="62">
        <v>8</v>
      </c>
      <c r="O2016" s="62">
        <v>60</v>
      </c>
      <c r="Q2016" s="31" t="s">
        <v>167</v>
      </c>
      <c r="R2016" s="31" t="s">
        <v>148</v>
      </c>
      <c r="S2016" s="31" t="s">
        <v>143</v>
      </c>
      <c r="T2016" s="31" t="s">
        <v>143</v>
      </c>
      <c r="U2016" s="76">
        <v>44264</v>
      </c>
      <c r="V2016" s="25">
        <v>28</v>
      </c>
      <c r="W2016" s="31" t="s">
        <v>149</v>
      </c>
      <c r="AE2016" s="76">
        <v>46110</v>
      </c>
      <c r="AF2016" s="77">
        <v>46157</v>
      </c>
      <c r="AH2016" s="31" t="s">
        <v>153</v>
      </c>
      <c r="AK2016" s="30" t="e">
        <f t="shared" ca="1" si="102"/>
        <v>#NAME?</v>
      </c>
      <c r="AR2016" s="30" t="e">
        <f t="shared" ca="1" si="103"/>
        <v>#NAME?</v>
      </c>
      <c r="AX2016" s="30" t="e">
        <f t="shared" ca="1" si="104"/>
        <v>#NAME?</v>
      </c>
      <c r="BC2016" s="37">
        <f t="shared" si="105"/>
        <v>0</v>
      </c>
      <c r="BF2016" s="31" t="s">
        <v>140</v>
      </c>
      <c r="BI2016" s="61" t="s">
        <v>6595</v>
      </c>
      <c r="BJ2016" s="61" t="s">
        <v>6596</v>
      </c>
      <c r="BK2016" s="61" t="s">
        <v>6597</v>
      </c>
    </row>
    <row r="2017" spans="1:63" ht="15.75" customHeight="1" x14ac:dyDescent="0.3">
      <c r="A2017" s="32">
        <v>2007</v>
      </c>
      <c r="B2017" s="62" t="s">
        <v>5667</v>
      </c>
      <c r="C2017" s="61">
        <v>4679000061</v>
      </c>
      <c r="D2017" s="67" t="s">
        <v>5496</v>
      </c>
      <c r="E2017" s="67" t="s">
        <v>5616</v>
      </c>
      <c r="F2017" s="67" t="s">
        <v>5661</v>
      </c>
      <c r="G2017" s="67" t="s">
        <v>5668</v>
      </c>
      <c r="H2017" s="75" t="s">
        <v>5669</v>
      </c>
      <c r="I2017" s="26" t="s">
        <v>147</v>
      </c>
      <c r="K2017" s="31" t="s">
        <v>125</v>
      </c>
      <c r="L2017" s="26" t="s">
        <v>146</v>
      </c>
      <c r="M2017" s="81">
        <v>200</v>
      </c>
      <c r="N2017" s="83">
        <v>10</v>
      </c>
      <c r="O2017" s="62">
        <v>50</v>
      </c>
      <c r="Q2017" s="31" t="s">
        <v>167</v>
      </c>
      <c r="R2017" s="31" t="s">
        <v>148</v>
      </c>
      <c r="S2017" s="31" t="s">
        <v>143</v>
      </c>
      <c r="T2017" s="31" t="s">
        <v>143</v>
      </c>
      <c r="U2017" s="76">
        <v>44264</v>
      </c>
      <c r="V2017" s="25">
        <v>34</v>
      </c>
      <c r="W2017" s="31" t="s">
        <v>149</v>
      </c>
      <c r="AE2017" s="76">
        <v>46110</v>
      </c>
      <c r="AF2017" s="77">
        <v>46157</v>
      </c>
      <c r="AH2017" s="31" t="s">
        <v>153</v>
      </c>
      <c r="AK2017" s="30" t="e">
        <f t="shared" ca="1" si="102"/>
        <v>#NAME?</v>
      </c>
      <c r="AR2017" s="30" t="e">
        <f t="shared" ca="1" si="103"/>
        <v>#NAME?</v>
      </c>
      <c r="AX2017" s="30" t="e">
        <f t="shared" ca="1" si="104"/>
        <v>#NAME?</v>
      </c>
      <c r="BC2017" s="37">
        <f t="shared" si="105"/>
        <v>0</v>
      </c>
      <c r="BF2017" s="31" t="s">
        <v>140</v>
      </c>
      <c r="BI2017" s="61" t="s">
        <v>6595</v>
      </c>
      <c r="BJ2017" s="61" t="s">
        <v>6596</v>
      </c>
      <c r="BK2017" s="61" t="s">
        <v>6597</v>
      </c>
    </row>
    <row r="2018" spans="1:63" ht="15.75" customHeight="1" x14ac:dyDescent="0.3">
      <c r="A2018" s="32">
        <v>2008</v>
      </c>
      <c r="B2018" s="62" t="s">
        <v>5670</v>
      </c>
      <c r="C2018" s="61">
        <v>4679000108</v>
      </c>
      <c r="D2018" s="62" t="s">
        <v>5496</v>
      </c>
      <c r="E2018" s="62" t="s">
        <v>5616</v>
      </c>
      <c r="F2018" s="62" t="s">
        <v>5661</v>
      </c>
      <c r="G2018" s="62" t="s">
        <v>5671</v>
      </c>
      <c r="H2018" s="75" t="s">
        <v>5672</v>
      </c>
      <c r="I2018" s="26" t="s">
        <v>147</v>
      </c>
      <c r="K2018" s="31" t="s">
        <v>125</v>
      </c>
      <c r="L2018" s="26" t="s">
        <v>6619</v>
      </c>
      <c r="M2018" s="62">
        <v>200</v>
      </c>
      <c r="N2018" s="62">
        <v>10</v>
      </c>
      <c r="O2018" s="62">
        <v>50</v>
      </c>
      <c r="Q2018" s="31" t="s">
        <v>167</v>
      </c>
      <c r="R2018" s="31" t="s">
        <v>148</v>
      </c>
      <c r="S2018" s="31" t="s">
        <v>143</v>
      </c>
      <c r="T2018" s="31" t="s">
        <v>143</v>
      </c>
      <c r="U2018" s="76">
        <v>44264</v>
      </c>
      <c r="V2018" s="25">
        <v>32</v>
      </c>
      <c r="W2018" s="31" t="s">
        <v>149</v>
      </c>
      <c r="AE2018" s="76">
        <v>46110</v>
      </c>
      <c r="AF2018" s="77">
        <v>46157</v>
      </c>
      <c r="AH2018" s="31" t="s">
        <v>153</v>
      </c>
      <c r="AK2018" s="30" t="e">
        <f t="shared" ca="1" si="102"/>
        <v>#NAME?</v>
      </c>
      <c r="AR2018" s="30" t="e">
        <f t="shared" ca="1" si="103"/>
        <v>#NAME?</v>
      </c>
      <c r="AX2018" s="30" t="e">
        <f t="shared" ca="1" si="104"/>
        <v>#NAME?</v>
      </c>
      <c r="BC2018" s="37">
        <f t="shared" si="105"/>
        <v>0</v>
      </c>
      <c r="BF2018" s="31" t="s">
        <v>140</v>
      </c>
      <c r="BI2018" s="61" t="s">
        <v>6595</v>
      </c>
      <c r="BJ2018" s="61" t="s">
        <v>6596</v>
      </c>
      <c r="BK2018" s="61" t="s">
        <v>6597</v>
      </c>
    </row>
    <row r="2019" spans="1:63" ht="15.75" customHeight="1" x14ac:dyDescent="0.3">
      <c r="A2019" s="32">
        <v>2009</v>
      </c>
      <c r="B2019" s="62" t="s">
        <v>5673</v>
      </c>
      <c r="C2019" s="61">
        <v>4679000063</v>
      </c>
      <c r="D2019" s="65" t="s">
        <v>5496</v>
      </c>
      <c r="E2019" s="65" t="s">
        <v>5616</v>
      </c>
      <c r="F2019" s="62" t="s">
        <v>5674</v>
      </c>
      <c r="G2019" s="62" t="s">
        <v>5675</v>
      </c>
      <c r="H2019" s="69" t="s">
        <v>3435</v>
      </c>
      <c r="I2019" s="26" t="s">
        <v>147</v>
      </c>
      <c r="K2019" s="31" t="s">
        <v>125</v>
      </c>
      <c r="L2019" s="26" t="s">
        <v>146</v>
      </c>
      <c r="M2019" s="62">
        <v>200</v>
      </c>
      <c r="N2019" s="62">
        <v>1</v>
      </c>
      <c r="O2019" s="62">
        <v>45</v>
      </c>
      <c r="Q2019" s="31" t="s">
        <v>167</v>
      </c>
      <c r="R2019" s="31" t="s">
        <v>148</v>
      </c>
      <c r="S2019" s="31" t="s">
        <v>143</v>
      </c>
      <c r="T2019" s="31" t="s">
        <v>143</v>
      </c>
      <c r="U2019" s="76">
        <v>44265</v>
      </c>
      <c r="V2019" s="25">
        <v>30</v>
      </c>
      <c r="W2019" s="31" t="s">
        <v>149</v>
      </c>
      <c r="AE2019" s="76">
        <v>46110</v>
      </c>
      <c r="AF2019" s="77">
        <v>46157</v>
      </c>
      <c r="AH2019" s="31" t="s">
        <v>153</v>
      </c>
      <c r="AK2019" s="30" t="e">
        <f t="shared" ca="1" si="102"/>
        <v>#NAME?</v>
      </c>
      <c r="AR2019" s="30" t="e">
        <f t="shared" ca="1" si="103"/>
        <v>#NAME?</v>
      </c>
      <c r="AX2019" s="30" t="e">
        <f t="shared" ca="1" si="104"/>
        <v>#NAME?</v>
      </c>
      <c r="BC2019" s="37">
        <f t="shared" si="105"/>
        <v>0</v>
      </c>
      <c r="BF2019" s="31" t="s">
        <v>140</v>
      </c>
      <c r="BI2019" s="61" t="s">
        <v>6595</v>
      </c>
      <c r="BJ2019" s="61" t="s">
        <v>6596</v>
      </c>
      <c r="BK2019" s="61" t="s">
        <v>6597</v>
      </c>
    </row>
    <row r="2020" spans="1:63" ht="15.75" customHeight="1" x14ac:dyDescent="0.3">
      <c r="A2020" s="32">
        <v>2010</v>
      </c>
      <c r="B2020" s="62" t="s">
        <v>5676</v>
      </c>
      <c r="C2020" s="61">
        <v>4679000064</v>
      </c>
      <c r="D2020" s="72" t="s">
        <v>5496</v>
      </c>
      <c r="E2020" s="72" t="s">
        <v>5616</v>
      </c>
      <c r="F2020" s="72" t="s">
        <v>5674</v>
      </c>
      <c r="G2020" s="72" t="s">
        <v>5677</v>
      </c>
      <c r="H2020" s="72" t="s">
        <v>5678</v>
      </c>
      <c r="I2020" s="26" t="s">
        <v>147</v>
      </c>
      <c r="K2020" s="31" t="s">
        <v>125</v>
      </c>
      <c r="L2020" s="26" t="s">
        <v>146</v>
      </c>
      <c r="M2020" s="72">
        <v>100</v>
      </c>
      <c r="N2020" s="72">
        <v>5</v>
      </c>
      <c r="O2020" s="62">
        <v>70</v>
      </c>
      <c r="Q2020" s="31" t="s">
        <v>167</v>
      </c>
      <c r="R2020" s="31" t="s">
        <v>148</v>
      </c>
      <c r="S2020" s="31" t="s">
        <v>143</v>
      </c>
      <c r="T2020" s="31" t="s">
        <v>143</v>
      </c>
      <c r="U2020" s="76">
        <v>44265</v>
      </c>
      <c r="V2020" s="25">
        <v>31</v>
      </c>
      <c r="W2020" s="31" t="s">
        <v>149</v>
      </c>
      <c r="AE2020" s="76">
        <v>46110</v>
      </c>
      <c r="AF2020" s="77">
        <v>46157</v>
      </c>
      <c r="AH2020" s="31" t="s">
        <v>153</v>
      </c>
      <c r="AK2020" s="30" t="e">
        <f t="shared" ca="1" si="102"/>
        <v>#NAME?</v>
      </c>
      <c r="AR2020" s="30" t="e">
        <f t="shared" ca="1" si="103"/>
        <v>#NAME?</v>
      </c>
      <c r="AX2020" s="30" t="e">
        <f t="shared" ca="1" si="104"/>
        <v>#NAME?</v>
      </c>
      <c r="BC2020" s="37">
        <f t="shared" si="105"/>
        <v>0</v>
      </c>
      <c r="BF2020" s="31" t="s">
        <v>140</v>
      </c>
      <c r="BI2020" s="61" t="s">
        <v>6595</v>
      </c>
      <c r="BJ2020" s="61" t="s">
        <v>6596</v>
      </c>
      <c r="BK2020" s="61" t="s">
        <v>6597</v>
      </c>
    </row>
    <row r="2021" spans="1:63" ht="15.75" customHeight="1" x14ac:dyDescent="0.3">
      <c r="A2021" s="32">
        <v>2011</v>
      </c>
      <c r="B2021" s="62" t="s">
        <v>5679</v>
      </c>
      <c r="C2021" s="61">
        <v>4679000118</v>
      </c>
      <c r="D2021" s="62" t="s">
        <v>5496</v>
      </c>
      <c r="E2021" s="62" t="s">
        <v>5616</v>
      </c>
      <c r="F2021" s="62" t="s">
        <v>5674</v>
      </c>
      <c r="G2021" s="62" t="s">
        <v>5680</v>
      </c>
      <c r="H2021" s="62" t="s">
        <v>987</v>
      </c>
      <c r="I2021" s="26" t="s">
        <v>147</v>
      </c>
      <c r="K2021" s="31" t="s">
        <v>125</v>
      </c>
      <c r="L2021" s="26" t="s">
        <v>146</v>
      </c>
      <c r="M2021" s="62">
        <v>100</v>
      </c>
      <c r="N2021" s="62">
        <v>15</v>
      </c>
      <c r="O2021" s="62">
        <v>60</v>
      </c>
      <c r="Q2021" s="31" t="s">
        <v>167</v>
      </c>
      <c r="R2021" s="31" t="s">
        <v>148</v>
      </c>
      <c r="S2021" s="31" t="s">
        <v>143</v>
      </c>
      <c r="T2021" s="31" t="s">
        <v>143</v>
      </c>
      <c r="U2021" s="76">
        <v>44265</v>
      </c>
      <c r="V2021" s="25">
        <v>30</v>
      </c>
      <c r="W2021" s="31" t="s">
        <v>149</v>
      </c>
      <c r="AE2021" s="76">
        <v>46110</v>
      </c>
      <c r="AF2021" s="77">
        <v>46157</v>
      </c>
      <c r="AH2021" s="31" t="s">
        <v>153</v>
      </c>
      <c r="AK2021" s="30" t="e">
        <f t="shared" ca="1" si="102"/>
        <v>#NAME?</v>
      </c>
      <c r="AR2021" s="30" t="e">
        <f t="shared" ca="1" si="103"/>
        <v>#NAME?</v>
      </c>
      <c r="AX2021" s="30" t="e">
        <f t="shared" ca="1" si="104"/>
        <v>#NAME?</v>
      </c>
      <c r="BC2021" s="37">
        <f t="shared" si="105"/>
        <v>0</v>
      </c>
      <c r="BF2021" s="31" t="s">
        <v>140</v>
      </c>
      <c r="BI2021" s="61" t="s">
        <v>6595</v>
      </c>
      <c r="BJ2021" s="61" t="s">
        <v>6596</v>
      </c>
      <c r="BK2021" s="61" t="s">
        <v>6597</v>
      </c>
    </row>
    <row r="2022" spans="1:63" ht="15.75" customHeight="1" x14ac:dyDescent="0.3">
      <c r="A2022" s="32">
        <v>2012</v>
      </c>
      <c r="B2022" s="62" t="s">
        <v>5681</v>
      </c>
      <c r="C2022" s="61">
        <v>4679000109</v>
      </c>
      <c r="D2022" s="65" t="s">
        <v>5496</v>
      </c>
      <c r="E2022" s="65" t="s">
        <v>5616</v>
      </c>
      <c r="F2022" s="62" t="s">
        <v>5674</v>
      </c>
      <c r="G2022" s="62" t="s">
        <v>5680</v>
      </c>
      <c r="H2022" s="69" t="s">
        <v>5682</v>
      </c>
      <c r="I2022" s="26" t="s">
        <v>147</v>
      </c>
      <c r="K2022" s="31" t="s">
        <v>125</v>
      </c>
      <c r="L2022" s="26" t="s">
        <v>146</v>
      </c>
      <c r="M2022" s="62">
        <v>120</v>
      </c>
      <c r="N2022" s="62">
        <v>10</v>
      </c>
      <c r="O2022" s="62">
        <v>60</v>
      </c>
      <c r="Q2022" s="31" t="s">
        <v>167</v>
      </c>
      <c r="R2022" s="31" t="s">
        <v>148</v>
      </c>
      <c r="S2022" s="31" t="s">
        <v>143</v>
      </c>
      <c r="T2022" s="31" t="s">
        <v>143</v>
      </c>
      <c r="U2022" s="76">
        <v>44265</v>
      </c>
      <c r="V2022" s="25">
        <v>33</v>
      </c>
      <c r="W2022" s="31" t="s">
        <v>149</v>
      </c>
      <c r="AE2022" s="76">
        <v>46110</v>
      </c>
      <c r="AF2022" s="77">
        <v>46157</v>
      </c>
      <c r="AH2022" s="31" t="s">
        <v>153</v>
      </c>
      <c r="AK2022" s="30" t="e">
        <f t="shared" ca="1" si="102"/>
        <v>#NAME?</v>
      </c>
      <c r="AR2022" s="30" t="e">
        <f t="shared" ca="1" si="103"/>
        <v>#NAME?</v>
      </c>
      <c r="AX2022" s="30" t="e">
        <f t="shared" ca="1" si="104"/>
        <v>#NAME?</v>
      </c>
      <c r="BC2022" s="37">
        <f t="shared" si="105"/>
        <v>0</v>
      </c>
      <c r="BF2022" s="31" t="s">
        <v>140</v>
      </c>
      <c r="BI2022" s="61" t="s">
        <v>6595</v>
      </c>
      <c r="BJ2022" s="61" t="s">
        <v>6596</v>
      </c>
      <c r="BK2022" s="61" t="s">
        <v>6597</v>
      </c>
    </row>
    <row r="2023" spans="1:63" ht="15.75" customHeight="1" x14ac:dyDescent="0.3">
      <c r="A2023" s="32">
        <v>2013</v>
      </c>
      <c r="B2023" s="62" t="s">
        <v>5683</v>
      </c>
      <c r="C2023" s="61">
        <v>4679000110</v>
      </c>
      <c r="D2023" s="62" t="s">
        <v>5496</v>
      </c>
      <c r="E2023" s="62" t="s">
        <v>5616</v>
      </c>
      <c r="F2023" s="62" t="s">
        <v>5674</v>
      </c>
      <c r="G2023" s="62" t="s">
        <v>5684</v>
      </c>
      <c r="H2023" s="62" t="s">
        <v>5685</v>
      </c>
      <c r="I2023" s="26" t="s">
        <v>147</v>
      </c>
      <c r="K2023" s="31" t="s">
        <v>125</v>
      </c>
      <c r="L2023" s="26" t="s">
        <v>146</v>
      </c>
      <c r="M2023" s="62">
        <v>150</v>
      </c>
      <c r="N2023" s="62">
        <v>5</v>
      </c>
      <c r="O2023" s="62">
        <v>50</v>
      </c>
      <c r="Q2023" s="31" t="s">
        <v>167</v>
      </c>
      <c r="R2023" s="31" t="s">
        <v>148</v>
      </c>
      <c r="S2023" s="31" t="s">
        <v>143</v>
      </c>
      <c r="T2023" s="31" t="s">
        <v>143</v>
      </c>
      <c r="U2023" s="76">
        <v>44371</v>
      </c>
      <c r="V2023" s="25">
        <v>30</v>
      </c>
      <c r="W2023" s="31" t="s">
        <v>149</v>
      </c>
      <c r="AE2023" s="76">
        <v>46110</v>
      </c>
      <c r="AF2023" s="77">
        <v>46157</v>
      </c>
      <c r="AH2023" s="31" t="s">
        <v>153</v>
      </c>
      <c r="AK2023" s="30" t="e">
        <f t="shared" ca="1" si="102"/>
        <v>#NAME?</v>
      </c>
      <c r="AR2023" s="30" t="e">
        <f t="shared" ca="1" si="103"/>
        <v>#NAME?</v>
      </c>
      <c r="AX2023" s="30" t="e">
        <f t="shared" ca="1" si="104"/>
        <v>#NAME?</v>
      </c>
      <c r="BC2023" s="37">
        <f t="shared" si="105"/>
        <v>0</v>
      </c>
      <c r="BF2023" s="31" t="s">
        <v>140</v>
      </c>
      <c r="BI2023" s="61" t="s">
        <v>6595</v>
      </c>
      <c r="BJ2023" s="61" t="s">
        <v>6596</v>
      </c>
      <c r="BK2023" s="61" t="s">
        <v>6597</v>
      </c>
    </row>
    <row r="2024" spans="1:63" ht="15.75" customHeight="1" x14ac:dyDescent="0.3">
      <c r="A2024" s="32">
        <v>2014</v>
      </c>
      <c r="B2024" s="62" t="s">
        <v>5686</v>
      </c>
      <c r="C2024" s="61">
        <v>4679000111</v>
      </c>
      <c r="D2024" s="62" t="s">
        <v>5496</v>
      </c>
      <c r="E2024" s="62" t="s">
        <v>5616</v>
      </c>
      <c r="F2024" s="62" t="s">
        <v>5674</v>
      </c>
      <c r="G2024" s="62" t="s">
        <v>5684</v>
      </c>
      <c r="H2024" s="62" t="s">
        <v>5687</v>
      </c>
      <c r="I2024" s="26" t="s">
        <v>147</v>
      </c>
      <c r="K2024" s="31" t="s">
        <v>125</v>
      </c>
      <c r="L2024" s="26" t="s">
        <v>6619</v>
      </c>
      <c r="M2024" s="62">
        <v>50</v>
      </c>
      <c r="N2024" s="62">
        <v>12</v>
      </c>
      <c r="O2024" s="62">
        <v>80</v>
      </c>
      <c r="Q2024" s="31" t="s">
        <v>167</v>
      </c>
      <c r="R2024" s="31" t="s">
        <v>148</v>
      </c>
      <c r="S2024" s="31" t="s">
        <v>143</v>
      </c>
      <c r="T2024" s="31" t="s">
        <v>143</v>
      </c>
      <c r="U2024" s="76">
        <v>44265</v>
      </c>
      <c r="V2024" s="25">
        <v>35</v>
      </c>
      <c r="W2024" s="31" t="s">
        <v>149</v>
      </c>
      <c r="AE2024" s="76">
        <v>46110</v>
      </c>
      <c r="AF2024" s="77">
        <v>46157</v>
      </c>
      <c r="AH2024" s="31" t="s">
        <v>153</v>
      </c>
      <c r="AK2024" s="30" t="e">
        <f t="shared" ca="1" si="102"/>
        <v>#NAME?</v>
      </c>
      <c r="AR2024" s="30" t="e">
        <f t="shared" ca="1" si="103"/>
        <v>#NAME?</v>
      </c>
      <c r="AX2024" s="30" t="e">
        <f t="shared" ca="1" si="104"/>
        <v>#NAME?</v>
      </c>
      <c r="BC2024" s="37">
        <f t="shared" si="105"/>
        <v>0</v>
      </c>
      <c r="BF2024" s="31" t="s">
        <v>140</v>
      </c>
      <c r="BI2024" s="61" t="s">
        <v>6595</v>
      </c>
      <c r="BJ2024" s="61" t="s">
        <v>6596</v>
      </c>
      <c r="BK2024" s="61" t="s">
        <v>6597</v>
      </c>
    </row>
    <row r="2025" spans="1:63" ht="15.75" customHeight="1" x14ac:dyDescent="0.3">
      <c r="A2025" s="32">
        <v>2015</v>
      </c>
      <c r="B2025" s="62" t="s">
        <v>5688</v>
      </c>
      <c r="C2025" s="61">
        <v>4679000112</v>
      </c>
      <c r="D2025" s="62" t="s">
        <v>5496</v>
      </c>
      <c r="E2025" s="62" t="s">
        <v>5616</v>
      </c>
      <c r="F2025" s="62" t="s">
        <v>5674</v>
      </c>
      <c r="G2025" s="62" t="s">
        <v>5684</v>
      </c>
      <c r="H2025" s="62" t="s">
        <v>5689</v>
      </c>
      <c r="I2025" s="26" t="s">
        <v>147</v>
      </c>
      <c r="K2025" s="31" t="s">
        <v>125</v>
      </c>
      <c r="L2025" s="26" t="s">
        <v>6619</v>
      </c>
      <c r="M2025" s="62">
        <v>150</v>
      </c>
      <c r="N2025" s="62">
        <v>5</v>
      </c>
      <c r="O2025" s="62">
        <v>60</v>
      </c>
      <c r="Q2025" s="31" t="s">
        <v>167</v>
      </c>
      <c r="R2025" s="31" t="s">
        <v>148</v>
      </c>
      <c r="S2025" s="31" t="s">
        <v>143</v>
      </c>
      <c r="T2025" s="31" t="s">
        <v>143</v>
      </c>
      <c r="U2025" s="76">
        <v>44265</v>
      </c>
      <c r="V2025" s="25">
        <v>26</v>
      </c>
      <c r="W2025" s="31" t="s">
        <v>149</v>
      </c>
      <c r="AE2025" s="76">
        <v>46110</v>
      </c>
      <c r="AF2025" s="77">
        <v>46157</v>
      </c>
      <c r="AH2025" s="31" t="s">
        <v>153</v>
      </c>
      <c r="AK2025" s="30" t="e">
        <f t="shared" ca="1" si="102"/>
        <v>#NAME?</v>
      </c>
      <c r="AR2025" s="30" t="e">
        <f t="shared" ca="1" si="103"/>
        <v>#NAME?</v>
      </c>
      <c r="AX2025" s="30" t="e">
        <f t="shared" ca="1" si="104"/>
        <v>#NAME?</v>
      </c>
      <c r="BC2025" s="37">
        <f t="shared" si="105"/>
        <v>0</v>
      </c>
      <c r="BF2025" s="31" t="s">
        <v>140</v>
      </c>
      <c r="BI2025" s="61" t="s">
        <v>6595</v>
      </c>
      <c r="BJ2025" s="61" t="s">
        <v>6596</v>
      </c>
      <c r="BK2025" s="61" t="s">
        <v>6597</v>
      </c>
    </row>
    <row r="2026" spans="1:63" ht="15.75" customHeight="1" x14ac:dyDescent="0.3">
      <c r="A2026" s="32">
        <v>2016</v>
      </c>
      <c r="B2026" s="62" t="s">
        <v>5690</v>
      </c>
      <c r="C2026" s="61">
        <v>4679000113</v>
      </c>
      <c r="D2026" s="62" t="s">
        <v>5496</v>
      </c>
      <c r="E2026" s="62" t="s">
        <v>5616</v>
      </c>
      <c r="F2026" s="62" t="s">
        <v>5674</v>
      </c>
      <c r="G2026" s="62" t="s">
        <v>5684</v>
      </c>
      <c r="H2026" s="62" t="s">
        <v>5691</v>
      </c>
      <c r="I2026" s="26" t="s">
        <v>147</v>
      </c>
      <c r="K2026" s="31" t="s">
        <v>125</v>
      </c>
      <c r="L2026" s="26" t="s">
        <v>6621</v>
      </c>
      <c r="M2026" s="62">
        <v>150</v>
      </c>
      <c r="N2026" s="62">
        <v>12</v>
      </c>
      <c r="O2026" s="62">
        <v>40</v>
      </c>
      <c r="Q2026" s="31" t="s">
        <v>167</v>
      </c>
      <c r="R2026" s="31" t="s">
        <v>148</v>
      </c>
      <c r="S2026" s="31" t="s">
        <v>143</v>
      </c>
      <c r="T2026" s="31" t="s">
        <v>143</v>
      </c>
      <c r="U2026" s="76">
        <v>44265</v>
      </c>
      <c r="V2026" s="25">
        <v>25</v>
      </c>
      <c r="W2026" s="31" t="s">
        <v>149</v>
      </c>
      <c r="AE2026" s="76">
        <v>46110</v>
      </c>
      <c r="AF2026" s="77">
        <v>46157</v>
      </c>
      <c r="AH2026" s="31" t="s">
        <v>153</v>
      </c>
      <c r="AK2026" s="30" t="e">
        <f t="shared" ca="1" si="102"/>
        <v>#NAME?</v>
      </c>
      <c r="AR2026" s="30" t="e">
        <f t="shared" ca="1" si="103"/>
        <v>#NAME?</v>
      </c>
      <c r="AX2026" s="30" t="e">
        <f t="shared" ca="1" si="104"/>
        <v>#NAME?</v>
      </c>
      <c r="BC2026" s="37">
        <f t="shared" si="105"/>
        <v>0</v>
      </c>
      <c r="BF2026" s="31" t="s">
        <v>140</v>
      </c>
      <c r="BI2026" s="61" t="s">
        <v>6595</v>
      </c>
      <c r="BJ2026" s="61" t="s">
        <v>6596</v>
      </c>
      <c r="BK2026" s="61" t="s">
        <v>6597</v>
      </c>
    </row>
    <row r="2027" spans="1:63" ht="15.75" customHeight="1" x14ac:dyDescent="0.3">
      <c r="A2027" s="32">
        <v>2017</v>
      </c>
      <c r="B2027" s="62" t="s">
        <v>5692</v>
      </c>
      <c r="C2027" s="61">
        <v>2915500066</v>
      </c>
      <c r="D2027" s="62" t="s">
        <v>5693</v>
      </c>
      <c r="E2027" s="62" t="s">
        <v>5694</v>
      </c>
      <c r="F2027" s="62" t="s">
        <v>5695</v>
      </c>
      <c r="G2027" s="62"/>
      <c r="H2027" s="62" t="s">
        <v>5696</v>
      </c>
      <c r="I2027" s="26" t="s">
        <v>147</v>
      </c>
      <c r="K2027" s="31" t="s">
        <v>125</v>
      </c>
      <c r="L2027" s="26" t="s">
        <v>146</v>
      </c>
      <c r="M2027" s="62">
        <v>200</v>
      </c>
      <c r="N2027" s="62">
        <v>10</v>
      </c>
      <c r="O2027" s="62">
        <v>40</v>
      </c>
      <c r="Q2027" s="31" t="s">
        <v>167</v>
      </c>
      <c r="R2027" s="31" t="s">
        <v>148</v>
      </c>
      <c r="S2027" s="31" t="s">
        <v>143</v>
      </c>
      <c r="T2027" s="31" t="s">
        <v>143</v>
      </c>
      <c r="U2027" s="76">
        <v>44372</v>
      </c>
      <c r="V2027" s="25">
        <v>25</v>
      </c>
      <c r="W2027" s="31" t="s">
        <v>149</v>
      </c>
      <c r="AE2027" s="76">
        <v>46111</v>
      </c>
      <c r="AF2027" s="77">
        <v>46157</v>
      </c>
      <c r="AH2027" s="31" t="s">
        <v>153</v>
      </c>
      <c r="AK2027" s="30" t="e">
        <f t="shared" ca="1" si="102"/>
        <v>#NAME?</v>
      </c>
      <c r="AR2027" s="30" t="e">
        <f t="shared" ca="1" si="103"/>
        <v>#NAME?</v>
      </c>
      <c r="AX2027" s="30" t="e">
        <f t="shared" ca="1" si="104"/>
        <v>#NAME?</v>
      </c>
      <c r="BC2027" s="37">
        <f t="shared" si="105"/>
        <v>0</v>
      </c>
      <c r="BF2027" s="31" t="s">
        <v>140</v>
      </c>
      <c r="BI2027" s="61" t="s">
        <v>6595</v>
      </c>
      <c r="BJ2027" s="61" t="s">
        <v>6596</v>
      </c>
      <c r="BK2027" s="61" t="s">
        <v>6597</v>
      </c>
    </row>
    <row r="2028" spans="1:63" ht="15.75" customHeight="1" x14ac:dyDescent="0.3">
      <c r="A2028" s="32">
        <v>2018</v>
      </c>
      <c r="B2028" s="62" t="s">
        <v>5697</v>
      </c>
      <c r="C2028" s="61">
        <v>2915500067</v>
      </c>
      <c r="D2028" s="62" t="s">
        <v>5693</v>
      </c>
      <c r="E2028" s="62" t="s">
        <v>5694</v>
      </c>
      <c r="F2028" s="62" t="s">
        <v>5695</v>
      </c>
      <c r="G2028" s="62"/>
      <c r="H2028" s="62" t="s">
        <v>5698</v>
      </c>
      <c r="I2028" s="26" t="s">
        <v>147</v>
      </c>
      <c r="K2028" s="31" t="s">
        <v>125</v>
      </c>
      <c r="L2028" s="26" t="s">
        <v>146</v>
      </c>
      <c r="M2028" s="62">
        <v>50</v>
      </c>
      <c r="N2028" s="62">
        <v>9</v>
      </c>
      <c r="O2028" s="62">
        <v>50</v>
      </c>
      <c r="Q2028" s="31" t="s">
        <v>167</v>
      </c>
      <c r="R2028" s="31" t="s">
        <v>148</v>
      </c>
      <c r="S2028" s="31" t="s">
        <v>143</v>
      </c>
      <c r="T2028" s="31" t="s">
        <v>143</v>
      </c>
      <c r="U2028" s="76">
        <v>44265</v>
      </c>
      <c r="V2028" s="25">
        <v>26</v>
      </c>
      <c r="W2028" s="31" t="s">
        <v>149</v>
      </c>
      <c r="AE2028" s="76">
        <v>46111</v>
      </c>
      <c r="AF2028" s="77">
        <v>46157</v>
      </c>
      <c r="AH2028" s="31" t="s">
        <v>153</v>
      </c>
      <c r="AK2028" s="30" t="e">
        <f t="shared" ca="1" si="102"/>
        <v>#NAME?</v>
      </c>
      <c r="AR2028" s="30" t="e">
        <f t="shared" ca="1" si="103"/>
        <v>#NAME?</v>
      </c>
      <c r="AX2028" s="30" t="e">
        <f t="shared" ca="1" si="104"/>
        <v>#NAME?</v>
      </c>
      <c r="BC2028" s="37">
        <f t="shared" si="105"/>
        <v>0</v>
      </c>
      <c r="BF2028" s="31" t="s">
        <v>140</v>
      </c>
      <c r="BI2028" s="61" t="s">
        <v>6595</v>
      </c>
      <c r="BJ2028" s="61" t="s">
        <v>6596</v>
      </c>
      <c r="BK2028" s="61" t="s">
        <v>6597</v>
      </c>
    </row>
    <row r="2029" spans="1:63" ht="15.75" customHeight="1" x14ac:dyDescent="0.3">
      <c r="A2029" s="32">
        <v>2019</v>
      </c>
      <c r="B2029" s="62" t="s">
        <v>5699</v>
      </c>
      <c r="C2029" s="61">
        <v>2915500068</v>
      </c>
      <c r="D2029" s="62" t="s">
        <v>5693</v>
      </c>
      <c r="E2029" s="62" t="s">
        <v>5694</v>
      </c>
      <c r="F2029" s="62" t="s">
        <v>5700</v>
      </c>
      <c r="G2029" s="62"/>
      <c r="H2029" s="62" t="s">
        <v>5701</v>
      </c>
      <c r="I2029" s="26" t="s">
        <v>147</v>
      </c>
      <c r="K2029" s="31" t="s">
        <v>125</v>
      </c>
      <c r="L2029" s="26" t="s">
        <v>146</v>
      </c>
      <c r="M2029" s="62">
        <v>750</v>
      </c>
      <c r="N2029" s="62">
        <v>6</v>
      </c>
      <c r="O2029" s="62">
        <v>40</v>
      </c>
      <c r="Q2029" s="31" t="s">
        <v>167</v>
      </c>
      <c r="R2029" s="31" t="s">
        <v>148</v>
      </c>
      <c r="S2029" s="31" t="s">
        <v>143</v>
      </c>
      <c r="T2029" s="31" t="s">
        <v>143</v>
      </c>
      <c r="U2029" s="76">
        <v>44273</v>
      </c>
      <c r="V2029" s="25">
        <v>36</v>
      </c>
      <c r="W2029" s="31" t="s">
        <v>149</v>
      </c>
      <c r="AE2029" s="76">
        <v>46111</v>
      </c>
      <c r="AF2029" s="77">
        <v>46157</v>
      </c>
      <c r="AH2029" s="31" t="s">
        <v>153</v>
      </c>
      <c r="AK2029" s="30" t="e">
        <f t="shared" ca="1" si="102"/>
        <v>#NAME?</v>
      </c>
      <c r="AR2029" s="30" t="e">
        <f t="shared" ca="1" si="103"/>
        <v>#NAME?</v>
      </c>
      <c r="AX2029" s="30" t="e">
        <f t="shared" ca="1" si="104"/>
        <v>#NAME?</v>
      </c>
      <c r="BC2029" s="37">
        <f t="shared" si="105"/>
        <v>0</v>
      </c>
      <c r="BF2029" s="31" t="s">
        <v>140</v>
      </c>
      <c r="BI2029" s="61" t="s">
        <v>6595</v>
      </c>
      <c r="BJ2029" s="61" t="s">
        <v>6596</v>
      </c>
      <c r="BK2029" s="61" t="s">
        <v>6597</v>
      </c>
    </row>
    <row r="2030" spans="1:63" ht="15.75" customHeight="1" x14ac:dyDescent="0.3">
      <c r="A2030" s="32">
        <v>2020</v>
      </c>
      <c r="B2030" s="62" t="s">
        <v>5702</v>
      </c>
      <c r="C2030" s="61">
        <v>2915500069</v>
      </c>
      <c r="D2030" s="62" t="s">
        <v>5693</v>
      </c>
      <c r="E2030" s="62" t="s">
        <v>5694</v>
      </c>
      <c r="F2030" s="62" t="s">
        <v>5703</v>
      </c>
      <c r="G2030" s="62"/>
      <c r="H2030" s="62" t="s">
        <v>5704</v>
      </c>
      <c r="I2030" s="26" t="s">
        <v>147</v>
      </c>
      <c r="K2030" s="31" t="s">
        <v>125</v>
      </c>
      <c r="L2030" s="26" t="s">
        <v>6617</v>
      </c>
      <c r="M2030" s="62">
        <v>180</v>
      </c>
      <c r="N2030" s="62">
        <v>10</v>
      </c>
      <c r="O2030" s="62">
        <v>40</v>
      </c>
      <c r="Q2030" s="31" t="s">
        <v>167</v>
      </c>
      <c r="R2030" s="31" t="s">
        <v>148</v>
      </c>
      <c r="S2030" s="31" t="s">
        <v>143</v>
      </c>
      <c r="T2030" s="31" t="s">
        <v>143</v>
      </c>
      <c r="U2030" s="76">
        <v>44273</v>
      </c>
      <c r="V2030" s="25">
        <v>28</v>
      </c>
      <c r="W2030" s="31" t="s">
        <v>149</v>
      </c>
      <c r="AE2030" s="76">
        <v>46111</v>
      </c>
      <c r="AF2030" s="77">
        <v>46157</v>
      </c>
      <c r="AH2030" s="31" t="s">
        <v>153</v>
      </c>
      <c r="AK2030" s="30" t="e">
        <f t="shared" ca="1" si="102"/>
        <v>#NAME?</v>
      </c>
      <c r="AR2030" s="30" t="e">
        <f t="shared" ca="1" si="103"/>
        <v>#NAME?</v>
      </c>
      <c r="AX2030" s="30" t="e">
        <f t="shared" ca="1" si="104"/>
        <v>#NAME?</v>
      </c>
      <c r="BC2030" s="37">
        <f t="shared" si="105"/>
        <v>0</v>
      </c>
      <c r="BF2030" s="31" t="s">
        <v>140</v>
      </c>
      <c r="BI2030" s="61" t="s">
        <v>6595</v>
      </c>
      <c r="BJ2030" s="61" t="s">
        <v>6596</v>
      </c>
      <c r="BK2030" s="61" t="s">
        <v>6597</v>
      </c>
    </row>
    <row r="2031" spans="1:63" ht="15.75" customHeight="1" x14ac:dyDescent="0.3">
      <c r="A2031" s="32">
        <v>2021</v>
      </c>
      <c r="B2031" s="62" t="s">
        <v>5705</v>
      </c>
      <c r="C2031" s="61">
        <v>2915500070</v>
      </c>
      <c r="D2031" s="62" t="s">
        <v>5693</v>
      </c>
      <c r="E2031" s="62" t="s">
        <v>5694</v>
      </c>
      <c r="F2031" s="62" t="s">
        <v>5703</v>
      </c>
      <c r="G2031" s="62"/>
      <c r="H2031" s="62" t="s">
        <v>5704</v>
      </c>
      <c r="I2031" s="26" t="s">
        <v>147</v>
      </c>
      <c r="K2031" s="31" t="s">
        <v>125</v>
      </c>
      <c r="L2031" s="26" t="s">
        <v>6616</v>
      </c>
      <c r="M2031" s="62">
        <v>120</v>
      </c>
      <c r="N2031" s="62">
        <v>10</v>
      </c>
      <c r="O2031" s="62">
        <v>50</v>
      </c>
      <c r="Q2031" s="31" t="s">
        <v>167</v>
      </c>
      <c r="R2031" s="31" t="s">
        <v>148</v>
      </c>
      <c r="S2031" s="31" t="s">
        <v>143</v>
      </c>
      <c r="T2031" s="31" t="s">
        <v>143</v>
      </c>
      <c r="U2031" s="76">
        <v>44273</v>
      </c>
      <c r="V2031" s="25">
        <v>25</v>
      </c>
      <c r="W2031" s="31" t="s">
        <v>149</v>
      </c>
      <c r="AE2031" s="76">
        <v>46111</v>
      </c>
      <c r="AF2031" s="77">
        <v>46157</v>
      </c>
      <c r="AH2031" s="31" t="s">
        <v>153</v>
      </c>
      <c r="AK2031" s="30" t="e">
        <f t="shared" ca="1" si="102"/>
        <v>#NAME?</v>
      </c>
      <c r="AR2031" s="30" t="e">
        <f t="shared" ca="1" si="103"/>
        <v>#NAME?</v>
      </c>
      <c r="AX2031" s="30" t="e">
        <f t="shared" ca="1" si="104"/>
        <v>#NAME?</v>
      </c>
      <c r="BC2031" s="37">
        <f t="shared" si="105"/>
        <v>0</v>
      </c>
      <c r="BF2031" s="31" t="s">
        <v>140</v>
      </c>
      <c r="BI2031" s="61" t="s">
        <v>6595</v>
      </c>
      <c r="BJ2031" s="61" t="s">
        <v>6596</v>
      </c>
      <c r="BK2031" s="61" t="s">
        <v>6597</v>
      </c>
    </row>
    <row r="2032" spans="1:63" ht="15.75" customHeight="1" x14ac:dyDescent="0.3">
      <c r="A2032" s="32">
        <v>2022</v>
      </c>
      <c r="B2032" s="62" t="s">
        <v>5706</v>
      </c>
      <c r="C2032" s="61">
        <v>2914000011</v>
      </c>
      <c r="D2032" s="62" t="s">
        <v>5693</v>
      </c>
      <c r="E2032" s="62" t="s">
        <v>4522</v>
      </c>
      <c r="F2032" s="62" t="s">
        <v>5707</v>
      </c>
      <c r="G2032" s="62"/>
      <c r="H2032" s="62" t="s">
        <v>5708</v>
      </c>
      <c r="I2032" s="26" t="s">
        <v>147</v>
      </c>
      <c r="K2032" s="31" t="s">
        <v>125</v>
      </c>
      <c r="L2032" s="26" t="s">
        <v>6616</v>
      </c>
      <c r="M2032" s="62">
        <v>100</v>
      </c>
      <c r="N2032" s="62">
        <v>10</v>
      </c>
      <c r="O2032" s="62">
        <v>40</v>
      </c>
      <c r="Q2032" s="31" t="s">
        <v>167</v>
      </c>
      <c r="R2032" s="31" t="s">
        <v>148</v>
      </c>
      <c r="S2032" s="31" t="s">
        <v>143</v>
      </c>
      <c r="T2032" s="31" t="s">
        <v>143</v>
      </c>
      <c r="U2032" s="76">
        <v>44273</v>
      </c>
      <c r="V2032" s="25">
        <v>31</v>
      </c>
      <c r="W2032" s="31" t="s">
        <v>149</v>
      </c>
      <c r="AE2032" s="76">
        <v>46111</v>
      </c>
      <c r="AF2032" s="77">
        <v>46157</v>
      </c>
      <c r="AH2032" s="31" t="s">
        <v>153</v>
      </c>
      <c r="AK2032" s="30" t="e">
        <f t="shared" ca="1" si="102"/>
        <v>#NAME?</v>
      </c>
      <c r="AR2032" s="30" t="e">
        <f t="shared" ca="1" si="103"/>
        <v>#NAME?</v>
      </c>
      <c r="AX2032" s="30" t="e">
        <f t="shared" ca="1" si="104"/>
        <v>#NAME?</v>
      </c>
      <c r="BC2032" s="37">
        <f t="shared" si="105"/>
        <v>0</v>
      </c>
      <c r="BF2032" s="31" t="s">
        <v>140</v>
      </c>
      <c r="BI2032" s="61" t="s">
        <v>6595</v>
      </c>
      <c r="BJ2032" s="61" t="s">
        <v>6596</v>
      </c>
      <c r="BK2032" s="61" t="s">
        <v>6597</v>
      </c>
    </row>
    <row r="2033" spans="1:63" ht="15.75" customHeight="1" x14ac:dyDescent="0.3">
      <c r="A2033" s="32">
        <v>2023</v>
      </c>
      <c r="B2033" s="62" t="s">
        <v>5709</v>
      </c>
      <c r="C2033" s="61">
        <v>2914000012</v>
      </c>
      <c r="D2033" s="62" t="s">
        <v>5693</v>
      </c>
      <c r="E2033" s="62" t="s">
        <v>4522</v>
      </c>
      <c r="F2033" s="62" t="s">
        <v>5707</v>
      </c>
      <c r="G2033" s="62"/>
      <c r="H2033" s="62" t="s">
        <v>5708</v>
      </c>
      <c r="I2033" s="26" t="s">
        <v>147</v>
      </c>
      <c r="K2033" s="31" t="s">
        <v>125</v>
      </c>
      <c r="L2033" s="26" t="s">
        <v>146</v>
      </c>
      <c r="M2033" s="62">
        <v>70</v>
      </c>
      <c r="N2033" s="62">
        <v>6</v>
      </c>
      <c r="O2033" s="62">
        <v>40</v>
      </c>
      <c r="Q2033" s="31" t="s">
        <v>167</v>
      </c>
      <c r="R2033" s="31" t="s">
        <v>148</v>
      </c>
      <c r="S2033" s="31" t="s">
        <v>143</v>
      </c>
      <c r="T2033" s="31" t="s">
        <v>143</v>
      </c>
      <c r="U2033" s="76">
        <v>44273</v>
      </c>
      <c r="V2033" s="25">
        <v>25</v>
      </c>
      <c r="W2033" s="31" t="s">
        <v>149</v>
      </c>
      <c r="AE2033" s="76">
        <v>46111</v>
      </c>
      <c r="AF2033" s="77">
        <v>46157</v>
      </c>
      <c r="AH2033" s="31" t="s">
        <v>153</v>
      </c>
      <c r="AK2033" s="30" t="e">
        <f t="shared" ca="1" si="102"/>
        <v>#NAME?</v>
      </c>
      <c r="AR2033" s="30" t="e">
        <f t="shared" ca="1" si="103"/>
        <v>#NAME?</v>
      </c>
      <c r="AX2033" s="30" t="e">
        <f t="shared" ca="1" si="104"/>
        <v>#NAME?</v>
      </c>
      <c r="BC2033" s="37">
        <f t="shared" si="105"/>
        <v>0</v>
      </c>
      <c r="BF2033" s="31" t="s">
        <v>140</v>
      </c>
      <c r="BI2033" s="61" t="s">
        <v>6595</v>
      </c>
      <c r="BJ2033" s="61" t="s">
        <v>6596</v>
      </c>
      <c r="BK2033" s="61" t="s">
        <v>6597</v>
      </c>
    </row>
    <row r="2034" spans="1:63" ht="15.75" customHeight="1" x14ac:dyDescent="0.3">
      <c r="A2034" s="32">
        <v>2024</v>
      </c>
      <c r="B2034" s="62" t="s">
        <v>5710</v>
      </c>
      <c r="C2034" s="61">
        <v>2914000013</v>
      </c>
      <c r="D2034" s="62" t="s">
        <v>5693</v>
      </c>
      <c r="E2034" s="62" t="s">
        <v>4522</v>
      </c>
      <c r="F2034" s="62" t="s">
        <v>5707</v>
      </c>
      <c r="G2034" s="62"/>
      <c r="H2034" s="62" t="s">
        <v>5711</v>
      </c>
      <c r="I2034" s="26" t="s">
        <v>147</v>
      </c>
      <c r="K2034" s="31" t="s">
        <v>125</v>
      </c>
      <c r="L2034" s="26" t="s">
        <v>146</v>
      </c>
      <c r="M2034" s="62">
        <v>310</v>
      </c>
      <c r="N2034" s="62">
        <v>10</v>
      </c>
      <c r="O2034" s="62">
        <v>40</v>
      </c>
      <c r="Q2034" s="31" t="s">
        <v>167</v>
      </c>
      <c r="R2034" s="31" t="s">
        <v>148</v>
      </c>
      <c r="S2034" s="31" t="s">
        <v>143</v>
      </c>
      <c r="T2034" s="31" t="s">
        <v>143</v>
      </c>
      <c r="U2034" s="76">
        <v>44273</v>
      </c>
      <c r="V2034" s="25">
        <v>25</v>
      </c>
      <c r="W2034" s="31" t="s">
        <v>149</v>
      </c>
      <c r="AE2034" s="76">
        <v>46111</v>
      </c>
      <c r="AF2034" s="77">
        <v>46157</v>
      </c>
      <c r="AH2034" s="31" t="s">
        <v>153</v>
      </c>
      <c r="AK2034" s="30" t="e">
        <f t="shared" ca="1" si="102"/>
        <v>#NAME?</v>
      </c>
      <c r="AR2034" s="30" t="e">
        <f t="shared" ca="1" si="103"/>
        <v>#NAME?</v>
      </c>
      <c r="AX2034" s="30" t="e">
        <f t="shared" ca="1" si="104"/>
        <v>#NAME?</v>
      </c>
      <c r="BC2034" s="37">
        <f t="shared" si="105"/>
        <v>0</v>
      </c>
      <c r="BF2034" s="31" t="s">
        <v>140</v>
      </c>
      <c r="BI2034" s="61" t="s">
        <v>6595</v>
      </c>
      <c r="BJ2034" s="61" t="s">
        <v>6596</v>
      </c>
      <c r="BK2034" s="61" t="s">
        <v>6597</v>
      </c>
    </row>
    <row r="2035" spans="1:63" ht="15.75" customHeight="1" x14ac:dyDescent="0.3">
      <c r="A2035" s="32">
        <v>2025</v>
      </c>
      <c r="B2035" s="62" t="s">
        <v>5712</v>
      </c>
      <c r="C2035" s="61">
        <v>2914000014</v>
      </c>
      <c r="D2035" s="62" t="s">
        <v>5693</v>
      </c>
      <c r="E2035" s="62" t="s">
        <v>4522</v>
      </c>
      <c r="F2035" s="62" t="s">
        <v>5713</v>
      </c>
      <c r="G2035" s="62"/>
      <c r="H2035" s="62" t="s">
        <v>5714</v>
      </c>
      <c r="I2035" s="26" t="s">
        <v>147</v>
      </c>
      <c r="K2035" s="31" t="s">
        <v>125</v>
      </c>
      <c r="L2035" s="26" t="s">
        <v>146</v>
      </c>
      <c r="M2035" s="62">
        <v>300</v>
      </c>
      <c r="N2035" s="62">
        <v>10</v>
      </c>
      <c r="O2035" s="62">
        <v>40</v>
      </c>
      <c r="Q2035" s="31" t="s">
        <v>167</v>
      </c>
      <c r="R2035" s="31" t="s">
        <v>148</v>
      </c>
      <c r="S2035" s="31" t="s">
        <v>143</v>
      </c>
      <c r="T2035" s="31" t="s">
        <v>143</v>
      </c>
      <c r="U2035" s="76">
        <v>44273</v>
      </c>
      <c r="V2035" s="25">
        <v>25</v>
      </c>
      <c r="W2035" s="31" t="s">
        <v>149</v>
      </c>
      <c r="AE2035" s="76">
        <v>46111</v>
      </c>
      <c r="AF2035" s="77">
        <v>46157</v>
      </c>
      <c r="AH2035" s="31" t="s">
        <v>153</v>
      </c>
      <c r="AK2035" s="30" t="e">
        <f t="shared" ca="1" si="102"/>
        <v>#NAME?</v>
      </c>
      <c r="AR2035" s="30" t="e">
        <f t="shared" ca="1" si="103"/>
        <v>#NAME?</v>
      </c>
      <c r="AX2035" s="30" t="e">
        <f t="shared" ca="1" si="104"/>
        <v>#NAME?</v>
      </c>
      <c r="BC2035" s="37">
        <f t="shared" si="105"/>
        <v>0</v>
      </c>
      <c r="BF2035" s="31" t="s">
        <v>140</v>
      </c>
      <c r="BI2035" s="61" t="s">
        <v>6595</v>
      </c>
      <c r="BJ2035" s="61" t="s">
        <v>6596</v>
      </c>
      <c r="BK2035" s="61" t="s">
        <v>6597</v>
      </c>
    </row>
    <row r="2036" spans="1:63" ht="15.75" customHeight="1" x14ac:dyDescent="0.3">
      <c r="A2036" s="32">
        <v>2026</v>
      </c>
      <c r="B2036" s="62" t="s">
        <v>5715</v>
      </c>
      <c r="C2036" s="61">
        <v>2914000015</v>
      </c>
      <c r="D2036" s="62" t="s">
        <v>5693</v>
      </c>
      <c r="E2036" s="62" t="s">
        <v>4522</v>
      </c>
      <c r="F2036" s="62" t="s">
        <v>5713</v>
      </c>
      <c r="G2036" s="62"/>
      <c r="H2036" s="62" t="s">
        <v>5716</v>
      </c>
      <c r="I2036" s="26" t="s">
        <v>147</v>
      </c>
      <c r="K2036" s="31" t="s">
        <v>125</v>
      </c>
      <c r="L2036" s="26" t="s">
        <v>6617</v>
      </c>
      <c r="M2036" s="62">
        <v>760</v>
      </c>
      <c r="N2036" s="62">
        <v>15</v>
      </c>
      <c r="O2036" s="62">
        <v>40</v>
      </c>
      <c r="Q2036" s="31" t="s">
        <v>167</v>
      </c>
      <c r="R2036" s="31" t="s">
        <v>148</v>
      </c>
      <c r="S2036" s="31" t="s">
        <v>143</v>
      </c>
      <c r="T2036" s="31" t="s">
        <v>143</v>
      </c>
      <c r="U2036" s="76">
        <v>44273</v>
      </c>
      <c r="V2036" s="25">
        <v>29</v>
      </c>
      <c r="W2036" s="31" t="s">
        <v>149</v>
      </c>
      <c r="AE2036" s="76">
        <v>46111</v>
      </c>
      <c r="AF2036" s="77">
        <v>46157</v>
      </c>
      <c r="AH2036" s="31" t="s">
        <v>153</v>
      </c>
      <c r="AK2036" s="30" t="e">
        <f t="shared" ca="1" si="102"/>
        <v>#NAME?</v>
      </c>
      <c r="AR2036" s="30" t="e">
        <f t="shared" ca="1" si="103"/>
        <v>#NAME?</v>
      </c>
      <c r="AX2036" s="30" t="e">
        <f t="shared" ca="1" si="104"/>
        <v>#NAME?</v>
      </c>
      <c r="BC2036" s="37">
        <f t="shared" si="105"/>
        <v>0</v>
      </c>
      <c r="BF2036" s="31" t="s">
        <v>140</v>
      </c>
      <c r="BI2036" s="61" t="s">
        <v>6595</v>
      </c>
      <c r="BJ2036" s="61" t="s">
        <v>6596</v>
      </c>
      <c r="BK2036" s="61" t="s">
        <v>6597</v>
      </c>
    </row>
    <row r="2037" spans="1:63" ht="15.75" customHeight="1" x14ac:dyDescent="0.3">
      <c r="A2037" s="32">
        <v>2027</v>
      </c>
      <c r="B2037" s="62" t="s">
        <v>5717</v>
      </c>
      <c r="C2037" s="61">
        <v>4617000094</v>
      </c>
      <c r="D2037" s="62" t="s">
        <v>5496</v>
      </c>
      <c r="E2037" s="62" t="s">
        <v>5718</v>
      </c>
      <c r="F2037" s="62" t="s">
        <v>5719</v>
      </c>
      <c r="G2037" s="62" t="s">
        <v>5720</v>
      </c>
      <c r="H2037" s="62" t="s">
        <v>5721</v>
      </c>
      <c r="I2037" s="26" t="s">
        <v>147</v>
      </c>
      <c r="K2037" s="31" t="s">
        <v>125</v>
      </c>
      <c r="L2037" s="26" t="s">
        <v>6619</v>
      </c>
      <c r="M2037" s="62">
        <v>103.99999999998499</v>
      </c>
      <c r="N2037" s="62">
        <v>8</v>
      </c>
      <c r="O2037" s="62">
        <v>63</v>
      </c>
      <c r="Q2037" s="31" t="s">
        <v>167</v>
      </c>
      <c r="R2037" s="31" t="s">
        <v>148</v>
      </c>
      <c r="S2037" s="31" t="s">
        <v>143</v>
      </c>
      <c r="T2037" s="31" t="s">
        <v>143</v>
      </c>
      <c r="U2037" s="76">
        <v>45502</v>
      </c>
      <c r="V2037" s="25" t="s">
        <v>5114</v>
      </c>
      <c r="W2037" s="31" t="s">
        <v>151</v>
      </c>
      <c r="AE2037" s="76">
        <v>46111</v>
      </c>
      <c r="AF2037" s="77">
        <v>46157</v>
      </c>
      <c r="AH2037" s="31" t="s">
        <v>153</v>
      </c>
      <c r="AK2037" s="30" t="e">
        <f t="shared" ca="1" si="102"/>
        <v>#NAME?</v>
      </c>
      <c r="AR2037" s="30" t="e">
        <f t="shared" ca="1" si="103"/>
        <v>#NAME?</v>
      </c>
      <c r="AX2037" s="30" t="e">
        <f t="shared" ca="1" si="104"/>
        <v>#NAME?</v>
      </c>
      <c r="BC2037" s="37">
        <f t="shared" si="105"/>
        <v>0</v>
      </c>
      <c r="BF2037" s="31" t="s">
        <v>140</v>
      </c>
      <c r="BI2037" s="61" t="s">
        <v>6595</v>
      </c>
      <c r="BJ2037" s="61" t="s">
        <v>6596</v>
      </c>
      <c r="BK2037" s="61" t="s">
        <v>6597</v>
      </c>
    </row>
    <row r="2038" spans="1:63" ht="15.75" customHeight="1" x14ac:dyDescent="0.3">
      <c r="A2038" s="32">
        <v>2028</v>
      </c>
      <c r="B2038" s="62" t="s">
        <v>5722</v>
      </c>
      <c r="C2038" s="61">
        <v>4617000095</v>
      </c>
      <c r="D2038" s="62" t="s">
        <v>5496</v>
      </c>
      <c r="E2038" s="62" t="s">
        <v>5718</v>
      </c>
      <c r="F2038" s="62" t="s">
        <v>5719</v>
      </c>
      <c r="G2038" s="62" t="s">
        <v>5720</v>
      </c>
      <c r="H2038" s="62" t="s">
        <v>5723</v>
      </c>
      <c r="I2038" s="26" t="s">
        <v>147</v>
      </c>
      <c r="K2038" s="31" t="s">
        <v>125</v>
      </c>
      <c r="L2038" s="26" t="s">
        <v>146</v>
      </c>
      <c r="M2038" s="62">
        <v>152.99999999996317</v>
      </c>
      <c r="N2038" s="62">
        <v>7</v>
      </c>
      <c r="O2038" s="62">
        <v>34</v>
      </c>
      <c r="Q2038" s="31" t="s">
        <v>167</v>
      </c>
      <c r="R2038" s="31" t="s">
        <v>148</v>
      </c>
      <c r="S2038" s="31" t="s">
        <v>143</v>
      </c>
      <c r="T2038" s="31" t="s">
        <v>143</v>
      </c>
      <c r="U2038" s="76">
        <v>45502</v>
      </c>
      <c r="V2038" s="25" t="s">
        <v>6584</v>
      </c>
      <c r="W2038" s="31" t="s">
        <v>151</v>
      </c>
      <c r="AE2038" s="76">
        <v>46111</v>
      </c>
      <c r="AF2038" s="77">
        <v>46157</v>
      </c>
      <c r="AH2038" s="31" t="s">
        <v>153</v>
      </c>
      <c r="AK2038" s="30" t="e">
        <f t="shared" ca="1" si="102"/>
        <v>#NAME?</v>
      </c>
      <c r="AR2038" s="30" t="e">
        <f t="shared" ca="1" si="103"/>
        <v>#NAME?</v>
      </c>
      <c r="AX2038" s="30" t="e">
        <f t="shared" ca="1" si="104"/>
        <v>#NAME?</v>
      </c>
      <c r="BC2038" s="37">
        <f t="shared" si="105"/>
        <v>0</v>
      </c>
      <c r="BF2038" s="31" t="s">
        <v>140</v>
      </c>
      <c r="BI2038" s="61" t="s">
        <v>6595</v>
      </c>
      <c r="BJ2038" s="61" t="s">
        <v>6596</v>
      </c>
      <c r="BK2038" s="61" t="s">
        <v>6597</v>
      </c>
    </row>
    <row r="2039" spans="1:63" ht="15.75" customHeight="1" x14ac:dyDescent="0.3">
      <c r="A2039" s="32">
        <v>2029</v>
      </c>
      <c r="B2039" s="62" t="s">
        <v>5724</v>
      </c>
      <c r="C2039" s="61">
        <v>4617000096</v>
      </c>
      <c r="D2039" s="62" t="s">
        <v>5496</v>
      </c>
      <c r="E2039" s="62" t="s">
        <v>5718</v>
      </c>
      <c r="F2039" s="62" t="s">
        <v>5719</v>
      </c>
      <c r="G2039" s="62" t="s">
        <v>5720</v>
      </c>
      <c r="H2039" s="62" t="s">
        <v>357</v>
      </c>
      <c r="I2039" s="26" t="s">
        <v>147</v>
      </c>
      <c r="K2039" s="31" t="s">
        <v>125</v>
      </c>
      <c r="L2039" s="26" t="s">
        <v>6619</v>
      </c>
      <c r="M2039" s="62">
        <v>86.999999999989086</v>
      </c>
      <c r="N2039" s="62">
        <v>8</v>
      </c>
      <c r="O2039" s="62">
        <v>68</v>
      </c>
      <c r="Q2039" s="31" t="s">
        <v>167</v>
      </c>
      <c r="R2039" s="31" t="s">
        <v>148</v>
      </c>
      <c r="S2039" s="31" t="s">
        <v>143</v>
      </c>
      <c r="T2039" s="31" t="s">
        <v>143</v>
      </c>
      <c r="U2039" s="76">
        <v>45502</v>
      </c>
      <c r="V2039" s="25" t="s">
        <v>6585</v>
      </c>
      <c r="W2039" s="31" t="s">
        <v>151</v>
      </c>
      <c r="AE2039" s="76">
        <v>46111</v>
      </c>
      <c r="AF2039" s="77">
        <v>46157</v>
      </c>
      <c r="AH2039" s="31" t="s">
        <v>153</v>
      </c>
      <c r="AK2039" s="30" t="e">
        <f t="shared" ca="1" si="102"/>
        <v>#NAME?</v>
      </c>
      <c r="AR2039" s="30" t="e">
        <f t="shared" ca="1" si="103"/>
        <v>#NAME?</v>
      </c>
      <c r="AX2039" s="30" t="e">
        <f t="shared" ca="1" si="104"/>
        <v>#NAME?</v>
      </c>
      <c r="BC2039" s="37">
        <f t="shared" si="105"/>
        <v>0</v>
      </c>
      <c r="BF2039" s="31" t="s">
        <v>140</v>
      </c>
      <c r="BI2039" s="61" t="s">
        <v>6595</v>
      </c>
      <c r="BJ2039" s="61" t="s">
        <v>6596</v>
      </c>
      <c r="BK2039" s="61" t="s">
        <v>6597</v>
      </c>
    </row>
    <row r="2040" spans="1:63" ht="15.75" customHeight="1" x14ac:dyDescent="0.3">
      <c r="A2040" s="32">
        <v>2030</v>
      </c>
      <c r="B2040" s="62" t="s">
        <v>5725</v>
      </c>
      <c r="C2040" s="61">
        <v>4617000097</v>
      </c>
      <c r="D2040" s="62" t="s">
        <v>5496</v>
      </c>
      <c r="E2040" s="62" t="s">
        <v>5718</v>
      </c>
      <c r="F2040" s="62" t="s">
        <v>5719</v>
      </c>
      <c r="G2040" s="62" t="s">
        <v>5726</v>
      </c>
      <c r="H2040" s="62" t="s">
        <v>5727</v>
      </c>
      <c r="I2040" s="26" t="s">
        <v>147</v>
      </c>
      <c r="K2040" s="31" t="s">
        <v>125</v>
      </c>
      <c r="L2040" s="26" t="s">
        <v>6619</v>
      </c>
      <c r="M2040" s="62">
        <v>81.999999999993634</v>
      </c>
      <c r="N2040" s="62">
        <v>5</v>
      </c>
      <c r="O2040" s="62">
        <v>83</v>
      </c>
      <c r="Q2040" s="31" t="s">
        <v>167</v>
      </c>
      <c r="R2040" s="31" t="s">
        <v>148</v>
      </c>
      <c r="S2040" s="31" t="s">
        <v>143</v>
      </c>
      <c r="T2040" s="31" t="s">
        <v>143</v>
      </c>
      <c r="U2040" s="76">
        <v>45502</v>
      </c>
      <c r="V2040" s="25" t="s">
        <v>6586</v>
      </c>
      <c r="W2040" s="31" t="s">
        <v>151</v>
      </c>
      <c r="AE2040" s="76">
        <v>46111</v>
      </c>
      <c r="AF2040" s="77">
        <v>46157</v>
      </c>
      <c r="AH2040" s="31" t="s">
        <v>153</v>
      </c>
      <c r="AK2040" s="30" t="e">
        <f t="shared" ca="1" si="102"/>
        <v>#NAME?</v>
      </c>
      <c r="AR2040" s="30" t="e">
        <f t="shared" ca="1" si="103"/>
        <v>#NAME?</v>
      </c>
      <c r="AX2040" s="30" t="e">
        <f t="shared" ca="1" si="104"/>
        <v>#NAME?</v>
      </c>
      <c r="BC2040" s="37">
        <f t="shared" si="105"/>
        <v>0</v>
      </c>
      <c r="BF2040" s="31" t="s">
        <v>140</v>
      </c>
      <c r="BI2040" s="61" t="s">
        <v>6595</v>
      </c>
      <c r="BJ2040" s="61" t="s">
        <v>6596</v>
      </c>
      <c r="BK2040" s="61" t="s">
        <v>6597</v>
      </c>
    </row>
    <row r="2041" spans="1:63" ht="15.75" customHeight="1" x14ac:dyDescent="0.3">
      <c r="A2041" s="32">
        <v>2031</v>
      </c>
      <c r="B2041" s="62" t="s">
        <v>5728</v>
      </c>
      <c r="C2041" s="61">
        <v>4617000098</v>
      </c>
      <c r="D2041" s="62" t="s">
        <v>5496</v>
      </c>
      <c r="E2041" s="62" t="s">
        <v>5718</v>
      </c>
      <c r="F2041" s="62" t="s">
        <v>5719</v>
      </c>
      <c r="G2041" s="62" t="s">
        <v>5726</v>
      </c>
      <c r="H2041" s="62" t="s">
        <v>514</v>
      </c>
      <c r="I2041" s="26" t="s">
        <v>147</v>
      </c>
      <c r="K2041" s="31" t="s">
        <v>125</v>
      </c>
      <c r="L2041" s="26" t="s">
        <v>6619</v>
      </c>
      <c r="M2041" s="62">
        <v>108.00000000000409</v>
      </c>
      <c r="N2041" s="62">
        <v>8</v>
      </c>
      <c r="O2041" s="62">
        <v>63</v>
      </c>
      <c r="Q2041" s="31" t="s">
        <v>167</v>
      </c>
      <c r="R2041" s="31" t="s">
        <v>148</v>
      </c>
      <c r="S2041" s="31" t="s">
        <v>143</v>
      </c>
      <c r="T2041" s="31" t="s">
        <v>143</v>
      </c>
      <c r="U2041" s="76">
        <v>45502</v>
      </c>
      <c r="V2041" s="25" t="s">
        <v>6584</v>
      </c>
      <c r="W2041" s="31" t="s">
        <v>151</v>
      </c>
      <c r="AE2041" s="76">
        <v>46110</v>
      </c>
      <c r="AF2041" s="77">
        <v>46157</v>
      </c>
      <c r="AH2041" s="31" t="s">
        <v>153</v>
      </c>
      <c r="AK2041" s="30" t="e">
        <f t="shared" ca="1" si="102"/>
        <v>#NAME?</v>
      </c>
      <c r="AR2041" s="30" t="e">
        <f t="shared" ca="1" si="103"/>
        <v>#NAME?</v>
      </c>
      <c r="AX2041" s="30" t="e">
        <f t="shared" ca="1" si="104"/>
        <v>#NAME?</v>
      </c>
      <c r="BC2041" s="37">
        <f t="shared" si="105"/>
        <v>0</v>
      </c>
      <c r="BF2041" s="31" t="s">
        <v>140</v>
      </c>
      <c r="BI2041" s="61" t="s">
        <v>6595</v>
      </c>
      <c r="BJ2041" s="61" t="s">
        <v>6596</v>
      </c>
      <c r="BK2041" s="61" t="s">
        <v>6597</v>
      </c>
    </row>
    <row r="2042" spans="1:63" ht="15.75" customHeight="1" x14ac:dyDescent="0.3">
      <c r="A2042" s="32">
        <v>2032</v>
      </c>
      <c r="B2042" s="62" t="s">
        <v>5729</v>
      </c>
      <c r="C2042" s="61">
        <v>4617000099</v>
      </c>
      <c r="D2042" s="62" t="s">
        <v>5496</v>
      </c>
      <c r="E2042" s="62" t="s">
        <v>5718</v>
      </c>
      <c r="F2042" s="62" t="s">
        <v>5719</v>
      </c>
      <c r="G2042" s="62" t="s">
        <v>5726</v>
      </c>
      <c r="H2042" s="62" t="s">
        <v>5730</v>
      </c>
      <c r="I2042" s="26" t="s">
        <v>147</v>
      </c>
      <c r="K2042" s="31" t="s">
        <v>125</v>
      </c>
      <c r="L2042" s="26" t="s">
        <v>6619</v>
      </c>
      <c r="M2042" s="62">
        <v>182.00000000001637</v>
      </c>
      <c r="N2042" s="62">
        <v>8</v>
      </c>
      <c r="O2042" s="62">
        <v>56</v>
      </c>
      <c r="Q2042" s="31" t="s">
        <v>167</v>
      </c>
      <c r="R2042" s="31" t="s">
        <v>148</v>
      </c>
      <c r="S2042" s="31" t="s">
        <v>143</v>
      </c>
      <c r="T2042" s="31" t="s">
        <v>143</v>
      </c>
      <c r="U2042" s="76">
        <v>45502</v>
      </c>
      <c r="V2042" s="25" t="s">
        <v>5084</v>
      </c>
      <c r="W2042" s="31" t="s">
        <v>151</v>
      </c>
      <c r="AE2042" s="76">
        <v>46110</v>
      </c>
      <c r="AF2042" s="77">
        <v>46157</v>
      </c>
      <c r="AH2042" s="31" t="s">
        <v>153</v>
      </c>
      <c r="AK2042" s="30" t="e">
        <f t="shared" ca="1" si="102"/>
        <v>#NAME?</v>
      </c>
      <c r="AR2042" s="30" t="e">
        <f t="shared" ca="1" si="103"/>
        <v>#NAME?</v>
      </c>
      <c r="AX2042" s="30" t="e">
        <f t="shared" ca="1" si="104"/>
        <v>#NAME?</v>
      </c>
      <c r="BC2042" s="37">
        <f t="shared" si="105"/>
        <v>0</v>
      </c>
      <c r="BF2042" s="31" t="s">
        <v>140</v>
      </c>
      <c r="BI2042" s="61" t="s">
        <v>6595</v>
      </c>
      <c r="BJ2042" s="61" t="s">
        <v>6596</v>
      </c>
      <c r="BK2042" s="61" t="s">
        <v>6597</v>
      </c>
    </row>
    <row r="2043" spans="1:63" ht="15.75" customHeight="1" x14ac:dyDescent="0.3">
      <c r="A2043" s="32">
        <v>2033</v>
      </c>
      <c r="B2043" s="62" t="s">
        <v>5731</v>
      </c>
      <c r="C2043" s="61">
        <v>4617000100</v>
      </c>
      <c r="D2043" s="62" t="s">
        <v>5496</v>
      </c>
      <c r="E2043" s="62" t="s">
        <v>5718</v>
      </c>
      <c r="F2043" s="62" t="s">
        <v>5719</v>
      </c>
      <c r="G2043" s="62" t="s">
        <v>5726</v>
      </c>
      <c r="H2043" s="62" t="s">
        <v>5732</v>
      </c>
      <c r="I2043" s="26" t="s">
        <v>147</v>
      </c>
      <c r="K2043" s="31" t="s">
        <v>125</v>
      </c>
      <c r="L2043" s="26" t="s">
        <v>6619</v>
      </c>
      <c r="M2043" s="62">
        <v>244.00000000002819</v>
      </c>
      <c r="N2043" s="62">
        <v>11</v>
      </c>
      <c r="O2043" s="62">
        <v>63</v>
      </c>
      <c r="Q2043" s="31" t="s">
        <v>167</v>
      </c>
      <c r="R2043" s="31" t="s">
        <v>148</v>
      </c>
      <c r="S2043" s="31" t="s">
        <v>143</v>
      </c>
      <c r="T2043" s="31" t="s">
        <v>143</v>
      </c>
      <c r="U2043" s="76">
        <v>45502</v>
      </c>
      <c r="V2043" s="25" t="s">
        <v>5084</v>
      </c>
      <c r="W2043" s="31" t="s">
        <v>151</v>
      </c>
      <c r="AE2043" s="76">
        <v>46110</v>
      </c>
      <c r="AF2043" s="77">
        <v>46157</v>
      </c>
      <c r="AH2043" s="31" t="s">
        <v>153</v>
      </c>
      <c r="AK2043" s="30" t="e">
        <f t="shared" ca="1" si="102"/>
        <v>#NAME?</v>
      </c>
      <c r="AR2043" s="30" t="e">
        <f t="shared" ca="1" si="103"/>
        <v>#NAME?</v>
      </c>
      <c r="AX2043" s="30" t="e">
        <f t="shared" ca="1" si="104"/>
        <v>#NAME?</v>
      </c>
      <c r="BC2043" s="37">
        <f t="shared" si="105"/>
        <v>0</v>
      </c>
      <c r="BF2043" s="31" t="s">
        <v>140</v>
      </c>
      <c r="BI2043" s="61" t="s">
        <v>6595</v>
      </c>
      <c r="BJ2043" s="61" t="s">
        <v>6596</v>
      </c>
      <c r="BK2043" s="61" t="s">
        <v>6597</v>
      </c>
    </row>
    <row r="2044" spans="1:63" ht="15.75" customHeight="1" x14ac:dyDescent="0.3">
      <c r="A2044" s="32">
        <v>2034</v>
      </c>
      <c r="B2044" s="62" t="s">
        <v>5733</v>
      </c>
      <c r="C2044" s="61">
        <v>4678000347</v>
      </c>
      <c r="D2044" s="62" t="s">
        <v>5496</v>
      </c>
      <c r="E2044" s="62" t="s">
        <v>5616</v>
      </c>
      <c r="F2044" s="62" t="s">
        <v>5674</v>
      </c>
      <c r="G2044" s="62" t="s">
        <v>5684</v>
      </c>
      <c r="H2044" s="62" t="s">
        <v>5734</v>
      </c>
      <c r="I2044" s="26" t="s">
        <v>147</v>
      </c>
      <c r="K2044" s="31" t="s">
        <v>125</v>
      </c>
      <c r="L2044" s="26" t="s">
        <v>6619</v>
      </c>
      <c r="M2044" s="62">
        <v>96.000000000003638</v>
      </c>
      <c r="N2044" s="62">
        <v>12</v>
      </c>
      <c r="O2044" s="62">
        <v>63</v>
      </c>
      <c r="Q2044" s="31" t="s">
        <v>167</v>
      </c>
      <c r="R2044" s="31" t="s">
        <v>148</v>
      </c>
      <c r="S2044" s="31" t="s">
        <v>143</v>
      </c>
      <c r="T2044" s="31" t="s">
        <v>143</v>
      </c>
      <c r="U2044" s="76">
        <v>45502</v>
      </c>
      <c r="V2044" s="25" t="s">
        <v>5097</v>
      </c>
      <c r="W2044" s="31" t="s">
        <v>149</v>
      </c>
      <c r="AE2044" s="76">
        <v>46110</v>
      </c>
      <c r="AF2044" s="77">
        <v>46157</v>
      </c>
      <c r="AH2044" s="31" t="s">
        <v>153</v>
      </c>
      <c r="AK2044" s="30" t="e">
        <f t="shared" ca="1" si="102"/>
        <v>#NAME?</v>
      </c>
      <c r="AR2044" s="30" t="e">
        <f t="shared" ca="1" si="103"/>
        <v>#NAME?</v>
      </c>
      <c r="AX2044" s="30" t="e">
        <f t="shared" ca="1" si="104"/>
        <v>#NAME?</v>
      </c>
      <c r="BC2044" s="37">
        <f t="shared" si="105"/>
        <v>0</v>
      </c>
      <c r="BF2044" s="31" t="s">
        <v>140</v>
      </c>
      <c r="BI2044" s="61" t="s">
        <v>6595</v>
      </c>
      <c r="BJ2044" s="61" t="s">
        <v>6596</v>
      </c>
      <c r="BK2044" s="61" t="s">
        <v>6597</v>
      </c>
    </row>
    <row r="2045" spans="1:63" ht="15.75" customHeight="1" x14ac:dyDescent="0.3">
      <c r="A2045" s="32">
        <v>2035</v>
      </c>
      <c r="B2045" s="62" t="s">
        <v>5735</v>
      </c>
      <c r="C2045" s="61">
        <v>4679000246</v>
      </c>
      <c r="D2045" s="62" t="s">
        <v>5496</v>
      </c>
      <c r="E2045" s="62" t="s">
        <v>5616</v>
      </c>
      <c r="F2045" s="62" t="s">
        <v>5674</v>
      </c>
      <c r="G2045" s="62" t="s">
        <v>5684</v>
      </c>
      <c r="H2045" s="62" t="s">
        <v>5736</v>
      </c>
      <c r="I2045" s="26" t="s">
        <v>147</v>
      </c>
      <c r="K2045" s="31" t="s">
        <v>125</v>
      </c>
      <c r="L2045" s="26" t="s">
        <v>6619</v>
      </c>
      <c r="M2045" s="62">
        <v>78.999999999979309</v>
      </c>
      <c r="N2045" s="62">
        <v>6</v>
      </c>
      <c r="O2045" s="62">
        <v>63</v>
      </c>
      <c r="Q2045" s="31" t="s">
        <v>167</v>
      </c>
      <c r="R2045" s="31" t="s">
        <v>148</v>
      </c>
      <c r="S2045" s="31" t="s">
        <v>143</v>
      </c>
      <c r="T2045" s="31" t="s">
        <v>143</v>
      </c>
      <c r="U2045" s="76">
        <v>45502</v>
      </c>
      <c r="V2045" s="25" t="s">
        <v>5112</v>
      </c>
      <c r="W2045" s="31" t="s">
        <v>151</v>
      </c>
      <c r="AE2045" s="76">
        <v>46110</v>
      </c>
      <c r="AF2045" s="77">
        <v>46157</v>
      </c>
      <c r="AH2045" s="31" t="s">
        <v>153</v>
      </c>
      <c r="AK2045" s="30" t="e">
        <f t="shared" ca="1" si="102"/>
        <v>#NAME?</v>
      </c>
      <c r="AR2045" s="30" t="e">
        <f t="shared" ca="1" si="103"/>
        <v>#NAME?</v>
      </c>
      <c r="AX2045" s="30" t="e">
        <f t="shared" ca="1" si="104"/>
        <v>#NAME?</v>
      </c>
      <c r="BC2045" s="37">
        <f t="shared" si="105"/>
        <v>0</v>
      </c>
      <c r="BF2045" s="31" t="s">
        <v>140</v>
      </c>
      <c r="BI2045" s="61" t="s">
        <v>6595</v>
      </c>
      <c r="BJ2045" s="61" t="s">
        <v>6596</v>
      </c>
      <c r="BK2045" s="61" t="s">
        <v>6597</v>
      </c>
    </row>
    <row r="2046" spans="1:63" ht="15.75" customHeight="1" x14ac:dyDescent="0.3">
      <c r="A2046" s="32">
        <v>2036</v>
      </c>
      <c r="B2046" s="62" t="s">
        <v>5737</v>
      </c>
      <c r="C2046" s="61">
        <v>4679000247</v>
      </c>
      <c r="D2046" s="62" t="s">
        <v>5496</v>
      </c>
      <c r="E2046" s="62" t="s">
        <v>5616</v>
      </c>
      <c r="F2046" s="62" t="s">
        <v>5674</v>
      </c>
      <c r="G2046" s="62" t="s">
        <v>5680</v>
      </c>
      <c r="H2046" s="62" t="s">
        <v>5738</v>
      </c>
      <c r="I2046" s="26" t="s">
        <v>147</v>
      </c>
      <c r="K2046" s="31" t="s">
        <v>125</v>
      </c>
      <c r="L2046" s="26" t="s">
        <v>146</v>
      </c>
      <c r="M2046" s="62">
        <v>50.000000000011369</v>
      </c>
      <c r="N2046" s="62">
        <v>9</v>
      </c>
      <c r="O2046" s="62">
        <v>58</v>
      </c>
      <c r="Q2046" s="31" t="s">
        <v>167</v>
      </c>
      <c r="R2046" s="31" t="s">
        <v>148</v>
      </c>
      <c r="S2046" s="31" t="s">
        <v>143</v>
      </c>
      <c r="T2046" s="31" t="s">
        <v>143</v>
      </c>
      <c r="U2046" s="76">
        <v>45502</v>
      </c>
      <c r="V2046" s="25" t="s">
        <v>5082</v>
      </c>
      <c r="W2046" s="31" t="s">
        <v>149</v>
      </c>
      <c r="AE2046" s="76">
        <v>46110</v>
      </c>
      <c r="AF2046" s="77">
        <v>46157</v>
      </c>
      <c r="AH2046" s="31" t="s">
        <v>153</v>
      </c>
      <c r="AK2046" s="30" t="e">
        <f t="shared" ca="1" si="102"/>
        <v>#NAME?</v>
      </c>
      <c r="AR2046" s="30" t="e">
        <f t="shared" ca="1" si="103"/>
        <v>#NAME?</v>
      </c>
      <c r="AX2046" s="30" t="e">
        <f t="shared" ca="1" si="104"/>
        <v>#NAME?</v>
      </c>
      <c r="BC2046" s="37">
        <f t="shared" si="105"/>
        <v>0</v>
      </c>
      <c r="BF2046" s="31" t="s">
        <v>140</v>
      </c>
      <c r="BI2046" s="61" t="s">
        <v>6595</v>
      </c>
      <c r="BJ2046" s="61" t="s">
        <v>6596</v>
      </c>
      <c r="BK2046" s="61" t="s">
        <v>6597</v>
      </c>
    </row>
    <row r="2047" spans="1:63" ht="15.75" customHeight="1" x14ac:dyDescent="0.3">
      <c r="A2047" s="32">
        <v>2037</v>
      </c>
      <c r="B2047" s="62" t="s">
        <v>5739</v>
      </c>
      <c r="C2047" s="61">
        <v>4679000248</v>
      </c>
      <c r="D2047" s="62" t="s">
        <v>5496</v>
      </c>
      <c r="E2047" s="62" t="s">
        <v>5616</v>
      </c>
      <c r="F2047" s="62" t="s">
        <v>5674</v>
      </c>
      <c r="G2047" s="62" t="s">
        <v>5680</v>
      </c>
      <c r="H2047" s="62" t="s">
        <v>5740</v>
      </c>
      <c r="I2047" s="26" t="s">
        <v>147</v>
      </c>
      <c r="K2047" s="31" t="s">
        <v>125</v>
      </c>
      <c r="L2047" s="26" t="s">
        <v>6617</v>
      </c>
      <c r="M2047" s="62">
        <v>262.00000000000045</v>
      </c>
      <c r="N2047" s="62">
        <v>12</v>
      </c>
      <c r="O2047" s="62">
        <v>40</v>
      </c>
      <c r="Q2047" s="31" t="s">
        <v>167</v>
      </c>
      <c r="R2047" s="31" t="s">
        <v>148</v>
      </c>
      <c r="S2047" s="31" t="s">
        <v>143</v>
      </c>
      <c r="T2047" s="31" t="s">
        <v>143</v>
      </c>
      <c r="U2047" s="76">
        <v>45502</v>
      </c>
      <c r="V2047" s="25" t="s">
        <v>5094</v>
      </c>
      <c r="W2047" s="31" t="s">
        <v>151</v>
      </c>
      <c r="AE2047" s="76">
        <v>46110</v>
      </c>
      <c r="AF2047" s="77">
        <v>46157</v>
      </c>
      <c r="AH2047" s="31" t="s">
        <v>153</v>
      </c>
      <c r="AK2047" s="30" t="e">
        <f t="shared" ca="1" si="102"/>
        <v>#NAME?</v>
      </c>
      <c r="AR2047" s="30" t="e">
        <f t="shared" ca="1" si="103"/>
        <v>#NAME?</v>
      </c>
      <c r="AX2047" s="30" t="e">
        <f t="shared" ca="1" si="104"/>
        <v>#NAME?</v>
      </c>
      <c r="BC2047" s="37">
        <f t="shared" si="105"/>
        <v>0</v>
      </c>
      <c r="BF2047" s="31" t="s">
        <v>140</v>
      </c>
      <c r="BI2047" s="61" t="s">
        <v>6595</v>
      </c>
      <c r="BJ2047" s="61" t="s">
        <v>6596</v>
      </c>
      <c r="BK2047" s="61" t="s">
        <v>6597</v>
      </c>
    </row>
    <row r="2048" spans="1:63" ht="15.75" customHeight="1" x14ac:dyDescent="0.3">
      <c r="A2048" s="32">
        <v>2038</v>
      </c>
      <c r="B2048" s="62" t="s">
        <v>5741</v>
      </c>
      <c r="C2048" s="61">
        <v>4679000249</v>
      </c>
      <c r="D2048" s="62" t="s">
        <v>5496</v>
      </c>
      <c r="E2048" s="62" t="s">
        <v>5616</v>
      </c>
      <c r="F2048" s="62" t="s">
        <v>5674</v>
      </c>
      <c r="G2048" s="62" t="s">
        <v>5680</v>
      </c>
      <c r="H2048" s="62" t="s">
        <v>5742</v>
      </c>
      <c r="I2048" s="26" t="s">
        <v>147</v>
      </c>
      <c r="K2048" s="31" t="s">
        <v>125</v>
      </c>
      <c r="L2048" s="26" t="s">
        <v>6616</v>
      </c>
      <c r="M2048" s="62">
        <v>145.99999999998658</v>
      </c>
      <c r="N2048" s="62">
        <v>17</v>
      </c>
      <c r="O2048" s="62">
        <v>48</v>
      </c>
      <c r="Q2048" s="31" t="s">
        <v>167</v>
      </c>
      <c r="R2048" s="31" t="s">
        <v>148</v>
      </c>
      <c r="S2048" s="31" t="s">
        <v>143</v>
      </c>
      <c r="T2048" s="31" t="s">
        <v>143</v>
      </c>
      <c r="U2048" s="76">
        <v>45502</v>
      </c>
      <c r="V2048" s="25" t="s">
        <v>5112</v>
      </c>
      <c r="W2048" s="31" t="s">
        <v>151</v>
      </c>
      <c r="AE2048" s="76">
        <v>46110</v>
      </c>
      <c r="AF2048" s="77">
        <v>46157</v>
      </c>
      <c r="AH2048" s="31" t="s">
        <v>153</v>
      </c>
      <c r="AK2048" s="30" t="e">
        <f t="shared" ca="1" si="102"/>
        <v>#NAME?</v>
      </c>
      <c r="AR2048" s="30" t="e">
        <f t="shared" ca="1" si="103"/>
        <v>#NAME?</v>
      </c>
      <c r="AX2048" s="30" t="e">
        <f t="shared" ca="1" si="104"/>
        <v>#NAME?</v>
      </c>
      <c r="BC2048" s="37">
        <f t="shared" si="105"/>
        <v>0</v>
      </c>
      <c r="BF2048" s="31" t="s">
        <v>140</v>
      </c>
      <c r="BI2048" s="61" t="s">
        <v>6595</v>
      </c>
      <c r="BJ2048" s="61" t="s">
        <v>6596</v>
      </c>
      <c r="BK2048" s="61" t="s">
        <v>6597</v>
      </c>
    </row>
    <row r="2049" spans="1:63" ht="15.75" customHeight="1" x14ac:dyDescent="0.3">
      <c r="A2049" s="32">
        <v>2039</v>
      </c>
      <c r="B2049" s="62" t="s">
        <v>5743</v>
      </c>
      <c r="C2049" s="61">
        <v>4679000250</v>
      </c>
      <c r="D2049" s="62" t="s">
        <v>5496</v>
      </c>
      <c r="E2049" s="62" t="s">
        <v>5616</v>
      </c>
      <c r="F2049" s="62" t="s">
        <v>5674</v>
      </c>
      <c r="G2049" s="62" t="s">
        <v>5744</v>
      </c>
      <c r="H2049" s="62" t="s">
        <v>5745</v>
      </c>
      <c r="I2049" s="26" t="s">
        <v>147</v>
      </c>
      <c r="K2049" s="31" t="s">
        <v>125</v>
      </c>
      <c r="L2049" s="26" t="s">
        <v>6619</v>
      </c>
      <c r="M2049" s="62">
        <v>275.00000000000568</v>
      </c>
      <c r="N2049" s="62">
        <v>9</v>
      </c>
      <c r="O2049" s="62">
        <v>57</v>
      </c>
      <c r="Q2049" s="31" t="s">
        <v>167</v>
      </c>
      <c r="R2049" s="31" t="s">
        <v>148</v>
      </c>
      <c r="S2049" s="31" t="s">
        <v>143</v>
      </c>
      <c r="T2049" s="31" t="s">
        <v>143</v>
      </c>
      <c r="U2049" s="76">
        <v>45502</v>
      </c>
      <c r="V2049" s="25" t="s">
        <v>5090</v>
      </c>
      <c r="W2049" s="31" t="s">
        <v>149</v>
      </c>
      <c r="AE2049" s="76">
        <v>46110</v>
      </c>
      <c r="AF2049" s="77">
        <v>46157</v>
      </c>
      <c r="AH2049" s="31" t="s">
        <v>153</v>
      </c>
      <c r="AK2049" s="30" t="e">
        <f t="shared" ca="1" si="102"/>
        <v>#NAME?</v>
      </c>
      <c r="AR2049" s="30" t="e">
        <f t="shared" ca="1" si="103"/>
        <v>#NAME?</v>
      </c>
      <c r="AX2049" s="30" t="e">
        <f t="shared" ca="1" si="104"/>
        <v>#NAME?</v>
      </c>
      <c r="BC2049" s="37">
        <f t="shared" si="105"/>
        <v>0</v>
      </c>
      <c r="BF2049" s="31" t="s">
        <v>140</v>
      </c>
      <c r="BI2049" s="61" t="s">
        <v>6595</v>
      </c>
      <c r="BJ2049" s="61" t="s">
        <v>6596</v>
      </c>
      <c r="BK2049" s="61" t="s">
        <v>6597</v>
      </c>
    </row>
    <row r="2050" spans="1:63" ht="15.75" customHeight="1" x14ac:dyDescent="0.3">
      <c r="A2050" s="32">
        <v>2040</v>
      </c>
      <c r="B2050" s="62" t="s">
        <v>5746</v>
      </c>
      <c r="C2050" s="61">
        <v>4679000251</v>
      </c>
      <c r="D2050" s="62" t="s">
        <v>5496</v>
      </c>
      <c r="E2050" s="62" t="s">
        <v>5616</v>
      </c>
      <c r="F2050" s="62" t="s">
        <v>5674</v>
      </c>
      <c r="G2050" s="62" t="s">
        <v>5680</v>
      </c>
      <c r="H2050" s="62" t="s">
        <v>5747</v>
      </c>
      <c r="I2050" s="26" t="s">
        <v>147</v>
      </c>
      <c r="K2050" s="31" t="s">
        <v>125</v>
      </c>
      <c r="L2050" s="26" t="s">
        <v>146</v>
      </c>
      <c r="M2050" s="62">
        <v>381.00000000000023</v>
      </c>
      <c r="N2050" s="62">
        <v>8</v>
      </c>
      <c r="O2050" s="62">
        <v>48</v>
      </c>
      <c r="Q2050" s="31" t="s">
        <v>167</v>
      </c>
      <c r="R2050" s="31" t="s">
        <v>148</v>
      </c>
      <c r="S2050" s="31" t="s">
        <v>143</v>
      </c>
      <c r="T2050" s="31" t="s">
        <v>143</v>
      </c>
      <c r="U2050" s="76">
        <v>45502</v>
      </c>
      <c r="V2050" s="25" t="s">
        <v>5109</v>
      </c>
      <c r="W2050" s="31" t="s">
        <v>151</v>
      </c>
      <c r="AE2050" s="76">
        <v>46110</v>
      </c>
      <c r="AF2050" s="77">
        <v>46157</v>
      </c>
      <c r="AH2050" s="31" t="s">
        <v>153</v>
      </c>
      <c r="AK2050" s="30" t="e">
        <f t="shared" ca="1" si="102"/>
        <v>#NAME?</v>
      </c>
      <c r="AR2050" s="30" t="e">
        <f t="shared" ca="1" si="103"/>
        <v>#NAME?</v>
      </c>
      <c r="AX2050" s="30" t="e">
        <f t="shared" ca="1" si="104"/>
        <v>#NAME?</v>
      </c>
      <c r="BC2050" s="37">
        <f t="shared" si="105"/>
        <v>0</v>
      </c>
      <c r="BF2050" s="31" t="s">
        <v>140</v>
      </c>
      <c r="BI2050" s="61" t="s">
        <v>6595</v>
      </c>
      <c r="BJ2050" s="61" t="s">
        <v>6596</v>
      </c>
      <c r="BK2050" s="61" t="s">
        <v>6597</v>
      </c>
    </row>
    <row r="2051" spans="1:63" ht="15.75" customHeight="1" x14ac:dyDescent="0.3">
      <c r="A2051" s="32">
        <v>2041</v>
      </c>
      <c r="B2051" s="62" t="s">
        <v>5748</v>
      </c>
      <c r="C2051" s="61">
        <v>4679000252</v>
      </c>
      <c r="D2051" s="62" t="s">
        <v>5496</v>
      </c>
      <c r="E2051" s="62" t="s">
        <v>5616</v>
      </c>
      <c r="F2051" s="62" t="s">
        <v>274</v>
      </c>
      <c r="G2051" s="62" t="s">
        <v>5749</v>
      </c>
      <c r="H2051" s="62" t="s">
        <v>5750</v>
      </c>
      <c r="I2051" s="26" t="s">
        <v>147</v>
      </c>
      <c r="K2051" s="31" t="s">
        <v>125</v>
      </c>
      <c r="L2051" s="26" t="s">
        <v>6621</v>
      </c>
      <c r="M2051" s="62">
        <v>274.00000000000091</v>
      </c>
      <c r="N2051" s="62">
        <v>16</v>
      </c>
      <c r="O2051" s="62">
        <v>65</v>
      </c>
      <c r="Q2051" s="31" t="s">
        <v>167</v>
      </c>
      <c r="R2051" s="31" t="s">
        <v>148</v>
      </c>
      <c r="S2051" s="31" t="s">
        <v>143</v>
      </c>
      <c r="T2051" s="31" t="s">
        <v>143</v>
      </c>
      <c r="U2051" s="76">
        <v>45502</v>
      </c>
      <c r="V2051" s="25" t="s">
        <v>6584</v>
      </c>
      <c r="W2051" s="31" t="s">
        <v>151</v>
      </c>
      <c r="AE2051" s="76">
        <v>46110</v>
      </c>
      <c r="AF2051" s="77">
        <v>46157</v>
      </c>
      <c r="AH2051" s="31" t="s">
        <v>153</v>
      </c>
      <c r="AK2051" s="30" t="e">
        <f t="shared" ca="1" si="102"/>
        <v>#NAME?</v>
      </c>
      <c r="AR2051" s="30" t="e">
        <f t="shared" ca="1" si="103"/>
        <v>#NAME?</v>
      </c>
      <c r="AX2051" s="30" t="e">
        <f t="shared" ca="1" si="104"/>
        <v>#NAME?</v>
      </c>
      <c r="BC2051" s="37">
        <f t="shared" si="105"/>
        <v>0</v>
      </c>
      <c r="BF2051" s="31" t="s">
        <v>140</v>
      </c>
      <c r="BI2051" s="61" t="s">
        <v>6595</v>
      </c>
      <c r="BJ2051" s="61" t="s">
        <v>6596</v>
      </c>
      <c r="BK2051" s="61" t="s">
        <v>6597</v>
      </c>
    </row>
    <row r="2052" spans="1:63" ht="15.75" customHeight="1" x14ac:dyDescent="0.3">
      <c r="A2052" s="32">
        <v>2042</v>
      </c>
      <c r="B2052" s="62" t="s">
        <v>5751</v>
      </c>
      <c r="C2052" s="61">
        <v>4679000253</v>
      </c>
      <c r="D2052" s="62" t="s">
        <v>5496</v>
      </c>
      <c r="E2052" s="62" t="s">
        <v>5616</v>
      </c>
      <c r="F2052" s="62" t="s">
        <v>274</v>
      </c>
      <c r="G2052" s="62" t="s">
        <v>4798</v>
      </c>
      <c r="H2052" s="62" t="s">
        <v>5752</v>
      </c>
      <c r="I2052" s="26" t="s">
        <v>147</v>
      </c>
      <c r="K2052" s="31" t="s">
        <v>125</v>
      </c>
      <c r="L2052" s="26" t="s">
        <v>146</v>
      </c>
      <c r="M2052" s="62">
        <v>368.99999999999977</v>
      </c>
      <c r="N2052" s="62">
        <v>6</v>
      </c>
      <c r="O2052" s="62">
        <v>38</v>
      </c>
      <c r="Q2052" s="31" t="s">
        <v>167</v>
      </c>
      <c r="R2052" s="31" t="s">
        <v>148</v>
      </c>
      <c r="S2052" s="31" t="s">
        <v>143</v>
      </c>
      <c r="T2052" s="31" t="s">
        <v>143</v>
      </c>
      <c r="U2052" s="76">
        <v>45502</v>
      </c>
      <c r="V2052" s="25" t="s">
        <v>5079</v>
      </c>
      <c r="W2052" s="31" t="s">
        <v>151</v>
      </c>
      <c r="AE2052" s="76">
        <v>46110</v>
      </c>
      <c r="AF2052" s="77">
        <v>46157</v>
      </c>
      <c r="AH2052" s="31" t="s">
        <v>153</v>
      </c>
      <c r="AK2052" s="30" t="e">
        <f t="shared" ca="1" si="102"/>
        <v>#NAME?</v>
      </c>
      <c r="AR2052" s="30" t="e">
        <f t="shared" ca="1" si="103"/>
        <v>#NAME?</v>
      </c>
      <c r="AX2052" s="30" t="e">
        <f t="shared" ca="1" si="104"/>
        <v>#NAME?</v>
      </c>
      <c r="BC2052" s="37">
        <f t="shared" si="105"/>
        <v>0</v>
      </c>
      <c r="BF2052" s="31" t="s">
        <v>140</v>
      </c>
      <c r="BI2052" s="61" t="s">
        <v>6595</v>
      </c>
      <c r="BJ2052" s="61" t="s">
        <v>6596</v>
      </c>
      <c r="BK2052" s="61" t="s">
        <v>6597</v>
      </c>
    </row>
    <row r="2053" spans="1:63" ht="15.75" customHeight="1" x14ac:dyDescent="0.3">
      <c r="A2053" s="32">
        <v>2043</v>
      </c>
      <c r="B2053" s="62" t="s">
        <v>5753</v>
      </c>
      <c r="C2053" s="61">
        <v>4679000254</v>
      </c>
      <c r="D2053" s="62" t="s">
        <v>5496</v>
      </c>
      <c r="E2053" s="62" t="s">
        <v>5616</v>
      </c>
      <c r="F2053" s="62" t="s">
        <v>274</v>
      </c>
      <c r="G2053" s="62" t="s">
        <v>5655</v>
      </c>
      <c r="H2053" s="62" t="s">
        <v>5754</v>
      </c>
      <c r="I2053" s="26" t="s">
        <v>147</v>
      </c>
      <c r="K2053" s="31" t="s">
        <v>125</v>
      </c>
      <c r="L2053" s="26" t="s">
        <v>6621</v>
      </c>
      <c r="M2053" s="62">
        <v>143.00000000000068</v>
      </c>
      <c r="N2053" s="62">
        <v>8</v>
      </c>
      <c r="O2053" s="62">
        <v>58</v>
      </c>
      <c r="Q2053" s="31" t="s">
        <v>167</v>
      </c>
      <c r="R2053" s="31" t="s">
        <v>148</v>
      </c>
      <c r="S2053" s="31" t="s">
        <v>143</v>
      </c>
      <c r="T2053" s="31" t="s">
        <v>143</v>
      </c>
      <c r="U2053" s="76">
        <v>45502</v>
      </c>
      <c r="V2053" s="25" t="s">
        <v>5116</v>
      </c>
      <c r="W2053" s="31" t="s">
        <v>149</v>
      </c>
      <c r="AE2053" s="76">
        <v>46110</v>
      </c>
      <c r="AF2053" s="77">
        <v>46157</v>
      </c>
      <c r="AH2053" s="31" t="s">
        <v>153</v>
      </c>
      <c r="AK2053" s="30" t="e">
        <f t="shared" ca="1" si="102"/>
        <v>#NAME?</v>
      </c>
      <c r="AR2053" s="30" t="e">
        <f t="shared" ca="1" si="103"/>
        <v>#NAME?</v>
      </c>
      <c r="AX2053" s="30" t="e">
        <f t="shared" ca="1" si="104"/>
        <v>#NAME?</v>
      </c>
      <c r="BC2053" s="37">
        <f t="shared" si="105"/>
        <v>0</v>
      </c>
      <c r="BF2053" s="31" t="s">
        <v>140</v>
      </c>
      <c r="BI2053" s="61" t="s">
        <v>6595</v>
      </c>
      <c r="BJ2053" s="61" t="s">
        <v>6596</v>
      </c>
      <c r="BK2053" s="61" t="s">
        <v>6597</v>
      </c>
    </row>
    <row r="2054" spans="1:63" ht="15.75" customHeight="1" x14ac:dyDescent="0.3">
      <c r="A2054" s="32">
        <v>2044</v>
      </c>
      <c r="B2054" s="62" t="s">
        <v>5755</v>
      </c>
      <c r="C2054" s="61">
        <v>4679000255</v>
      </c>
      <c r="D2054" s="62" t="s">
        <v>5496</v>
      </c>
      <c r="E2054" s="62" t="s">
        <v>5616</v>
      </c>
      <c r="F2054" s="62" t="s">
        <v>274</v>
      </c>
      <c r="G2054" s="62" t="s">
        <v>5655</v>
      </c>
      <c r="H2054" s="62" t="s">
        <v>5732</v>
      </c>
      <c r="I2054" s="26" t="s">
        <v>147</v>
      </c>
      <c r="K2054" s="31" t="s">
        <v>125</v>
      </c>
      <c r="L2054" s="26" t="s">
        <v>146</v>
      </c>
      <c r="M2054" s="62">
        <v>156.00000000000591</v>
      </c>
      <c r="N2054" s="62">
        <v>11</v>
      </c>
      <c r="O2054" s="62">
        <v>56</v>
      </c>
      <c r="Q2054" s="31" t="s">
        <v>167</v>
      </c>
      <c r="R2054" s="31" t="s">
        <v>148</v>
      </c>
      <c r="S2054" s="31" t="s">
        <v>143</v>
      </c>
      <c r="T2054" s="31" t="s">
        <v>143</v>
      </c>
      <c r="U2054" s="76">
        <v>45502</v>
      </c>
      <c r="V2054" s="25" t="s">
        <v>5117</v>
      </c>
      <c r="W2054" s="31" t="s">
        <v>149</v>
      </c>
      <c r="AE2054" s="76">
        <v>46110</v>
      </c>
      <c r="AF2054" s="77">
        <v>46157</v>
      </c>
      <c r="AH2054" s="31" t="s">
        <v>153</v>
      </c>
      <c r="AK2054" s="30" t="e">
        <f t="shared" ca="1" si="102"/>
        <v>#NAME?</v>
      </c>
      <c r="AR2054" s="30" t="e">
        <f t="shared" ca="1" si="103"/>
        <v>#NAME?</v>
      </c>
      <c r="AX2054" s="30" t="e">
        <f t="shared" ca="1" si="104"/>
        <v>#NAME?</v>
      </c>
      <c r="BC2054" s="37">
        <f t="shared" si="105"/>
        <v>0</v>
      </c>
      <c r="BF2054" s="31" t="s">
        <v>140</v>
      </c>
      <c r="BI2054" s="61" t="s">
        <v>6595</v>
      </c>
      <c r="BJ2054" s="61" t="s">
        <v>6596</v>
      </c>
      <c r="BK2054" s="61" t="s">
        <v>6597</v>
      </c>
    </row>
    <row r="2055" spans="1:63" ht="15.75" customHeight="1" x14ac:dyDescent="0.3">
      <c r="A2055" s="32">
        <v>2045</v>
      </c>
      <c r="B2055" s="62" t="s">
        <v>5756</v>
      </c>
      <c r="C2055" s="61">
        <v>4679000256</v>
      </c>
      <c r="D2055" s="62" t="s">
        <v>5496</v>
      </c>
      <c r="E2055" s="62" t="s">
        <v>5616</v>
      </c>
      <c r="F2055" s="62" t="s">
        <v>274</v>
      </c>
      <c r="G2055" s="62" t="s">
        <v>5650</v>
      </c>
      <c r="H2055" s="62" t="s">
        <v>5757</v>
      </c>
      <c r="I2055" s="26" t="s">
        <v>147</v>
      </c>
      <c r="K2055" s="31" t="s">
        <v>125</v>
      </c>
      <c r="L2055" s="26" t="s">
        <v>6619</v>
      </c>
      <c r="M2055" s="62">
        <v>132.99999999998136</v>
      </c>
      <c r="N2055" s="62">
        <v>7</v>
      </c>
      <c r="O2055" s="62">
        <v>53</v>
      </c>
      <c r="Q2055" s="31" t="s">
        <v>167</v>
      </c>
      <c r="R2055" s="31" t="s">
        <v>148</v>
      </c>
      <c r="S2055" s="31" t="s">
        <v>143</v>
      </c>
      <c r="T2055" s="31" t="s">
        <v>143</v>
      </c>
      <c r="U2055" s="76">
        <v>45502</v>
      </c>
      <c r="V2055" s="25" t="s">
        <v>6584</v>
      </c>
      <c r="W2055" s="31" t="s">
        <v>151</v>
      </c>
      <c r="AE2055" s="76">
        <v>46110</v>
      </c>
      <c r="AF2055" s="77">
        <v>46157</v>
      </c>
      <c r="AH2055" s="31" t="s">
        <v>153</v>
      </c>
      <c r="AK2055" s="30" t="e">
        <f t="shared" ca="1" si="102"/>
        <v>#NAME?</v>
      </c>
      <c r="AR2055" s="30" t="e">
        <f t="shared" ca="1" si="103"/>
        <v>#NAME?</v>
      </c>
      <c r="AX2055" s="30" t="e">
        <f t="shared" ca="1" si="104"/>
        <v>#NAME?</v>
      </c>
      <c r="BC2055" s="37">
        <f t="shared" si="105"/>
        <v>0</v>
      </c>
      <c r="BF2055" s="31" t="s">
        <v>140</v>
      </c>
      <c r="BI2055" s="61" t="s">
        <v>6595</v>
      </c>
      <c r="BJ2055" s="61" t="s">
        <v>6596</v>
      </c>
      <c r="BK2055" s="61" t="s">
        <v>6597</v>
      </c>
    </row>
    <row r="2056" spans="1:63" ht="15.75" customHeight="1" x14ac:dyDescent="0.3">
      <c r="A2056" s="32">
        <v>2046</v>
      </c>
      <c r="B2056" s="62" t="s">
        <v>5758</v>
      </c>
      <c r="C2056" s="61">
        <v>4679000257</v>
      </c>
      <c r="D2056" s="62" t="s">
        <v>5496</v>
      </c>
      <c r="E2056" s="62" t="s">
        <v>5616</v>
      </c>
      <c r="F2056" s="62" t="s">
        <v>5642</v>
      </c>
      <c r="G2056" s="62" t="s">
        <v>5643</v>
      </c>
      <c r="H2056" s="62" t="s">
        <v>5759</v>
      </c>
      <c r="I2056" s="26" t="s">
        <v>147</v>
      </c>
      <c r="K2056" s="31" t="s">
        <v>125</v>
      </c>
      <c r="L2056" s="26" t="s">
        <v>6619</v>
      </c>
      <c r="M2056" s="62">
        <v>145.99999999998658</v>
      </c>
      <c r="N2056" s="62">
        <v>7</v>
      </c>
      <c r="O2056" s="62">
        <v>63</v>
      </c>
      <c r="Q2056" s="31" t="s">
        <v>167</v>
      </c>
      <c r="R2056" s="31" t="s">
        <v>148</v>
      </c>
      <c r="S2056" s="31" t="s">
        <v>143</v>
      </c>
      <c r="T2056" s="31" t="s">
        <v>143</v>
      </c>
      <c r="U2056" s="76">
        <v>45502</v>
      </c>
      <c r="V2056" s="25" t="s">
        <v>5109</v>
      </c>
      <c r="W2056" s="31" t="s">
        <v>151</v>
      </c>
      <c r="AE2056" s="76">
        <v>46110</v>
      </c>
      <c r="AF2056" s="77">
        <v>46157</v>
      </c>
      <c r="AH2056" s="31" t="s">
        <v>153</v>
      </c>
      <c r="AK2056" s="30" t="e">
        <f t="shared" ca="1" si="102"/>
        <v>#NAME?</v>
      </c>
      <c r="AR2056" s="30" t="e">
        <f t="shared" ca="1" si="103"/>
        <v>#NAME?</v>
      </c>
      <c r="AX2056" s="30" t="e">
        <f t="shared" ca="1" si="104"/>
        <v>#NAME?</v>
      </c>
      <c r="BC2056" s="37">
        <f t="shared" si="105"/>
        <v>0</v>
      </c>
      <c r="BF2056" s="31" t="s">
        <v>140</v>
      </c>
      <c r="BI2056" s="61" t="s">
        <v>6595</v>
      </c>
      <c r="BJ2056" s="61" t="s">
        <v>6596</v>
      </c>
      <c r="BK2056" s="61" t="s">
        <v>6597</v>
      </c>
    </row>
    <row r="2057" spans="1:63" ht="15.75" customHeight="1" x14ac:dyDescent="0.3">
      <c r="A2057" s="32">
        <v>2047</v>
      </c>
      <c r="B2057" s="62" t="s">
        <v>5760</v>
      </c>
      <c r="C2057" s="61">
        <v>4679000258</v>
      </c>
      <c r="D2057" s="62" t="s">
        <v>5496</v>
      </c>
      <c r="E2057" s="62" t="s">
        <v>5616</v>
      </c>
      <c r="F2057" s="62" t="s">
        <v>5642</v>
      </c>
      <c r="G2057" s="62" t="s">
        <v>5643</v>
      </c>
      <c r="H2057" s="62" t="s">
        <v>2060</v>
      </c>
      <c r="I2057" s="26" t="s">
        <v>147</v>
      </c>
      <c r="K2057" s="31" t="s">
        <v>125</v>
      </c>
      <c r="L2057" s="26" t="s">
        <v>6619</v>
      </c>
      <c r="M2057" s="62">
        <v>202.99999999997453</v>
      </c>
      <c r="N2057" s="62">
        <v>27</v>
      </c>
      <c r="O2057" s="62">
        <v>64</v>
      </c>
      <c r="Q2057" s="31" t="s">
        <v>167</v>
      </c>
      <c r="R2057" s="31" t="s">
        <v>148</v>
      </c>
      <c r="S2057" s="31" t="s">
        <v>143</v>
      </c>
      <c r="T2057" s="31" t="s">
        <v>143</v>
      </c>
      <c r="U2057" s="76">
        <v>45502</v>
      </c>
      <c r="V2057" s="25" t="s">
        <v>6584</v>
      </c>
      <c r="W2057" s="31" t="s">
        <v>151</v>
      </c>
      <c r="AE2057" s="76">
        <v>46110</v>
      </c>
      <c r="AF2057" s="77">
        <v>46157</v>
      </c>
      <c r="AH2057" s="31" t="s">
        <v>153</v>
      </c>
      <c r="AK2057" s="30" t="e">
        <f t="shared" ca="1" si="102"/>
        <v>#NAME?</v>
      </c>
      <c r="AR2057" s="30" t="e">
        <f t="shared" ca="1" si="103"/>
        <v>#NAME?</v>
      </c>
      <c r="AX2057" s="30" t="e">
        <f t="shared" ca="1" si="104"/>
        <v>#NAME?</v>
      </c>
      <c r="BC2057" s="37">
        <f t="shared" si="105"/>
        <v>0</v>
      </c>
      <c r="BF2057" s="31" t="s">
        <v>140</v>
      </c>
      <c r="BI2057" s="61" t="s">
        <v>6595</v>
      </c>
      <c r="BJ2057" s="61" t="s">
        <v>6596</v>
      </c>
      <c r="BK2057" s="61" t="s">
        <v>6597</v>
      </c>
    </row>
    <row r="2058" spans="1:63" ht="15.75" customHeight="1" x14ac:dyDescent="0.3">
      <c r="A2058" s="32">
        <v>2048</v>
      </c>
      <c r="B2058" s="62" t="s">
        <v>5761</v>
      </c>
      <c r="C2058" s="61">
        <v>4679000259</v>
      </c>
      <c r="D2058" s="62" t="s">
        <v>5496</v>
      </c>
      <c r="E2058" s="62" t="s">
        <v>5616</v>
      </c>
      <c r="F2058" s="62" t="s">
        <v>5642</v>
      </c>
      <c r="G2058" s="62" t="s">
        <v>5643</v>
      </c>
      <c r="H2058" s="62" t="s">
        <v>209</v>
      </c>
      <c r="I2058" s="26" t="s">
        <v>147</v>
      </c>
      <c r="K2058" s="31" t="s">
        <v>125</v>
      </c>
      <c r="L2058" s="26" t="s">
        <v>6619</v>
      </c>
      <c r="M2058" s="62">
        <v>280.00000000000114</v>
      </c>
      <c r="N2058" s="62">
        <v>7</v>
      </c>
      <c r="O2058" s="62">
        <v>48</v>
      </c>
      <c r="Q2058" s="31" t="s">
        <v>167</v>
      </c>
      <c r="R2058" s="31" t="s">
        <v>148</v>
      </c>
      <c r="S2058" s="31" t="s">
        <v>143</v>
      </c>
      <c r="T2058" s="31" t="s">
        <v>143</v>
      </c>
      <c r="U2058" s="76">
        <v>45502</v>
      </c>
      <c r="V2058" s="25" t="s">
        <v>6587</v>
      </c>
      <c r="W2058" s="31" t="s">
        <v>149</v>
      </c>
      <c r="AE2058" s="76">
        <v>46110</v>
      </c>
      <c r="AF2058" s="77">
        <v>46157</v>
      </c>
      <c r="AH2058" s="31" t="s">
        <v>153</v>
      </c>
      <c r="AK2058" s="30" t="e">
        <f t="shared" ca="1" si="102"/>
        <v>#NAME?</v>
      </c>
      <c r="AR2058" s="30" t="e">
        <f t="shared" ca="1" si="103"/>
        <v>#NAME?</v>
      </c>
      <c r="AX2058" s="30" t="e">
        <f t="shared" ca="1" si="104"/>
        <v>#NAME?</v>
      </c>
      <c r="BC2058" s="37">
        <f t="shared" si="105"/>
        <v>0</v>
      </c>
      <c r="BF2058" s="31" t="s">
        <v>140</v>
      </c>
      <c r="BI2058" s="61" t="s">
        <v>6595</v>
      </c>
      <c r="BJ2058" s="61" t="s">
        <v>6596</v>
      </c>
      <c r="BK2058" s="61" t="s">
        <v>6597</v>
      </c>
    </row>
    <row r="2059" spans="1:63" ht="15.75" customHeight="1" x14ac:dyDescent="0.3">
      <c r="A2059" s="32">
        <v>2049</v>
      </c>
      <c r="B2059" s="62" t="s">
        <v>5762</v>
      </c>
      <c r="C2059" s="61">
        <v>4679000260</v>
      </c>
      <c r="D2059" s="62" t="s">
        <v>5496</v>
      </c>
      <c r="E2059" s="62" t="s">
        <v>5616</v>
      </c>
      <c r="F2059" s="62" t="s">
        <v>5617</v>
      </c>
      <c r="G2059" s="62" t="s">
        <v>5633</v>
      </c>
      <c r="H2059" s="62" t="s">
        <v>910</v>
      </c>
      <c r="I2059" s="26" t="s">
        <v>147</v>
      </c>
      <c r="K2059" s="31" t="s">
        <v>125</v>
      </c>
      <c r="L2059" s="26" t="s">
        <v>6619</v>
      </c>
      <c r="M2059" s="62">
        <v>420.99999999999227</v>
      </c>
      <c r="N2059" s="62">
        <v>8</v>
      </c>
      <c r="O2059" s="62">
        <v>62</v>
      </c>
      <c r="Q2059" s="31" t="s">
        <v>167</v>
      </c>
      <c r="R2059" s="31" t="s">
        <v>148</v>
      </c>
      <c r="S2059" s="31" t="s">
        <v>143</v>
      </c>
      <c r="T2059" s="31" t="s">
        <v>143</v>
      </c>
      <c r="U2059" s="76">
        <v>45502</v>
      </c>
      <c r="V2059" s="25" t="s">
        <v>5109</v>
      </c>
      <c r="W2059" s="31" t="s">
        <v>151</v>
      </c>
      <c r="AE2059" s="76">
        <v>46109</v>
      </c>
      <c r="AF2059" s="77">
        <v>46157</v>
      </c>
      <c r="AH2059" s="31" t="s">
        <v>153</v>
      </c>
      <c r="AK2059" s="30" t="e">
        <f t="shared" ca="1" si="102"/>
        <v>#NAME?</v>
      </c>
      <c r="AR2059" s="30" t="e">
        <f t="shared" ca="1" si="103"/>
        <v>#NAME?</v>
      </c>
      <c r="AX2059" s="30" t="e">
        <f t="shared" ca="1" si="104"/>
        <v>#NAME?</v>
      </c>
      <c r="BC2059" s="37">
        <f t="shared" si="105"/>
        <v>0</v>
      </c>
      <c r="BF2059" s="31" t="s">
        <v>140</v>
      </c>
      <c r="BI2059" s="61" t="s">
        <v>6595</v>
      </c>
      <c r="BJ2059" s="61" t="s">
        <v>6596</v>
      </c>
      <c r="BK2059" s="61" t="s">
        <v>6597</v>
      </c>
    </row>
    <row r="2060" spans="1:63" ht="15.75" customHeight="1" x14ac:dyDescent="0.3">
      <c r="A2060" s="32">
        <v>2050</v>
      </c>
      <c r="B2060" s="62" t="s">
        <v>5763</v>
      </c>
      <c r="C2060" s="61">
        <v>4679000261</v>
      </c>
      <c r="D2060" s="62" t="s">
        <v>5496</v>
      </c>
      <c r="E2060" s="62" t="s">
        <v>5616</v>
      </c>
      <c r="F2060" s="62" t="s">
        <v>5617</v>
      </c>
      <c r="G2060" s="62" t="s">
        <v>5625</v>
      </c>
      <c r="H2060" s="62" t="s">
        <v>4435</v>
      </c>
      <c r="I2060" s="26" t="s">
        <v>147</v>
      </c>
      <c r="K2060" s="31" t="s">
        <v>125</v>
      </c>
      <c r="L2060" s="26" t="s">
        <v>6619</v>
      </c>
      <c r="M2060" s="62">
        <v>48.000000000001819</v>
      </c>
      <c r="N2060" s="62">
        <v>7</v>
      </c>
      <c r="O2060" s="62">
        <v>68</v>
      </c>
      <c r="Q2060" s="31" t="s">
        <v>167</v>
      </c>
      <c r="R2060" s="31" t="s">
        <v>148</v>
      </c>
      <c r="S2060" s="31" t="s">
        <v>143</v>
      </c>
      <c r="T2060" s="31" t="s">
        <v>143</v>
      </c>
      <c r="U2060" s="76">
        <v>45502</v>
      </c>
      <c r="V2060" s="25" t="s">
        <v>5084</v>
      </c>
      <c r="W2060" s="31" t="s">
        <v>151</v>
      </c>
      <c r="AE2060" s="76">
        <v>46109</v>
      </c>
      <c r="AF2060" s="77">
        <v>46157</v>
      </c>
      <c r="AH2060" s="31" t="s">
        <v>153</v>
      </c>
      <c r="AK2060" s="30" t="e">
        <f t="shared" ref="AK2060:AK2123" ca="1" si="106">_xlfn.TEXTJOIN(", ", TRUE,
 IF(AL2060="O", LEFT($AL$9,4), ""),
 IF(AM2060="O", LEFT($AM$9,6), ""),
 IF(AN2060="O", LEFT($AN$9,7), ""),
 IF(AO2060="O", LEFT($AO$9,9), "")
)</f>
        <v>#NAME?</v>
      </c>
      <c r="AR2060" s="30" t="e">
        <f t="shared" ref="AR2060:AR2123" ca="1" si="107">_xlfn.TEXTJOIN(", ", TRUE,
 IF(AS2060&lt;&gt;"", LEFT(AS$9,4), ""),
 IF(AT2060&lt;&gt;"", LEFT(AT$9,6), ""),
 IF(AU2060="O", LEFT(AU$9,4), ""),
 IF(AV2060="O", LEFT(AV$9,6), "")
)</f>
        <v>#NAME?</v>
      </c>
      <c r="AX2060" s="30" t="e">
        <f t="shared" ref="AX2060:AX2123" ca="1" si="108">_xlfn.TEXTJOIN(", ", TRUE,
 IF(AY2060&lt;&gt;"", LEFT(AY$9,4), ""),
 IF(AZ2060&lt;&gt;"", LEFT(AZ$9,4), ""),
 IF(BA2060="O", LEFT(BA$9,4), ""),
 IF(BB2060="O", LEFT(BB$9,6), "")
)</f>
        <v>#NAME?</v>
      </c>
      <c r="BC2060" s="37">
        <f t="shared" ref="BC2060:BC2123" si="109">AW2060</f>
        <v>0</v>
      </c>
      <c r="BF2060" s="31" t="s">
        <v>140</v>
      </c>
      <c r="BI2060" s="61" t="s">
        <v>6595</v>
      </c>
      <c r="BJ2060" s="61" t="s">
        <v>6596</v>
      </c>
      <c r="BK2060" s="61" t="s">
        <v>6597</v>
      </c>
    </row>
    <row r="2061" spans="1:63" ht="15.75" customHeight="1" x14ac:dyDescent="0.3">
      <c r="A2061" s="32">
        <v>2051</v>
      </c>
      <c r="B2061" s="62" t="s">
        <v>5764</v>
      </c>
      <c r="C2061" s="61">
        <v>4679000262</v>
      </c>
      <c r="D2061" s="62" t="s">
        <v>5496</v>
      </c>
      <c r="E2061" s="62" t="s">
        <v>5616</v>
      </c>
      <c r="F2061" s="62" t="s">
        <v>5617</v>
      </c>
      <c r="G2061" s="62" t="s">
        <v>2951</v>
      </c>
      <c r="H2061" s="62" t="s">
        <v>5765</v>
      </c>
      <c r="I2061" s="26" t="s">
        <v>147</v>
      </c>
      <c r="K2061" s="31" t="s">
        <v>125</v>
      </c>
      <c r="L2061" s="26" t="s">
        <v>146</v>
      </c>
      <c r="M2061" s="62">
        <v>116.99999999999022</v>
      </c>
      <c r="N2061" s="62">
        <v>7</v>
      </c>
      <c r="O2061" s="62">
        <v>43</v>
      </c>
      <c r="Q2061" s="31" t="s">
        <v>167</v>
      </c>
      <c r="R2061" s="31" t="s">
        <v>148</v>
      </c>
      <c r="S2061" s="31" t="s">
        <v>143</v>
      </c>
      <c r="T2061" s="31" t="s">
        <v>143</v>
      </c>
      <c r="U2061" s="76">
        <v>45502</v>
      </c>
      <c r="V2061" s="25" t="s">
        <v>5077</v>
      </c>
      <c r="W2061" s="31" t="s">
        <v>149</v>
      </c>
      <c r="AE2061" s="76">
        <v>46109</v>
      </c>
      <c r="AF2061" s="77">
        <v>46157</v>
      </c>
      <c r="AH2061" s="31" t="s">
        <v>153</v>
      </c>
      <c r="AK2061" s="30" t="e">
        <f t="shared" ca="1" si="106"/>
        <v>#NAME?</v>
      </c>
      <c r="AR2061" s="30" t="e">
        <f t="shared" ca="1" si="107"/>
        <v>#NAME?</v>
      </c>
      <c r="AX2061" s="30" t="e">
        <f t="shared" ca="1" si="108"/>
        <v>#NAME?</v>
      </c>
      <c r="BC2061" s="37">
        <f t="shared" si="109"/>
        <v>0</v>
      </c>
      <c r="BF2061" s="31" t="s">
        <v>140</v>
      </c>
      <c r="BI2061" s="61" t="s">
        <v>6595</v>
      </c>
      <c r="BJ2061" s="61" t="s">
        <v>6596</v>
      </c>
      <c r="BK2061" s="61" t="s">
        <v>6597</v>
      </c>
    </row>
    <row r="2062" spans="1:63" ht="15.75" customHeight="1" x14ac:dyDescent="0.3">
      <c r="A2062" s="32">
        <v>2052</v>
      </c>
      <c r="B2062" s="62" t="s">
        <v>5766</v>
      </c>
      <c r="C2062" s="61">
        <v>4679000263</v>
      </c>
      <c r="D2062" s="62" t="s">
        <v>5496</v>
      </c>
      <c r="E2062" s="62" t="s">
        <v>5616</v>
      </c>
      <c r="F2062" s="62" t="s">
        <v>5617</v>
      </c>
      <c r="G2062" s="62" t="s">
        <v>5618</v>
      </c>
      <c r="H2062" s="62" t="s">
        <v>2176</v>
      </c>
      <c r="I2062" s="26" t="s">
        <v>147</v>
      </c>
      <c r="K2062" s="31" t="s">
        <v>125</v>
      </c>
      <c r="L2062" s="26" t="s">
        <v>146</v>
      </c>
      <c r="M2062" s="62">
        <v>89.999999999974989</v>
      </c>
      <c r="N2062" s="62">
        <v>7</v>
      </c>
      <c r="O2062" s="62">
        <v>43</v>
      </c>
      <c r="Q2062" s="31" t="s">
        <v>167</v>
      </c>
      <c r="R2062" s="31" t="s">
        <v>148</v>
      </c>
      <c r="S2062" s="31" t="s">
        <v>143</v>
      </c>
      <c r="T2062" s="31" t="s">
        <v>143</v>
      </c>
      <c r="U2062" s="76">
        <v>45502</v>
      </c>
      <c r="V2062" s="25" t="s">
        <v>5112</v>
      </c>
      <c r="W2062" s="31" t="s">
        <v>151</v>
      </c>
      <c r="AE2062" s="76">
        <v>46109</v>
      </c>
      <c r="AF2062" s="77">
        <v>46157</v>
      </c>
      <c r="AH2062" s="31" t="s">
        <v>153</v>
      </c>
      <c r="AK2062" s="30" t="e">
        <f t="shared" ca="1" si="106"/>
        <v>#NAME?</v>
      </c>
      <c r="AR2062" s="30" t="e">
        <f t="shared" ca="1" si="107"/>
        <v>#NAME?</v>
      </c>
      <c r="AX2062" s="30" t="e">
        <f t="shared" ca="1" si="108"/>
        <v>#NAME?</v>
      </c>
      <c r="BC2062" s="37">
        <f t="shared" si="109"/>
        <v>0</v>
      </c>
      <c r="BF2062" s="31" t="s">
        <v>140</v>
      </c>
      <c r="BI2062" s="61" t="s">
        <v>6595</v>
      </c>
      <c r="BJ2062" s="61" t="s">
        <v>6596</v>
      </c>
      <c r="BK2062" s="61" t="s">
        <v>6597</v>
      </c>
    </row>
    <row r="2063" spans="1:63" ht="15.75" customHeight="1" x14ac:dyDescent="0.3">
      <c r="A2063" s="32">
        <v>2053</v>
      </c>
      <c r="B2063" s="62" t="s">
        <v>5767</v>
      </c>
      <c r="C2063" s="61">
        <v>4679000264</v>
      </c>
      <c r="D2063" s="62" t="s">
        <v>5496</v>
      </c>
      <c r="E2063" s="62" t="s">
        <v>5616</v>
      </c>
      <c r="F2063" s="62" t="s">
        <v>5617</v>
      </c>
      <c r="G2063" s="62" t="s">
        <v>5618</v>
      </c>
      <c r="H2063" s="62" t="s">
        <v>5768</v>
      </c>
      <c r="I2063" s="26" t="s">
        <v>147</v>
      </c>
      <c r="K2063" s="31" t="s">
        <v>125</v>
      </c>
      <c r="L2063" s="26" t="s">
        <v>146</v>
      </c>
      <c r="M2063" s="62">
        <v>156.99999999998226</v>
      </c>
      <c r="N2063" s="62">
        <v>11</v>
      </c>
      <c r="O2063" s="62">
        <v>45</v>
      </c>
      <c r="Q2063" s="31" t="s">
        <v>167</v>
      </c>
      <c r="R2063" s="31" t="s">
        <v>148</v>
      </c>
      <c r="S2063" s="31" t="s">
        <v>143</v>
      </c>
      <c r="T2063" s="31" t="s">
        <v>143</v>
      </c>
      <c r="U2063" s="76">
        <v>45502</v>
      </c>
      <c r="V2063" s="25" t="s">
        <v>6585</v>
      </c>
      <c r="W2063" s="31" t="s">
        <v>151</v>
      </c>
      <c r="AE2063" s="76">
        <v>46109</v>
      </c>
      <c r="AF2063" s="77">
        <v>46157</v>
      </c>
      <c r="AH2063" s="31" t="s">
        <v>153</v>
      </c>
      <c r="AK2063" s="30" t="e">
        <f t="shared" ca="1" si="106"/>
        <v>#NAME?</v>
      </c>
      <c r="AR2063" s="30" t="e">
        <f t="shared" ca="1" si="107"/>
        <v>#NAME?</v>
      </c>
      <c r="AX2063" s="30" t="e">
        <f t="shared" ca="1" si="108"/>
        <v>#NAME?</v>
      </c>
      <c r="BC2063" s="37">
        <f t="shared" si="109"/>
        <v>0</v>
      </c>
      <c r="BF2063" s="31" t="s">
        <v>140</v>
      </c>
      <c r="BI2063" s="61" t="s">
        <v>6595</v>
      </c>
      <c r="BJ2063" s="61" t="s">
        <v>6596</v>
      </c>
      <c r="BK2063" s="61" t="s">
        <v>6597</v>
      </c>
    </row>
    <row r="2064" spans="1:63" ht="15.75" customHeight="1" x14ac:dyDescent="0.3">
      <c r="A2064" s="32">
        <v>2054</v>
      </c>
      <c r="B2064" s="62" t="s">
        <v>5769</v>
      </c>
      <c r="C2064" s="61">
        <v>4679000265</v>
      </c>
      <c r="D2064" s="62" t="s">
        <v>5496</v>
      </c>
      <c r="E2064" s="62" t="s">
        <v>5616</v>
      </c>
      <c r="F2064" s="62" t="s">
        <v>5617</v>
      </c>
      <c r="G2064" s="62" t="s">
        <v>5618</v>
      </c>
      <c r="H2064" s="62" t="s">
        <v>5770</v>
      </c>
      <c r="I2064" s="26" t="s">
        <v>147</v>
      </c>
      <c r="K2064" s="31" t="s">
        <v>125</v>
      </c>
      <c r="L2064" s="26" t="s">
        <v>6619</v>
      </c>
      <c r="M2064" s="62">
        <v>147.99999999999613</v>
      </c>
      <c r="N2064" s="62">
        <v>11</v>
      </c>
      <c r="O2064" s="62">
        <v>65</v>
      </c>
      <c r="Q2064" s="31" t="s">
        <v>167</v>
      </c>
      <c r="R2064" s="31" t="s">
        <v>148</v>
      </c>
      <c r="S2064" s="31" t="s">
        <v>143</v>
      </c>
      <c r="T2064" s="31" t="s">
        <v>143</v>
      </c>
      <c r="U2064" s="76">
        <v>45502</v>
      </c>
      <c r="V2064" s="25" t="s">
        <v>5097</v>
      </c>
      <c r="W2064" s="31" t="s">
        <v>149</v>
      </c>
      <c r="AE2064" s="76">
        <v>46109</v>
      </c>
      <c r="AF2064" s="77">
        <v>46157</v>
      </c>
      <c r="AH2064" s="31" t="s">
        <v>153</v>
      </c>
      <c r="AK2064" s="30" t="e">
        <f t="shared" ca="1" si="106"/>
        <v>#NAME?</v>
      </c>
      <c r="AR2064" s="30" t="e">
        <f t="shared" ca="1" si="107"/>
        <v>#NAME?</v>
      </c>
      <c r="AX2064" s="30" t="e">
        <f t="shared" ca="1" si="108"/>
        <v>#NAME?</v>
      </c>
      <c r="BC2064" s="37">
        <f t="shared" si="109"/>
        <v>0</v>
      </c>
      <c r="BF2064" s="31" t="s">
        <v>140</v>
      </c>
      <c r="BI2064" s="61" t="s">
        <v>6595</v>
      </c>
      <c r="BJ2064" s="61" t="s">
        <v>6596</v>
      </c>
      <c r="BK2064" s="61" t="s">
        <v>6597</v>
      </c>
    </row>
    <row r="2065" spans="1:63" ht="15.75" customHeight="1" x14ac:dyDescent="0.3">
      <c r="A2065" s="32">
        <v>2055</v>
      </c>
      <c r="B2065" s="62" t="s">
        <v>5771</v>
      </c>
      <c r="C2065" s="61">
        <v>4678000334</v>
      </c>
      <c r="D2065" s="62" t="s">
        <v>5496</v>
      </c>
      <c r="E2065" s="62" t="s">
        <v>5553</v>
      </c>
      <c r="F2065" s="62" t="s">
        <v>5605</v>
      </c>
      <c r="G2065" s="62" t="s">
        <v>5772</v>
      </c>
      <c r="H2065" s="62" t="s">
        <v>5773</v>
      </c>
      <c r="I2065" s="26" t="s">
        <v>147</v>
      </c>
      <c r="K2065" s="31" t="s">
        <v>125</v>
      </c>
      <c r="L2065" s="26" t="s">
        <v>6619</v>
      </c>
      <c r="M2065" s="62">
        <v>91.999999999984539</v>
      </c>
      <c r="N2065" s="62">
        <v>8</v>
      </c>
      <c r="O2065" s="62">
        <v>60</v>
      </c>
      <c r="Q2065" s="31" t="s">
        <v>167</v>
      </c>
      <c r="R2065" s="31" t="s">
        <v>148</v>
      </c>
      <c r="S2065" s="31" t="s">
        <v>143</v>
      </c>
      <c r="T2065" s="31" t="s">
        <v>143</v>
      </c>
      <c r="U2065" s="76">
        <v>45502</v>
      </c>
      <c r="V2065" s="25" t="s">
        <v>5082</v>
      </c>
      <c r="W2065" s="31" t="s">
        <v>149</v>
      </c>
      <c r="AE2065" s="76">
        <v>46109</v>
      </c>
      <c r="AF2065" s="77">
        <v>46157</v>
      </c>
      <c r="AH2065" s="31" t="s">
        <v>153</v>
      </c>
      <c r="AK2065" s="30" t="e">
        <f t="shared" ca="1" si="106"/>
        <v>#NAME?</v>
      </c>
      <c r="AR2065" s="30" t="e">
        <f t="shared" ca="1" si="107"/>
        <v>#NAME?</v>
      </c>
      <c r="AX2065" s="30" t="e">
        <f t="shared" ca="1" si="108"/>
        <v>#NAME?</v>
      </c>
      <c r="BC2065" s="37">
        <f t="shared" si="109"/>
        <v>0</v>
      </c>
      <c r="BF2065" s="31" t="s">
        <v>140</v>
      </c>
      <c r="BI2065" s="61" t="s">
        <v>6595</v>
      </c>
      <c r="BJ2065" s="61" t="s">
        <v>6596</v>
      </c>
      <c r="BK2065" s="61" t="s">
        <v>6597</v>
      </c>
    </row>
    <row r="2066" spans="1:63" ht="15.75" customHeight="1" x14ac:dyDescent="0.3">
      <c r="A2066" s="32">
        <v>2056</v>
      </c>
      <c r="B2066" s="62" t="s">
        <v>5774</v>
      </c>
      <c r="C2066" s="61">
        <v>4678000335</v>
      </c>
      <c r="D2066" s="62" t="s">
        <v>5496</v>
      </c>
      <c r="E2066" s="62" t="s">
        <v>5553</v>
      </c>
      <c r="F2066" s="62" t="s">
        <v>5599</v>
      </c>
      <c r="G2066" s="62" t="s">
        <v>5775</v>
      </c>
      <c r="H2066" s="62" t="s">
        <v>479</v>
      </c>
      <c r="I2066" s="26" t="s">
        <v>147</v>
      </c>
      <c r="K2066" s="31" t="s">
        <v>125</v>
      </c>
      <c r="L2066" s="26" t="s">
        <v>146</v>
      </c>
      <c r="M2066" s="62">
        <v>187.00000000001182</v>
      </c>
      <c r="N2066" s="62">
        <v>7</v>
      </c>
      <c r="O2066" s="62">
        <v>48</v>
      </c>
      <c r="Q2066" s="31" t="s">
        <v>167</v>
      </c>
      <c r="R2066" s="31" t="s">
        <v>148</v>
      </c>
      <c r="S2066" s="31" t="s">
        <v>143</v>
      </c>
      <c r="T2066" s="31" t="s">
        <v>143</v>
      </c>
      <c r="U2066" s="76">
        <v>45502</v>
      </c>
      <c r="V2066" s="25" t="s">
        <v>5112</v>
      </c>
      <c r="W2066" s="31" t="s">
        <v>151</v>
      </c>
      <c r="AE2066" s="76">
        <v>46109</v>
      </c>
      <c r="AF2066" s="77">
        <v>46157</v>
      </c>
      <c r="AH2066" s="31" t="s">
        <v>153</v>
      </c>
      <c r="AK2066" s="30" t="e">
        <f t="shared" ca="1" si="106"/>
        <v>#NAME?</v>
      </c>
      <c r="AR2066" s="30" t="e">
        <f t="shared" ca="1" si="107"/>
        <v>#NAME?</v>
      </c>
      <c r="AX2066" s="30" t="e">
        <f t="shared" ca="1" si="108"/>
        <v>#NAME?</v>
      </c>
      <c r="BC2066" s="37">
        <f t="shared" si="109"/>
        <v>0</v>
      </c>
      <c r="BF2066" s="31" t="s">
        <v>140</v>
      </c>
      <c r="BI2066" s="61" t="s">
        <v>6595</v>
      </c>
      <c r="BJ2066" s="61" t="s">
        <v>6596</v>
      </c>
      <c r="BK2066" s="61" t="s">
        <v>6597</v>
      </c>
    </row>
    <row r="2067" spans="1:63" ht="15.75" customHeight="1" x14ac:dyDescent="0.3">
      <c r="A2067" s="32">
        <v>2057</v>
      </c>
      <c r="B2067" s="62" t="s">
        <v>5776</v>
      </c>
      <c r="C2067" s="61">
        <v>4678000336</v>
      </c>
      <c r="D2067" s="62" t="s">
        <v>5496</v>
      </c>
      <c r="E2067" s="62" t="s">
        <v>5553</v>
      </c>
      <c r="F2067" s="62" t="s">
        <v>5599</v>
      </c>
      <c r="G2067" s="62" t="s">
        <v>5775</v>
      </c>
      <c r="H2067" s="62" t="s">
        <v>479</v>
      </c>
      <c r="I2067" s="26" t="s">
        <v>147</v>
      </c>
      <c r="K2067" s="31" t="s">
        <v>125</v>
      </c>
      <c r="L2067" s="26" t="s">
        <v>146</v>
      </c>
      <c r="M2067" s="62">
        <v>131.99999999997658</v>
      </c>
      <c r="N2067" s="62">
        <v>7</v>
      </c>
      <c r="O2067" s="62">
        <v>48</v>
      </c>
      <c r="Q2067" s="31" t="s">
        <v>167</v>
      </c>
      <c r="R2067" s="31" t="s">
        <v>148</v>
      </c>
      <c r="S2067" s="31" t="s">
        <v>143</v>
      </c>
      <c r="T2067" s="31" t="s">
        <v>143</v>
      </c>
      <c r="U2067" s="76">
        <v>45502</v>
      </c>
      <c r="V2067" s="25" t="s">
        <v>5112</v>
      </c>
      <c r="W2067" s="31" t="s">
        <v>151</v>
      </c>
      <c r="AE2067" s="76">
        <v>46109</v>
      </c>
      <c r="AF2067" s="77">
        <v>46157</v>
      </c>
      <c r="AH2067" s="31" t="s">
        <v>153</v>
      </c>
      <c r="AK2067" s="30" t="e">
        <f t="shared" ca="1" si="106"/>
        <v>#NAME?</v>
      </c>
      <c r="AR2067" s="30" t="e">
        <f t="shared" ca="1" si="107"/>
        <v>#NAME?</v>
      </c>
      <c r="AX2067" s="30" t="e">
        <f t="shared" ca="1" si="108"/>
        <v>#NAME?</v>
      </c>
      <c r="BC2067" s="37">
        <f t="shared" si="109"/>
        <v>0</v>
      </c>
      <c r="BF2067" s="31" t="s">
        <v>140</v>
      </c>
      <c r="BI2067" s="61" t="s">
        <v>6595</v>
      </c>
      <c r="BJ2067" s="61" t="s">
        <v>6596</v>
      </c>
      <c r="BK2067" s="61" t="s">
        <v>6597</v>
      </c>
    </row>
    <row r="2068" spans="1:63" ht="15.75" customHeight="1" x14ac:dyDescent="0.3">
      <c r="A2068" s="32">
        <v>2058</v>
      </c>
      <c r="B2068" s="62" t="s">
        <v>5777</v>
      </c>
      <c r="C2068" s="61">
        <v>4678000337</v>
      </c>
      <c r="D2068" s="62" t="s">
        <v>5496</v>
      </c>
      <c r="E2068" s="62" t="s">
        <v>5553</v>
      </c>
      <c r="F2068" s="62" t="s">
        <v>5599</v>
      </c>
      <c r="G2068" s="62" t="s">
        <v>3859</v>
      </c>
      <c r="H2068" s="62" t="s">
        <v>269</v>
      </c>
      <c r="I2068" s="26" t="s">
        <v>147</v>
      </c>
      <c r="K2068" s="31" t="s">
        <v>125</v>
      </c>
      <c r="L2068" s="26" t="s">
        <v>146</v>
      </c>
      <c r="M2068" s="62">
        <v>141.99999999999591</v>
      </c>
      <c r="N2068" s="62">
        <v>8</v>
      </c>
      <c r="O2068" s="62">
        <v>58</v>
      </c>
      <c r="Q2068" s="31" t="s">
        <v>167</v>
      </c>
      <c r="R2068" s="31" t="s">
        <v>148</v>
      </c>
      <c r="S2068" s="31" t="s">
        <v>143</v>
      </c>
      <c r="T2068" s="31" t="s">
        <v>143</v>
      </c>
      <c r="U2068" s="76">
        <v>45502</v>
      </c>
      <c r="V2068" s="25" t="s">
        <v>6584</v>
      </c>
      <c r="W2068" s="31" t="s">
        <v>151</v>
      </c>
      <c r="AE2068" s="76">
        <v>46109</v>
      </c>
      <c r="AF2068" s="77">
        <v>46157</v>
      </c>
      <c r="AH2068" s="31" t="s">
        <v>153</v>
      </c>
      <c r="AK2068" s="30" t="e">
        <f t="shared" ca="1" si="106"/>
        <v>#NAME?</v>
      </c>
      <c r="AR2068" s="30" t="e">
        <f t="shared" ca="1" si="107"/>
        <v>#NAME?</v>
      </c>
      <c r="AX2068" s="30" t="e">
        <f t="shared" ca="1" si="108"/>
        <v>#NAME?</v>
      </c>
      <c r="BC2068" s="37">
        <f t="shared" si="109"/>
        <v>0</v>
      </c>
      <c r="BF2068" s="31" t="s">
        <v>140</v>
      </c>
      <c r="BI2068" s="61" t="s">
        <v>6595</v>
      </c>
      <c r="BJ2068" s="61" t="s">
        <v>6596</v>
      </c>
      <c r="BK2068" s="61" t="s">
        <v>6597</v>
      </c>
    </row>
    <row r="2069" spans="1:63" ht="15.75" customHeight="1" x14ac:dyDescent="0.3">
      <c r="A2069" s="32">
        <v>2059</v>
      </c>
      <c r="B2069" s="62" t="s">
        <v>5778</v>
      </c>
      <c r="C2069" s="61">
        <v>4678000338</v>
      </c>
      <c r="D2069" s="62" t="s">
        <v>5496</v>
      </c>
      <c r="E2069" s="62" t="s">
        <v>5553</v>
      </c>
      <c r="F2069" s="62" t="s">
        <v>5599</v>
      </c>
      <c r="G2069" s="62" t="s">
        <v>3859</v>
      </c>
      <c r="H2069" s="62" t="s">
        <v>242</v>
      </c>
      <c r="I2069" s="26" t="s">
        <v>147</v>
      </c>
      <c r="K2069" s="31" t="s">
        <v>125</v>
      </c>
      <c r="L2069" s="26" t="s">
        <v>146</v>
      </c>
      <c r="M2069" s="62">
        <v>185.00000000000227</v>
      </c>
      <c r="N2069" s="62">
        <v>8</v>
      </c>
      <c r="O2069" s="62">
        <v>56</v>
      </c>
      <c r="Q2069" s="31" t="s">
        <v>167</v>
      </c>
      <c r="R2069" s="31" t="s">
        <v>148</v>
      </c>
      <c r="S2069" s="31" t="s">
        <v>143</v>
      </c>
      <c r="T2069" s="31" t="s">
        <v>143</v>
      </c>
      <c r="U2069" s="76">
        <v>45502</v>
      </c>
      <c r="V2069" s="25" t="s">
        <v>5079</v>
      </c>
      <c r="W2069" s="31" t="s">
        <v>151</v>
      </c>
      <c r="AE2069" s="76">
        <v>46109</v>
      </c>
      <c r="AF2069" s="77">
        <v>46157</v>
      </c>
      <c r="AH2069" s="31" t="s">
        <v>153</v>
      </c>
      <c r="AK2069" s="30" t="e">
        <f t="shared" ca="1" si="106"/>
        <v>#NAME?</v>
      </c>
      <c r="AR2069" s="30" t="e">
        <f t="shared" ca="1" si="107"/>
        <v>#NAME?</v>
      </c>
      <c r="AX2069" s="30" t="e">
        <f t="shared" ca="1" si="108"/>
        <v>#NAME?</v>
      </c>
      <c r="BC2069" s="37">
        <f t="shared" si="109"/>
        <v>0</v>
      </c>
      <c r="BF2069" s="31" t="s">
        <v>140</v>
      </c>
      <c r="BI2069" s="61" t="s">
        <v>6595</v>
      </c>
      <c r="BJ2069" s="61" t="s">
        <v>6596</v>
      </c>
      <c r="BK2069" s="61" t="s">
        <v>6597</v>
      </c>
    </row>
    <row r="2070" spans="1:63" ht="15.75" customHeight="1" x14ac:dyDescent="0.3">
      <c r="A2070" s="32">
        <v>2060</v>
      </c>
      <c r="B2070" s="62" t="s">
        <v>5779</v>
      </c>
      <c r="C2070" s="61">
        <v>4678000339</v>
      </c>
      <c r="D2070" s="62" t="s">
        <v>5496</v>
      </c>
      <c r="E2070" s="62" t="s">
        <v>5553</v>
      </c>
      <c r="F2070" s="62" t="s">
        <v>5599</v>
      </c>
      <c r="G2070" s="62" t="s">
        <v>3859</v>
      </c>
      <c r="H2070" s="62" t="s">
        <v>5780</v>
      </c>
      <c r="I2070" s="26" t="s">
        <v>147</v>
      </c>
      <c r="K2070" s="31" t="s">
        <v>125</v>
      </c>
      <c r="L2070" s="26" t="s">
        <v>146</v>
      </c>
      <c r="M2070" s="62">
        <v>99.999999999994316</v>
      </c>
      <c r="N2070" s="62">
        <v>7</v>
      </c>
      <c r="O2070" s="62">
        <v>58</v>
      </c>
      <c r="Q2070" s="31" t="s">
        <v>167</v>
      </c>
      <c r="R2070" s="31" t="s">
        <v>148</v>
      </c>
      <c r="S2070" s="31" t="s">
        <v>143</v>
      </c>
      <c r="T2070" s="31" t="s">
        <v>143</v>
      </c>
      <c r="U2070" s="76">
        <v>45502</v>
      </c>
      <c r="V2070" s="25" t="s">
        <v>5079</v>
      </c>
      <c r="W2070" s="31" t="s">
        <v>151</v>
      </c>
      <c r="AE2070" s="76">
        <v>46109</v>
      </c>
      <c r="AF2070" s="77">
        <v>46157</v>
      </c>
      <c r="AH2070" s="31" t="s">
        <v>153</v>
      </c>
      <c r="AK2070" s="30" t="e">
        <f t="shared" ca="1" si="106"/>
        <v>#NAME?</v>
      </c>
      <c r="AR2070" s="30" t="e">
        <f t="shared" ca="1" si="107"/>
        <v>#NAME?</v>
      </c>
      <c r="AX2070" s="30" t="e">
        <f t="shared" ca="1" si="108"/>
        <v>#NAME?</v>
      </c>
      <c r="BC2070" s="37">
        <f t="shared" si="109"/>
        <v>0</v>
      </c>
      <c r="BF2070" s="31" t="s">
        <v>140</v>
      </c>
      <c r="BI2070" s="61" t="s">
        <v>6595</v>
      </c>
      <c r="BJ2070" s="61" t="s">
        <v>6596</v>
      </c>
      <c r="BK2070" s="61" t="s">
        <v>6597</v>
      </c>
    </row>
    <row r="2071" spans="1:63" ht="15.75" customHeight="1" x14ac:dyDescent="0.3">
      <c r="A2071" s="32">
        <v>2061</v>
      </c>
      <c r="B2071" s="62" t="s">
        <v>5781</v>
      </c>
      <c r="C2071" s="61">
        <v>4678000340</v>
      </c>
      <c r="D2071" s="62" t="s">
        <v>5496</v>
      </c>
      <c r="E2071" s="62" t="s">
        <v>5553</v>
      </c>
      <c r="F2071" s="62" t="s">
        <v>5599</v>
      </c>
      <c r="G2071" s="62" t="s">
        <v>3859</v>
      </c>
      <c r="H2071" s="62" t="s">
        <v>5780</v>
      </c>
      <c r="I2071" s="26" t="s">
        <v>147</v>
      </c>
      <c r="K2071" s="31" t="s">
        <v>125</v>
      </c>
      <c r="L2071" s="26" t="s">
        <v>146</v>
      </c>
      <c r="M2071" s="62">
        <v>139.99999999998636</v>
      </c>
      <c r="N2071" s="62">
        <v>8</v>
      </c>
      <c r="O2071" s="62">
        <v>53</v>
      </c>
      <c r="Q2071" s="31" t="s">
        <v>167</v>
      </c>
      <c r="R2071" s="31" t="s">
        <v>148</v>
      </c>
      <c r="S2071" s="31" t="s">
        <v>143</v>
      </c>
      <c r="T2071" s="31" t="s">
        <v>143</v>
      </c>
      <c r="U2071" s="76">
        <v>45502</v>
      </c>
      <c r="V2071" s="25" t="s">
        <v>5094</v>
      </c>
      <c r="W2071" s="31" t="s">
        <v>151</v>
      </c>
      <c r="AE2071" s="76">
        <v>46109</v>
      </c>
      <c r="AF2071" s="77">
        <v>46157</v>
      </c>
      <c r="AH2071" s="31" t="s">
        <v>153</v>
      </c>
      <c r="AK2071" s="30" t="e">
        <f t="shared" ca="1" si="106"/>
        <v>#NAME?</v>
      </c>
      <c r="AR2071" s="30" t="e">
        <f t="shared" ca="1" si="107"/>
        <v>#NAME?</v>
      </c>
      <c r="AX2071" s="30" t="e">
        <f t="shared" ca="1" si="108"/>
        <v>#NAME?</v>
      </c>
      <c r="BC2071" s="37">
        <f t="shared" si="109"/>
        <v>0</v>
      </c>
      <c r="BF2071" s="31" t="s">
        <v>140</v>
      </c>
      <c r="BI2071" s="61" t="s">
        <v>6595</v>
      </c>
      <c r="BJ2071" s="61" t="s">
        <v>6596</v>
      </c>
      <c r="BK2071" s="61" t="s">
        <v>6597</v>
      </c>
    </row>
    <row r="2072" spans="1:63" ht="15.75" customHeight="1" x14ac:dyDescent="0.3">
      <c r="A2072" s="32">
        <v>2062</v>
      </c>
      <c r="B2072" s="62" t="s">
        <v>5782</v>
      </c>
      <c r="C2072" s="61">
        <v>4678000341</v>
      </c>
      <c r="D2072" s="62" t="s">
        <v>5496</v>
      </c>
      <c r="E2072" s="62" t="s">
        <v>5553</v>
      </c>
      <c r="F2072" s="62" t="s">
        <v>5599</v>
      </c>
      <c r="G2072" s="62" t="s">
        <v>3859</v>
      </c>
      <c r="H2072" s="62" t="s">
        <v>5783</v>
      </c>
      <c r="I2072" s="26" t="s">
        <v>147</v>
      </c>
      <c r="K2072" s="31" t="s">
        <v>125</v>
      </c>
      <c r="L2072" s="26" t="s">
        <v>146</v>
      </c>
      <c r="M2072" s="62">
        <v>92.00000000001296</v>
      </c>
      <c r="N2072" s="62">
        <v>7</v>
      </c>
      <c r="O2072" s="62">
        <v>58</v>
      </c>
      <c r="Q2072" s="31" t="s">
        <v>167</v>
      </c>
      <c r="R2072" s="31" t="s">
        <v>148</v>
      </c>
      <c r="S2072" s="31" t="s">
        <v>143</v>
      </c>
      <c r="T2072" s="31" t="s">
        <v>143</v>
      </c>
      <c r="U2072" s="76">
        <v>45502</v>
      </c>
      <c r="V2072" s="25" t="s">
        <v>5112</v>
      </c>
      <c r="W2072" s="31" t="s">
        <v>151</v>
      </c>
      <c r="AE2072" s="76">
        <v>46109</v>
      </c>
      <c r="AF2072" s="77">
        <v>46157</v>
      </c>
      <c r="AH2072" s="31" t="s">
        <v>153</v>
      </c>
      <c r="AK2072" s="30" t="e">
        <f t="shared" ca="1" si="106"/>
        <v>#NAME?</v>
      </c>
      <c r="AR2072" s="30" t="e">
        <f t="shared" ca="1" si="107"/>
        <v>#NAME?</v>
      </c>
      <c r="AX2072" s="30" t="e">
        <f t="shared" ca="1" si="108"/>
        <v>#NAME?</v>
      </c>
      <c r="BC2072" s="37">
        <f t="shared" si="109"/>
        <v>0</v>
      </c>
      <c r="BF2072" s="31" t="s">
        <v>140</v>
      </c>
      <c r="BI2072" s="61" t="s">
        <v>6595</v>
      </c>
      <c r="BJ2072" s="61" t="s">
        <v>6596</v>
      </c>
      <c r="BK2072" s="61" t="s">
        <v>6597</v>
      </c>
    </row>
    <row r="2073" spans="1:63" ht="15.75" customHeight="1" x14ac:dyDescent="0.3">
      <c r="A2073" s="32">
        <v>2063</v>
      </c>
      <c r="B2073" s="62" t="s">
        <v>5784</v>
      </c>
      <c r="C2073" s="61">
        <v>4678000342</v>
      </c>
      <c r="D2073" s="62" t="s">
        <v>5496</v>
      </c>
      <c r="E2073" s="62" t="s">
        <v>5553</v>
      </c>
      <c r="F2073" s="62" t="s">
        <v>5565</v>
      </c>
      <c r="G2073" s="62" t="s">
        <v>5571</v>
      </c>
      <c r="H2073" s="62" t="s">
        <v>5785</v>
      </c>
      <c r="I2073" s="26" t="s">
        <v>147</v>
      </c>
      <c r="K2073" s="31" t="s">
        <v>125</v>
      </c>
      <c r="L2073" s="26" t="s">
        <v>146</v>
      </c>
      <c r="M2073" s="62">
        <v>219.99999999999886</v>
      </c>
      <c r="N2073" s="62">
        <v>8</v>
      </c>
      <c r="O2073" s="62">
        <v>41</v>
      </c>
      <c r="Q2073" s="31" t="s">
        <v>167</v>
      </c>
      <c r="R2073" s="31" t="s">
        <v>148</v>
      </c>
      <c r="S2073" s="31" t="s">
        <v>143</v>
      </c>
      <c r="T2073" s="31" t="s">
        <v>143</v>
      </c>
      <c r="U2073" s="76">
        <v>45502</v>
      </c>
      <c r="V2073" s="25" t="s">
        <v>5114</v>
      </c>
      <c r="W2073" s="31" t="s">
        <v>151</v>
      </c>
      <c r="AE2073" s="76">
        <v>46109</v>
      </c>
      <c r="AF2073" s="77">
        <v>46157</v>
      </c>
      <c r="AH2073" s="31" t="s">
        <v>153</v>
      </c>
      <c r="AK2073" s="30" t="e">
        <f t="shared" ca="1" si="106"/>
        <v>#NAME?</v>
      </c>
      <c r="AR2073" s="30" t="e">
        <f t="shared" ca="1" si="107"/>
        <v>#NAME?</v>
      </c>
      <c r="AX2073" s="30" t="e">
        <f t="shared" ca="1" si="108"/>
        <v>#NAME?</v>
      </c>
      <c r="BC2073" s="37">
        <f t="shared" si="109"/>
        <v>0</v>
      </c>
      <c r="BF2073" s="31" t="s">
        <v>140</v>
      </c>
      <c r="BI2073" s="61" t="s">
        <v>6595</v>
      </c>
      <c r="BJ2073" s="61" t="s">
        <v>6596</v>
      </c>
      <c r="BK2073" s="61" t="s">
        <v>6597</v>
      </c>
    </row>
    <row r="2074" spans="1:63" ht="15.75" customHeight="1" x14ac:dyDescent="0.3">
      <c r="A2074" s="32">
        <v>2064</v>
      </c>
      <c r="B2074" s="62" t="s">
        <v>5786</v>
      </c>
      <c r="C2074" s="61">
        <v>4678000343</v>
      </c>
      <c r="D2074" s="62" t="s">
        <v>5496</v>
      </c>
      <c r="E2074" s="62" t="s">
        <v>5553</v>
      </c>
      <c r="F2074" s="62" t="s">
        <v>5565</v>
      </c>
      <c r="G2074" s="62" t="s">
        <v>5571</v>
      </c>
      <c r="H2074" s="62" t="s">
        <v>5787</v>
      </c>
      <c r="I2074" s="26" t="s">
        <v>147</v>
      </c>
      <c r="K2074" s="31" t="s">
        <v>125</v>
      </c>
      <c r="L2074" s="26" t="s">
        <v>146</v>
      </c>
      <c r="M2074" s="62">
        <v>171.99999999999704</v>
      </c>
      <c r="N2074" s="62">
        <v>16</v>
      </c>
      <c r="O2074" s="62">
        <v>63</v>
      </c>
      <c r="Q2074" s="31" t="s">
        <v>167</v>
      </c>
      <c r="R2074" s="31" t="s">
        <v>148</v>
      </c>
      <c r="S2074" s="31" t="s">
        <v>143</v>
      </c>
      <c r="T2074" s="31" t="s">
        <v>143</v>
      </c>
      <c r="U2074" s="76">
        <v>45502</v>
      </c>
      <c r="V2074" s="25" t="s">
        <v>5097</v>
      </c>
      <c r="W2074" s="31" t="s">
        <v>149</v>
      </c>
      <c r="AE2074" s="76">
        <v>46109</v>
      </c>
      <c r="AF2074" s="77">
        <v>46157</v>
      </c>
      <c r="AH2074" s="31" t="s">
        <v>153</v>
      </c>
      <c r="AK2074" s="30" t="e">
        <f t="shared" ca="1" si="106"/>
        <v>#NAME?</v>
      </c>
      <c r="AR2074" s="30" t="e">
        <f t="shared" ca="1" si="107"/>
        <v>#NAME?</v>
      </c>
      <c r="AX2074" s="30" t="e">
        <f t="shared" ca="1" si="108"/>
        <v>#NAME?</v>
      </c>
      <c r="BC2074" s="37">
        <f t="shared" si="109"/>
        <v>0</v>
      </c>
      <c r="BF2074" s="31" t="s">
        <v>140</v>
      </c>
      <c r="BI2074" s="61" t="s">
        <v>6595</v>
      </c>
      <c r="BJ2074" s="61" t="s">
        <v>6596</v>
      </c>
      <c r="BK2074" s="61" t="s">
        <v>6597</v>
      </c>
    </row>
    <row r="2075" spans="1:63" ht="15.75" customHeight="1" x14ac:dyDescent="0.3">
      <c r="A2075" s="32">
        <v>2065</v>
      </c>
      <c r="B2075" s="62" t="s">
        <v>5788</v>
      </c>
      <c r="C2075" s="61">
        <v>4678000344</v>
      </c>
      <c r="D2075" s="62" t="s">
        <v>5496</v>
      </c>
      <c r="E2075" s="62" t="s">
        <v>5553</v>
      </c>
      <c r="F2075" s="62" t="s">
        <v>5565</v>
      </c>
      <c r="G2075" s="62" t="s">
        <v>5571</v>
      </c>
      <c r="H2075" s="62" t="s">
        <v>5787</v>
      </c>
      <c r="I2075" s="26" t="s">
        <v>147</v>
      </c>
      <c r="K2075" s="31" t="s">
        <v>125</v>
      </c>
      <c r="L2075" s="26" t="s">
        <v>146</v>
      </c>
      <c r="M2075" s="62">
        <v>127.00000000000955</v>
      </c>
      <c r="N2075" s="62">
        <v>15</v>
      </c>
      <c r="O2075" s="62">
        <v>63</v>
      </c>
      <c r="Q2075" s="31" t="s">
        <v>167</v>
      </c>
      <c r="R2075" s="31" t="s">
        <v>148</v>
      </c>
      <c r="S2075" s="31" t="s">
        <v>143</v>
      </c>
      <c r="T2075" s="31" t="s">
        <v>143</v>
      </c>
      <c r="U2075" s="76">
        <v>45502</v>
      </c>
      <c r="V2075" s="25" t="s">
        <v>5097</v>
      </c>
      <c r="W2075" s="31" t="s">
        <v>149</v>
      </c>
      <c r="AE2075" s="76">
        <v>46109</v>
      </c>
      <c r="AF2075" s="77">
        <v>46157</v>
      </c>
      <c r="AH2075" s="31" t="s">
        <v>153</v>
      </c>
      <c r="AK2075" s="30" t="e">
        <f t="shared" ca="1" si="106"/>
        <v>#NAME?</v>
      </c>
      <c r="AR2075" s="30" t="e">
        <f t="shared" ca="1" si="107"/>
        <v>#NAME?</v>
      </c>
      <c r="AX2075" s="30" t="e">
        <f t="shared" ca="1" si="108"/>
        <v>#NAME?</v>
      </c>
      <c r="BC2075" s="37">
        <f t="shared" si="109"/>
        <v>0</v>
      </c>
      <c r="BF2075" s="31" t="s">
        <v>140</v>
      </c>
      <c r="BI2075" s="61" t="s">
        <v>6595</v>
      </c>
      <c r="BJ2075" s="61" t="s">
        <v>6596</v>
      </c>
      <c r="BK2075" s="61" t="s">
        <v>6597</v>
      </c>
    </row>
    <row r="2076" spans="1:63" ht="15.75" customHeight="1" x14ac:dyDescent="0.3">
      <c r="A2076" s="32">
        <v>2066</v>
      </c>
      <c r="B2076" s="62" t="s">
        <v>5789</v>
      </c>
      <c r="C2076" s="61">
        <v>4678000345</v>
      </c>
      <c r="D2076" s="62" t="s">
        <v>5496</v>
      </c>
      <c r="E2076" s="62" t="s">
        <v>5553</v>
      </c>
      <c r="F2076" s="62" t="s">
        <v>5565</v>
      </c>
      <c r="G2076" s="62" t="s">
        <v>5571</v>
      </c>
      <c r="H2076" s="62" t="s">
        <v>5787</v>
      </c>
      <c r="I2076" s="26" t="s">
        <v>147</v>
      </c>
      <c r="K2076" s="31" t="s">
        <v>125</v>
      </c>
      <c r="L2076" s="26" t="s">
        <v>146</v>
      </c>
      <c r="M2076" s="62">
        <v>82.999999999998408</v>
      </c>
      <c r="N2076" s="62">
        <v>16</v>
      </c>
      <c r="O2076" s="62">
        <v>63</v>
      </c>
      <c r="Q2076" s="31" t="s">
        <v>167</v>
      </c>
      <c r="R2076" s="31" t="s">
        <v>148</v>
      </c>
      <c r="S2076" s="31" t="s">
        <v>143</v>
      </c>
      <c r="T2076" s="31" t="s">
        <v>143</v>
      </c>
      <c r="U2076" s="76">
        <v>45502</v>
      </c>
      <c r="V2076" s="25" t="s">
        <v>5097</v>
      </c>
      <c r="W2076" s="31" t="s">
        <v>149</v>
      </c>
      <c r="AE2076" s="76">
        <v>46109</v>
      </c>
      <c r="AF2076" s="77">
        <v>46157</v>
      </c>
      <c r="AH2076" s="31" t="s">
        <v>153</v>
      </c>
      <c r="AK2076" s="30" t="e">
        <f t="shared" ca="1" si="106"/>
        <v>#NAME?</v>
      </c>
      <c r="AR2076" s="30" t="e">
        <f t="shared" ca="1" si="107"/>
        <v>#NAME?</v>
      </c>
      <c r="AX2076" s="30" t="e">
        <f t="shared" ca="1" si="108"/>
        <v>#NAME?</v>
      </c>
      <c r="BC2076" s="37">
        <f t="shared" si="109"/>
        <v>0</v>
      </c>
      <c r="BF2076" s="31" t="s">
        <v>140</v>
      </c>
      <c r="BI2076" s="61" t="s">
        <v>6595</v>
      </c>
      <c r="BJ2076" s="61" t="s">
        <v>6596</v>
      </c>
      <c r="BK2076" s="61" t="s">
        <v>6597</v>
      </c>
    </row>
    <row r="2077" spans="1:63" ht="15.75" customHeight="1" x14ac:dyDescent="0.3">
      <c r="A2077" s="32">
        <v>2067</v>
      </c>
      <c r="B2077" s="62" t="s">
        <v>5790</v>
      </c>
      <c r="C2077" s="61">
        <v>4678000346</v>
      </c>
      <c r="D2077" s="62" t="s">
        <v>5496</v>
      </c>
      <c r="E2077" s="62" t="s">
        <v>5553</v>
      </c>
      <c r="F2077" s="62" t="s">
        <v>5565</v>
      </c>
      <c r="G2077" s="62" t="s">
        <v>5566</v>
      </c>
      <c r="H2077" s="62" t="s">
        <v>555</v>
      </c>
      <c r="I2077" s="26" t="s">
        <v>147</v>
      </c>
      <c r="K2077" s="31" t="s">
        <v>125</v>
      </c>
      <c r="L2077" s="26" t="s">
        <v>146</v>
      </c>
      <c r="M2077" s="62">
        <v>222.00000000000841</v>
      </c>
      <c r="N2077" s="62">
        <v>17</v>
      </c>
      <c r="O2077" s="62">
        <v>50</v>
      </c>
      <c r="Q2077" s="31" t="s">
        <v>167</v>
      </c>
      <c r="R2077" s="31" t="s">
        <v>148</v>
      </c>
      <c r="S2077" s="31" t="s">
        <v>143</v>
      </c>
      <c r="T2077" s="31" t="s">
        <v>143</v>
      </c>
      <c r="U2077" s="76">
        <v>45502</v>
      </c>
      <c r="V2077" s="25" t="s">
        <v>6587</v>
      </c>
      <c r="W2077" s="31" t="s">
        <v>149</v>
      </c>
      <c r="AE2077" s="76">
        <v>46109</v>
      </c>
      <c r="AF2077" s="77">
        <v>46157</v>
      </c>
      <c r="AH2077" s="31" t="s">
        <v>153</v>
      </c>
      <c r="AK2077" s="30" t="e">
        <f t="shared" ca="1" si="106"/>
        <v>#NAME?</v>
      </c>
      <c r="AR2077" s="30" t="e">
        <f t="shared" ca="1" si="107"/>
        <v>#NAME?</v>
      </c>
      <c r="AX2077" s="30" t="e">
        <f t="shared" ca="1" si="108"/>
        <v>#NAME?</v>
      </c>
      <c r="BC2077" s="37">
        <f t="shared" si="109"/>
        <v>0</v>
      </c>
      <c r="BF2077" s="31" t="s">
        <v>140</v>
      </c>
      <c r="BI2077" s="61" t="s">
        <v>6595</v>
      </c>
      <c r="BJ2077" s="61" t="s">
        <v>6596</v>
      </c>
      <c r="BK2077" s="61" t="s">
        <v>6597</v>
      </c>
    </row>
    <row r="2078" spans="1:63" ht="15.75" customHeight="1" x14ac:dyDescent="0.3">
      <c r="A2078" s="32">
        <v>2068</v>
      </c>
      <c r="B2078" s="62" t="s">
        <v>5791</v>
      </c>
      <c r="C2078" s="61">
        <v>4615000111</v>
      </c>
      <c r="D2078" s="62" t="s">
        <v>5496</v>
      </c>
      <c r="E2078" s="62" t="s">
        <v>5520</v>
      </c>
      <c r="F2078" s="62" t="s">
        <v>5535</v>
      </c>
      <c r="G2078" s="62" t="s">
        <v>5550</v>
      </c>
      <c r="H2078" s="62" t="s">
        <v>5792</v>
      </c>
      <c r="I2078" s="26" t="s">
        <v>147</v>
      </c>
      <c r="K2078" s="31" t="s">
        <v>125</v>
      </c>
      <c r="L2078" s="26" t="s">
        <v>6617</v>
      </c>
      <c r="M2078" s="62">
        <v>31</v>
      </c>
      <c r="N2078" s="62">
        <v>15</v>
      </c>
      <c r="O2078" s="62">
        <v>48</v>
      </c>
      <c r="Q2078" s="31" t="s">
        <v>167</v>
      </c>
      <c r="R2078" s="31" t="s">
        <v>148</v>
      </c>
      <c r="S2078" s="31" t="s">
        <v>143</v>
      </c>
      <c r="T2078" s="31" t="s">
        <v>143</v>
      </c>
      <c r="U2078" s="76">
        <v>45502</v>
      </c>
      <c r="V2078" s="25" t="s">
        <v>6584</v>
      </c>
      <c r="W2078" s="31" t="s">
        <v>151</v>
      </c>
      <c r="AE2078" s="76">
        <v>46112</v>
      </c>
      <c r="AF2078" s="77">
        <v>46157</v>
      </c>
      <c r="AH2078" s="31" t="s">
        <v>153</v>
      </c>
      <c r="AK2078" s="30" t="e">
        <f t="shared" ca="1" si="106"/>
        <v>#NAME?</v>
      </c>
      <c r="AR2078" s="30" t="e">
        <f t="shared" ca="1" si="107"/>
        <v>#NAME?</v>
      </c>
      <c r="AX2078" s="30" t="e">
        <f t="shared" ca="1" si="108"/>
        <v>#NAME?</v>
      </c>
      <c r="BC2078" s="37">
        <f t="shared" si="109"/>
        <v>0</v>
      </c>
      <c r="BF2078" s="31" t="s">
        <v>140</v>
      </c>
      <c r="BI2078" s="61" t="s">
        <v>6595</v>
      </c>
      <c r="BJ2078" s="61" t="s">
        <v>6596</v>
      </c>
      <c r="BK2078" s="61" t="s">
        <v>6597</v>
      </c>
    </row>
    <row r="2079" spans="1:63" ht="15.75" customHeight="1" x14ac:dyDescent="0.3">
      <c r="A2079" s="32">
        <v>2069</v>
      </c>
      <c r="B2079" s="62" t="s">
        <v>5793</v>
      </c>
      <c r="C2079" s="61">
        <v>4615000111</v>
      </c>
      <c r="D2079" s="62" t="s">
        <v>5496</v>
      </c>
      <c r="E2079" s="62" t="s">
        <v>5520</v>
      </c>
      <c r="F2079" s="62" t="s">
        <v>5535</v>
      </c>
      <c r="G2079" s="62" t="s">
        <v>5794</v>
      </c>
      <c r="H2079" s="62" t="s">
        <v>5795</v>
      </c>
      <c r="I2079" s="26" t="s">
        <v>147</v>
      </c>
      <c r="K2079" s="31" t="s">
        <v>125</v>
      </c>
      <c r="L2079" s="26" t="s">
        <v>6616</v>
      </c>
      <c r="M2079" s="62">
        <v>157.00000000001069</v>
      </c>
      <c r="N2079" s="62">
        <v>11</v>
      </c>
      <c r="O2079" s="62">
        <v>43</v>
      </c>
      <c r="Q2079" s="31" t="s">
        <v>167</v>
      </c>
      <c r="R2079" s="31" t="s">
        <v>148</v>
      </c>
      <c r="S2079" s="31" t="s">
        <v>143</v>
      </c>
      <c r="T2079" s="31" t="s">
        <v>143</v>
      </c>
      <c r="U2079" s="76">
        <v>45502</v>
      </c>
      <c r="V2079" s="25" t="s">
        <v>5094</v>
      </c>
      <c r="W2079" s="31" t="s">
        <v>151</v>
      </c>
      <c r="AE2079" s="76">
        <v>46112</v>
      </c>
      <c r="AF2079" s="77">
        <v>46157</v>
      </c>
      <c r="AH2079" s="31" t="s">
        <v>153</v>
      </c>
      <c r="AK2079" s="30" t="e">
        <f t="shared" ca="1" si="106"/>
        <v>#NAME?</v>
      </c>
      <c r="AR2079" s="30" t="e">
        <f t="shared" ca="1" si="107"/>
        <v>#NAME?</v>
      </c>
      <c r="AX2079" s="30" t="e">
        <f t="shared" ca="1" si="108"/>
        <v>#NAME?</v>
      </c>
      <c r="BC2079" s="37">
        <f t="shared" si="109"/>
        <v>0</v>
      </c>
      <c r="BF2079" s="31" t="s">
        <v>140</v>
      </c>
      <c r="BI2079" s="61" t="s">
        <v>6595</v>
      </c>
      <c r="BJ2079" s="61" t="s">
        <v>6596</v>
      </c>
      <c r="BK2079" s="61" t="s">
        <v>6597</v>
      </c>
    </row>
    <row r="2080" spans="1:63" ht="15.75" customHeight="1" x14ac:dyDescent="0.3">
      <c r="A2080" s="32">
        <v>2070</v>
      </c>
      <c r="B2080" s="62" t="s">
        <v>5796</v>
      </c>
      <c r="C2080" s="61">
        <v>4678000347</v>
      </c>
      <c r="D2080" s="62" t="s">
        <v>5496</v>
      </c>
      <c r="E2080" s="62" t="s">
        <v>5553</v>
      </c>
      <c r="F2080" s="62" t="s">
        <v>5565</v>
      </c>
      <c r="G2080" s="62" t="s">
        <v>5571</v>
      </c>
      <c r="H2080" s="62" t="s">
        <v>5787</v>
      </c>
      <c r="I2080" s="26" t="s">
        <v>147</v>
      </c>
      <c r="K2080" s="31" t="s">
        <v>125</v>
      </c>
      <c r="L2080" s="26" t="s">
        <v>146</v>
      </c>
      <c r="M2080" s="62">
        <v>171.00000000002069</v>
      </c>
      <c r="N2080" s="62">
        <v>7</v>
      </c>
      <c r="O2080" s="62">
        <v>45</v>
      </c>
      <c r="Q2080" s="31" t="s">
        <v>167</v>
      </c>
      <c r="R2080" s="31" t="s">
        <v>148</v>
      </c>
      <c r="S2080" s="31" t="s">
        <v>143</v>
      </c>
      <c r="T2080" s="31" t="s">
        <v>143</v>
      </c>
      <c r="U2080" s="76">
        <v>45502</v>
      </c>
      <c r="V2080" s="25" t="s">
        <v>5090</v>
      </c>
      <c r="W2080" s="31" t="s">
        <v>151</v>
      </c>
      <c r="AE2080" s="76">
        <v>46112</v>
      </c>
      <c r="AF2080" s="77">
        <v>46157</v>
      </c>
      <c r="AH2080" s="31" t="s">
        <v>153</v>
      </c>
      <c r="AK2080" s="30" t="e">
        <f t="shared" ca="1" si="106"/>
        <v>#NAME?</v>
      </c>
      <c r="AR2080" s="30" t="e">
        <f t="shared" ca="1" si="107"/>
        <v>#NAME?</v>
      </c>
      <c r="AX2080" s="30" t="e">
        <f t="shared" ca="1" si="108"/>
        <v>#NAME?</v>
      </c>
      <c r="BC2080" s="37">
        <f t="shared" si="109"/>
        <v>0</v>
      </c>
      <c r="BF2080" s="31" t="s">
        <v>140</v>
      </c>
      <c r="BI2080" s="61" t="s">
        <v>6595</v>
      </c>
      <c r="BJ2080" s="61" t="s">
        <v>6596</v>
      </c>
      <c r="BK2080" s="61" t="s">
        <v>6597</v>
      </c>
    </row>
    <row r="2081" spans="1:63" ht="15.75" customHeight="1" x14ac:dyDescent="0.3">
      <c r="A2081" s="32">
        <v>2071</v>
      </c>
      <c r="B2081" s="62" t="s">
        <v>5797</v>
      </c>
      <c r="C2081" s="61">
        <v>4615000111</v>
      </c>
      <c r="D2081" s="62" t="s">
        <v>5496</v>
      </c>
      <c r="E2081" s="62" t="s">
        <v>5520</v>
      </c>
      <c r="F2081" s="62" t="s">
        <v>5798</v>
      </c>
      <c r="G2081" s="62" t="s">
        <v>830</v>
      </c>
      <c r="H2081" s="62" t="s">
        <v>5799</v>
      </c>
      <c r="I2081" s="26" t="s">
        <v>147</v>
      </c>
      <c r="K2081" s="31" t="s">
        <v>125</v>
      </c>
      <c r="L2081" s="26" t="s">
        <v>146</v>
      </c>
      <c r="M2081" s="62">
        <v>199.99999999998863</v>
      </c>
      <c r="N2081" s="62">
        <v>7</v>
      </c>
      <c r="O2081" s="62">
        <v>48</v>
      </c>
      <c r="Q2081" s="31" t="s">
        <v>167</v>
      </c>
      <c r="R2081" s="31" t="s">
        <v>148</v>
      </c>
      <c r="S2081" s="31" t="s">
        <v>143</v>
      </c>
      <c r="T2081" s="31" t="s">
        <v>143</v>
      </c>
      <c r="U2081" s="76">
        <v>45502</v>
      </c>
      <c r="V2081" s="25" t="s">
        <v>5124</v>
      </c>
      <c r="W2081" s="31" t="s">
        <v>149</v>
      </c>
      <c r="AE2081" s="76">
        <v>46111</v>
      </c>
      <c r="AF2081" s="77">
        <v>46157</v>
      </c>
      <c r="AH2081" s="31" t="s">
        <v>153</v>
      </c>
      <c r="AK2081" s="30" t="e">
        <f t="shared" ca="1" si="106"/>
        <v>#NAME?</v>
      </c>
      <c r="AR2081" s="30" t="e">
        <f t="shared" ca="1" si="107"/>
        <v>#NAME?</v>
      </c>
      <c r="AX2081" s="30" t="e">
        <f t="shared" ca="1" si="108"/>
        <v>#NAME?</v>
      </c>
      <c r="BC2081" s="37">
        <f t="shared" si="109"/>
        <v>0</v>
      </c>
      <c r="BF2081" s="31" t="s">
        <v>140</v>
      </c>
      <c r="BI2081" s="61" t="s">
        <v>6595</v>
      </c>
      <c r="BJ2081" s="61" t="s">
        <v>6596</v>
      </c>
      <c r="BK2081" s="61" t="s">
        <v>6597</v>
      </c>
    </row>
    <row r="2082" spans="1:63" ht="15.75" customHeight="1" x14ac:dyDescent="0.3">
      <c r="A2082" s="32">
        <v>2072</v>
      </c>
      <c r="B2082" s="62" t="s">
        <v>5800</v>
      </c>
      <c r="C2082" s="61">
        <v>4615000111</v>
      </c>
      <c r="D2082" s="62" t="s">
        <v>5496</v>
      </c>
      <c r="E2082" s="62" t="s">
        <v>5520</v>
      </c>
      <c r="F2082" s="62" t="s">
        <v>5801</v>
      </c>
      <c r="G2082" s="62" t="s">
        <v>5202</v>
      </c>
      <c r="H2082" s="62" t="s">
        <v>5802</v>
      </c>
      <c r="I2082" s="26" t="s">
        <v>147</v>
      </c>
      <c r="K2082" s="31" t="s">
        <v>125</v>
      </c>
      <c r="L2082" s="26" t="s">
        <v>146</v>
      </c>
      <c r="M2082" s="62">
        <v>28</v>
      </c>
      <c r="N2082" s="62">
        <v>18</v>
      </c>
      <c r="O2082" s="62">
        <v>48</v>
      </c>
      <c r="Q2082" s="31" t="s">
        <v>167</v>
      </c>
      <c r="R2082" s="31" t="s">
        <v>148</v>
      </c>
      <c r="S2082" s="31" t="s">
        <v>143</v>
      </c>
      <c r="T2082" s="31" t="s">
        <v>143</v>
      </c>
      <c r="U2082" s="76">
        <v>45502</v>
      </c>
      <c r="V2082" s="25" t="s">
        <v>5114</v>
      </c>
      <c r="W2082" s="31" t="s">
        <v>151</v>
      </c>
      <c r="AE2082" s="76">
        <v>46112</v>
      </c>
      <c r="AF2082" s="77">
        <v>46157</v>
      </c>
      <c r="AH2082" s="31" t="s">
        <v>153</v>
      </c>
      <c r="AK2082" s="30" t="e">
        <f t="shared" ca="1" si="106"/>
        <v>#NAME?</v>
      </c>
      <c r="AR2082" s="30" t="e">
        <f t="shared" ca="1" si="107"/>
        <v>#NAME?</v>
      </c>
      <c r="AX2082" s="30" t="e">
        <f t="shared" ca="1" si="108"/>
        <v>#NAME?</v>
      </c>
      <c r="BC2082" s="37">
        <f t="shared" si="109"/>
        <v>0</v>
      </c>
      <c r="BF2082" s="31" t="s">
        <v>140</v>
      </c>
      <c r="BI2082" s="61" t="s">
        <v>6595</v>
      </c>
      <c r="BJ2082" s="61" t="s">
        <v>6596</v>
      </c>
      <c r="BK2082" s="61" t="s">
        <v>6597</v>
      </c>
    </row>
    <row r="2083" spans="1:63" ht="15.75" customHeight="1" x14ac:dyDescent="0.3">
      <c r="A2083" s="32">
        <v>2073</v>
      </c>
      <c r="B2083" s="62" t="s">
        <v>5803</v>
      </c>
      <c r="C2083" s="61">
        <v>4615000111</v>
      </c>
      <c r="D2083" s="62" t="s">
        <v>5496</v>
      </c>
      <c r="E2083" s="62" t="s">
        <v>5520</v>
      </c>
      <c r="F2083" s="62" t="s">
        <v>5801</v>
      </c>
      <c r="G2083" s="62" t="s">
        <v>5202</v>
      </c>
      <c r="H2083" s="62" t="s">
        <v>5802</v>
      </c>
      <c r="I2083" s="26" t="s">
        <v>147</v>
      </c>
      <c r="K2083" s="31" t="s">
        <v>125</v>
      </c>
      <c r="L2083" s="26" t="s">
        <v>146</v>
      </c>
      <c r="M2083" s="62">
        <v>55.000000000006821</v>
      </c>
      <c r="N2083" s="62">
        <v>8</v>
      </c>
      <c r="O2083" s="62">
        <v>45</v>
      </c>
      <c r="Q2083" s="31" t="s">
        <v>167</v>
      </c>
      <c r="R2083" s="31" t="s">
        <v>148</v>
      </c>
      <c r="S2083" s="31" t="s">
        <v>143</v>
      </c>
      <c r="T2083" s="31" t="s">
        <v>143</v>
      </c>
      <c r="U2083" s="76">
        <v>45502</v>
      </c>
      <c r="V2083" s="25" t="s">
        <v>5097</v>
      </c>
      <c r="W2083" s="31" t="s">
        <v>149</v>
      </c>
      <c r="AE2083" s="76">
        <v>46112</v>
      </c>
      <c r="AF2083" s="77">
        <v>46157</v>
      </c>
      <c r="AH2083" s="31" t="s">
        <v>153</v>
      </c>
      <c r="AK2083" s="30" t="e">
        <f t="shared" ca="1" si="106"/>
        <v>#NAME?</v>
      </c>
      <c r="AR2083" s="30" t="e">
        <f t="shared" ca="1" si="107"/>
        <v>#NAME?</v>
      </c>
      <c r="AX2083" s="30" t="e">
        <f t="shared" ca="1" si="108"/>
        <v>#NAME?</v>
      </c>
      <c r="BC2083" s="37">
        <f t="shared" si="109"/>
        <v>0</v>
      </c>
      <c r="BF2083" s="31" t="s">
        <v>140</v>
      </c>
      <c r="BI2083" s="61" t="s">
        <v>6595</v>
      </c>
      <c r="BJ2083" s="61" t="s">
        <v>6596</v>
      </c>
      <c r="BK2083" s="61" t="s">
        <v>6597</v>
      </c>
    </row>
    <row r="2084" spans="1:63" ht="15.75" customHeight="1" x14ac:dyDescent="0.3">
      <c r="A2084" s="32">
        <v>2074</v>
      </c>
      <c r="B2084" s="62" t="s">
        <v>5804</v>
      </c>
      <c r="C2084" s="61">
        <v>4615000111</v>
      </c>
      <c r="D2084" s="62" t="s">
        <v>5496</v>
      </c>
      <c r="E2084" s="62" t="s">
        <v>5520</v>
      </c>
      <c r="F2084" s="62" t="s">
        <v>5801</v>
      </c>
      <c r="G2084" s="62" t="s">
        <v>5202</v>
      </c>
      <c r="H2084" s="62" t="s">
        <v>5802</v>
      </c>
      <c r="I2084" s="26" t="s">
        <v>147</v>
      </c>
      <c r="K2084" s="31" t="s">
        <v>125</v>
      </c>
      <c r="L2084" s="26" t="s">
        <v>146</v>
      </c>
      <c r="M2084" s="62">
        <v>55.000000000006821</v>
      </c>
      <c r="N2084" s="62">
        <v>17</v>
      </c>
      <c r="O2084" s="62">
        <v>48</v>
      </c>
      <c r="Q2084" s="31" t="s">
        <v>167</v>
      </c>
      <c r="R2084" s="31" t="s">
        <v>148</v>
      </c>
      <c r="S2084" s="31" t="s">
        <v>143</v>
      </c>
      <c r="T2084" s="31" t="s">
        <v>143</v>
      </c>
      <c r="U2084" s="76">
        <v>45502</v>
      </c>
      <c r="V2084" s="25" t="s">
        <v>5116</v>
      </c>
      <c r="W2084" s="31" t="s">
        <v>149</v>
      </c>
      <c r="AE2084" s="76">
        <v>46112</v>
      </c>
      <c r="AF2084" s="77">
        <v>46157</v>
      </c>
      <c r="AH2084" s="31" t="s">
        <v>153</v>
      </c>
      <c r="AK2084" s="30" t="e">
        <f t="shared" ca="1" si="106"/>
        <v>#NAME?</v>
      </c>
      <c r="AR2084" s="30" t="e">
        <f t="shared" ca="1" si="107"/>
        <v>#NAME?</v>
      </c>
      <c r="AX2084" s="30" t="e">
        <f t="shared" ca="1" si="108"/>
        <v>#NAME?</v>
      </c>
      <c r="BC2084" s="37">
        <f t="shared" si="109"/>
        <v>0</v>
      </c>
      <c r="BF2084" s="31" t="s">
        <v>140</v>
      </c>
      <c r="BI2084" s="61" t="s">
        <v>6595</v>
      </c>
      <c r="BJ2084" s="61" t="s">
        <v>6596</v>
      </c>
      <c r="BK2084" s="61" t="s">
        <v>6597</v>
      </c>
    </row>
    <row r="2085" spans="1:63" ht="15.75" customHeight="1" x14ac:dyDescent="0.3">
      <c r="A2085" s="32">
        <v>2075</v>
      </c>
      <c r="B2085" s="62" t="s">
        <v>5805</v>
      </c>
      <c r="C2085" s="61">
        <v>4623000161</v>
      </c>
      <c r="D2085" s="62" t="s">
        <v>5496</v>
      </c>
      <c r="E2085" s="62" t="s">
        <v>5497</v>
      </c>
      <c r="F2085" s="62" t="s">
        <v>5514</v>
      </c>
      <c r="G2085" s="62" t="s">
        <v>5806</v>
      </c>
      <c r="H2085" s="62" t="s">
        <v>5807</v>
      </c>
      <c r="I2085" s="26" t="s">
        <v>147</v>
      </c>
      <c r="K2085" s="31" t="s">
        <v>125</v>
      </c>
      <c r="L2085" s="26" t="s">
        <v>146</v>
      </c>
      <c r="M2085" s="62">
        <v>50</v>
      </c>
      <c r="N2085" s="62">
        <v>18</v>
      </c>
      <c r="O2085" s="62">
        <v>48</v>
      </c>
      <c r="Q2085" s="31" t="s">
        <v>167</v>
      </c>
      <c r="R2085" s="31" t="s">
        <v>148</v>
      </c>
      <c r="S2085" s="31" t="s">
        <v>143</v>
      </c>
      <c r="T2085" s="31" t="s">
        <v>143</v>
      </c>
      <c r="U2085" s="76">
        <v>45502</v>
      </c>
      <c r="V2085" s="25" t="s">
        <v>5124</v>
      </c>
      <c r="W2085" s="31" t="s">
        <v>149</v>
      </c>
      <c r="AE2085" s="76">
        <v>46112</v>
      </c>
      <c r="AF2085" s="77">
        <v>46157</v>
      </c>
      <c r="AH2085" s="31" t="s">
        <v>153</v>
      </c>
      <c r="AK2085" s="30" t="e">
        <f t="shared" ca="1" si="106"/>
        <v>#NAME?</v>
      </c>
      <c r="AR2085" s="30" t="e">
        <f t="shared" ca="1" si="107"/>
        <v>#NAME?</v>
      </c>
      <c r="AX2085" s="30" t="e">
        <f t="shared" ca="1" si="108"/>
        <v>#NAME?</v>
      </c>
      <c r="BC2085" s="37">
        <f t="shared" si="109"/>
        <v>0</v>
      </c>
      <c r="BF2085" s="31" t="s">
        <v>140</v>
      </c>
      <c r="BI2085" s="61" t="s">
        <v>6595</v>
      </c>
      <c r="BJ2085" s="61" t="s">
        <v>6596</v>
      </c>
      <c r="BK2085" s="61" t="s">
        <v>6597</v>
      </c>
    </row>
    <row r="2086" spans="1:63" ht="15.75" customHeight="1" x14ac:dyDescent="0.3">
      <c r="A2086" s="32">
        <v>2076</v>
      </c>
      <c r="B2086" s="62" t="s">
        <v>5808</v>
      </c>
      <c r="C2086" s="61">
        <v>4623000161</v>
      </c>
      <c r="D2086" s="62" t="s">
        <v>5496</v>
      </c>
      <c r="E2086" s="62" t="s">
        <v>5497</v>
      </c>
      <c r="F2086" s="62" t="s">
        <v>5514</v>
      </c>
      <c r="G2086" s="62" t="s">
        <v>5809</v>
      </c>
      <c r="H2086" s="62" t="s">
        <v>5810</v>
      </c>
      <c r="I2086" s="26" t="s">
        <v>147</v>
      </c>
      <c r="K2086" s="31" t="s">
        <v>125</v>
      </c>
      <c r="L2086" s="26" t="s">
        <v>146</v>
      </c>
      <c r="M2086" s="62">
        <v>187.99999999998818</v>
      </c>
      <c r="N2086" s="62">
        <v>16</v>
      </c>
      <c r="O2086" s="62">
        <v>48</v>
      </c>
      <c r="Q2086" s="31" t="s">
        <v>167</v>
      </c>
      <c r="R2086" s="31" t="s">
        <v>148</v>
      </c>
      <c r="S2086" s="31" t="s">
        <v>143</v>
      </c>
      <c r="T2086" s="31" t="s">
        <v>143</v>
      </c>
      <c r="U2086" s="76">
        <v>45502</v>
      </c>
      <c r="V2086" s="25" t="s">
        <v>5112</v>
      </c>
      <c r="W2086" s="31" t="s">
        <v>151</v>
      </c>
      <c r="AE2086" s="76">
        <v>46112</v>
      </c>
      <c r="AF2086" s="77">
        <v>46157</v>
      </c>
      <c r="AH2086" s="31" t="s">
        <v>153</v>
      </c>
      <c r="AK2086" s="30" t="e">
        <f t="shared" ca="1" si="106"/>
        <v>#NAME?</v>
      </c>
      <c r="AR2086" s="30" t="e">
        <f t="shared" ca="1" si="107"/>
        <v>#NAME?</v>
      </c>
      <c r="AX2086" s="30" t="e">
        <f t="shared" ca="1" si="108"/>
        <v>#NAME?</v>
      </c>
      <c r="BC2086" s="37">
        <f t="shared" si="109"/>
        <v>0</v>
      </c>
      <c r="BF2086" s="31" t="s">
        <v>140</v>
      </c>
      <c r="BI2086" s="61" t="s">
        <v>6595</v>
      </c>
      <c r="BJ2086" s="61" t="s">
        <v>6596</v>
      </c>
      <c r="BK2086" s="61" t="s">
        <v>6597</v>
      </c>
    </row>
    <row r="2087" spans="1:63" ht="15.75" customHeight="1" x14ac:dyDescent="0.3">
      <c r="A2087" s="32">
        <v>2077</v>
      </c>
      <c r="B2087" s="62" t="s">
        <v>5811</v>
      </c>
      <c r="C2087" s="61">
        <v>4623000161</v>
      </c>
      <c r="D2087" s="62" t="s">
        <v>5496</v>
      </c>
      <c r="E2087" s="62" t="s">
        <v>5497</v>
      </c>
      <c r="F2087" s="62" t="s">
        <v>5505</v>
      </c>
      <c r="G2087" s="62" t="s">
        <v>5812</v>
      </c>
      <c r="H2087" s="62" t="s">
        <v>1295</v>
      </c>
      <c r="I2087" s="26" t="s">
        <v>147</v>
      </c>
      <c r="K2087" s="31" t="s">
        <v>125</v>
      </c>
      <c r="L2087" s="26" t="s">
        <v>146</v>
      </c>
      <c r="M2087" s="62">
        <v>32</v>
      </c>
      <c r="N2087" s="62">
        <v>16</v>
      </c>
      <c r="O2087" s="62">
        <v>48</v>
      </c>
      <c r="Q2087" s="31" t="s">
        <v>167</v>
      </c>
      <c r="R2087" s="31" t="s">
        <v>148</v>
      </c>
      <c r="S2087" s="31" t="s">
        <v>143</v>
      </c>
      <c r="T2087" s="31" t="s">
        <v>143</v>
      </c>
      <c r="U2087" s="76">
        <v>45502</v>
      </c>
      <c r="V2087" s="25" t="s">
        <v>5094</v>
      </c>
      <c r="W2087" s="31" t="s">
        <v>151</v>
      </c>
      <c r="AE2087" s="76">
        <v>46112</v>
      </c>
      <c r="AF2087" s="77">
        <v>46157</v>
      </c>
      <c r="AH2087" s="31" t="s">
        <v>153</v>
      </c>
      <c r="AK2087" s="30" t="e">
        <f t="shared" ca="1" si="106"/>
        <v>#NAME?</v>
      </c>
      <c r="AR2087" s="30" t="e">
        <f t="shared" ca="1" si="107"/>
        <v>#NAME?</v>
      </c>
      <c r="AX2087" s="30" t="e">
        <f t="shared" ca="1" si="108"/>
        <v>#NAME?</v>
      </c>
      <c r="BC2087" s="37">
        <f t="shared" si="109"/>
        <v>0</v>
      </c>
      <c r="BF2087" s="31" t="s">
        <v>140</v>
      </c>
      <c r="BI2087" s="61" t="s">
        <v>6595</v>
      </c>
      <c r="BJ2087" s="61" t="s">
        <v>6596</v>
      </c>
      <c r="BK2087" s="61" t="s">
        <v>6597</v>
      </c>
    </row>
    <row r="2088" spans="1:63" ht="15.75" customHeight="1" x14ac:dyDescent="0.3">
      <c r="A2088" s="32">
        <v>2078</v>
      </c>
      <c r="B2088" s="62" t="s">
        <v>5813</v>
      </c>
      <c r="C2088" s="61">
        <v>4623000161</v>
      </c>
      <c r="D2088" s="62" t="s">
        <v>5496</v>
      </c>
      <c r="E2088" s="62" t="s">
        <v>5497</v>
      </c>
      <c r="F2088" s="62" t="s">
        <v>5505</v>
      </c>
      <c r="G2088" s="62" t="s">
        <v>5814</v>
      </c>
      <c r="H2088" s="62" t="s">
        <v>5815</v>
      </c>
      <c r="I2088" s="26" t="s">
        <v>147</v>
      </c>
      <c r="K2088" s="31" t="s">
        <v>125</v>
      </c>
      <c r="L2088" s="26" t="s">
        <v>6617</v>
      </c>
      <c r="M2088" s="62">
        <v>23</v>
      </c>
      <c r="N2088" s="62">
        <v>7</v>
      </c>
      <c r="O2088" s="62">
        <v>45</v>
      </c>
      <c r="Q2088" s="31" t="s">
        <v>167</v>
      </c>
      <c r="R2088" s="31" t="s">
        <v>148</v>
      </c>
      <c r="S2088" s="31" t="s">
        <v>143</v>
      </c>
      <c r="T2088" s="31" t="s">
        <v>143</v>
      </c>
      <c r="U2088" s="76">
        <v>45502</v>
      </c>
      <c r="V2088" s="25" t="s">
        <v>6588</v>
      </c>
      <c r="W2088" s="31" t="s">
        <v>151</v>
      </c>
      <c r="AE2088" s="76">
        <v>46112</v>
      </c>
      <c r="AF2088" s="77">
        <v>46157</v>
      </c>
      <c r="AH2088" s="31" t="s">
        <v>153</v>
      </c>
      <c r="AK2088" s="30" t="e">
        <f t="shared" ca="1" si="106"/>
        <v>#NAME?</v>
      </c>
      <c r="AR2088" s="30" t="e">
        <f t="shared" ca="1" si="107"/>
        <v>#NAME?</v>
      </c>
      <c r="AX2088" s="30" t="e">
        <f t="shared" ca="1" si="108"/>
        <v>#NAME?</v>
      </c>
      <c r="BC2088" s="37">
        <f t="shared" si="109"/>
        <v>0</v>
      </c>
      <c r="BF2088" s="31" t="s">
        <v>140</v>
      </c>
      <c r="BI2088" s="61" t="s">
        <v>6595</v>
      </c>
      <c r="BJ2088" s="61" t="s">
        <v>6596</v>
      </c>
      <c r="BK2088" s="61" t="s">
        <v>6597</v>
      </c>
    </row>
    <row r="2089" spans="1:63" ht="15.75" customHeight="1" x14ac:dyDescent="0.3">
      <c r="A2089" s="32">
        <v>2079</v>
      </c>
      <c r="B2089" s="62" t="s">
        <v>5816</v>
      </c>
      <c r="C2089" s="61">
        <v>4623000161</v>
      </c>
      <c r="D2089" s="62" t="s">
        <v>5496</v>
      </c>
      <c r="E2089" s="62" t="s">
        <v>5497</v>
      </c>
      <c r="F2089" s="62" t="s">
        <v>5817</v>
      </c>
      <c r="G2089" s="62" t="s">
        <v>5818</v>
      </c>
      <c r="H2089" s="62" t="s">
        <v>5819</v>
      </c>
      <c r="I2089" s="26" t="s">
        <v>147</v>
      </c>
      <c r="K2089" s="31" t="s">
        <v>125</v>
      </c>
      <c r="L2089" s="26" t="s">
        <v>6616</v>
      </c>
      <c r="M2089" s="62">
        <v>30</v>
      </c>
      <c r="N2089" s="62">
        <v>15</v>
      </c>
      <c r="O2089" s="62">
        <v>45</v>
      </c>
      <c r="Q2089" s="31" t="s">
        <v>167</v>
      </c>
      <c r="R2089" s="31" t="s">
        <v>148</v>
      </c>
      <c r="S2089" s="31" t="s">
        <v>143</v>
      </c>
      <c r="T2089" s="31" t="s">
        <v>143</v>
      </c>
      <c r="U2089" s="76">
        <v>45338</v>
      </c>
      <c r="V2089" s="25">
        <v>61</v>
      </c>
      <c r="W2089" s="31" t="s">
        <v>150</v>
      </c>
      <c r="AE2089" s="76">
        <v>46112</v>
      </c>
      <c r="AF2089" s="77">
        <v>46157</v>
      </c>
      <c r="AH2089" s="31" t="s">
        <v>154</v>
      </c>
      <c r="AI2089" s="25">
        <v>1</v>
      </c>
      <c r="AJ2089" s="25" t="s">
        <v>6592</v>
      </c>
      <c r="AK2089" s="30" t="e">
        <f t="shared" ca="1" si="106"/>
        <v>#NAME?</v>
      </c>
      <c r="AM2089" s="31" t="s">
        <v>144</v>
      </c>
      <c r="AP2089" s="25">
        <v>1</v>
      </c>
      <c r="AQ2089" s="25">
        <v>0</v>
      </c>
      <c r="AR2089" s="30" t="e">
        <f t="shared" ca="1" si="107"/>
        <v>#NAME?</v>
      </c>
      <c r="AW2089" s="25">
        <v>1</v>
      </c>
      <c r="AX2089" s="30" t="e">
        <f t="shared" ca="1" si="108"/>
        <v>#NAME?</v>
      </c>
      <c r="AZ2089" s="31" t="s">
        <v>5067</v>
      </c>
      <c r="BC2089" s="37">
        <f t="shared" si="109"/>
        <v>1</v>
      </c>
      <c r="BD2089" s="25" t="s">
        <v>6593</v>
      </c>
      <c r="BE2089" s="25" t="s">
        <v>6594</v>
      </c>
      <c r="BF2089" s="31" t="s">
        <v>140</v>
      </c>
      <c r="BI2089" s="42" t="s">
        <v>6595</v>
      </c>
      <c r="BJ2089" s="42" t="s">
        <v>6596</v>
      </c>
      <c r="BK2089" s="42" t="s">
        <v>6597</v>
      </c>
    </row>
    <row r="2090" spans="1:63" ht="15.75" customHeight="1" x14ac:dyDescent="0.3">
      <c r="A2090" s="32">
        <v>2080</v>
      </c>
      <c r="B2090" s="62" t="s">
        <v>5820</v>
      </c>
      <c r="C2090" s="61">
        <v>4623000161</v>
      </c>
      <c r="D2090" s="62" t="s">
        <v>5496</v>
      </c>
      <c r="E2090" s="62" t="s">
        <v>5497</v>
      </c>
      <c r="F2090" s="62" t="s">
        <v>5817</v>
      </c>
      <c r="G2090" s="62" t="s">
        <v>5821</v>
      </c>
      <c r="H2090" s="62" t="s">
        <v>5822</v>
      </c>
      <c r="I2090" s="26" t="s">
        <v>147</v>
      </c>
      <c r="K2090" s="31" t="s">
        <v>125</v>
      </c>
      <c r="L2090" s="26" t="s">
        <v>146</v>
      </c>
      <c r="M2090" s="62">
        <v>27</v>
      </c>
      <c r="N2090" s="62">
        <v>23</v>
      </c>
      <c r="O2090" s="62">
        <v>45</v>
      </c>
      <c r="Q2090" s="31" t="s">
        <v>167</v>
      </c>
      <c r="R2090" s="31" t="s">
        <v>148</v>
      </c>
      <c r="S2090" s="31" t="s">
        <v>143</v>
      </c>
      <c r="T2090" s="31" t="s">
        <v>143</v>
      </c>
      <c r="U2090" s="76">
        <v>45502</v>
      </c>
      <c r="V2090" s="25" t="s">
        <v>6589</v>
      </c>
      <c r="W2090" s="31" t="s">
        <v>151</v>
      </c>
      <c r="AE2090" s="76">
        <v>46112</v>
      </c>
      <c r="AF2090" s="77">
        <v>46157</v>
      </c>
      <c r="AH2090" s="31" t="s">
        <v>153</v>
      </c>
      <c r="AK2090" s="30" t="e">
        <f t="shared" ca="1" si="106"/>
        <v>#NAME?</v>
      </c>
      <c r="AR2090" s="30" t="e">
        <f t="shared" ca="1" si="107"/>
        <v>#NAME?</v>
      </c>
      <c r="AX2090" s="30" t="e">
        <f t="shared" ca="1" si="108"/>
        <v>#NAME?</v>
      </c>
      <c r="BC2090" s="37">
        <f t="shared" si="109"/>
        <v>0</v>
      </c>
      <c r="BF2090" s="31" t="s">
        <v>140</v>
      </c>
      <c r="BI2090" s="61" t="s">
        <v>6595</v>
      </c>
      <c r="BJ2090" s="61" t="s">
        <v>6596</v>
      </c>
      <c r="BK2090" s="61" t="s">
        <v>6597</v>
      </c>
    </row>
    <row r="2091" spans="1:63" ht="15.75" customHeight="1" x14ac:dyDescent="0.3">
      <c r="A2091" s="32">
        <v>2081</v>
      </c>
      <c r="B2091" s="62" t="s">
        <v>5823</v>
      </c>
      <c r="C2091" s="61">
        <v>4623000161</v>
      </c>
      <c r="D2091" s="62" t="s">
        <v>5496</v>
      </c>
      <c r="E2091" s="62" t="s">
        <v>5497</v>
      </c>
      <c r="F2091" s="62" t="s">
        <v>5817</v>
      </c>
      <c r="G2091" s="62" t="s">
        <v>5821</v>
      </c>
      <c r="H2091" s="62" t="s">
        <v>5824</v>
      </c>
      <c r="I2091" s="26" t="s">
        <v>147</v>
      </c>
      <c r="K2091" s="31" t="s">
        <v>125</v>
      </c>
      <c r="L2091" s="26" t="s">
        <v>146</v>
      </c>
      <c r="M2091" s="62">
        <v>126.00000000000477</v>
      </c>
      <c r="N2091" s="62">
        <v>21</v>
      </c>
      <c r="O2091" s="62">
        <v>66</v>
      </c>
      <c r="Q2091" s="31" t="s">
        <v>167</v>
      </c>
      <c r="R2091" s="31" t="s">
        <v>148</v>
      </c>
      <c r="S2091" s="31" t="s">
        <v>143</v>
      </c>
      <c r="T2091" s="31" t="s">
        <v>143</v>
      </c>
      <c r="U2091" s="76">
        <v>45502</v>
      </c>
      <c r="V2091" s="25" t="s">
        <v>5109</v>
      </c>
      <c r="W2091" s="31" t="s">
        <v>151</v>
      </c>
      <c r="AE2091" s="76">
        <v>46112</v>
      </c>
      <c r="AF2091" s="77">
        <v>46157</v>
      </c>
      <c r="AH2091" s="31" t="s">
        <v>153</v>
      </c>
      <c r="AK2091" s="30" t="e">
        <f t="shared" ca="1" si="106"/>
        <v>#NAME?</v>
      </c>
      <c r="AR2091" s="30" t="e">
        <f t="shared" ca="1" si="107"/>
        <v>#NAME?</v>
      </c>
      <c r="AX2091" s="30" t="e">
        <f t="shared" ca="1" si="108"/>
        <v>#NAME?</v>
      </c>
      <c r="BC2091" s="37">
        <f t="shared" si="109"/>
        <v>0</v>
      </c>
      <c r="BF2091" s="31" t="s">
        <v>140</v>
      </c>
      <c r="BI2091" s="61" t="s">
        <v>6595</v>
      </c>
      <c r="BJ2091" s="61" t="s">
        <v>6596</v>
      </c>
      <c r="BK2091" s="61" t="s">
        <v>6597</v>
      </c>
    </row>
    <row r="2092" spans="1:63" ht="15.75" customHeight="1" x14ac:dyDescent="0.3">
      <c r="A2092" s="32">
        <v>2082</v>
      </c>
      <c r="B2092" s="62" t="s">
        <v>5825</v>
      </c>
      <c r="C2092" s="61">
        <v>4623000161</v>
      </c>
      <c r="D2092" s="62" t="s">
        <v>5496</v>
      </c>
      <c r="E2092" s="62" t="s">
        <v>5497</v>
      </c>
      <c r="F2092" s="62" t="s">
        <v>5826</v>
      </c>
      <c r="G2092" s="62" t="s">
        <v>4885</v>
      </c>
      <c r="H2092" s="62" t="s">
        <v>5827</v>
      </c>
      <c r="I2092" s="26" t="s">
        <v>147</v>
      </c>
      <c r="K2092" s="31" t="s">
        <v>125</v>
      </c>
      <c r="L2092" s="26" t="s">
        <v>146</v>
      </c>
      <c r="M2092" s="62">
        <v>29</v>
      </c>
      <c r="N2092" s="62">
        <v>17</v>
      </c>
      <c r="O2092" s="62">
        <v>50</v>
      </c>
      <c r="Q2092" s="31" t="s">
        <v>167</v>
      </c>
      <c r="R2092" s="31" t="s">
        <v>148</v>
      </c>
      <c r="S2092" s="31" t="s">
        <v>143</v>
      </c>
      <c r="T2092" s="31" t="s">
        <v>143</v>
      </c>
      <c r="U2092" s="76">
        <v>45502</v>
      </c>
      <c r="V2092" s="25" t="s">
        <v>6585</v>
      </c>
      <c r="W2092" s="31" t="s">
        <v>151</v>
      </c>
      <c r="AE2092" s="76">
        <v>46112</v>
      </c>
      <c r="AF2092" s="77">
        <v>46157</v>
      </c>
      <c r="AH2092" s="31" t="s">
        <v>153</v>
      </c>
      <c r="AK2092" s="30" t="e">
        <f t="shared" ca="1" si="106"/>
        <v>#NAME?</v>
      </c>
      <c r="AR2092" s="30" t="e">
        <f t="shared" ca="1" si="107"/>
        <v>#NAME?</v>
      </c>
      <c r="AX2092" s="30" t="e">
        <f t="shared" ca="1" si="108"/>
        <v>#NAME?</v>
      </c>
      <c r="BC2092" s="37">
        <f t="shared" si="109"/>
        <v>0</v>
      </c>
      <c r="BF2092" s="31" t="s">
        <v>140</v>
      </c>
      <c r="BI2092" s="61" t="s">
        <v>6595</v>
      </c>
      <c r="BJ2092" s="61" t="s">
        <v>6596</v>
      </c>
      <c r="BK2092" s="61" t="s">
        <v>6597</v>
      </c>
    </row>
    <row r="2093" spans="1:63" ht="15.75" customHeight="1" x14ac:dyDescent="0.3">
      <c r="A2093" s="32">
        <v>2083</v>
      </c>
      <c r="B2093" s="62" t="s">
        <v>5828</v>
      </c>
      <c r="C2093" s="61" t="s">
        <v>5829</v>
      </c>
      <c r="D2093" s="62" t="s">
        <v>5830</v>
      </c>
      <c r="E2093" s="62" t="s">
        <v>5831</v>
      </c>
      <c r="F2093" s="62" t="s">
        <v>5832</v>
      </c>
      <c r="G2093" s="62" t="s">
        <v>5833</v>
      </c>
      <c r="H2093" s="62" t="s">
        <v>5834</v>
      </c>
      <c r="I2093" s="26" t="s">
        <v>147</v>
      </c>
      <c r="K2093" s="31" t="s">
        <v>125</v>
      </c>
      <c r="L2093" s="26" t="s">
        <v>6616</v>
      </c>
      <c r="M2093" s="62">
        <v>380</v>
      </c>
      <c r="N2093" s="62">
        <v>26</v>
      </c>
      <c r="O2093" s="62">
        <v>60</v>
      </c>
      <c r="Q2093" s="31" t="s">
        <v>167</v>
      </c>
      <c r="R2093" s="31" t="s">
        <v>148</v>
      </c>
      <c r="S2093" s="31" t="s">
        <v>143</v>
      </c>
      <c r="T2093" s="31" t="s">
        <v>143</v>
      </c>
      <c r="U2093" s="76">
        <v>45538</v>
      </c>
      <c r="V2093" s="25">
        <v>33</v>
      </c>
      <c r="W2093" s="31" t="s">
        <v>151</v>
      </c>
      <c r="AE2093" s="76">
        <v>46108</v>
      </c>
      <c r="AF2093" s="77">
        <v>46157</v>
      </c>
      <c r="AH2093" s="31" t="s">
        <v>153</v>
      </c>
      <c r="AK2093" s="30" t="e">
        <f t="shared" ca="1" si="106"/>
        <v>#NAME?</v>
      </c>
      <c r="AR2093" s="30" t="e">
        <f t="shared" ca="1" si="107"/>
        <v>#NAME?</v>
      </c>
      <c r="AX2093" s="30" t="e">
        <f t="shared" ca="1" si="108"/>
        <v>#NAME?</v>
      </c>
      <c r="BC2093" s="37">
        <f t="shared" si="109"/>
        <v>0</v>
      </c>
      <c r="BF2093" s="31" t="s">
        <v>140</v>
      </c>
      <c r="BI2093" s="61" t="s">
        <v>6595</v>
      </c>
      <c r="BJ2093" s="61" t="s">
        <v>6598</v>
      </c>
      <c r="BK2093" s="61" t="s">
        <v>6599</v>
      </c>
    </row>
    <row r="2094" spans="1:63" ht="15.75" customHeight="1" x14ac:dyDescent="0.3">
      <c r="A2094" s="32">
        <v>2084</v>
      </c>
      <c r="B2094" s="62" t="s">
        <v>5835</v>
      </c>
      <c r="C2094" s="61" t="s">
        <v>5836</v>
      </c>
      <c r="D2094" s="62" t="s">
        <v>5830</v>
      </c>
      <c r="E2094" s="62" t="s">
        <v>5837</v>
      </c>
      <c r="F2094" s="62" t="s">
        <v>5838</v>
      </c>
      <c r="G2094" s="62" t="s">
        <v>5839</v>
      </c>
      <c r="H2094" s="62" t="s">
        <v>5840</v>
      </c>
      <c r="I2094" s="26" t="s">
        <v>147</v>
      </c>
      <c r="K2094" s="31" t="s">
        <v>125</v>
      </c>
      <c r="L2094" s="26" t="s">
        <v>6616</v>
      </c>
      <c r="M2094" s="62">
        <v>60</v>
      </c>
      <c r="N2094" s="62">
        <v>5</v>
      </c>
      <c r="O2094" s="62">
        <v>70</v>
      </c>
      <c r="Q2094" s="31" t="s">
        <v>167</v>
      </c>
      <c r="R2094" s="31" t="s">
        <v>148</v>
      </c>
      <c r="S2094" s="31" t="s">
        <v>143</v>
      </c>
      <c r="T2094" s="31" t="s">
        <v>143</v>
      </c>
      <c r="U2094" s="76">
        <v>45538</v>
      </c>
      <c r="V2094" s="25">
        <v>32</v>
      </c>
      <c r="W2094" s="31" t="s">
        <v>151</v>
      </c>
      <c r="AE2094" s="76">
        <v>46108</v>
      </c>
      <c r="AF2094" s="77">
        <v>46157</v>
      </c>
      <c r="AH2094" s="31" t="s">
        <v>153</v>
      </c>
      <c r="AK2094" s="30" t="e">
        <f t="shared" ca="1" si="106"/>
        <v>#NAME?</v>
      </c>
      <c r="AR2094" s="30" t="e">
        <f t="shared" ca="1" si="107"/>
        <v>#NAME?</v>
      </c>
      <c r="AX2094" s="30" t="e">
        <f t="shared" ca="1" si="108"/>
        <v>#NAME?</v>
      </c>
      <c r="BC2094" s="37">
        <f t="shared" si="109"/>
        <v>0</v>
      </c>
      <c r="BF2094" s="31" t="s">
        <v>140</v>
      </c>
      <c r="BI2094" s="61" t="s">
        <v>6595</v>
      </c>
      <c r="BJ2094" s="61" t="s">
        <v>6598</v>
      </c>
      <c r="BK2094" s="61" t="s">
        <v>6599</v>
      </c>
    </row>
    <row r="2095" spans="1:63" ht="15.75" customHeight="1" x14ac:dyDescent="0.3">
      <c r="A2095" s="32">
        <v>2085</v>
      </c>
      <c r="B2095" s="62" t="s">
        <v>5841</v>
      </c>
      <c r="C2095" s="61" t="s">
        <v>5842</v>
      </c>
      <c r="D2095" s="62" t="s">
        <v>5830</v>
      </c>
      <c r="E2095" s="62" t="s">
        <v>5837</v>
      </c>
      <c r="F2095" s="62" t="s">
        <v>5838</v>
      </c>
      <c r="G2095" s="62" t="s">
        <v>5839</v>
      </c>
      <c r="H2095" s="62" t="s">
        <v>5840</v>
      </c>
      <c r="I2095" s="26" t="s">
        <v>147</v>
      </c>
      <c r="K2095" s="31" t="s">
        <v>125</v>
      </c>
      <c r="L2095" s="26" t="s">
        <v>6616</v>
      </c>
      <c r="M2095" s="62">
        <v>50</v>
      </c>
      <c r="N2095" s="62">
        <v>5</v>
      </c>
      <c r="O2095" s="62">
        <v>70</v>
      </c>
      <c r="Q2095" s="31" t="s">
        <v>167</v>
      </c>
      <c r="R2095" s="31" t="s">
        <v>148</v>
      </c>
      <c r="S2095" s="31" t="s">
        <v>143</v>
      </c>
      <c r="T2095" s="31" t="s">
        <v>143</v>
      </c>
      <c r="U2095" s="76">
        <v>45538</v>
      </c>
      <c r="V2095" s="25">
        <v>33</v>
      </c>
      <c r="W2095" s="31" t="s">
        <v>151</v>
      </c>
      <c r="AE2095" s="76">
        <v>46108</v>
      </c>
      <c r="AF2095" s="77">
        <v>46157</v>
      </c>
      <c r="AH2095" s="31" t="s">
        <v>153</v>
      </c>
      <c r="AK2095" s="30" t="e">
        <f t="shared" ca="1" si="106"/>
        <v>#NAME?</v>
      </c>
      <c r="AR2095" s="30" t="e">
        <f t="shared" ca="1" si="107"/>
        <v>#NAME?</v>
      </c>
      <c r="AX2095" s="30" t="e">
        <f t="shared" ca="1" si="108"/>
        <v>#NAME?</v>
      </c>
      <c r="BC2095" s="37">
        <f t="shared" si="109"/>
        <v>0</v>
      </c>
      <c r="BF2095" s="31" t="s">
        <v>140</v>
      </c>
      <c r="BI2095" s="61" t="s">
        <v>6595</v>
      </c>
      <c r="BJ2095" s="61" t="s">
        <v>6598</v>
      </c>
      <c r="BK2095" s="61" t="s">
        <v>6599</v>
      </c>
    </row>
    <row r="2096" spans="1:63" ht="15.75" customHeight="1" x14ac:dyDescent="0.3">
      <c r="A2096" s="32">
        <v>2086</v>
      </c>
      <c r="B2096" s="62" t="s">
        <v>5843</v>
      </c>
      <c r="C2096" s="61" t="s">
        <v>5844</v>
      </c>
      <c r="D2096" s="62" t="s">
        <v>5830</v>
      </c>
      <c r="E2096" s="62" t="s">
        <v>5837</v>
      </c>
      <c r="F2096" s="62" t="s">
        <v>5838</v>
      </c>
      <c r="G2096" s="62" t="s">
        <v>5845</v>
      </c>
      <c r="H2096" s="62" t="s">
        <v>5846</v>
      </c>
      <c r="I2096" s="26" t="s">
        <v>147</v>
      </c>
      <c r="K2096" s="31" t="s">
        <v>125</v>
      </c>
      <c r="L2096" s="26" t="s">
        <v>6616</v>
      </c>
      <c r="M2096" s="62">
        <v>55</v>
      </c>
      <c r="N2096" s="62">
        <v>15</v>
      </c>
      <c r="O2096" s="62">
        <v>45</v>
      </c>
      <c r="Q2096" s="31" t="s">
        <v>167</v>
      </c>
      <c r="R2096" s="31" t="s">
        <v>148</v>
      </c>
      <c r="S2096" s="31" t="s">
        <v>143</v>
      </c>
      <c r="T2096" s="31" t="s">
        <v>143</v>
      </c>
      <c r="U2096" s="76">
        <v>45538</v>
      </c>
      <c r="V2096" s="25">
        <v>34</v>
      </c>
      <c r="W2096" s="31" t="s">
        <v>151</v>
      </c>
      <c r="AE2096" s="76">
        <v>46108</v>
      </c>
      <c r="AF2096" s="77">
        <v>46157</v>
      </c>
      <c r="AH2096" s="31" t="s">
        <v>153</v>
      </c>
      <c r="AK2096" s="30" t="e">
        <f t="shared" ca="1" si="106"/>
        <v>#NAME?</v>
      </c>
      <c r="AR2096" s="30" t="e">
        <f t="shared" ca="1" si="107"/>
        <v>#NAME?</v>
      </c>
      <c r="AX2096" s="30" t="e">
        <f t="shared" ca="1" si="108"/>
        <v>#NAME?</v>
      </c>
      <c r="BC2096" s="37">
        <f t="shared" si="109"/>
        <v>0</v>
      </c>
      <c r="BF2096" s="31" t="s">
        <v>140</v>
      </c>
      <c r="BI2096" s="61" t="s">
        <v>6595</v>
      </c>
      <c r="BJ2096" s="61" t="s">
        <v>6598</v>
      </c>
      <c r="BK2096" s="61" t="s">
        <v>6599</v>
      </c>
    </row>
    <row r="2097" spans="1:63" ht="15.75" customHeight="1" x14ac:dyDescent="0.3">
      <c r="A2097" s="32">
        <v>2087</v>
      </c>
      <c r="B2097" s="62" t="s">
        <v>5847</v>
      </c>
      <c r="C2097" s="61" t="s">
        <v>5848</v>
      </c>
      <c r="D2097" s="62" t="s">
        <v>5830</v>
      </c>
      <c r="E2097" s="62" t="s">
        <v>5837</v>
      </c>
      <c r="F2097" s="62" t="s">
        <v>5838</v>
      </c>
      <c r="G2097" s="62" t="s">
        <v>5845</v>
      </c>
      <c r="H2097" s="62" t="s">
        <v>5849</v>
      </c>
      <c r="I2097" s="26" t="s">
        <v>147</v>
      </c>
      <c r="K2097" s="31" t="s">
        <v>125</v>
      </c>
      <c r="L2097" s="26" t="s">
        <v>146</v>
      </c>
      <c r="M2097" s="62">
        <v>32</v>
      </c>
      <c r="N2097" s="62">
        <v>5</v>
      </c>
      <c r="O2097" s="62">
        <v>45</v>
      </c>
      <c r="Q2097" s="31" t="s">
        <v>167</v>
      </c>
      <c r="R2097" s="31" t="s">
        <v>148</v>
      </c>
      <c r="S2097" s="31" t="s">
        <v>143</v>
      </c>
      <c r="T2097" s="31" t="s">
        <v>143</v>
      </c>
      <c r="U2097" s="76">
        <v>45538</v>
      </c>
      <c r="V2097" s="25">
        <v>33</v>
      </c>
      <c r="W2097" s="31" t="s">
        <v>151</v>
      </c>
      <c r="AE2097" s="76">
        <v>46108</v>
      </c>
      <c r="AF2097" s="77">
        <v>46157</v>
      </c>
      <c r="AH2097" s="31" t="s">
        <v>153</v>
      </c>
      <c r="AK2097" s="30" t="e">
        <f t="shared" ca="1" si="106"/>
        <v>#NAME?</v>
      </c>
      <c r="AR2097" s="30" t="e">
        <f t="shared" ca="1" si="107"/>
        <v>#NAME?</v>
      </c>
      <c r="AX2097" s="30" t="e">
        <f t="shared" ca="1" si="108"/>
        <v>#NAME?</v>
      </c>
      <c r="BC2097" s="37">
        <f t="shared" si="109"/>
        <v>0</v>
      </c>
      <c r="BF2097" s="31" t="s">
        <v>140</v>
      </c>
      <c r="BI2097" s="61" t="s">
        <v>6595</v>
      </c>
      <c r="BJ2097" s="61" t="s">
        <v>6598</v>
      </c>
      <c r="BK2097" s="61" t="s">
        <v>6599</v>
      </c>
    </row>
    <row r="2098" spans="1:63" ht="15.75" customHeight="1" x14ac:dyDescent="0.3">
      <c r="A2098" s="32">
        <v>2088</v>
      </c>
      <c r="B2098" s="62" t="s">
        <v>5850</v>
      </c>
      <c r="C2098" s="61" t="s">
        <v>5844</v>
      </c>
      <c r="D2098" s="62" t="s">
        <v>5830</v>
      </c>
      <c r="E2098" s="62" t="s">
        <v>5837</v>
      </c>
      <c r="F2098" s="62" t="s">
        <v>5851</v>
      </c>
      <c r="G2098" s="62" t="s">
        <v>5852</v>
      </c>
      <c r="H2098" s="62" t="s">
        <v>745</v>
      </c>
      <c r="I2098" s="26" t="s">
        <v>147</v>
      </c>
      <c r="K2098" s="31" t="s">
        <v>125</v>
      </c>
      <c r="L2098" s="26" t="s">
        <v>6616</v>
      </c>
      <c r="M2098" s="62">
        <v>425</v>
      </c>
      <c r="N2098" s="62">
        <v>20</v>
      </c>
      <c r="O2098" s="62">
        <v>60</v>
      </c>
      <c r="Q2098" s="31" t="s">
        <v>167</v>
      </c>
      <c r="R2098" s="31" t="s">
        <v>148</v>
      </c>
      <c r="S2098" s="31" t="s">
        <v>143</v>
      </c>
      <c r="T2098" s="31" t="s">
        <v>143</v>
      </c>
      <c r="U2098" s="76">
        <v>45538</v>
      </c>
      <c r="V2098" s="25">
        <v>37</v>
      </c>
      <c r="W2098" s="31" t="s">
        <v>151</v>
      </c>
      <c r="AE2098" s="76">
        <v>46108</v>
      </c>
      <c r="AF2098" s="77">
        <v>46157</v>
      </c>
      <c r="AH2098" s="31" t="s">
        <v>153</v>
      </c>
      <c r="AK2098" s="30" t="e">
        <f t="shared" ca="1" si="106"/>
        <v>#NAME?</v>
      </c>
      <c r="AR2098" s="30" t="e">
        <f t="shared" ca="1" si="107"/>
        <v>#NAME?</v>
      </c>
      <c r="AX2098" s="30" t="e">
        <f t="shared" ca="1" si="108"/>
        <v>#NAME?</v>
      </c>
      <c r="BC2098" s="37">
        <f t="shared" si="109"/>
        <v>0</v>
      </c>
      <c r="BF2098" s="31" t="s">
        <v>140</v>
      </c>
      <c r="BI2098" s="61" t="s">
        <v>6595</v>
      </c>
      <c r="BJ2098" s="61" t="s">
        <v>6598</v>
      </c>
      <c r="BK2098" s="61" t="s">
        <v>6599</v>
      </c>
    </row>
    <row r="2099" spans="1:63" ht="15.75" customHeight="1" x14ac:dyDescent="0.3">
      <c r="A2099" s="32">
        <v>2089</v>
      </c>
      <c r="B2099" s="62" t="s">
        <v>5853</v>
      </c>
      <c r="C2099" s="61" t="s">
        <v>5844</v>
      </c>
      <c r="D2099" s="62" t="s">
        <v>5830</v>
      </c>
      <c r="E2099" s="62" t="s">
        <v>5837</v>
      </c>
      <c r="F2099" s="62" t="s">
        <v>5851</v>
      </c>
      <c r="G2099" s="62" t="s">
        <v>5852</v>
      </c>
      <c r="H2099" s="62" t="s">
        <v>5854</v>
      </c>
      <c r="I2099" s="26" t="s">
        <v>147</v>
      </c>
      <c r="K2099" s="31" t="s">
        <v>125</v>
      </c>
      <c r="L2099" s="26" t="s">
        <v>146</v>
      </c>
      <c r="M2099" s="62">
        <v>70</v>
      </c>
      <c r="N2099" s="62">
        <v>20</v>
      </c>
      <c r="O2099" s="62">
        <v>60</v>
      </c>
      <c r="Q2099" s="31" t="s">
        <v>167</v>
      </c>
      <c r="R2099" s="31" t="s">
        <v>148</v>
      </c>
      <c r="S2099" s="31" t="s">
        <v>143</v>
      </c>
      <c r="T2099" s="31" t="s">
        <v>143</v>
      </c>
      <c r="U2099" s="76">
        <v>45538</v>
      </c>
      <c r="V2099" s="25">
        <v>32</v>
      </c>
      <c r="W2099" s="31" t="s">
        <v>151</v>
      </c>
      <c r="AE2099" s="76">
        <v>46108</v>
      </c>
      <c r="AF2099" s="77">
        <v>46157</v>
      </c>
      <c r="AH2099" s="31" t="s">
        <v>153</v>
      </c>
      <c r="AK2099" s="30" t="e">
        <f t="shared" ca="1" si="106"/>
        <v>#NAME?</v>
      </c>
      <c r="AR2099" s="30" t="e">
        <f t="shared" ca="1" si="107"/>
        <v>#NAME?</v>
      </c>
      <c r="AX2099" s="30" t="e">
        <f t="shared" ca="1" si="108"/>
        <v>#NAME?</v>
      </c>
      <c r="BC2099" s="37">
        <f t="shared" si="109"/>
        <v>0</v>
      </c>
      <c r="BF2099" s="31" t="s">
        <v>140</v>
      </c>
      <c r="BI2099" s="61" t="s">
        <v>6595</v>
      </c>
      <c r="BJ2099" s="61" t="s">
        <v>6598</v>
      </c>
      <c r="BK2099" s="61" t="s">
        <v>6599</v>
      </c>
    </row>
    <row r="2100" spans="1:63" ht="15.75" customHeight="1" x14ac:dyDescent="0.3">
      <c r="A2100" s="32">
        <v>2090</v>
      </c>
      <c r="B2100" s="62" t="s">
        <v>5855</v>
      </c>
      <c r="C2100" s="61" t="s">
        <v>5848</v>
      </c>
      <c r="D2100" s="62" t="s">
        <v>5830</v>
      </c>
      <c r="E2100" s="62" t="s">
        <v>5837</v>
      </c>
      <c r="F2100" s="62" t="s">
        <v>5851</v>
      </c>
      <c r="G2100" s="62" t="s">
        <v>5856</v>
      </c>
      <c r="H2100" s="62" t="s">
        <v>5857</v>
      </c>
      <c r="I2100" s="26" t="s">
        <v>147</v>
      </c>
      <c r="K2100" s="31" t="s">
        <v>125</v>
      </c>
      <c r="L2100" s="26" t="s">
        <v>6616</v>
      </c>
      <c r="M2100" s="62">
        <v>50</v>
      </c>
      <c r="N2100" s="62">
        <v>40</v>
      </c>
      <c r="O2100" s="62">
        <v>45</v>
      </c>
      <c r="Q2100" s="31" t="s">
        <v>167</v>
      </c>
      <c r="R2100" s="31" t="s">
        <v>148</v>
      </c>
      <c r="S2100" s="31" t="s">
        <v>143</v>
      </c>
      <c r="T2100" s="31" t="s">
        <v>143</v>
      </c>
      <c r="U2100" s="76"/>
      <c r="W2100" s="31" t="s">
        <v>151</v>
      </c>
      <c r="AE2100" s="76">
        <v>46112</v>
      </c>
      <c r="AF2100" s="77">
        <v>46157</v>
      </c>
      <c r="AH2100" s="31" t="s">
        <v>153</v>
      </c>
      <c r="AK2100" s="30" t="e">
        <f t="shared" ca="1" si="106"/>
        <v>#NAME?</v>
      </c>
      <c r="AR2100" s="30" t="e">
        <f t="shared" ca="1" si="107"/>
        <v>#NAME?</v>
      </c>
      <c r="AX2100" s="30" t="e">
        <f t="shared" ca="1" si="108"/>
        <v>#NAME?</v>
      </c>
      <c r="BC2100" s="37">
        <f t="shared" si="109"/>
        <v>0</v>
      </c>
      <c r="BF2100" s="31" t="s">
        <v>140</v>
      </c>
      <c r="BI2100" s="61" t="s">
        <v>6595</v>
      </c>
      <c r="BJ2100" s="61" t="s">
        <v>6598</v>
      </c>
      <c r="BK2100" s="61" t="s">
        <v>6599</v>
      </c>
    </row>
    <row r="2101" spans="1:63" ht="15.75" customHeight="1" x14ac:dyDescent="0.3">
      <c r="A2101" s="32">
        <v>2091</v>
      </c>
      <c r="B2101" s="62" t="s">
        <v>5858</v>
      </c>
      <c r="C2101" s="61">
        <v>4575000232</v>
      </c>
      <c r="D2101" s="62" t="s">
        <v>5830</v>
      </c>
      <c r="E2101" s="62" t="s">
        <v>5837</v>
      </c>
      <c r="F2101" s="62" t="s">
        <v>5851</v>
      </c>
      <c r="G2101" s="62" t="s">
        <v>5852</v>
      </c>
      <c r="H2101" s="62" t="s">
        <v>5854</v>
      </c>
      <c r="I2101" s="26" t="s">
        <v>147</v>
      </c>
      <c r="K2101" s="31" t="s">
        <v>125</v>
      </c>
      <c r="L2101" s="26" t="s">
        <v>6616</v>
      </c>
      <c r="M2101" s="62">
        <v>150</v>
      </c>
      <c r="N2101" s="62">
        <v>20</v>
      </c>
      <c r="O2101" s="62">
        <v>60</v>
      </c>
      <c r="Q2101" s="31" t="s">
        <v>167</v>
      </c>
      <c r="R2101" s="31" t="s">
        <v>148</v>
      </c>
      <c r="S2101" s="31" t="s">
        <v>143</v>
      </c>
      <c r="T2101" s="31" t="s">
        <v>143</v>
      </c>
      <c r="U2101" s="76">
        <v>45538</v>
      </c>
      <c r="V2101" s="25">
        <v>32</v>
      </c>
      <c r="W2101" s="31" t="s">
        <v>151</v>
      </c>
      <c r="AE2101" s="76">
        <v>46108</v>
      </c>
      <c r="AF2101" s="77">
        <v>46157</v>
      </c>
      <c r="AH2101" s="31" t="s">
        <v>153</v>
      </c>
      <c r="AK2101" s="30" t="e">
        <f t="shared" ca="1" si="106"/>
        <v>#NAME?</v>
      </c>
      <c r="AR2101" s="30" t="e">
        <f t="shared" ca="1" si="107"/>
        <v>#NAME?</v>
      </c>
      <c r="AX2101" s="30" t="e">
        <f t="shared" ca="1" si="108"/>
        <v>#NAME?</v>
      </c>
      <c r="BC2101" s="37">
        <f t="shared" si="109"/>
        <v>0</v>
      </c>
      <c r="BF2101" s="31" t="s">
        <v>140</v>
      </c>
      <c r="BI2101" s="61" t="s">
        <v>6595</v>
      </c>
      <c r="BJ2101" s="61" t="s">
        <v>6598</v>
      </c>
      <c r="BK2101" s="61" t="s">
        <v>6599</v>
      </c>
    </row>
    <row r="2102" spans="1:63" ht="15.75" customHeight="1" x14ac:dyDescent="0.3">
      <c r="A2102" s="32">
        <v>2092</v>
      </c>
      <c r="B2102" s="62" t="s">
        <v>5859</v>
      </c>
      <c r="C2102" s="61">
        <v>4575000232</v>
      </c>
      <c r="D2102" s="62" t="s">
        <v>5830</v>
      </c>
      <c r="E2102" s="62" t="s">
        <v>5837</v>
      </c>
      <c r="F2102" s="62" t="s">
        <v>5851</v>
      </c>
      <c r="G2102" s="62" t="s">
        <v>5860</v>
      </c>
      <c r="H2102" s="62" t="s">
        <v>5861</v>
      </c>
      <c r="I2102" s="26" t="s">
        <v>147</v>
      </c>
      <c r="K2102" s="31" t="s">
        <v>125</v>
      </c>
      <c r="L2102" s="26" t="s">
        <v>146</v>
      </c>
      <c r="M2102" s="62">
        <v>120</v>
      </c>
      <c r="N2102" s="62">
        <v>25</v>
      </c>
      <c r="O2102" s="62">
        <v>75</v>
      </c>
      <c r="Q2102" s="31" t="s">
        <v>167</v>
      </c>
      <c r="R2102" s="31" t="s">
        <v>148</v>
      </c>
      <c r="S2102" s="31" t="s">
        <v>143</v>
      </c>
      <c r="T2102" s="31" t="s">
        <v>143</v>
      </c>
      <c r="U2102" s="76">
        <v>45538</v>
      </c>
      <c r="V2102" s="25">
        <v>40</v>
      </c>
      <c r="W2102" s="31" t="s">
        <v>151</v>
      </c>
      <c r="AE2102" s="76">
        <v>46108</v>
      </c>
      <c r="AF2102" s="77">
        <v>46157</v>
      </c>
      <c r="AH2102" s="31" t="s">
        <v>153</v>
      </c>
      <c r="AK2102" s="30" t="e">
        <f t="shared" ca="1" si="106"/>
        <v>#NAME?</v>
      </c>
      <c r="AR2102" s="30" t="e">
        <f t="shared" ca="1" si="107"/>
        <v>#NAME?</v>
      </c>
      <c r="AX2102" s="30" t="e">
        <f t="shared" ca="1" si="108"/>
        <v>#NAME?</v>
      </c>
      <c r="BC2102" s="37">
        <f t="shared" si="109"/>
        <v>0</v>
      </c>
      <c r="BF2102" s="31" t="s">
        <v>140</v>
      </c>
      <c r="BI2102" s="61" t="s">
        <v>6595</v>
      </c>
      <c r="BJ2102" s="61" t="s">
        <v>6598</v>
      </c>
      <c r="BK2102" s="61" t="s">
        <v>6599</v>
      </c>
    </row>
    <row r="2103" spans="1:63" ht="15.75" customHeight="1" x14ac:dyDescent="0.3">
      <c r="A2103" s="32">
        <v>2093</v>
      </c>
      <c r="B2103" s="62" t="s">
        <v>5862</v>
      </c>
      <c r="C2103" s="61">
        <v>4575000232</v>
      </c>
      <c r="D2103" s="62" t="s">
        <v>5830</v>
      </c>
      <c r="E2103" s="62" t="s">
        <v>5837</v>
      </c>
      <c r="F2103" s="62" t="s">
        <v>5851</v>
      </c>
      <c r="G2103" s="62" t="s">
        <v>5863</v>
      </c>
      <c r="H2103" s="62" t="s">
        <v>5864</v>
      </c>
      <c r="I2103" s="26" t="s">
        <v>147</v>
      </c>
      <c r="K2103" s="31" t="s">
        <v>125</v>
      </c>
      <c r="L2103" s="26" t="s">
        <v>146</v>
      </c>
      <c r="M2103" s="62">
        <v>120</v>
      </c>
      <c r="N2103" s="62">
        <v>25</v>
      </c>
      <c r="O2103" s="62">
        <v>75</v>
      </c>
      <c r="Q2103" s="31" t="s">
        <v>167</v>
      </c>
      <c r="R2103" s="31" t="s">
        <v>148</v>
      </c>
      <c r="S2103" s="31" t="s">
        <v>143</v>
      </c>
      <c r="T2103" s="31" t="s">
        <v>143</v>
      </c>
      <c r="U2103" s="76">
        <v>45538</v>
      </c>
      <c r="V2103" s="25">
        <v>32</v>
      </c>
      <c r="W2103" s="31" t="s">
        <v>151</v>
      </c>
      <c r="AE2103" s="76">
        <v>46108</v>
      </c>
      <c r="AF2103" s="77">
        <v>46157</v>
      </c>
      <c r="AH2103" s="31" t="s">
        <v>153</v>
      </c>
      <c r="AK2103" s="30" t="e">
        <f t="shared" ca="1" si="106"/>
        <v>#NAME?</v>
      </c>
      <c r="AR2103" s="30" t="e">
        <f t="shared" ca="1" si="107"/>
        <v>#NAME?</v>
      </c>
      <c r="AX2103" s="30" t="e">
        <f t="shared" ca="1" si="108"/>
        <v>#NAME?</v>
      </c>
      <c r="BC2103" s="37">
        <f t="shared" si="109"/>
        <v>0</v>
      </c>
      <c r="BF2103" s="31" t="s">
        <v>140</v>
      </c>
      <c r="BI2103" s="61" t="s">
        <v>6595</v>
      </c>
      <c r="BJ2103" s="61" t="s">
        <v>6598</v>
      </c>
      <c r="BK2103" s="61" t="s">
        <v>6599</v>
      </c>
    </row>
    <row r="2104" spans="1:63" ht="15.75" customHeight="1" x14ac:dyDescent="0.3">
      <c r="A2104" s="32">
        <v>2094</v>
      </c>
      <c r="B2104" s="62" t="s">
        <v>5865</v>
      </c>
      <c r="C2104" s="61">
        <v>4575000232</v>
      </c>
      <c r="D2104" s="62" t="s">
        <v>5830</v>
      </c>
      <c r="E2104" s="62" t="s">
        <v>5866</v>
      </c>
      <c r="F2104" s="62" t="s">
        <v>5867</v>
      </c>
      <c r="G2104" s="62" t="s">
        <v>5868</v>
      </c>
      <c r="H2104" s="62" t="s">
        <v>5869</v>
      </c>
      <c r="I2104" s="26" t="s">
        <v>147</v>
      </c>
      <c r="K2104" s="31" t="s">
        <v>125</v>
      </c>
      <c r="L2104" s="26" t="s">
        <v>146</v>
      </c>
      <c r="M2104" s="62">
        <v>200</v>
      </c>
      <c r="N2104" s="62">
        <v>25</v>
      </c>
      <c r="O2104" s="62">
        <v>65</v>
      </c>
      <c r="Q2104" s="31" t="s">
        <v>167</v>
      </c>
      <c r="R2104" s="31" t="s">
        <v>148</v>
      </c>
      <c r="S2104" s="31" t="s">
        <v>143</v>
      </c>
      <c r="T2104" s="31" t="s">
        <v>143</v>
      </c>
      <c r="U2104" s="76">
        <v>45537</v>
      </c>
      <c r="V2104" s="25">
        <v>35</v>
      </c>
      <c r="W2104" s="31" t="s">
        <v>151</v>
      </c>
      <c r="AE2104" s="76">
        <v>46108</v>
      </c>
      <c r="AF2104" s="77">
        <v>46157</v>
      </c>
      <c r="AH2104" s="31" t="s">
        <v>153</v>
      </c>
      <c r="AK2104" s="30" t="e">
        <f t="shared" ca="1" si="106"/>
        <v>#NAME?</v>
      </c>
      <c r="AR2104" s="30" t="e">
        <f t="shared" ca="1" si="107"/>
        <v>#NAME?</v>
      </c>
      <c r="AX2104" s="30" t="e">
        <f t="shared" ca="1" si="108"/>
        <v>#NAME?</v>
      </c>
      <c r="BC2104" s="37">
        <f t="shared" si="109"/>
        <v>0</v>
      </c>
      <c r="BF2104" s="31" t="s">
        <v>140</v>
      </c>
      <c r="BI2104" s="61" t="s">
        <v>6595</v>
      </c>
      <c r="BJ2104" s="61" t="s">
        <v>6598</v>
      </c>
      <c r="BK2104" s="61" t="s">
        <v>6599</v>
      </c>
    </row>
    <row r="2105" spans="1:63" ht="15.75" customHeight="1" x14ac:dyDescent="0.3">
      <c r="A2105" s="32">
        <v>2095</v>
      </c>
      <c r="B2105" s="62" t="s">
        <v>5870</v>
      </c>
      <c r="C2105" s="61">
        <v>4575000232</v>
      </c>
      <c r="D2105" s="62" t="s">
        <v>5830</v>
      </c>
      <c r="E2105" s="62" t="s">
        <v>5866</v>
      </c>
      <c r="F2105" s="62" t="s">
        <v>5867</v>
      </c>
      <c r="G2105" s="62" t="s">
        <v>5868</v>
      </c>
      <c r="H2105" s="62" t="s">
        <v>1064</v>
      </c>
      <c r="I2105" s="26" t="s">
        <v>147</v>
      </c>
      <c r="K2105" s="31" t="s">
        <v>125</v>
      </c>
      <c r="L2105" s="26" t="s">
        <v>6616</v>
      </c>
      <c r="M2105" s="62">
        <v>200</v>
      </c>
      <c r="N2105" s="62">
        <v>25</v>
      </c>
      <c r="O2105" s="62">
        <v>65</v>
      </c>
      <c r="Q2105" s="31" t="s">
        <v>167</v>
      </c>
      <c r="R2105" s="31" t="s">
        <v>148</v>
      </c>
      <c r="S2105" s="31" t="s">
        <v>143</v>
      </c>
      <c r="T2105" s="31" t="s">
        <v>143</v>
      </c>
      <c r="U2105" s="76">
        <v>45537</v>
      </c>
      <c r="V2105" s="25">
        <v>34</v>
      </c>
      <c r="W2105" s="31" t="s">
        <v>151</v>
      </c>
      <c r="AE2105" s="76">
        <v>46108</v>
      </c>
      <c r="AF2105" s="77">
        <v>46157</v>
      </c>
      <c r="AH2105" s="31" t="s">
        <v>153</v>
      </c>
      <c r="AK2105" s="30" t="e">
        <f t="shared" ca="1" si="106"/>
        <v>#NAME?</v>
      </c>
      <c r="AR2105" s="30" t="e">
        <f t="shared" ca="1" si="107"/>
        <v>#NAME?</v>
      </c>
      <c r="AX2105" s="30" t="e">
        <f t="shared" ca="1" si="108"/>
        <v>#NAME?</v>
      </c>
      <c r="BC2105" s="37">
        <f t="shared" si="109"/>
        <v>0</v>
      </c>
      <c r="BF2105" s="31" t="s">
        <v>140</v>
      </c>
      <c r="BI2105" s="61" t="s">
        <v>6595</v>
      </c>
      <c r="BJ2105" s="61" t="s">
        <v>6598</v>
      </c>
      <c r="BK2105" s="61" t="s">
        <v>6599</v>
      </c>
    </row>
    <row r="2106" spans="1:63" ht="15.75" customHeight="1" x14ac:dyDescent="0.3">
      <c r="A2106" s="32">
        <v>2096</v>
      </c>
      <c r="B2106" s="62" t="s">
        <v>5871</v>
      </c>
      <c r="C2106" s="61">
        <v>4575000232</v>
      </c>
      <c r="D2106" s="62" t="s">
        <v>5830</v>
      </c>
      <c r="E2106" s="62" t="s">
        <v>5866</v>
      </c>
      <c r="F2106" s="62" t="s">
        <v>5867</v>
      </c>
      <c r="G2106" s="62" t="s">
        <v>5872</v>
      </c>
      <c r="H2106" s="62" t="s">
        <v>5873</v>
      </c>
      <c r="I2106" s="26" t="s">
        <v>147</v>
      </c>
      <c r="K2106" s="31" t="s">
        <v>125</v>
      </c>
      <c r="L2106" s="26" t="s">
        <v>6616</v>
      </c>
      <c r="M2106" s="62">
        <v>150</v>
      </c>
      <c r="N2106" s="62">
        <v>25</v>
      </c>
      <c r="O2106" s="62">
        <v>70</v>
      </c>
      <c r="Q2106" s="31" t="s">
        <v>167</v>
      </c>
      <c r="R2106" s="31" t="s">
        <v>148</v>
      </c>
      <c r="S2106" s="31" t="s">
        <v>143</v>
      </c>
      <c r="T2106" s="31" t="s">
        <v>143</v>
      </c>
      <c r="U2106" s="76">
        <v>45537</v>
      </c>
      <c r="V2106" s="25">
        <v>23</v>
      </c>
      <c r="W2106" s="31" t="s">
        <v>151</v>
      </c>
      <c r="AE2106" s="76">
        <v>46108</v>
      </c>
      <c r="AF2106" s="77">
        <v>46157</v>
      </c>
      <c r="AH2106" s="31" t="s">
        <v>153</v>
      </c>
      <c r="AK2106" s="30" t="e">
        <f t="shared" ca="1" si="106"/>
        <v>#NAME?</v>
      </c>
      <c r="AR2106" s="30" t="e">
        <f t="shared" ca="1" si="107"/>
        <v>#NAME?</v>
      </c>
      <c r="AX2106" s="30" t="e">
        <f t="shared" ca="1" si="108"/>
        <v>#NAME?</v>
      </c>
      <c r="BC2106" s="37">
        <f t="shared" si="109"/>
        <v>0</v>
      </c>
      <c r="BF2106" s="31" t="s">
        <v>140</v>
      </c>
      <c r="BI2106" s="61" t="s">
        <v>6595</v>
      </c>
      <c r="BJ2106" s="61" t="s">
        <v>6598</v>
      </c>
      <c r="BK2106" s="61" t="s">
        <v>6599</v>
      </c>
    </row>
    <row r="2107" spans="1:63" ht="15.75" customHeight="1" x14ac:dyDescent="0.3">
      <c r="A2107" s="32">
        <v>2097</v>
      </c>
      <c r="B2107" s="62" t="s">
        <v>5874</v>
      </c>
      <c r="C2107" s="61">
        <v>4575000232</v>
      </c>
      <c r="D2107" s="62" t="s">
        <v>5830</v>
      </c>
      <c r="E2107" s="62" t="s">
        <v>5866</v>
      </c>
      <c r="F2107" s="62" t="s">
        <v>5875</v>
      </c>
      <c r="G2107" s="62"/>
      <c r="H2107" s="62" t="s">
        <v>5876</v>
      </c>
      <c r="I2107" s="26" t="s">
        <v>147</v>
      </c>
      <c r="K2107" s="31" t="s">
        <v>125</v>
      </c>
      <c r="L2107" s="26" t="s">
        <v>6616</v>
      </c>
      <c r="M2107" s="62">
        <v>330</v>
      </c>
      <c r="N2107" s="62">
        <v>14</v>
      </c>
      <c r="O2107" s="62">
        <v>60</v>
      </c>
      <c r="Q2107" s="31" t="s">
        <v>167</v>
      </c>
      <c r="R2107" s="31" t="s">
        <v>148</v>
      </c>
      <c r="S2107" s="31" t="s">
        <v>143</v>
      </c>
      <c r="T2107" s="31" t="s">
        <v>143</v>
      </c>
      <c r="U2107" s="76">
        <v>45537</v>
      </c>
      <c r="V2107" s="25">
        <v>47</v>
      </c>
      <c r="W2107" s="31" t="s">
        <v>151</v>
      </c>
      <c r="AE2107" s="76">
        <v>46108</v>
      </c>
      <c r="AF2107" s="77">
        <v>46157</v>
      </c>
      <c r="AH2107" s="31" t="s">
        <v>153</v>
      </c>
      <c r="AK2107" s="30" t="e">
        <f t="shared" ca="1" si="106"/>
        <v>#NAME?</v>
      </c>
      <c r="AR2107" s="30" t="e">
        <f t="shared" ca="1" si="107"/>
        <v>#NAME?</v>
      </c>
      <c r="AX2107" s="30" t="e">
        <f t="shared" ca="1" si="108"/>
        <v>#NAME?</v>
      </c>
      <c r="BC2107" s="37">
        <f t="shared" si="109"/>
        <v>0</v>
      </c>
      <c r="BF2107" s="31" t="s">
        <v>140</v>
      </c>
      <c r="BI2107" s="61" t="s">
        <v>6595</v>
      </c>
      <c r="BJ2107" s="61" t="s">
        <v>6598</v>
      </c>
      <c r="BK2107" s="61" t="s">
        <v>6599</v>
      </c>
    </row>
    <row r="2108" spans="1:63" ht="15.75" customHeight="1" x14ac:dyDescent="0.3">
      <c r="A2108" s="32">
        <v>2098</v>
      </c>
      <c r="B2108" s="62" t="s">
        <v>5877</v>
      </c>
      <c r="C2108" s="61">
        <v>4575000232</v>
      </c>
      <c r="D2108" s="62" t="s">
        <v>5830</v>
      </c>
      <c r="E2108" s="62" t="s">
        <v>5866</v>
      </c>
      <c r="F2108" s="62" t="s">
        <v>5875</v>
      </c>
      <c r="G2108" s="62"/>
      <c r="H2108" s="62" t="s">
        <v>5876</v>
      </c>
      <c r="I2108" s="26" t="s">
        <v>147</v>
      </c>
      <c r="K2108" s="31" t="s">
        <v>125</v>
      </c>
      <c r="L2108" s="26" t="s">
        <v>6622</v>
      </c>
      <c r="M2108" s="62">
        <v>330</v>
      </c>
      <c r="N2108" s="62">
        <v>14</v>
      </c>
      <c r="O2108" s="62">
        <v>60</v>
      </c>
      <c r="Q2108" s="31" t="s">
        <v>167</v>
      </c>
      <c r="R2108" s="31" t="s">
        <v>148</v>
      </c>
      <c r="S2108" s="31" t="s">
        <v>143</v>
      </c>
      <c r="T2108" s="31" t="s">
        <v>143</v>
      </c>
      <c r="U2108" s="76">
        <v>45537</v>
      </c>
      <c r="V2108" s="25">
        <v>31</v>
      </c>
      <c r="W2108" s="31" t="s">
        <v>151</v>
      </c>
      <c r="AE2108" s="76">
        <v>46108</v>
      </c>
      <c r="AF2108" s="77">
        <v>46157</v>
      </c>
      <c r="AH2108" s="31" t="s">
        <v>153</v>
      </c>
      <c r="AK2108" s="30" t="e">
        <f t="shared" ca="1" si="106"/>
        <v>#NAME?</v>
      </c>
      <c r="AR2108" s="30" t="e">
        <f t="shared" ca="1" si="107"/>
        <v>#NAME?</v>
      </c>
      <c r="AX2108" s="30" t="e">
        <f t="shared" ca="1" si="108"/>
        <v>#NAME?</v>
      </c>
      <c r="BC2108" s="37">
        <f t="shared" si="109"/>
        <v>0</v>
      </c>
      <c r="BF2108" s="31" t="s">
        <v>140</v>
      </c>
      <c r="BI2108" s="61" t="s">
        <v>6595</v>
      </c>
      <c r="BJ2108" s="61" t="s">
        <v>6598</v>
      </c>
      <c r="BK2108" s="61" t="s">
        <v>6599</v>
      </c>
    </row>
    <row r="2109" spans="1:63" ht="15.75" customHeight="1" x14ac:dyDescent="0.3">
      <c r="A2109" s="32">
        <v>2099</v>
      </c>
      <c r="B2109" s="62" t="s">
        <v>5878</v>
      </c>
      <c r="C2109" s="61">
        <v>4575000232</v>
      </c>
      <c r="D2109" s="62" t="s">
        <v>5830</v>
      </c>
      <c r="E2109" s="62" t="s">
        <v>5866</v>
      </c>
      <c r="F2109" s="62" t="s">
        <v>5879</v>
      </c>
      <c r="G2109" s="62" t="s">
        <v>5880</v>
      </c>
      <c r="H2109" s="62" t="s">
        <v>5881</v>
      </c>
      <c r="I2109" s="26" t="s">
        <v>147</v>
      </c>
      <c r="K2109" s="31" t="s">
        <v>125</v>
      </c>
      <c r="L2109" s="26" t="s">
        <v>6616</v>
      </c>
      <c r="M2109" s="62">
        <v>330</v>
      </c>
      <c r="N2109" s="62">
        <v>14</v>
      </c>
      <c r="O2109" s="62">
        <v>60</v>
      </c>
      <c r="Q2109" s="31" t="s">
        <v>167</v>
      </c>
      <c r="R2109" s="31" t="s">
        <v>148</v>
      </c>
      <c r="S2109" s="31" t="s">
        <v>143</v>
      </c>
      <c r="T2109" s="31" t="s">
        <v>143</v>
      </c>
      <c r="U2109" s="76">
        <v>45537</v>
      </c>
      <c r="V2109" s="25">
        <v>37</v>
      </c>
      <c r="W2109" s="31" t="s">
        <v>151</v>
      </c>
      <c r="AE2109" s="76">
        <v>46108</v>
      </c>
      <c r="AF2109" s="77">
        <v>46157</v>
      </c>
      <c r="AH2109" s="31" t="s">
        <v>153</v>
      </c>
      <c r="AK2109" s="30" t="e">
        <f t="shared" ca="1" si="106"/>
        <v>#NAME?</v>
      </c>
      <c r="AR2109" s="30" t="e">
        <f t="shared" ca="1" si="107"/>
        <v>#NAME?</v>
      </c>
      <c r="AX2109" s="30" t="e">
        <f t="shared" ca="1" si="108"/>
        <v>#NAME?</v>
      </c>
      <c r="BC2109" s="37">
        <f t="shared" si="109"/>
        <v>0</v>
      </c>
      <c r="BF2109" s="31" t="s">
        <v>140</v>
      </c>
      <c r="BI2109" s="61" t="s">
        <v>6595</v>
      </c>
      <c r="BJ2109" s="61" t="s">
        <v>6598</v>
      </c>
      <c r="BK2109" s="61" t="s">
        <v>6599</v>
      </c>
    </row>
    <row r="2110" spans="1:63" ht="15.75" customHeight="1" x14ac:dyDescent="0.3">
      <c r="A2110" s="32">
        <v>2100</v>
      </c>
      <c r="B2110" s="62" t="s">
        <v>5882</v>
      </c>
      <c r="C2110" s="61">
        <v>4575000232</v>
      </c>
      <c r="D2110" s="62" t="s">
        <v>5830</v>
      </c>
      <c r="E2110" s="62" t="s">
        <v>5866</v>
      </c>
      <c r="F2110" s="62" t="s">
        <v>5879</v>
      </c>
      <c r="G2110" s="62" t="s">
        <v>5880</v>
      </c>
      <c r="H2110" s="62" t="s">
        <v>5881</v>
      </c>
      <c r="I2110" s="26" t="s">
        <v>147</v>
      </c>
      <c r="K2110" s="31" t="s">
        <v>125</v>
      </c>
      <c r="L2110" s="26" t="s">
        <v>6616</v>
      </c>
      <c r="M2110" s="62">
        <v>330</v>
      </c>
      <c r="N2110" s="62">
        <v>14</v>
      </c>
      <c r="O2110" s="62">
        <v>60</v>
      </c>
      <c r="Q2110" s="31" t="s">
        <v>167</v>
      </c>
      <c r="R2110" s="31" t="s">
        <v>148</v>
      </c>
      <c r="S2110" s="31" t="s">
        <v>143</v>
      </c>
      <c r="T2110" s="31" t="s">
        <v>143</v>
      </c>
      <c r="U2110" s="76">
        <v>45537</v>
      </c>
      <c r="V2110" s="25">
        <v>37</v>
      </c>
      <c r="W2110" s="31" t="s">
        <v>151</v>
      </c>
      <c r="AE2110" s="76">
        <v>46108</v>
      </c>
      <c r="AF2110" s="77">
        <v>46157</v>
      </c>
      <c r="AH2110" s="31" t="s">
        <v>153</v>
      </c>
      <c r="AK2110" s="30" t="e">
        <f t="shared" ca="1" si="106"/>
        <v>#NAME?</v>
      </c>
      <c r="AR2110" s="30" t="e">
        <f t="shared" ca="1" si="107"/>
        <v>#NAME?</v>
      </c>
      <c r="AX2110" s="30" t="e">
        <f t="shared" ca="1" si="108"/>
        <v>#NAME?</v>
      </c>
      <c r="BC2110" s="37">
        <f t="shared" si="109"/>
        <v>0</v>
      </c>
      <c r="BF2110" s="31" t="s">
        <v>140</v>
      </c>
      <c r="BI2110" s="61" t="s">
        <v>6595</v>
      </c>
      <c r="BJ2110" s="61" t="s">
        <v>6598</v>
      </c>
      <c r="BK2110" s="61" t="s">
        <v>6599</v>
      </c>
    </row>
    <row r="2111" spans="1:63" ht="15.75" customHeight="1" x14ac:dyDescent="0.3">
      <c r="A2111" s="32">
        <v>2101</v>
      </c>
      <c r="B2111" s="62" t="s">
        <v>5883</v>
      </c>
      <c r="C2111" s="61">
        <v>4575000232</v>
      </c>
      <c r="D2111" s="62" t="s">
        <v>5830</v>
      </c>
      <c r="E2111" s="62" t="s">
        <v>5866</v>
      </c>
      <c r="F2111" s="62" t="s">
        <v>5879</v>
      </c>
      <c r="G2111" s="62" t="s">
        <v>5880</v>
      </c>
      <c r="H2111" s="62" t="s">
        <v>5884</v>
      </c>
      <c r="I2111" s="26" t="s">
        <v>147</v>
      </c>
      <c r="K2111" s="31" t="s">
        <v>125</v>
      </c>
      <c r="L2111" s="26" t="s">
        <v>6616</v>
      </c>
      <c r="M2111" s="62">
        <v>330</v>
      </c>
      <c r="N2111" s="62">
        <v>14</v>
      </c>
      <c r="O2111" s="62">
        <v>60</v>
      </c>
      <c r="Q2111" s="31" t="s">
        <v>167</v>
      </c>
      <c r="R2111" s="31" t="s">
        <v>148</v>
      </c>
      <c r="S2111" s="31" t="s">
        <v>143</v>
      </c>
      <c r="T2111" s="31" t="s">
        <v>143</v>
      </c>
      <c r="U2111" s="76">
        <v>45537</v>
      </c>
      <c r="V2111" s="25">
        <v>32</v>
      </c>
      <c r="W2111" s="31" t="s">
        <v>151</v>
      </c>
      <c r="AE2111" s="76">
        <v>46108</v>
      </c>
      <c r="AF2111" s="77">
        <v>46157</v>
      </c>
      <c r="AH2111" s="31" t="s">
        <v>153</v>
      </c>
      <c r="AK2111" s="30" t="e">
        <f t="shared" ca="1" si="106"/>
        <v>#NAME?</v>
      </c>
      <c r="AR2111" s="30" t="e">
        <f t="shared" ca="1" si="107"/>
        <v>#NAME?</v>
      </c>
      <c r="AX2111" s="30" t="e">
        <f t="shared" ca="1" si="108"/>
        <v>#NAME?</v>
      </c>
      <c r="BC2111" s="37">
        <f t="shared" si="109"/>
        <v>0</v>
      </c>
      <c r="BF2111" s="31" t="s">
        <v>140</v>
      </c>
      <c r="BI2111" s="61" t="s">
        <v>6595</v>
      </c>
      <c r="BJ2111" s="61" t="s">
        <v>6598</v>
      </c>
      <c r="BK2111" s="61" t="s">
        <v>6599</v>
      </c>
    </row>
    <row r="2112" spans="1:63" ht="15.75" customHeight="1" x14ac:dyDescent="0.3">
      <c r="A2112" s="32">
        <v>2102</v>
      </c>
      <c r="B2112" s="62" t="s">
        <v>5885</v>
      </c>
      <c r="C2112" s="61">
        <v>4575000232</v>
      </c>
      <c r="D2112" s="62" t="s">
        <v>5830</v>
      </c>
      <c r="E2112" s="62" t="s">
        <v>5866</v>
      </c>
      <c r="F2112" s="62" t="s">
        <v>5879</v>
      </c>
      <c r="G2112" s="62" t="s">
        <v>5880</v>
      </c>
      <c r="H2112" s="62" t="s">
        <v>5886</v>
      </c>
      <c r="I2112" s="26" t="s">
        <v>147</v>
      </c>
      <c r="K2112" s="31" t="s">
        <v>125</v>
      </c>
      <c r="L2112" s="26" t="s">
        <v>6616</v>
      </c>
      <c r="M2112" s="62">
        <v>330</v>
      </c>
      <c r="N2112" s="62">
        <v>14</v>
      </c>
      <c r="O2112" s="62">
        <v>60</v>
      </c>
      <c r="Q2112" s="31" t="s">
        <v>167</v>
      </c>
      <c r="R2112" s="31" t="s">
        <v>148</v>
      </c>
      <c r="S2112" s="31" t="s">
        <v>143</v>
      </c>
      <c r="T2112" s="31" t="s">
        <v>143</v>
      </c>
      <c r="U2112" s="76">
        <v>45537</v>
      </c>
      <c r="V2112" s="25">
        <v>31</v>
      </c>
      <c r="W2112" s="31" t="s">
        <v>151</v>
      </c>
      <c r="AE2112" s="76">
        <v>46108</v>
      </c>
      <c r="AF2112" s="77">
        <v>46157</v>
      </c>
      <c r="AH2112" s="31" t="s">
        <v>153</v>
      </c>
      <c r="AK2112" s="30" t="e">
        <f t="shared" ca="1" si="106"/>
        <v>#NAME?</v>
      </c>
      <c r="AR2112" s="30" t="e">
        <f t="shared" ca="1" si="107"/>
        <v>#NAME?</v>
      </c>
      <c r="AX2112" s="30" t="e">
        <f t="shared" ca="1" si="108"/>
        <v>#NAME?</v>
      </c>
      <c r="BC2112" s="37">
        <f t="shared" si="109"/>
        <v>0</v>
      </c>
      <c r="BF2112" s="31" t="s">
        <v>140</v>
      </c>
      <c r="BI2112" s="61" t="s">
        <v>6595</v>
      </c>
      <c r="BJ2112" s="61" t="s">
        <v>6598</v>
      </c>
      <c r="BK2112" s="61" t="s">
        <v>6599</v>
      </c>
    </row>
    <row r="2113" spans="1:63" ht="15.75" customHeight="1" x14ac:dyDescent="0.3">
      <c r="A2113" s="32">
        <v>2103</v>
      </c>
      <c r="B2113" s="62" t="s">
        <v>5887</v>
      </c>
      <c r="C2113" s="61">
        <v>4575000232</v>
      </c>
      <c r="D2113" s="62" t="s">
        <v>5830</v>
      </c>
      <c r="E2113" s="62" t="s">
        <v>5866</v>
      </c>
      <c r="F2113" s="62" t="s">
        <v>5888</v>
      </c>
      <c r="G2113" s="62" t="s">
        <v>5889</v>
      </c>
      <c r="H2113" s="62" t="s">
        <v>5890</v>
      </c>
      <c r="I2113" s="26" t="s">
        <v>147</v>
      </c>
      <c r="K2113" s="31" t="s">
        <v>125</v>
      </c>
      <c r="L2113" s="26" t="s">
        <v>6616</v>
      </c>
      <c r="M2113" s="62">
        <v>170</v>
      </c>
      <c r="N2113" s="62">
        <v>28</v>
      </c>
      <c r="O2113" s="62">
        <v>45</v>
      </c>
      <c r="Q2113" s="31" t="s">
        <v>167</v>
      </c>
      <c r="R2113" s="31" t="s">
        <v>148</v>
      </c>
      <c r="S2113" s="31" t="s">
        <v>143</v>
      </c>
      <c r="T2113" s="31" t="s">
        <v>143</v>
      </c>
      <c r="U2113" s="76">
        <v>45537</v>
      </c>
      <c r="V2113" s="25">
        <v>33</v>
      </c>
      <c r="W2113" s="31" t="s">
        <v>151</v>
      </c>
      <c r="AE2113" s="76">
        <v>46108</v>
      </c>
      <c r="AF2113" s="77">
        <v>46157</v>
      </c>
      <c r="AH2113" s="31" t="s">
        <v>153</v>
      </c>
      <c r="AK2113" s="30" t="e">
        <f t="shared" ca="1" si="106"/>
        <v>#NAME?</v>
      </c>
      <c r="AR2113" s="30" t="e">
        <f t="shared" ca="1" si="107"/>
        <v>#NAME?</v>
      </c>
      <c r="AX2113" s="30" t="e">
        <f t="shared" ca="1" si="108"/>
        <v>#NAME?</v>
      </c>
      <c r="BC2113" s="37">
        <f t="shared" si="109"/>
        <v>0</v>
      </c>
      <c r="BF2113" s="31" t="s">
        <v>140</v>
      </c>
      <c r="BI2113" s="61" t="s">
        <v>6595</v>
      </c>
      <c r="BJ2113" s="61" t="s">
        <v>6598</v>
      </c>
      <c r="BK2113" s="61" t="s">
        <v>6599</v>
      </c>
    </row>
    <row r="2114" spans="1:63" ht="15.75" customHeight="1" x14ac:dyDescent="0.3">
      <c r="A2114" s="32">
        <v>2104</v>
      </c>
      <c r="B2114" s="62" t="s">
        <v>5891</v>
      </c>
      <c r="C2114" s="61">
        <v>4575000232</v>
      </c>
      <c r="D2114" s="62" t="s">
        <v>5830</v>
      </c>
      <c r="E2114" s="62" t="s">
        <v>5866</v>
      </c>
      <c r="F2114" s="62" t="s">
        <v>5888</v>
      </c>
      <c r="G2114" s="62" t="s">
        <v>5889</v>
      </c>
      <c r="H2114" s="62" t="s">
        <v>5890</v>
      </c>
      <c r="I2114" s="26" t="s">
        <v>147</v>
      </c>
      <c r="K2114" s="31" t="s">
        <v>125</v>
      </c>
      <c r="L2114" s="26" t="s">
        <v>6616</v>
      </c>
      <c r="M2114" s="62">
        <v>120</v>
      </c>
      <c r="N2114" s="62">
        <v>15</v>
      </c>
      <c r="O2114" s="62">
        <v>45</v>
      </c>
      <c r="Q2114" s="31" t="s">
        <v>167</v>
      </c>
      <c r="R2114" s="31" t="s">
        <v>148</v>
      </c>
      <c r="S2114" s="31" t="s">
        <v>143</v>
      </c>
      <c r="T2114" s="31" t="s">
        <v>143</v>
      </c>
      <c r="U2114" s="76">
        <v>45537</v>
      </c>
      <c r="V2114" s="25">
        <v>38</v>
      </c>
      <c r="W2114" s="31" t="s">
        <v>151</v>
      </c>
      <c r="AE2114" s="76">
        <v>46108</v>
      </c>
      <c r="AF2114" s="77">
        <v>46157</v>
      </c>
      <c r="AH2114" s="31" t="s">
        <v>153</v>
      </c>
      <c r="AK2114" s="30" t="e">
        <f t="shared" ca="1" si="106"/>
        <v>#NAME?</v>
      </c>
      <c r="AR2114" s="30" t="e">
        <f t="shared" ca="1" si="107"/>
        <v>#NAME?</v>
      </c>
      <c r="AX2114" s="30" t="e">
        <f t="shared" ca="1" si="108"/>
        <v>#NAME?</v>
      </c>
      <c r="BC2114" s="37">
        <f t="shared" si="109"/>
        <v>0</v>
      </c>
      <c r="BF2114" s="31" t="s">
        <v>140</v>
      </c>
      <c r="BI2114" s="61" t="s">
        <v>6595</v>
      </c>
      <c r="BJ2114" s="61" t="s">
        <v>6598</v>
      </c>
      <c r="BK2114" s="61" t="s">
        <v>6599</v>
      </c>
    </row>
    <row r="2115" spans="1:63" ht="15.75" customHeight="1" x14ac:dyDescent="0.3">
      <c r="A2115" s="32">
        <v>2105</v>
      </c>
      <c r="B2115" s="62" t="s">
        <v>5892</v>
      </c>
      <c r="C2115" s="61">
        <v>4575000232</v>
      </c>
      <c r="D2115" s="62" t="s">
        <v>5830</v>
      </c>
      <c r="E2115" s="62" t="s">
        <v>5866</v>
      </c>
      <c r="F2115" s="62" t="s">
        <v>5888</v>
      </c>
      <c r="G2115" s="62" t="s">
        <v>5889</v>
      </c>
      <c r="H2115" s="62" t="s">
        <v>5893</v>
      </c>
      <c r="I2115" s="26" t="s">
        <v>147</v>
      </c>
      <c r="K2115" s="31" t="s">
        <v>125</v>
      </c>
      <c r="L2115" s="26" t="s">
        <v>6616</v>
      </c>
      <c r="M2115" s="62">
        <v>120</v>
      </c>
      <c r="N2115" s="62">
        <v>9</v>
      </c>
      <c r="O2115" s="62">
        <v>45</v>
      </c>
      <c r="Q2115" s="31" t="s">
        <v>167</v>
      </c>
      <c r="R2115" s="31" t="s">
        <v>148</v>
      </c>
      <c r="S2115" s="31" t="s">
        <v>143</v>
      </c>
      <c r="T2115" s="31" t="s">
        <v>143</v>
      </c>
      <c r="U2115" s="76">
        <v>45537</v>
      </c>
      <c r="V2115" s="25">
        <v>27</v>
      </c>
      <c r="W2115" s="31" t="s">
        <v>151</v>
      </c>
      <c r="AE2115" s="76">
        <v>46108</v>
      </c>
      <c r="AF2115" s="77">
        <v>46157</v>
      </c>
      <c r="AH2115" s="31" t="s">
        <v>153</v>
      </c>
      <c r="AK2115" s="30" t="e">
        <f t="shared" ca="1" si="106"/>
        <v>#NAME?</v>
      </c>
      <c r="AR2115" s="30" t="e">
        <f t="shared" ca="1" si="107"/>
        <v>#NAME?</v>
      </c>
      <c r="AX2115" s="30" t="e">
        <f t="shared" ca="1" si="108"/>
        <v>#NAME?</v>
      </c>
      <c r="BC2115" s="37">
        <f t="shared" si="109"/>
        <v>0</v>
      </c>
      <c r="BF2115" s="31" t="s">
        <v>140</v>
      </c>
      <c r="BI2115" s="61" t="s">
        <v>6595</v>
      </c>
      <c r="BJ2115" s="61" t="s">
        <v>6598</v>
      </c>
      <c r="BK2115" s="61" t="s">
        <v>6599</v>
      </c>
    </row>
    <row r="2116" spans="1:63" ht="15.75" customHeight="1" x14ac:dyDescent="0.3">
      <c r="A2116" s="32">
        <v>2106</v>
      </c>
      <c r="B2116" s="62" t="s">
        <v>5894</v>
      </c>
      <c r="C2116" s="61">
        <v>4571000121</v>
      </c>
      <c r="D2116" s="62" t="s">
        <v>5830</v>
      </c>
      <c r="E2116" s="62" t="s">
        <v>5831</v>
      </c>
      <c r="F2116" s="62" t="s">
        <v>5832</v>
      </c>
      <c r="G2116" s="62" t="s">
        <v>3716</v>
      </c>
      <c r="H2116" s="62" t="s">
        <v>5895</v>
      </c>
      <c r="I2116" s="26" t="s">
        <v>147</v>
      </c>
      <c r="K2116" s="31" t="s">
        <v>125</v>
      </c>
      <c r="L2116" s="26" t="s">
        <v>6616</v>
      </c>
      <c r="M2116" s="62">
        <v>85</v>
      </c>
      <c r="N2116" s="62">
        <v>14</v>
      </c>
      <c r="O2116" s="62">
        <v>45</v>
      </c>
      <c r="Q2116" s="31" t="s">
        <v>167</v>
      </c>
      <c r="R2116" s="31" t="s">
        <v>148</v>
      </c>
      <c r="S2116" s="31" t="s">
        <v>143</v>
      </c>
      <c r="T2116" s="31" t="s">
        <v>143</v>
      </c>
      <c r="U2116" s="76">
        <v>45502</v>
      </c>
      <c r="V2116" s="25" t="s">
        <v>6589</v>
      </c>
      <c r="W2116" s="31" t="s">
        <v>151</v>
      </c>
      <c r="AE2116" s="76">
        <v>46112</v>
      </c>
      <c r="AF2116" s="77">
        <v>46157</v>
      </c>
      <c r="AH2116" s="31" t="s">
        <v>153</v>
      </c>
      <c r="AK2116" s="30" t="e">
        <f t="shared" ca="1" si="106"/>
        <v>#NAME?</v>
      </c>
      <c r="AR2116" s="30" t="e">
        <f t="shared" ca="1" si="107"/>
        <v>#NAME?</v>
      </c>
      <c r="AX2116" s="30" t="e">
        <f t="shared" ca="1" si="108"/>
        <v>#NAME?</v>
      </c>
      <c r="BC2116" s="37">
        <f t="shared" si="109"/>
        <v>0</v>
      </c>
      <c r="BF2116" s="31" t="s">
        <v>140</v>
      </c>
      <c r="BI2116" s="61" t="s">
        <v>6595</v>
      </c>
      <c r="BJ2116" s="61" t="s">
        <v>6598</v>
      </c>
      <c r="BK2116" s="61" t="s">
        <v>6599</v>
      </c>
    </row>
    <row r="2117" spans="1:63" ht="15.75" customHeight="1" x14ac:dyDescent="0.3">
      <c r="A2117" s="32">
        <v>2107</v>
      </c>
      <c r="B2117" s="62" t="s">
        <v>5896</v>
      </c>
      <c r="C2117" s="61">
        <v>4571000122</v>
      </c>
      <c r="D2117" s="62" t="s">
        <v>5830</v>
      </c>
      <c r="E2117" s="62" t="s">
        <v>5831</v>
      </c>
      <c r="F2117" s="62" t="s">
        <v>5832</v>
      </c>
      <c r="G2117" s="62" t="s">
        <v>3716</v>
      </c>
      <c r="H2117" s="62" t="s">
        <v>5897</v>
      </c>
      <c r="I2117" s="26" t="s">
        <v>147</v>
      </c>
      <c r="K2117" s="31" t="s">
        <v>125</v>
      </c>
      <c r="L2117" s="26" t="s">
        <v>146</v>
      </c>
      <c r="M2117" s="62">
        <v>25</v>
      </c>
      <c r="N2117" s="62">
        <v>26</v>
      </c>
      <c r="O2117" s="62">
        <v>37</v>
      </c>
      <c r="Q2117" s="31" t="s">
        <v>167</v>
      </c>
      <c r="R2117" s="31" t="s">
        <v>148</v>
      </c>
      <c r="S2117" s="31" t="s">
        <v>143</v>
      </c>
      <c r="T2117" s="31" t="s">
        <v>143</v>
      </c>
      <c r="U2117" s="76">
        <v>45502</v>
      </c>
      <c r="V2117" s="25" t="s">
        <v>6589</v>
      </c>
      <c r="W2117" s="31" t="s">
        <v>151</v>
      </c>
      <c r="AE2117" s="76">
        <v>46112</v>
      </c>
      <c r="AF2117" s="77">
        <v>46157</v>
      </c>
      <c r="AH2117" s="31" t="s">
        <v>153</v>
      </c>
      <c r="AK2117" s="30" t="e">
        <f t="shared" ca="1" si="106"/>
        <v>#NAME?</v>
      </c>
      <c r="AR2117" s="30" t="e">
        <f t="shared" ca="1" si="107"/>
        <v>#NAME?</v>
      </c>
      <c r="AX2117" s="30" t="e">
        <f t="shared" ca="1" si="108"/>
        <v>#NAME?</v>
      </c>
      <c r="BC2117" s="37">
        <f t="shared" si="109"/>
        <v>0</v>
      </c>
      <c r="BF2117" s="31" t="s">
        <v>140</v>
      </c>
      <c r="BI2117" s="61" t="s">
        <v>6595</v>
      </c>
      <c r="BJ2117" s="61" t="s">
        <v>6598</v>
      </c>
      <c r="BK2117" s="61" t="s">
        <v>6599</v>
      </c>
    </row>
    <row r="2118" spans="1:63" ht="15.75" customHeight="1" x14ac:dyDescent="0.3">
      <c r="A2118" s="32">
        <v>2108</v>
      </c>
      <c r="B2118" s="62" t="s">
        <v>5898</v>
      </c>
      <c r="C2118" s="61">
        <v>4571000123</v>
      </c>
      <c r="D2118" s="62" t="s">
        <v>5830</v>
      </c>
      <c r="E2118" s="62" t="s">
        <v>5831</v>
      </c>
      <c r="F2118" s="62" t="s">
        <v>5832</v>
      </c>
      <c r="G2118" s="62" t="s">
        <v>5899</v>
      </c>
      <c r="H2118" s="62" t="s">
        <v>5900</v>
      </c>
      <c r="I2118" s="26" t="s">
        <v>147</v>
      </c>
      <c r="K2118" s="31" t="s">
        <v>125</v>
      </c>
      <c r="L2118" s="26" t="s">
        <v>6616</v>
      </c>
      <c r="M2118" s="62">
        <v>80</v>
      </c>
      <c r="N2118" s="62">
        <v>8</v>
      </c>
      <c r="O2118" s="62">
        <v>45</v>
      </c>
      <c r="Q2118" s="31" t="s">
        <v>167</v>
      </c>
      <c r="R2118" s="31" t="s">
        <v>148</v>
      </c>
      <c r="S2118" s="31" t="s">
        <v>143</v>
      </c>
      <c r="T2118" s="31" t="s">
        <v>143</v>
      </c>
      <c r="U2118" s="76">
        <v>45502</v>
      </c>
      <c r="V2118" s="25" t="s">
        <v>6586</v>
      </c>
      <c r="W2118" s="31" t="s">
        <v>151</v>
      </c>
      <c r="AE2118" s="76">
        <v>46112</v>
      </c>
      <c r="AF2118" s="77">
        <v>46157</v>
      </c>
      <c r="AH2118" s="31" t="s">
        <v>153</v>
      </c>
      <c r="AK2118" s="30" t="e">
        <f t="shared" ca="1" si="106"/>
        <v>#NAME?</v>
      </c>
      <c r="AR2118" s="30" t="e">
        <f t="shared" ca="1" si="107"/>
        <v>#NAME?</v>
      </c>
      <c r="AX2118" s="30" t="e">
        <f t="shared" ca="1" si="108"/>
        <v>#NAME?</v>
      </c>
      <c r="BC2118" s="37">
        <f t="shared" si="109"/>
        <v>0</v>
      </c>
      <c r="BF2118" s="31" t="s">
        <v>140</v>
      </c>
      <c r="BI2118" s="61" t="s">
        <v>6595</v>
      </c>
      <c r="BJ2118" s="61" t="s">
        <v>6598</v>
      </c>
      <c r="BK2118" s="61" t="s">
        <v>6599</v>
      </c>
    </row>
    <row r="2119" spans="1:63" ht="15.75" customHeight="1" x14ac:dyDescent="0.3">
      <c r="A2119" s="32">
        <v>2109</v>
      </c>
      <c r="B2119" s="62" t="s">
        <v>5901</v>
      </c>
      <c r="C2119" s="61">
        <v>4571000124</v>
      </c>
      <c r="D2119" s="62" t="s">
        <v>5830</v>
      </c>
      <c r="E2119" s="62" t="s">
        <v>5831</v>
      </c>
      <c r="F2119" s="62" t="s">
        <v>5832</v>
      </c>
      <c r="G2119" s="62" t="s">
        <v>5899</v>
      </c>
      <c r="H2119" s="62" t="s">
        <v>5900</v>
      </c>
      <c r="I2119" s="26" t="s">
        <v>147</v>
      </c>
      <c r="K2119" s="31" t="s">
        <v>125</v>
      </c>
      <c r="L2119" s="26" t="s">
        <v>146</v>
      </c>
      <c r="M2119" s="62">
        <v>100</v>
      </c>
      <c r="N2119" s="62">
        <v>12</v>
      </c>
      <c r="O2119" s="62">
        <v>45</v>
      </c>
      <c r="Q2119" s="31" t="s">
        <v>167</v>
      </c>
      <c r="R2119" s="31" t="s">
        <v>148</v>
      </c>
      <c r="S2119" s="31" t="s">
        <v>143</v>
      </c>
      <c r="T2119" s="31" t="s">
        <v>143</v>
      </c>
      <c r="U2119" s="76">
        <v>45502</v>
      </c>
      <c r="V2119" s="25" t="s">
        <v>5079</v>
      </c>
      <c r="W2119" s="31" t="s">
        <v>151</v>
      </c>
      <c r="AE2119" s="76">
        <v>46112</v>
      </c>
      <c r="AF2119" s="77">
        <v>46157</v>
      </c>
      <c r="AH2119" s="31" t="s">
        <v>153</v>
      </c>
      <c r="AK2119" s="30" t="e">
        <f t="shared" ca="1" si="106"/>
        <v>#NAME?</v>
      </c>
      <c r="AR2119" s="30" t="e">
        <f t="shared" ca="1" si="107"/>
        <v>#NAME?</v>
      </c>
      <c r="AX2119" s="30" t="e">
        <f t="shared" ca="1" si="108"/>
        <v>#NAME?</v>
      </c>
      <c r="BC2119" s="37">
        <f t="shared" si="109"/>
        <v>0</v>
      </c>
      <c r="BF2119" s="31" t="s">
        <v>140</v>
      </c>
      <c r="BI2119" s="61" t="s">
        <v>6595</v>
      </c>
      <c r="BJ2119" s="61" t="s">
        <v>6598</v>
      </c>
      <c r="BK2119" s="61" t="s">
        <v>6599</v>
      </c>
    </row>
    <row r="2120" spans="1:63" ht="15.75" customHeight="1" x14ac:dyDescent="0.3">
      <c r="A2120" s="32">
        <v>2110</v>
      </c>
      <c r="B2120" s="62" t="s">
        <v>5902</v>
      </c>
      <c r="C2120" s="61">
        <v>4575000226</v>
      </c>
      <c r="D2120" s="62" t="s">
        <v>5830</v>
      </c>
      <c r="E2120" s="62" t="s">
        <v>5837</v>
      </c>
      <c r="F2120" s="62" t="s">
        <v>5838</v>
      </c>
      <c r="G2120" s="62" t="s">
        <v>5903</v>
      </c>
      <c r="H2120" s="62" t="s">
        <v>5904</v>
      </c>
      <c r="I2120" s="26" t="s">
        <v>147</v>
      </c>
      <c r="K2120" s="31" t="s">
        <v>125</v>
      </c>
      <c r="L2120" s="26" t="s">
        <v>146</v>
      </c>
      <c r="M2120" s="62">
        <v>20</v>
      </c>
      <c r="N2120" s="62">
        <v>8</v>
      </c>
      <c r="O2120" s="62">
        <v>45</v>
      </c>
      <c r="Q2120" s="31" t="s">
        <v>167</v>
      </c>
      <c r="R2120" s="31" t="s">
        <v>148</v>
      </c>
      <c r="S2120" s="31" t="s">
        <v>143</v>
      </c>
      <c r="T2120" s="31" t="s">
        <v>143</v>
      </c>
      <c r="U2120" s="76">
        <v>45502</v>
      </c>
      <c r="V2120" s="25" t="s">
        <v>5112</v>
      </c>
      <c r="W2120" s="31" t="s">
        <v>151</v>
      </c>
      <c r="AE2120" s="76">
        <v>46112</v>
      </c>
      <c r="AF2120" s="77">
        <v>46157</v>
      </c>
      <c r="AH2120" s="31" t="s">
        <v>153</v>
      </c>
      <c r="AK2120" s="30" t="e">
        <f t="shared" ca="1" si="106"/>
        <v>#NAME?</v>
      </c>
      <c r="AR2120" s="30" t="e">
        <f t="shared" ca="1" si="107"/>
        <v>#NAME?</v>
      </c>
      <c r="AX2120" s="30" t="e">
        <f t="shared" ca="1" si="108"/>
        <v>#NAME?</v>
      </c>
      <c r="BC2120" s="37">
        <f t="shared" si="109"/>
        <v>0</v>
      </c>
      <c r="BF2120" s="31" t="s">
        <v>140</v>
      </c>
      <c r="BI2120" s="61" t="s">
        <v>6595</v>
      </c>
      <c r="BJ2120" s="61" t="s">
        <v>6598</v>
      </c>
      <c r="BK2120" s="61" t="s">
        <v>6599</v>
      </c>
    </row>
    <row r="2121" spans="1:63" ht="15.75" customHeight="1" x14ac:dyDescent="0.3">
      <c r="A2121" s="32">
        <v>2111</v>
      </c>
      <c r="B2121" s="62" t="s">
        <v>5905</v>
      </c>
      <c r="C2121" s="61">
        <v>4575000227</v>
      </c>
      <c r="D2121" s="62" t="s">
        <v>5830</v>
      </c>
      <c r="E2121" s="62" t="s">
        <v>5837</v>
      </c>
      <c r="F2121" s="62" t="s">
        <v>5838</v>
      </c>
      <c r="G2121" s="62" t="s">
        <v>5903</v>
      </c>
      <c r="H2121" s="62" t="s">
        <v>951</v>
      </c>
      <c r="I2121" s="26" t="s">
        <v>147</v>
      </c>
      <c r="K2121" s="31" t="s">
        <v>125</v>
      </c>
      <c r="L2121" s="26" t="s">
        <v>146</v>
      </c>
      <c r="M2121" s="62">
        <v>20</v>
      </c>
      <c r="N2121" s="62">
        <v>7</v>
      </c>
      <c r="O2121" s="62">
        <v>45</v>
      </c>
      <c r="Q2121" s="31" t="s">
        <v>167</v>
      </c>
      <c r="R2121" s="31" t="s">
        <v>148</v>
      </c>
      <c r="S2121" s="31" t="s">
        <v>143</v>
      </c>
      <c r="T2121" s="31" t="s">
        <v>143</v>
      </c>
      <c r="U2121" s="76">
        <v>45502</v>
      </c>
      <c r="V2121" s="25" t="s">
        <v>5112</v>
      </c>
      <c r="W2121" s="31" t="s">
        <v>151</v>
      </c>
      <c r="AE2121" s="76">
        <v>46112</v>
      </c>
      <c r="AF2121" s="77">
        <v>46157</v>
      </c>
      <c r="AH2121" s="31" t="s">
        <v>153</v>
      </c>
      <c r="AK2121" s="30" t="e">
        <f t="shared" ca="1" si="106"/>
        <v>#NAME?</v>
      </c>
      <c r="AR2121" s="30" t="e">
        <f t="shared" ca="1" si="107"/>
        <v>#NAME?</v>
      </c>
      <c r="AX2121" s="30" t="e">
        <f t="shared" ca="1" si="108"/>
        <v>#NAME?</v>
      </c>
      <c r="BC2121" s="37">
        <f t="shared" si="109"/>
        <v>0</v>
      </c>
      <c r="BF2121" s="31" t="s">
        <v>140</v>
      </c>
      <c r="BI2121" s="61" t="s">
        <v>6595</v>
      </c>
      <c r="BJ2121" s="61" t="s">
        <v>6598</v>
      </c>
      <c r="BK2121" s="61" t="s">
        <v>6599</v>
      </c>
    </row>
    <row r="2122" spans="1:63" ht="15.75" customHeight="1" x14ac:dyDescent="0.3">
      <c r="A2122" s="32">
        <v>2112</v>
      </c>
      <c r="B2122" s="62" t="s">
        <v>5906</v>
      </c>
      <c r="C2122" s="61">
        <v>4575000228</v>
      </c>
      <c r="D2122" s="62" t="s">
        <v>5830</v>
      </c>
      <c r="E2122" s="62" t="s">
        <v>5837</v>
      </c>
      <c r="F2122" s="62" t="s">
        <v>5838</v>
      </c>
      <c r="G2122" s="62" t="s">
        <v>4339</v>
      </c>
      <c r="H2122" s="62" t="s">
        <v>181</v>
      </c>
      <c r="I2122" s="26" t="s">
        <v>147</v>
      </c>
      <c r="K2122" s="31" t="s">
        <v>125</v>
      </c>
      <c r="L2122" s="26" t="s">
        <v>146</v>
      </c>
      <c r="M2122" s="62">
        <v>20</v>
      </c>
      <c r="N2122" s="62">
        <v>7</v>
      </c>
      <c r="O2122" s="62">
        <v>45</v>
      </c>
      <c r="Q2122" s="31" t="s">
        <v>167</v>
      </c>
      <c r="R2122" s="31" t="s">
        <v>148</v>
      </c>
      <c r="S2122" s="31" t="s">
        <v>143</v>
      </c>
      <c r="T2122" s="31" t="s">
        <v>143</v>
      </c>
      <c r="U2122" s="76">
        <v>45502</v>
      </c>
      <c r="V2122" s="25" t="s">
        <v>5079</v>
      </c>
      <c r="W2122" s="31" t="s">
        <v>151</v>
      </c>
      <c r="AE2122" s="76">
        <v>46112</v>
      </c>
      <c r="AF2122" s="77">
        <v>46157</v>
      </c>
      <c r="AH2122" s="31" t="s">
        <v>153</v>
      </c>
      <c r="AK2122" s="30" t="e">
        <f t="shared" ca="1" si="106"/>
        <v>#NAME?</v>
      </c>
      <c r="AR2122" s="30" t="e">
        <f t="shared" ca="1" si="107"/>
        <v>#NAME?</v>
      </c>
      <c r="AX2122" s="30" t="e">
        <f t="shared" ca="1" si="108"/>
        <v>#NAME?</v>
      </c>
      <c r="BC2122" s="37">
        <f t="shared" si="109"/>
        <v>0</v>
      </c>
      <c r="BF2122" s="31" t="s">
        <v>140</v>
      </c>
      <c r="BI2122" s="61" t="s">
        <v>6595</v>
      </c>
      <c r="BJ2122" s="61" t="s">
        <v>6598</v>
      </c>
      <c r="BK2122" s="61" t="s">
        <v>6599</v>
      </c>
    </row>
    <row r="2123" spans="1:63" ht="15.75" customHeight="1" x14ac:dyDescent="0.3">
      <c r="A2123" s="32">
        <v>2113</v>
      </c>
      <c r="B2123" s="62" t="s">
        <v>5907</v>
      </c>
      <c r="C2123" s="61">
        <v>4575000229</v>
      </c>
      <c r="D2123" s="62" t="s">
        <v>5830</v>
      </c>
      <c r="E2123" s="62" t="s">
        <v>5837</v>
      </c>
      <c r="F2123" s="62" t="s">
        <v>5838</v>
      </c>
      <c r="G2123" s="62" t="s">
        <v>4339</v>
      </c>
      <c r="H2123" s="62" t="s">
        <v>5908</v>
      </c>
      <c r="I2123" s="26" t="s">
        <v>147</v>
      </c>
      <c r="K2123" s="31" t="s">
        <v>125</v>
      </c>
      <c r="L2123" s="26" t="s">
        <v>146</v>
      </c>
      <c r="M2123" s="62">
        <v>25</v>
      </c>
      <c r="N2123" s="62">
        <v>12</v>
      </c>
      <c r="O2123" s="62">
        <v>68</v>
      </c>
      <c r="Q2123" s="31" t="s">
        <v>167</v>
      </c>
      <c r="R2123" s="31" t="s">
        <v>148</v>
      </c>
      <c r="S2123" s="31" t="s">
        <v>143</v>
      </c>
      <c r="T2123" s="31" t="s">
        <v>143</v>
      </c>
      <c r="U2123" s="76">
        <v>45502</v>
      </c>
      <c r="V2123" s="25" t="s">
        <v>5114</v>
      </c>
      <c r="W2123" s="31" t="s">
        <v>151</v>
      </c>
      <c r="AE2123" s="76">
        <v>46112</v>
      </c>
      <c r="AF2123" s="77">
        <v>46157</v>
      </c>
      <c r="AH2123" s="31" t="s">
        <v>153</v>
      </c>
      <c r="AK2123" s="30" t="e">
        <f t="shared" ca="1" si="106"/>
        <v>#NAME?</v>
      </c>
      <c r="AR2123" s="30" t="e">
        <f t="shared" ca="1" si="107"/>
        <v>#NAME?</v>
      </c>
      <c r="AX2123" s="30" t="e">
        <f t="shared" ca="1" si="108"/>
        <v>#NAME?</v>
      </c>
      <c r="BC2123" s="37">
        <f t="shared" si="109"/>
        <v>0</v>
      </c>
      <c r="BF2123" s="31" t="s">
        <v>140</v>
      </c>
      <c r="BI2123" s="61" t="s">
        <v>6595</v>
      </c>
      <c r="BJ2123" s="61" t="s">
        <v>6598</v>
      </c>
      <c r="BK2123" s="61" t="s">
        <v>6599</v>
      </c>
    </row>
    <row r="2124" spans="1:63" ht="15.75" customHeight="1" x14ac:dyDescent="0.3">
      <c r="A2124" s="32">
        <v>2114</v>
      </c>
      <c r="B2124" s="62" t="s">
        <v>5909</v>
      </c>
      <c r="C2124" s="61">
        <v>4575000230</v>
      </c>
      <c r="D2124" s="62" t="s">
        <v>5830</v>
      </c>
      <c r="E2124" s="62" t="s">
        <v>5837</v>
      </c>
      <c r="F2124" s="62" t="s">
        <v>5851</v>
      </c>
      <c r="G2124" s="62" t="s">
        <v>5910</v>
      </c>
      <c r="H2124" s="62" t="s">
        <v>5911</v>
      </c>
      <c r="I2124" s="26" t="s">
        <v>147</v>
      </c>
      <c r="K2124" s="31" t="s">
        <v>125</v>
      </c>
      <c r="L2124" s="26" t="s">
        <v>146</v>
      </c>
      <c r="M2124" s="62">
        <v>30</v>
      </c>
      <c r="N2124" s="62">
        <v>12</v>
      </c>
      <c r="O2124" s="62">
        <v>58</v>
      </c>
      <c r="Q2124" s="31" t="s">
        <v>167</v>
      </c>
      <c r="R2124" s="31" t="s">
        <v>148</v>
      </c>
      <c r="S2124" s="31" t="s">
        <v>143</v>
      </c>
      <c r="T2124" s="31" t="s">
        <v>143</v>
      </c>
      <c r="U2124" s="76">
        <v>45502</v>
      </c>
      <c r="V2124" s="25" t="s">
        <v>5097</v>
      </c>
      <c r="W2124" s="31" t="s">
        <v>149</v>
      </c>
      <c r="AE2124" s="76">
        <v>46112</v>
      </c>
      <c r="AF2124" s="77">
        <v>46157</v>
      </c>
      <c r="AH2124" s="31" t="s">
        <v>153</v>
      </c>
      <c r="AK2124" s="30" t="e">
        <f t="shared" ref="AK2124:AK2187" ca="1" si="110">_xlfn.TEXTJOIN(", ", TRUE,
 IF(AL2124="O", LEFT($AL$9,4), ""),
 IF(AM2124="O", LEFT($AM$9,6), ""),
 IF(AN2124="O", LEFT($AN$9,7), ""),
 IF(AO2124="O", LEFT($AO$9,9), "")
)</f>
        <v>#NAME?</v>
      </c>
      <c r="AR2124" s="30" t="e">
        <f t="shared" ref="AR2124:AR2187" ca="1" si="111">_xlfn.TEXTJOIN(", ", TRUE,
 IF(AS2124&lt;&gt;"", LEFT(AS$9,4), ""),
 IF(AT2124&lt;&gt;"", LEFT(AT$9,6), ""),
 IF(AU2124="O", LEFT(AU$9,4), ""),
 IF(AV2124="O", LEFT(AV$9,6), "")
)</f>
        <v>#NAME?</v>
      </c>
      <c r="AX2124" s="30" t="e">
        <f t="shared" ref="AX2124:AX2187" ca="1" si="112">_xlfn.TEXTJOIN(", ", TRUE,
 IF(AY2124&lt;&gt;"", LEFT(AY$9,4), ""),
 IF(AZ2124&lt;&gt;"", LEFT(AZ$9,4), ""),
 IF(BA2124="O", LEFT(BA$9,4), ""),
 IF(BB2124="O", LEFT(BB$9,6), "")
)</f>
        <v>#NAME?</v>
      </c>
      <c r="BC2124" s="37">
        <f t="shared" ref="BC2124:BC2187" si="113">AW2124</f>
        <v>0</v>
      </c>
      <c r="BF2124" s="31" t="s">
        <v>140</v>
      </c>
      <c r="BI2124" s="61" t="s">
        <v>6595</v>
      </c>
      <c r="BJ2124" s="61" t="s">
        <v>6598</v>
      </c>
      <c r="BK2124" s="61" t="s">
        <v>6599</v>
      </c>
    </row>
    <row r="2125" spans="1:63" ht="15.75" customHeight="1" x14ac:dyDescent="0.3">
      <c r="A2125" s="32">
        <v>2115</v>
      </c>
      <c r="B2125" s="62" t="s">
        <v>5912</v>
      </c>
      <c r="C2125" s="61" t="s">
        <v>5848</v>
      </c>
      <c r="D2125" s="62" t="s">
        <v>5830</v>
      </c>
      <c r="E2125" s="62" t="s">
        <v>5837</v>
      </c>
      <c r="F2125" s="62" t="s">
        <v>5851</v>
      </c>
      <c r="G2125" s="62" t="s">
        <v>5856</v>
      </c>
      <c r="H2125" s="62" t="s">
        <v>1764</v>
      </c>
      <c r="I2125" s="26" t="s">
        <v>147</v>
      </c>
      <c r="K2125" s="31" t="s">
        <v>125</v>
      </c>
      <c r="L2125" s="26" t="s">
        <v>6621</v>
      </c>
      <c r="M2125" s="62">
        <v>145</v>
      </c>
      <c r="N2125" s="62">
        <v>20</v>
      </c>
      <c r="O2125" s="62">
        <v>45</v>
      </c>
      <c r="Q2125" s="31" t="s">
        <v>167</v>
      </c>
      <c r="R2125" s="31" t="s">
        <v>148</v>
      </c>
      <c r="S2125" s="31" t="s">
        <v>143</v>
      </c>
      <c r="T2125" s="31" t="s">
        <v>143</v>
      </c>
      <c r="U2125" s="76">
        <v>45502</v>
      </c>
      <c r="V2125" s="25" t="s">
        <v>6585</v>
      </c>
      <c r="W2125" s="31" t="s">
        <v>151</v>
      </c>
      <c r="AE2125" s="76">
        <v>46112</v>
      </c>
      <c r="AF2125" s="77">
        <v>46157</v>
      </c>
      <c r="AH2125" s="31" t="s">
        <v>153</v>
      </c>
      <c r="AK2125" s="30" t="e">
        <f t="shared" ca="1" si="110"/>
        <v>#NAME?</v>
      </c>
      <c r="AR2125" s="30" t="e">
        <f t="shared" ca="1" si="111"/>
        <v>#NAME?</v>
      </c>
      <c r="AX2125" s="30" t="e">
        <f t="shared" ca="1" si="112"/>
        <v>#NAME?</v>
      </c>
      <c r="BC2125" s="37">
        <f t="shared" si="113"/>
        <v>0</v>
      </c>
      <c r="BF2125" s="31" t="s">
        <v>140</v>
      </c>
      <c r="BI2125" s="61" t="s">
        <v>6595</v>
      </c>
      <c r="BJ2125" s="61" t="s">
        <v>6598</v>
      </c>
      <c r="BK2125" s="61" t="s">
        <v>6599</v>
      </c>
    </row>
    <row r="2126" spans="1:63" ht="15.75" customHeight="1" x14ac:dyDescent="0.3">
      <c r="A2126" s="32">
        <v>2116</v>
      </c>
      <c r="B2126" s="62" t="s">
        <v>5913</v>
      </c>
      <c r="C2126" s="61" t="s">
        <v>5914</v>
      </c>
      <c r="D2126" s="62" t="s">
        <v>5830</v>
      </c>
      <c r="E2126" s="62" t="s">
        <v>5837</v>
      </c>
      <c r="F2126" s="62" t="s">
        <v>5851</v>
      </c>
      <c r="G2126" s="62" t="s">
        <v>5856</v>
      </c>
      <c r="H2126" s="62" t="s">
        <v>5857</v>
      </c>
      <c r="I2126" s="26" t="s">
        <v>147</v>
      </c>
      <c r="K2126" s="31" t="s">
        <v>125</v>
      </c>
      <c r="L2126" s="26" t="s">
        <v>146</v>
      </c>
      <c r="M2126" s="62">
        <v>23</v>
      </c>
      <c r="N2126" s="62">
        <v>12</v>
      </c>
      <c r="O2126" s="62">
        <v>45</v>
      </c>
      <c r="Q2126" s="31" t="s">
        <v>167</v>
      </c>
      <c r="R2126" s="31" t="s">
        <v>148</v>
      </c>
      <c r="S2126" s="31" t="s">
        <v>143</v>
      </c>
      <c r="T2126" s="31" t="s">
        <v>143</v>
      </c>
      <c r="U2126" s="76">
        <v>45502</v>
      </c>
      <c r="V2126" s="25" t="s">
        <v>5112</v>
      </c>
      <c r="W2126" s="31" t="s">
        <v>151</v>
      </c>
      <c r="AE2126" s="76">
        <v>46112</v>
      </c>
      <c r="AF2126" s="77">
        <v>46157</v>
      </c>
      <c r="AH2126" s="31" t="s">
        <v>153</v>
      </c>
      <c r="AK2126" s="30" t="e">
        <f t="shared" ca="1" si="110"/>
        <v>#NAME?</v>
      </c>
      <c r="AR2126" s="30" t="e">
        <f t="shared" ca="1" si="111"/>
        <v>#NAME?</v>
      </c>
      <c r="AX2126" s="30" t="e">
        <f t="shared" ca="1" si="112"/>
        <v>#NAME?</v>
      </c>
      <c r="BC2126" s="37">
        <f t="shared" si="113"/>
        <v>0</v>
      </c>
      <c r="BF2126" s="31" t="s">
        <v>140</v>
      </c>
      <c r="BI2126" s="61" t="s">
        <v>6595</v>
      </c>
      <c r="BJ2126" s="61" t="s">
        <v>6598</v>
      </c>
      <c r="BK2126" s="61" t="s">
        <v>6599</v>
      </c>
    </row>
    <row r="2127" spans="1:63" ht="15.75" customHeight="1" x14ac:dyDescent="0.3">
      <c r="A2127" s="32">
        <v>2117</v>
      </c>
      <c r="B2127" s="62" t="s">
        <v>5915</v>
      </c>
      <c r="C2127" s="61">
        <v>4575000231</v>
      </c>
      <c r="D2127" s="62" t="s">
        <v>5830</v>
      </c>
      <c r="E2127" s="62" t="s">
        <v>5837</v>
      </c>
      <c r="F2127" s="62" t="s">
        <v>5851</v>
      </c>
      <c r="G2127" s="62" t="s">
        <v>5856</v>
      </c>
      <c r="H2127" s="62" t="s">
        <v>5857</v>
      </c>
      <c r="I2127" s="26" t="s">
        <v>147</v>
      </c>
      <c r="K2127" s="31" t="s">
        <v>125</v>
      </c>
      <c r="L2127" s="26" t="s">
        <v>6616</v>
      </c>
      <c r="M2127" s="62">
        <v>40</v>
      </c>
      <c r="N2127" s="62">
        <v>8</v>
      </c>
      <c r="O2127" s="62">
        <v>46</v>
      </c>
      <c r="Q2127" s="31" t="s">
        <v>167</v>
      </c>
      <c r="R2127" s="31" t="s">
        <v>148</v>
      </c>
      <c r="S2127" s="31" t="s">
        <v>143</v>
      </c>
      <c r="T2127" s="31" t="s">
        <v>143</v>
      </c>
      <c r="U2127" s="76">
        <v>45502</v>
      </c>
      <c r="V2127" s="25" t="s">
        <v>5112</v>
      </c>
      <c r="W2127" s="31" t="s">
        <v>151</v>
      </c>
      <c r="AE2127" s="76">
        <v>46112</v>
      </c>
      <c r="AF2127" s="77">
        <v>46157</v>
      </c>
      <c r="AH2127" s="31" t="s">
        <v>153</v>
      </c>
      <c r="AK2127" s="30" t="e">
        <f t="shared" ca="1" si="110"/>
        <v>#NAME?</v>
      </c>
      <c r="AR2127" s="30" t="e">
        <f t="shared" ca="1" si="111"/>
        <v>#NAME?</v>
      </c>
      <c r="AX2127" s="30" t="e">
        <f t="shared" ca="1" si="112"/>
        <v>#NAME?</v>
      </c>
      <c r="BC2127" s="37">
        <f t="shared" si="113"/>
        <v>0</v>
      </c>
      <c r="BF2127" s="31" t="s">
        <v>140</v>
      </c>
      <c r="BI2127" s="61" t="s">
        <v>6595</v>
      </c>
      <c r="BJ2127" s="61" t="s">
        <v>6598</v>
      </c>
      <c r="BK2127" s="61" t="s">
        <v>6599</v>
      </c>
    </row>
    <row r="2128" spans="1:63" ht="15.75" customHeight="1" x14ac:dyDescent="0.3">
      <c r="A2128" s="32">
        <v>2118</v>
      </c>
      <c r="B2128" s="62" t="s">
        <v>5916</v>
      </c>
      <c r="C2128" s="61">
        <v>4575000232</v>
      </c>
      <c r="D2128" s="62" t="s">
        <v>5496</v>
      </c>
      <c r="E2128" s="62" t="s">
        <v>5917</v>
      </c>
      <c r="F2128" s="62" t="s">
        <v>5918</v>
      </c>
      <c r="G2128" s="62" t="s">
        <v>5860</v>
      </c>
      <c r="H2128" s="62" t="s">
        <v>955</v>
      </c>
      <c r="I2128" s="26" t="s">
        <v>147</v>
      </c>
      <c r="K2128" s="31" t="s">
        <v>125</v>
      </c>
      <c r="L2128" s="26" t="s">
        <v>6616</v>
      </c>
      <c r="M2128" s="62">
        <v>50</v>
      </c>
      <c r="N2128" s="62">
        <v>8</v>
      </c>
      <c r="O2128" s="62">
        <v>70</v>
      </c>
      <c r="Q2128" s="31" t="s">
        <v>167</v>
      </c>
      <c r="R2128" s="31" t="s">
        <v>148</v>
      </c>
      <c r="S2128" s="31" t="s">
        <v>143</v>
      </c>
      <c r="T2128" s="31" t="s">
        <v>143</v>
      </c>
      <c r="U2128" s="76">
        <v>45512</v>
      </c>
      <c r="V2128" s="25">
        <v>28</v>
      </c>
      <c r="W2128" s="31" t="s">
        <v>151</v>
      </c>
      <c r="AE2128" s="76">
        <v>46108</v>
      </c>
      <c r="AF2128" s="77">
        <v>46157</v>
      </c>
      <c r="AH2128" s="31" t="s">
        <v>153</v>
      </c>
      <c r="AK2128" s="30" t="e">
        <f t="shared" ca="1" si="110"/>
        <v>#NAME?</v>
      </c>
      <c r="AR2128" s="30" t="e">
        <f t="shared" ca="1" si="111"/>
        <v>#NAME?</v>
      </c>
      <c r="AX2128" s="30" t="e">
        <f t="shared" ca="1" si="112"/>
        <v>#NAME?</v>
      </c>
      <c r="BC2128" s="37">
        <f t="shared" si="113"/>
        <v>0</v>
      </c>
      <c r="BF2128" s="31" t="s">
        <v>140</v>
      </c>
      <c r="BI2128" s="61" t="s">
        <v>6595</v>
      </c>
      <c r="BJ2128" s="61" t="s">
        <v>6600</v>
      </c>
      <c r="BK2128" s="61" t="s">
        <v>6601</v>
      </c>
    </row>
    <row r="2129" spans="1:63" ht="15.75" customHeight="1" x14ac:dyDescent="0.3">
      <c r="A2129" s="32">
        <v>2119</v>
      </c>
      <c r="B2129" s="62" t="s">
        <v>5919</v>
      </c>
      <c r="C2129" s="61">
        <v>4575000232</v>
      </c>
      <c r="D2129" s="62" t="s">
        <v>5496</v>
      </c>
      <c r="E2129" s="62" t="s">
        <v>5917</v>
      </c>
      <c r="F2129" s="62" t="s">
        <v>5918</v>
      </c>
      <c r="G2129" s="62" t="s">
        <v>5860</v>
      </c>
      <c r="H2129" s="62" t="s">
        <v>5920</v>
      </c>
      <c r="I2129" s="26" t="s">
        <v>147</v>
      </c>
      <c r="K2129" s="31" t="s">
        <v>125</v>
      </c>
      <c r="L2129" s="26" t="s">
        <v>6616</v>
      </c>
      <c r="M2129" s="62">
        <v>100</v>
      </c>
      <c r="N2129" s="62">
        <v>10</v>
      </c>
      <c r="O2129" s="62">
        <v>60</v>
      </c>
      <c r="Q2129" s="31" t="s">
        <v>167</v>
      </c>
      <c r="R2129" s="31" t="s">
        <v>148</v>
      </c>
      <c r="S2129" s="31" t="s">
        <v>143</v>
      </c>
      <c r="T2129" s="31" t="s">
        <v>143</v>
      </c>
      <c r="U2129" s="76">
        <v>45512</v>
      </c>
      <c r="V2129" s="25">
        <v>24</v>
      </c>
      <c r="W2129" s="31" t="s">
        <v>151</v>
      </c>
      <c r="AE2129" s="76">
        <v>46108</v>
      </c>
      <c r="AF2129" s="77">
        <v>46157</v>
      </c>
      <c r="AH2129" s="31" t="s">
        <v>153</v>
      </c>
      <c r="AK2129" s="30" t="e">
        <f t="shared" ca="1" si="110"/>
        <v>#NAME?</v>
      </c>
      <c r="AR2129" s="30" t="e">
        <f t="shared" ca="1" si="111"/>
        <v>#NAME?</v>
      </c>
      <c r="AX2129" s="30" t="e">
        <f t="shared" ca="1" si="112"/>
        <v>#NAME?</v>
      </c>
      <c r="BC2129" s="37">
        <f t="shared" si="113"/>
        <v>0</v>
      </c>
      <c r="BF2129" s="31" t="s">
        <v>140</v>
      </c>
      <c r="BI2129" s="61" t="s">
        <v>6595</v>
      </c>
      <c r="BJ2129" s="61" t="s">
        <v>6600</v>
      </c>
      <c r="BK2129" s="61" t="s">
        <v>6601</v>
      </c>
    </row>
    <row r="2130" spans="1:63" ht="15.75" customHeight="1" x14ac:dyDescent="0.3">
      <c r="A2130" s="32">
        <v>2120</v>
      </c>
      <c r="B2130" s="62" t="s">
        <v>5921</v>
      </c>
      <c r="C2130" s="61">
        <v>4575000232</v>
      </c>
      <c r="D2130" s="62" t="s">
        <v>5496</v>
      </c>
      <c r="E2130" s="62" t="s">
        <v>5917</v>
      </c>
      <c r="F2130" s="62" t="s">
        <v>5918</v>
      </c>
      <c r="G2130" s="62" t="s">
        <v>5860</v>
      </c>
      <c r="H2130" s="62" t="s">
        <v>5922</v>
      </c>
      <c r="I2130" s="26" t="s">
        <v>147</v>
      </c>
      <c r="K2130" s="31" t="s">
        <v>125</v>
      </c>
      <c r="L2130" s="26" t="s">
        <v>6616</v>
      </c>
      <c r="M2130" s="62">
        <v>315</v>
      </c>
      <c r="N2130" s="62">
        <v>10</v>
      </c>
      <c r="O2130" s="62">
        <v>60</v>
      </c>
      <c r="Q2130" s="31" t="s">
        <v>167</v>
      </c>
      <c r="R2130" s="31" t="s">
        <v>148</v>
      </c>
      <c r="S2130" s="31" t="s">
        <v>143</v>
      </c>
      <c r="T2130" s="31" t="s">
        <v>143</v>
      </c>
      <c r="U2130" s="76">
        <v>45512</v>
      </c>
      <c r="V2130" s="25">
        <v>26</v>
      </c>
      <c r="W2130" s="31" t="s">
        <v>151</v>
      </c>
      <c r="AE2130" s="76">
        <v>46108</v>
      </c>
      <c r="AF2130" s="77">
        <v>46157</v>
      </c>
      <c r="AH2130" s="31" t="s">
        <v>153</v>
      </c>
      <c r="AK2130" s="30" t="e">
        <f t="shared" ca="1" si="110"/>
        <v>#NAME?</v>
      </c>
      <c r="AR2130" s="30" t="e">
        <f t="shared" ca="1" si="111"/>
        <v>#NAME?</v>
      </c>
      <c r="AX2130" s="30" t="e">
        <f t="shared" ca="1" si="112"/>
        <v>#NAME?</v>
      </c>
      <c r="BC2130" s="37">
        <f t="shared" si="113"/>
        <v>0</v>
      </c>
      <c r="BF2130" s="31" t="s">
        <v>140</v>
      </c>
      <c r="BI2130" s="61" t="s">
        <v>6595</v>
      </c>
      <c r="BJ2130" s="61" t="s">
        <v>6600</v>
      </c>
      <c r="BK2130" s="61" t="s">
        <v>6601</v>
      </c>
    </row>
    <row r="2131" spans="1:63" ht="15.75" customHeight="1" x14ac:dyDescent="0.3">
      <c r="A2131" s="32">
        <v>2121</v>
      </c>
      <c r="B2131" s="62" t="s">
        <v>5923</v>
      </c>
      <c r="C2131" s="61">
        <v>4575000232</v>
      </c>
      <c r="D2131" s="62" t="s">
        <v>5496</v>
      </c>
      <c r="E2131" s="62" t="s">
        <v>5917</v>
      </c>
      <c r="F2131" s="62" t="s">
        <v>5918</v>
      </c>
      <c r="G2131" s="62" t="s">
        <v>5860</v>
      </c>
      <c r="H2131" s="62" t="s">
        <v>5924</v>
      </c>
      <c r="I2131" s="26" t="s">
        <v>147</v>
      </c>
      <c r="K2131" s="31" t="s">
        <v>125</v>
      </c>
      <c r="L2131" s="26" t="s">
        <v>6616</v>
      </c>
      <c r="M2131" s="62">
        <v>250</v>
      </c>
      <c r="N2131" s="62">
        <v>13</v>
      </c>
      <c r="O2131" s="62">
        <v>45</v>
      </c>
      <c r="Q2131" s="31" t="s">
        <v>167</v>
      </c>
      <c r="R2131" s="31" t="s">
        <v>148</v>
      </c>
      <c r="S2131" s="31" t="s">
        <v>143</v>
      </c>
      <c r="T2131" s="31" t="s">
        <v>143</v>
      </c>
      <c r="U2131" s="76">
        <v>45512</v>
      </c>
      <c r="V2131" s="25">
        <v>22</v>
      </c>
      <c r="W2131" s="31" t="s">
        <v>151</v>
      </c>
      <c r="AE2131" s="76">
        <v>46108</v>
      </c>
      <c r="AF2131" s="77">
        <v>46157</v>
      </c>
      <c r="AH2131" s="31" t="s">
        <v>153</v>
      </c>
      <c r="AK2131" s="30" t="e">
        <f t="shared" ca="1" si="110"/>
        <v>#NAME?</v>
      </c>
      <c r="AR2131" s="30" t="e">
        <f t="shared" ca="1" si="111"/>
        <v>#NAME?</v>
      </c>
      <c r="AX2131" s="30" t="e">
        <f t="shared" ca="1" si="112"/>
        <v>#NAME?</v>
      </c>
      <c r="BC2131" s="37">
        <f t="shared" si="113"/>
        <v>0</v>
      </c>
      <c r="BF2131" s="31" t="s">
        <v>140</v>
      </c>
      <c r="BI2131" s="61" t="s">
        <v>6595</v>
      </c>
      <c r="BJ2131" s="61" t="s">
        <v>6600</v>
      </c>
      <c r="BK2131" s="61" t="s">
        <v>6601</v>
      </c>
    </row>
    <row r="2132" spans="1:63" ht="15.75" customHeight="1" x14ac:dyDescent="0.3">
      <c r="A2132" s="32">
        <v>2122</v>
      </c>
      <c r="B2132" s="62" t="s">
        <v>5925</v>
      </c>
      <c r="C2132" s="61">
        <v>4575000232</v>
      </c>
      <c r="D2132" s="62" t="s">
        <v>5496</v>
      </c>
      <c r="E2132" s="62" t="s">
        <v>5917</v>
      </c>
      <c r="F2132" s="62" t="s">
        <v>5918</v>
      </c>
      <c r="G2132" s="62" t="s">
        <v>5926</v>
      </c>
      <c r="H2132" s="62" t="s">
        <v>5927</v>
      </c>
      <c r="I2132" s="26" t="s">
        <v>147</v>
      </c>
      <c r="K2132" s="31" t="s">
        <v>125</v>
      </c>
      <c r="L2132" s="26" t="s">
        <v>6616</v>
      </c>
      <c r="M2132" s="62">
        <v>500</v>
      </c>
      <c r="N2132" s="62">
        <v>7</v>
      </c>
      <c r="O2132" s="62">
        <v>70</v>
      </c>
      <c r="Q2132" s="31" t="s">
        <v>167</v>
      </c>
      <c r="R2132" s="31" t="s">
        <v>148</v>
      </c>
      <c r="S2132" s="31" t="s">
        <v>143</v>
      </c>
      <c r="T2132" s="31" t="s">
        <v>143</v>
      </c>
      <c r="U2132" s="76">
        <v>45517</v>
      </c>
      <c r="V2132" s="25">
        <v>25</v>
      </c>
      <c r="W2132" s="31" t="s">
        <v>151</v>
      </c>
      <c r="AE2132" s="76">
        <v>46108</v>
      </c>
      <c r="AF2132" s="77">
        <v>46157</v>
      </c>
      <c r="AH2132" s="31" t="s">
        <v>153</v>
      </c>
      <c r="AK2132" s="30" t="e">
        <f t="shared" ca="1" si="110"/>
        <v>#NAME?</v>
      </c>
      <c r="AR2132" s="30" t="e">
        <f t="shared" ca="1" si="111"/>
        <v>#NAME?</v>
      </c>
      <c r="AX2132" s="30" t="e">
        <f t="shared" ca="1" si="112"/>
        <v>#NAME?</v>
      </c>
      <c r="BC2132" s="37">
        <f t="shared" si="113"/>
        <v>0</v>
      </c>
      <c r="BF2132" s="31" t="s">
        <v>140</v>
      </c>
      <c r="BI2132" s="61" t="s">
        <v>6595</v>
      </c>
      <c r="BJ2132" s="61" t="s">
        <v>6600</v>
      </c>
      <c r="BK2132" s="61" t="s">
        <v>6601</v>
      </c>
    </row>
    <row r="2133" spans="1:63" ht="15.75" customHeight="1" x14ac:dyDescent="0.3">
      <c r="A2133" s="32">
        <v>2123</v>
      </c>
      <c r="B2133" s="62" t="s">
        <v>5928</v>
      </c>
      <c r="C2133" s="61">
        <v>4575000232</v>
      </c>
      <c r="D2133" s="62" t="s">
        <v>5496</v>
      </c>
      <c r="E2133" s="62" t="s">
        <v>5917</v>
      </c>
      <c r="F2133" s="62" t="s">
        <v>5918</v>
      </c>
      <c r="G2133" s="62" t="s">
        <v>5926</v>
      </c>
      <c r="H2133" s="62" t="s">
        <v>5929</v>
      </c>
      <c r="I2133" s="26" t="s">
        <v>147</v>
      </c>
      <c r="K2133" s="31" t="s">
        <v>125</v>
      </c>
      <c r="L2133" s="26" t="s">
        <v>6616</v>
      </c>
      <c r="M2133" s="62">
        <v>500</v>
      </c>
      <c r="N2133" s="62">
        <v>7</v>
      </c>
      <c r="O2133" s="62">
        <v>70</v>
      </c>
      <c r="Q2133" s="31" t="s">
        <v>167</v>
      </c>
      <c r="R2133" s="31" t="s">
        <v>148</v>
      </c>
      <c r="S2133" s="31" t="s">
        <v>143</v>
      </c>
      <c r="T2133" s="31" t="s">
        <v>143</v>
      </c>
      <c r="U2133" s="76">
        <v>45517</v>
      </c>
      <c r="V2133" s="25">
        <v>26</v>
      </c>
      <c r="W2133" s="31" t="s">
        <v>151</v>
      </c>
      <c r="AE2133" s="76">
        <v>46108</v>
      </c>
      <c r="AF2133" s="77">
        <v>46157</v>
      </c>
      <c r="AH2133" s="31" t="s">
        <v>153</v>
      </c>
      <c r="AK2133" s="30" t="e">
        <f t="shared" ca="1" si="110"/>
        <v>#NAME?</v>
      </c>
      <c r="AR2133" s="30" t="e">
        <f t="shared" ca="1" si="111"/>
        <v>#NAME?</v>
      </c>
      <c r="AX2133" s="30" t="e">
        <f t="shared" ca="1" si="112"/>
        <v>#NAME?</v>
      </c>
      <c r="BC2133" s="37">
        <f t="shared" si="113"/>
        <v>0</v>
      </c>
      <c r="BF2133" s="31" t="s">
        <v>140</v>
      </c>
      <c r="BI2133" s="61" t="s">
        <v>6595</v>
      </c>
      <c r="BJ2133" s="61" t="s">
        <v>6600</v>
      </c>
      <c r="BK2133" s="61" t="s">
        <v>6601</v>
      </c>
    </row>
    <row r="2134" spans="1:63" ht="15.75" customHeight="1" x14ac:dyDescent="0.3">
      <c r="A2134" s="32">
        <v>2124</v>
      </c>
      <c r="B2134" s="62" t="s">
        <v>5930</v>
      </c>
      <c r="C2134" s="61">
        <v>4575000232</v>
      </c>
      <c r="D2134" s="62" t="s">
        <v>5496</v>
      </c>
      <c r="E2134" s="62" t="s">
        <v>5917</v>
      </c>
      <c r="F2134" s="62" t="s">
        <v>5918</v>
      </c>
      <c r="G2134" s="62" t="s">
        <v>5926</v>
      </c>
      <c r="H2134" s="62" t="s">
        <v>5931</v>
      </c>
      <c r="I2134" s="26" t="s">
        <v>147</v>
      </c>
      <c r="K2134" s="31" t="s">
        <v>125</v>
      </c>
      <c r="L2134" s="26" t="s">
        <v>6616</v>
      </c>
      <c r="M2134" s="62">
        <v>500</v>
      </c>
      <c r="N2134" s="62">
        <v>7</v>
      </c>
      <c r="O2134" s="62">
        <v>70</v>
      </c>
      <c r="Q2134" s="31" t="s">
        <v>167</v>
      </c>
      <c r="R2134" s="31" t="s">
        <v>148</v>
      </c>
      <c r="S2134" s="31" t="s">
        <v>143</v>
      </c>
      <c r="T2134" s="31" t="s">
        <v>143</v>
      </c>
      <c r="U2134" s="76">
        <v>45517</v>
      </c>
      <c r="V2134" s="25">
        <v>29</v>
      </c>
      <c r="W2134" s="31" t="s">
        <v>151</v>
      </c>
      <c r="AE2134" s="76">
        <v>46108</v>
      </c>
      <c r="AF2134" s="77">
        <v>46157</v>
      </c>
      <c r="AH2134" s="31" t="s">
        <v>153</v>
      </c>
      <c r="AK2134" s="30" t="e">
        <f t="shared" ca="1" si="110"/>
        <v>#NAME?</v>
      </c>
      <c r="AR2134" s="30" t="e">
        <f t="shared" ca="1" si="111"/>
        <v>#NAME?</v>
      </c>
      <c r="AX2134" s="30" t="e">
        <f t="shared" ca="1" si="112"/>
        <v>#NAME?</v>
      </c>
      <c r="BC2134" s="37">
        <f t="shared" si="113"/>
        <v>0</v>
      </c>
      <c r="BF2134" s="31" t="s">
        <v>140</v>
      </c>
      <c r="BI2134" s="61" t="s">
        <v>6595</v>
      </c>
      <c r="BJ2134" s="61" t="s">
        <v>6600</v>
      </c>
      <c r="BK2134" s="61" t="s">
        <v>6601</v>
      </c>
    </row>
    <row r="2135" spans="1:63" ht="15.75" customHeight="1" x14ac:dyDescent="0.3">
      <c r="A2135" s="32">
        <v>2125</v>
      </c>
      <c r="B2135" s="62" t="s">
        <v>5932</v>
      </c>
      <c r="C2135" s="61">
        <v>4575000232</v>
      </c>
      <c r="D2135" s="62" t="s">
        <v>5496</v>
      </c>
      <c r="E2135" s="62" t="s">
        <v>5917</v>
      </c>
      <c r="F2135" s="62" t="s">
        <v>5918</v>
      </c>
      <c r="G2135" s="62" t="s">
        <v>5926</v>
      </c>
      <c r="H2135" s="62" t="s">
        <v>5933</v>
      </c>
      <c r="I2135" s="26" t="s">
        <v>147</v>
      </c>
      <c r="K2135" s="31" t="s">
        <v>125</v>
      </c>
      <c r="L2135" s="26" t="s">
        <v>6616</v>
      </c>
      <c r="M2135" s="62">
        <v>500</v>
      </c>
      <c r="N2135" s="62">
        <v>7</v>
      </c>
      <c r="O2135" s="62">
        <v>45</v>
      </c>
      <c r="Q2135" s="31" t="s">
        <v>167</v>
      </c>
      <c r="R2135" s="31" t="s">
        <v>148</v>
      </c>
      <c r="S2135" s="31" t="s">
        <v>143</v>
      </c>
      <c r="T2135" s="31" t="s">
        <v>143</v>
      </c>
      <c r="U2135" s="76">
        <v>45517</v>
      </c>
      <c r="V2135" s="25">
        <v>26</v>
      </c>
      <c r="W2135" s="31" t="s">
        <v>151</v>
      </c>
      <c r="AE2135" s="76">
        <v>46108</v>
      </c>
      <c r="AF2135" s="77">
        <v>46157</v>
      </c>
      <c r="AH2135" s="31" t="s">
        <v>153</v>
      </c>
      <c r="AK2135" s="30" t="e">
        <f t="shared" ca="1" si="110"/>
        <v>#NAME?</v>
      </c>
      <c r="AR2135" s="30" t="e">
        <f t="shared" ca="1" si="111"/>
        <v>#NAME?</v>
      </c>
      <c r="AX2135" s="30" t="e">
        <f t="shared" ca="1" si="112"/>
        <v>#NAME?</v>
      </c>
      <c r="BC2135" s="37">
        <f t="shared" si="113"/>
        <v>0</v>
      </c>
      <c r="BF2135" s="31" t="s">
        <v>140</v>
      </c>
      <c r="BI2135" s="61" t="s">
        <v>6595</v>
      </c>
      <c r="BJ2135" s="61" t="s">
        <v>6600</v>
      </c>
      <c r="BK2135" s="61" t="s">
        <v>6601</v>
      </c>
    </row>
    <row r="2136" spans="1:63" ht="15.75" customHeight="1" x14ac:dyDescent="0.3">
      <c r="A2136" s="32">
        <v>2126</v>
      </c>
      <c r="B2136" s="62" t="s">
        <v>5934</v>
      </c>
      <c r="C2136" s="61">
        <v>4575000232</v>
      </c>
      <c r="D2136" s="62" t="s">
        <v>5496</v>
      </c>
      <c r="E2136" s="62" t="s">
        <v>5917</v>
      </c>
      <c r="F2136" s="62" t="s">
        <v>5935</v>
      </c>
      <c r="G2136" s="62" t="s">
        <v>5936</v>
      </c>
      <c r="H2136" s="62" t="s">
        <v>5937</v>
      </c>
      <c r="I2136" s="26" t="s">
        <v>147</v>
      </c>
      <c r="K2136" s="31" t="s">
        <v>125</v>
      </c>
      <c r="L2136" s="26" t="s">
        <v>146</v>
      </c>
      <c r="M2136" s="62">
        <v>22</v>
      </c>
      <c r="N2136" s="62">
        <v>9</v>
      </c>
      <c r="O2136" s="62">
        <v>45</v>
      </c>
      <c r="Q2136" s="31" t="s">
        <v>167</v>
      </c>
      <c r="R2136" s="31" t="s">
        <v>148</v>
      </c>
      <c r="S2136" s="31" t="s">
        <v>143</v>
      </c>
      <c r="T2136" s="31" t="s">
        <v>143</v>
      </c>
      <c r="U2136" s="76">
        <v>45502</v>
      </c>
      <c r="V2136" s="25" t="s">
        <v>6590</v>
      </c>
      <c r="W2136" s="31" t="s">
        <v>151</v>
      </c>
      <c r="AE2136" s="76">
        <v>46112</v>
      </c>
      <c r="AF2136" s="77">
        <v>46157</v>
      </c>
      <c r="AH2136" s="31" t="s">
        <v>153</v>
      </c>
      <c r="AK2136" s="30" t="e">
        <f t="shared" ca="1" si="110"/>
        <v>#NAME?</v>
      </c>
      <c r="AR2136" s="30" t="e">
        <f t="shared" ca="1" si="111"/>
        <v>#NAME?</v>
      </c>
      <c r="AX2136" s="30" t="e">
        <f t="shared" ca="1" si="112"/>
        <v>#NAME?</v>
      </c>
      <c r="BC2136" s="37">
        <f t="shared" si="113"/>
        <v>0</v>
      </c>
      <c r="BF2136" s="31" t="s">
        <v>140</v>
      </c>
      <c r="BI2136" s="61" t="s">
        <v>6595</v>
      </c>
      <c r="BJ2136" s="61" t="s">
        <v>6600</v>
      </c>
      <c r="BK2136" s="61" t="s">
        <v>6601</v>
      </c>
    </row>
    <row r="2137" spans="1:63" ht="15.75" customHeight="1" x14ac:dyDescent="0.3">
      <c r="A2137" s="32">
        <v>2127</v>
      </c>
      <c r="B2137" s="62" t="s">
        <v>5938</v>
      </c>
      <c r="C2137" s="61">
        <v>4672000094</v>
      </c>
      <c r="D2137" s="62" t="s">
        <v>5496</v>
      </c>
      <c r="E2137" s="62" t="s">
        <v>5917</v>
      </c>
      <c r="F2137" s="62" t="s">
        <v>5935</v>
      </c>
      <c r="G2137" s="62" t="s">
        <v>5939</v>
      </c>
      <c r="H2137" s="62" t="s">
        <v>5940</v>
      </c>
      <c r="I2137" s="26" t="s">
        <v>147</v>
      </c>
      <c r="K2137" s="31" t="s">
        <v>125</v>
      </c>
      <c r="L2137" s="26" t="s">
        <v>146</v>
      </c>
      <c r="M2137" s="62">
        <v>50</v>
      </c>
      <c r="N2137" s="62">
        <v>7</v>
      </c>
      <c r="O2137" s="62">
        <v>70</v>
      </c>
      <c r="Q2137" s="31" t="s">
        <v>167</v>
      </c>
      <c r="R2137" s="31" t="s">
        <v>148</v>
      </c>
      <c r="S2137" s="31" t="s">
        <v>143</v>
      </c>
      <c r="T2137" s="31" t="s">
        <v>143</v>
      </c>
      <c r="U2137" s="76">
        <v>45517</v>
      </c>
      <c r="V2137" s="25">
        <v>31</v>
      </c>
      <c r="W2137" s="31" t="s">
        <v>151</v>
      </c>
      <c r="AE2137" s="76">
        <v>46108</v>
      </c>
      <c r="AF2137" s="77">
        <v>46157</v>
      </c>
      <c r="AH2137" s="31" t="s">
        <v>153</v>
      </c>
      <c r="AK2137" s="30" t="e">
        <f t="shared" ca="1" si="110"/>
        <v>#NAME?</v>
      </c>
      <c r="AR2137" s="30" t="e">
        <f t="shared" ca="1" si="111"/>
        <v>#NAME?</v>
      </c>
      <c r="AX2137" s="30" t="e">
        <f t="shared" ca="1" si="112"/>
        <v>#NAME?</v>
      </c>
      <c r="BC2137" s="37">
        <f t="shared" si="113"/>
        <v>0</v>
      </c>
      <c r="BF2137" s="31" t="s">
        <v>140</v>
      </c>
      <c r="BI2137" s="61" t="s">
        <v>6595</v>
      </c>
      <c r="BJ2137" s="61" t="s">
        <v>6600</v>
      </c>
      <c r="BK2137" s="61" t="s">
        <v>6601</v>
      </c>
    </row>
    <row r="2138" spans="1:63" ht="15.75" customHeight="1" x14ac:dyDescent="0.3">
      <c r="A2138" s="32">
        <v>2128</v>
      </c>
      <c r="B2138" s="62" t="s">
        <v>5941</v>
      </c>
      <c r="C2138" s="61">
        <v>4672000095</v>
      </c>
      <c r="D2138" s="62" t="s">
        <v>5496</v>
      </c>
      <c r="E2138" s="62" t="s">
        <v>5917</v>
      </c>
      <c r="F2138" s="62" t="s">
        <v>5935</v>
      </c>
      <c r="G2138" s="62" t="s">
        <v>5939</v>
      </c>
      <c r="H2138" s="62" t="s">
        <v>5942</v>
      </c>
      <c r="I2138" s="26" t="s">
        <v>147</v>
      </c>
      <c r="K2138" s="31" t="s">
        <v>125</v>
      </c>
      <c r="L2138" s="26" t="s">
        <v>6616</v>
      </c>
      <c r="M2138" s="62">
        <v>50</v>
      </c>
      <c r="N2138" s="62">
        <v>7</v>
      </c>
      <c r="O2138" s="62">
        <v>70</v>
      </c>
      <c r="Q2138" s="31" t="s">
        <v>167</v>
      </c>
      <c r="R2138" s="31" t="s">
        <v>148</v>
      </c>
      <c r="S2138" s="31" t="s">
        <v>143</v>
      </c>
      <c r="T2138" s="31" t="s">
        <v>143</v>
      </c>
      <c r="U2138" s="76">
        <v>45517</v>
      </c>
      <c r="V2138" s="25">
        <v>29</v>
      </c>
      <c r="W2138" s="31" t="s">
        <v>151</v>
      </c>
      <c r="AE2138" s="76">
        <v>46108</v>
      </c>
      <c r="AF2138" s="77">
        <v>46157</v>
      </c>
      <c r="AH2138" s="31" t="s">
        <v>153</v>
      </c>
      <c r="AK2138" s="30" t="e">
        <f t="shared" ca="1" si="110"/>
        <v>#NAME?</v>
      </c>
      <c r="AR2138" s="30" t="e">
        <f t="shared" ca="1" si="111"/>
        <v>#NAME?</v>
      </c>
      <c r="AX2138" s="30" t="e">
        <f t="shared" ca="1" si="112"/>
        <v>#NAME?</v>
      </c>
      <c r="BC2138" s="37">
        <f t="shared" si="113"/>
        <v>0</v>
      </c>
      <c r="BF2138" s="31" t="s">
        <v>140</v>
      </c>
      <c r="BI2138" s="61" t="s">
        <v>6595</v>
      </c>
      <c r="BJ2138" s="61" t="s">
        <v>6600</v>
      </c>
      <c r="BK2138" s="61" t="s">
        <v>6601</v>
      </c>
    </row>
    <row r="2139" spans="1:63" ht="15.75" customHeight="1" x14ac:dyDescent="0.3">
      <c r="A2139" s="32">
        <v>2129</v>
      </c>
      <c r="B2139" s="62" t="s">
        <v>5943</v>
      </c>
      <c r="C2139" s="61">
        <v>4672000096</v>
      </c>
      <c r="D2139" s="62" t="s">
        <v>5496</v>
      </c>
      <c r="E2139" s="62" t="s">
        <v>5917</v>
      </c>
      <c r="F2139" s="62" t="s">
        <v>5935</v>
      </c>
      <c r="G2139" s="62" t="s">
        <v>5939</v>
      </c>
      <c r="H2139" s="62" t="s">
        <v>5944</v>
      </c>
      <c r="I2139" s="26" t="s">
        <v>147</v>
      </c>
      <c r="K2139" s="31" t="s">
        <v>125</v>
      </c>
      <c r="L2139" s="26" t="s">
        <v>6616</v>
      </c>
      <c r="M2139" s="62">
        <v>128</v>
      </c>
      <c r="N2139" s="62">
        <v>25</v>
      </c>
      <c r="O2139" s="62">
        <v>45</v>
      </c>
      <c r="Q2139" s="31" t="s">
        <v>167</v>
      </c>
      <c r="R2139" s="31" t="s">
        <v>148</v>
      </c>
      <c r="S2139" s="31" t="s">
        <v>143</v>
      </c>
      <c r="T2139" s="31" t="s">
        <v>143</v>
      </c>
      <c r="U2139" s="76">
        <v>45517</v>
      </c>
      <c r="V2139" s="25">
        <v>25</v>
      </c>
      <c r="W2139" s="31" t="s">
        <v>151</v>
      </c>
      <c r="AE2139" s="76">
        <v>46108</v>
      </c>
      <c r="AF2139" s="77">
        <v>46157</v>
      </c>
      <c r="AH2139" s="31" t="s">
        <v>153</v>
      </c>
      <c r="AK2139" s="30" t="e">
        <f t="shared" ca="1" si="110"/>
        <v>#NAME?</v>
      </c>
      <c r="AR2139" s="30" t="e">
        <f t="shared" ca="1" si="111"/>
        <v>#NAME?</v>
      </c>
      <c r="AX2139" s="30" t="e">
        <f t="shared" ca="1" si="112"/>
        <v>#NAME?</v>
      </c>
      <c r="BC2139" s="37">
        <f t="shared" si="113"/>
        <v>0</v>
      </c>
      <c r="BF2139" s="31" t="s">
        <v>140</v>
      </c>
      <c r="BI2139" s="61" t="s">
        <v>6595</v>
      </c>
      <c r="BJ2139" s="61" t="s">
        <v>6600</v>
      </c>
      <c r="BK2139" s="61" t="s">
        <v>6601</v>
      </c>
    </row>
    <row r="2140" spans="1:63" ht="15.75" customHeight="1" x14ac:dyDescent="0.3">
      <c r="A2140" s="32">
        <v>2130</v>
      </c>
      <c r="B2140" s="62" t="s">
        <v>5945</v>
      </c>
      <c r="C2140" s="61">
        <v>4672000078</v>
      </c>
      <c r="D2140" s="62" t="s">
        <v>5496</v>
      </c>
      <c r="E2140" s="62" t="s">
        <v>5917</v>
      </c>
      <c r="F2140" s="62" t="s">
        <v>5935</v>
      </c>
      <c r="G2140" s="62" t="s">
        <v>5946</v>
      </c>
      <c r="H2140" s="62" t="s">
        <v>5947</v>
      </c>
      <c r="I2140" s="26" t="s">
        <v>147</v>
      </c>
      <c r="K2140" s="31" t="s">
        <v>125</v>
      </c>
      <c r="L2140" s="26" t="s">
        <v>6616</v>
      </c>
      <c r="M2140" s="62">
        <v>128</v>
      </c>
      <c r="N2140" s="62">
        <v>25</v>
      </c>
      <c r="O2140" s="62">
        <v>75</v>
      </c>
      <c r="Q2140" s="31" t="s">
        <v>167</v>
      </c>
      <c r="R2140" s="31" t="s">
        <v>148</v>
      </c>
      <c r="S2140" s="31" t="s">
        <v>143</v>
      </c>
      <c r="T2140" s="31" t="s">
        <v>143</v>
      </c>
      <c r="U2140" s="76">
        <v>45525</v>
      </c>
      <c r="V2140" s="25">
        <v>31</v>
      </c>
      <c r="W2140" s="31" t="s">
        <v>151</v>
      </c>
      <c r="AE2140" s="76">
        <v>46112</v>
      </c>
      <c r="AF2140" s="77">
        <v>46157</v>
      </c>
      <c r="AH2140" s="31" t="s">
        <v>153</v>
      </c>
      <c r="AK2140" s="30" t="e">
        <f t="shared" ca="1" si="110"/>
        <v>#NAME?</v>
      </c>
      <c r="AR2140" s="30" t="e">
        <f t="shared" ca="1" si="111"/>
        <v>#NAME?</v>
      </c>
      <c r="AX2140" s="30" t="e">
        <f t="shared" ca="1" si="112"/>
        <v>#NAME?</v>
      </c>
      <c r="BC2140" s="37">
        <f t="shared" si="113"/>
        <v>0</v>
      </c>
      <c r="BF2140" s="31" t="s">
        <v>140</v>
      </c>
      <c r="BI2140" s="61" t="s">
        <v>6595</v>
      </c>
      <c r="BJ2140" s="61" t="s">
        <v>6600</v>
      </c>
      <c r="BK2140" s="61" t="s">
        <v>6601</v>
      </c>
    </row>
    <row r="2141" spans="1:63" ht="15.75" customHeight="1" x14ac:dyDescent="0.3">
      <c r="A2141" s="32">
        <v>2131</v>
      </c>
      <c r="B2141" s="62" t="s">
        <v>5948</v>
      </c>
      <c r="C2141" s="61">
        <v>4672000077</v>
      </c>
      <c r="D2141" s="62" t="s">
        <v>5496</v>
      </c>
      <c r="E2141" s="62" t="s">
        <v>5917</v>
      </c>
      <c r="F2141" s="62" t="s">
        <v>5935</v>
      </c>
      <c r="G2141" s="62" t="s">
        <v>5946</v>
      </c>
      <c r="H2141" s="62" t="s">
        <v>5949</v>
      </c>
      <c r="I2141" s="26" t="s">
        <v>147</v>
      </c>
      <c r="K2141" s="31" t="s">
        <v>125</v>
      </c>
      <c r="L2141" s="26" t="s">
        <v>6616</v>
      </c>
      <c r="M2141" s="62">
        <v>170</v>
      </c>
      <c r="N2141" s="62">
        <v>10</v>
      </c>
      <c r="O2141" s="62">
        <v>45</v>
      </c>
      <c r="Q2141" s="31" t="s">
        <v>167</v>
      </c>
      <c r="R2141" s="31" t="s">
        <v>148</v>
      </c>
      <c r="S2141" s="31" t="s">
        <v>143</v>
      </c>
      <c r="T2141" s="31" t="s">
        <v>143</v>
      </c>
      <c r="U2141" s="76">
        <v>45525</v>
      </c>
      <c r="V2141" s="25">
        <v>29</v>
      </c>
      <c r="W2141" s="31" t="s">
        <v>151</v>
      </c>
      <c r="AE2141" s="76">
        <v>46112</v>
      </c>
      <c r="AF2141" s="77">
        <v>46157</v>
      </c>
      <c r="AH2141" s="31" t="s">
        <v>153</v>
      </c>
      <c r="AK2141" s="30" t="e">
        <f t="shared" ca="1" si="110"/>
        <v>#NAME?</v>
      </c>
      <c r="AR2141" s="30" t="e">
        <f t="shared" ca="1" si="111"/>
        <v>#NAME?</v>
      </c>
      <c r="AX2141" s="30" t="e">
        <f t="shared" ca="1" si="112"/>
        <v>#NAME?</v>
      </c>
      <c r="BC2141" s="37">
        <f t="shared" si="113"/>
        <v>0</v>
      </c>
      <c r="BF2141" s="31" t="s">
        <v>140</v>
      </c>
      <c r="BI2141" s="61" t="s">
        <v>6595</v>
      </c>
      <c r="BJ2141" s="61" t="s">
        <v>6600</v>
      </c>
      <c r="BK2141" s="61" t="s">
        <v>6601</v>
      </c>
    </row>
    <row r="2142" spans="1:63" ht="15.75" customHeight="1" x14ac:dyDescent="0.3">
      <c r="A2142" s="32">
        <v>2132</v>
      </c>
      <c r="B2142" s="62" t="s">
        <v>5950</v>
      </c>
      <c r="C2142" s="61">
        <v>4672000072</v>
      </c>
      <c r="D2142" s="62" t="s">
        <v>5496</v>
      </c>
      <c r="E2142" s="62" t="s">
        <v>5917</v>
      </c>
      <c r="F2142" s="62" t="s">
        <v>5935</v>
      </c>
      <c r="G2142" s="62" t="s">
        <v>5946</v>
      </c>
      <c r="H2142" s="62" t="s">
        <v>5951</v>
      </c>
      <c r="I2142" s="26" t="s">
        <v>147</v>
      </c>
      <c r="K2142" s="31" t="s">
        <v>125</v>
      </c>
      <c r="L2142" s="26" t="s">
        <v>6616</v>
      </c>
      <c r="M2142" s="62">
        <v>230</v>
      </c>
      <c r="N2142" s="62">
        <v>26</v>
      </c>
      <c r="O2142" s="62">
        <v>60</v>
      </c>
      <c r="Q2142" s="31" t="s">
        <v>167</v>
      </c>
      <c r="R2142" s="31" t="s">
        <v>148</v>
      </c>
      <c r="S2142" s="31" t="s">
        <v>143</v>
      </c>
      <c r="T2142" s="31" t="s">
        <v>143</v>
      </c>
      <c r="U2142" s="76">
        <v>45525</v>
      </c>
      <c r="V2142" s="25">
        <v>31</v>
      </c>
      <c r="W2142" s="31" t="s">
        <v>151</v>
      </c>
      <c r="AE2142" s="76">
        <v>46112</v>
      </c>
      <c r="AF2142" s="77">
        <v>46157</v>
      </c>
      <c r="AH2142" s="31" t="s">
        <v>153</v>
      </c>
      <c r="AK2142" s="30" t="e">
        <f t="shared" ca="1" si="110"/>
        <v>#NAME?</v>
      </c>
      <c r="AR2142" s="30" t="e">
        <f t="shared" ca="1" si="111"/>
        <v>#NAME?</v>
      </c>
      <c r="AX2142" s="30" t="e">
        <f t="shared" ca="1" si="112"/>
        <v>#NAME?</v>
      </c>
      <c r="BC2142" s="37">
        <f t="shared" si="113"/>
        <v>0</v>
      </c>
      <c r="BF2142" s="31" t="s">
        <v>140</v>
      </c>
      <c r="BI2142" s="61" t="s">
        <v>6595</v>
      </c>
      <c r="BJ2142" s="61" t="s">
        <v>6600</v>
      </c>
      <c r="BK2142" s="61" t="s">
        <v>6601</v>
      </c>
    </row>
    <row r="2143" spans="1:63" ht="15.75" customHeight="1" x14ac:dyDescent="0.3">
      <c r="A2143" s="32">
        <v>2133</v>
      </c>
      <c r="B2143" s="62" t="s">
        <v>5952</v>
      </c>
      <c r="C2143" s="61">
        <v>4672000097</v>
      </c>
      <c r="D2143" s="62" t="s">
        <v>5496</v>
      </c>
      <c r="E2143" s="62" t="s">
        <v>5917</v>
      </c>
      <c r="F2143" s="62" t="s">
        <v>5935</v>
      </c>
      <c r="G2143" s="62" t="s">
        <v>5946</v>
      </c>
      <c r="H2143" s="62" t="s">
        <v>5953</v>
      </c>
      <c r="I2143" s="26" t="s">
        <v>147</v>
      </c>
      <c r="K2143" s="31" t="s">
        <v>125</v>
      </c>
      <c r="L2143" s="26" t="s">
        <v>6616</v>
      </c>
      <c r="M2143" s="62">
        <v>142</v>
      </c>
      <c r="N2143" s="62">
        <v>20</v>
      </c>
      <c r="O2143" s="62">
        <v>45</v>
      </c>
      <c r="Q2143" s="31" t="s">
        <v>167</v>
      </c>
      <c r="R2143" s="31" t="s">
        <v>148</v>
      </c>
      <c r="S2143" s="31" t="s">
        <v>143</v>
      </c>
      <c r="T2143" s="31" t="s">
        <v>143</v>
      </c>
      <c r="U2143" s="76">
        <v>45525</v>
      </c>
      <c r="V2143" s="25">
        <v>32</v>
      </c>
      <c r="W2143" s="31" t="s">
        <v>151</v>
      </c>
      <c r="AE2143" s="76">
        <v>46112</v>
      </c>
      <c r="AF2143" s="77">
        <v>46157</v>
      </c>
      <c r="AH2143" s="31" t="s">
        <v>153</v>
      </c>
      <c r="AK2143" s="30" t="e">
        <f t="shared" ca="1" si="110"/>
        <v>#NAME?</v>
      </c>
      <c r="AR2143" s="30" t="e">
        <f t="shared" ca="1" si="111"/>
        <v>#NAME?</v>
      </c>
      <c r="AX2143" s="30" t="e">
        <f t="shared" ca="1" si="112"/>
        <v>#NAME?</v>
      </c>
      <c r="BC2143" s="37">
        <f t="shared" si="113"/>
        <v>0</v>
      </c>
      <c r="BF2143" s="31" t="s">
        <v>140</v>
      </c>
      <c r="BI2143" s="61" t="s">
        <v>6595</v>
      </c>
      <c r="BJ2143" s="61" t="s">
        <v>6600</v>
      </c>
      <c r="BK2143" s="61" t="s">
        <v>6601</v>
      </c>
    </row>
    <row r="2144" spans="1:63" ht="15.75" customHeight="1" x14ac:dyDescent="0.3">
      <c r="A2144" s="32">
        <v>2134</v>
      </c>
      <c r="B2144" s="62" t="s">
        <v>5954</v>
      </c>
      <c r="C2144" s="61">
        <v>4672000098</v>
      </c>
      <c r="D2144" s="62" t="s">
        <v>5496</v>
      </c>
      <c r="E2144" s="62" t="s">
        <v>5917</v>
      </c>
      <c r="F2144" s="62" t="s">
        <v>5935</v>
      </c>
      <c r="G2144" s="62" t="s">
        <v>5946</v>
      </c>
      <c r="H2144" s="62" t="s">
        <v>5955</v>
      </c>
      <c r="I2144" s="26" t="s">
        <v>147</v>
      </c>
      <c r="K2144" s="31" t="s">
        <v>125</v>
      </c>
      <c r="L2144" s="26" t="s">
        <v>146</v>
      </c>
      <c r="M2144" s="62">
        <v>142</v>
      </c>
      <c r="N2144" s="62">
        <v>20</v>
      </c>
      <c r="O2144" s="62">
        <v>45</v>
      </c>
      <c r="Q2144" s="31" t="s">
        <v>167</v>
      </c>
      <c r="R2144" s="31" t="s">
        <v>148</v>
      </c>
      <c r="S2144" s="31" t="s">
        <v>143</v>
      </c>
      <c r="T2144" s="31" t="s">
        <v>143</v>
      </c>
      <c r="U2144" s="76">
        <v>45525</v>
      </c>
      <c r="V2144" s="25">
        <v>29</v>
      </c>
      <c r="W2144" s="31" t="s">
        <v>151</v>
      </c>
      <c r="AE2144" s="76">
        <v>46112</v>
      </c>
      <c r="AF2144" s="77">
        <v>46157</v>
      </c>
      <c r="AH2144" s="31" t="s">
        <v>153</v>
      </c>
      <c r="AK2144" s="30" t="e">
        <f t="shared" ca="1" si="110"/>
        <v>#NAME?</v>
      </c>
      <c r="AR2144" s="30" t="e">
        <f t="shared" ca="1" si="111"/>
        <v>#NAME?</v>
      </c>
      <c r="AX2144" s="30" t="e">
        <f t="shared" ca="1" si="112"/>
        <v>#NAME?</v>
      </c>
      <c r="BC2144" s="37">
        <f t="shared" si="113"/>
        <v>0</v>
      </c>
      <c r="BF2144" s="31" t="s">
        <v>140</v>
      </c>
      <c r="BI2144" s="61" t="s">
        <v>6595</v>
      </c>
      <c r="BJ2144" s="61" t="s">
        <v>6600</v>
      </c>
      <c r="BK2144" s="61" t="s">
        <v>6601</v>
      </c>
    </row>
    <row r="2145" spans="1:63" ht="15.75" customHeight="1" x14ac:dyDescent="0.3">
      <c r="A2145" s="32">
        <v>2135</v>
      </c>
      <c r="B2145" s="62" t="s">
        <v>5956</v>
      </c>
      <c r="C2145" s="61">
        <v>4672000073</v>
      </c>
      <c r="D2145" s="62" t="s">
        <v>5496</v>
      </c>
      <c r="E2145" s="62" t="s">
        <v>5917</v>
      </c>
      <c r="F2145" s="62" t="s">
        <v>5935</v>
      </c>
      <c r="G2145" s="62" t="s">
        <v>5946</v>
      </c>
      <c r="H2145" s="62" t="s">
        <v>983</v>
      </c>
      <c r="I2145" s="26" t="s">
        <v>147</v>
      </c>
      <c r="K2145" s="31" t="s">
        <v>125</v>
      </c>
      <c r="L2145" s="26" t="s">
        <v>6616</v>
      </c>
      <c r="M2145" s="62">
        <v>440</v>
      </c>
      <c r="N2145" s="62">
        <v>29</v>
      </c>
      <c r="O2145" s="62">
        <v>80</v>
      </c>
      <c r="Q2145" s="31" t="s">
        <v>167</v>
      </c>
      <c r="R2145" s="31" t="s">
        <v>148</v>
      </c>
      <c r="S2145" s="31" t="s">
        <v>143</v>
      </c>
      <c r="T2145" s="31" t="s">
        <v>143</v>
      </c>
      <c r="U2145" s="76">
        <v>45525</v>
      </c>
      <c r="V2145" s="25">
        <v>31</v>
      </c>
      <c r="W2145" s="31" t="s">
        <v>151</v>
      </c>
      <c r="AE2145" s="76">
        <v>46112</v>
      </c>
      <c r="AF2145" s="77">
        <v>46157</v>
      </c>
      <c r="AH2145" s="31" t="s">
        <v>153</v>
      </c>
      <c r="AK2145" s="30" t="e">
        <f t="shared" ca="1" si="110"/>
        <v>#NAME?</v>
      </c>
      <c r="AR2145" s="30" t="e">
        <f t="shared" ca="1" si="111"/>
        <v>#NAME?</v>
      </c>
      <c r="AX2145" s="30" t="e">
        <f t="shared" ca="1" si="112"/>
        <v>#NAME?</v>
      </c>
      <c r="BC2145" s="37">
        <f t="shared" si="113"/>
        <v>0</v>
      </c>
      <c r="BF2145" s="31" t="s">
        <v>140</v>
      </c>
      <c r="BI2145" s="61" t="s">
        <v>6595</v>
      </c>
      <c r="BJ2145" s="61" t="s">
        <v>6600</v>
      </c>
      <c r="BK2145" s="61" t="s">
        <v>6601</v>
      </c>
    </row>
    <row r="2146" spans="1:63" ht="15.75" customHeight="1" x14ac:dyDescent="0.3">
      <c r="A2146" s="32">
        <v>2136</v>
      </c>
      <c r="B2146" s="62" t="s">
        <v>5957</v>
      </c>
      <c r="C2146" s="61">
        <v>4672000099</v>
      </c>
      <c r="D2146" s="62" t="s">
        <v>5496</v>
      </c>
      <c r="E2146" s="62" t="s">
        <v>5917</v>
      </c>
      <c r="F2146" s="62" t="s">
        <v>5935</v>
      </c>
      <c r="G2146" s="62" t="s">
        <v>5946</v>
      </c>
      <c r="H2146" s="62" t="s">
        <v>5958</v>
      </c>
      <c r="I2146" s="26" t="s">
        <v>147</v>
      </c>
      <c r="K2146" s="31" t="s">
        <v>125</v>
      </c>
      <c r="L2146" s="26" t="s">
        <v>146</v>
      </c>
      <c r="M2146" s="62">
        <v>85</v>
      </c>
      <c r="N2146" s="62">
        <v>20</v>
      </c>
      <c r="O2146" s="62">
        <v>45</v>
      </c>
      <c r="Q2146" s="31" t="s">
        <v>167</v>
      </c>
      <c r="R2146" s="31" t="s">
        <v>148</v>
      </c>
      <c r="S2146" s="31" t="s">
        <v>143</v>
      </c>
      <c r="T2146" s="31" t="s">
        <v>143</v>
      </c>
      <c r="U2146" s="76">
        <v>45534</v>
      </c>
      <c r="V2146" s="25">
        <v>28</v>
      </c>
      <c r="W2146" s="31" t="s">
        <v>151</v>
      </c>
      <c r="AE2146" s="76">
        <v>46112</v>
      </c>
      <c r="AF2146" s="77">
        <v>46157</v>
      </c>
      <c r="AH2146" s="31" t="s">
        <v>153</v>
      </c>
      <c r="AK2146" s="30" t="e">
        <f t="shared" ca="1" si="110"/>
        <v>#NAME?</v>
      </c>
      <c r="AR2146" s="30" t="e">
        <f t="shared" ca="1" si="111"/>
        <v>#NAME?</v>
      </c>
      <c r="AX2146" s="30" t="e">
        <f t="shared" ca="1" si="112"/>
        <v>#NAME?</v>
      </c>
      <c r="BC2146" s="37">
        <f t="shared" si="113"/>
        <v>0</v>
      </c>
      <c r="BF2146" s="31" t="s">
        <v>140</v>
      </c>
      <c r="BI2146" s="61" t="s">
        <v>6595</v>
      </c>
      <c r="BJ2146" s="61" t="s">
        <v>6600</v>
      </c>
      <c r="BK2146" s="61" t="s">
        <v>6601</v>
      </c>
    </row>
    <row r="2147" spans="1:63" ht="15.75" customHeight="1" x14ac:dyDescent="0.3">
      <c r="A2147" s="32">
        <v>2137</v>
      </c>
      <c r="B2147" s="62" t="s">
        <v>5959</v>
      </c>
      <c r="C2147" s="61">
        <v>4672000156</v>
      </c>
      <c r="D2147" s="62" t="s">
        <v>5496</v>
      </c>
      <c r="E2147" s="62" t="s">
        <v>5917</v>
      </c>
      <c r="F2147" s="62" t="s">
        <v>5960</v>
      </c>
      <c r="G2147" s="62" t="s">
        <v>5961</v>
      </c>
      <c r="H2147" s="62" t="s">
        <v>5962</v>
      </c>
      <c r="I2147" s="26" t="s">
        <v>147</v>
      </c>
      <c r="K2147" s="31" t="s">
        <v>125</v>
      </c>
      <c r="L2147" s="26" t="s">
        <v>146</v>
      </c>
      <c r="M2147" s="62">
        <v>325</v>
      </c>
      <c r="N2147" s="62">
        <v>23</v>
      </c>
      <c r="O2147" s="62">
        <v>45</v>
      </c>
      <c r="Q2147" s="31" t="s">
        <v>167</v>
      </c>
      <c r="R2147" s="31" t="s">
        <v>148</v>
      </c>
      <c r="S2147" s="31" t="s">
        <v>143</v>
      </c>
      <c r="T2147" s="31" t="s">
        <v>143</v>
      </c>
      <c r="U2147" s="76">
        <v>45502</v>
      </c>
      <c r="V2147" s="25" t="s">
        <v>6586</v>
      </c>
      <c r="W2147" s="31" t="s">
        <v>151</v>
      </c>
      <c r="AE2147" s="76">
        <v>46112</v>
      </c>
      <c r="AF2147" s="77">
        <v>46157</v>
      </c>
      <c r="AH2147" s="31" t="s">
        <v>153</v>
      </c>
      <c r="AK2147" s="30" t="e">
        <f t="shared" ca="1" si="110"/>
        <v>#NAME?</v>
      </c>
      <c r="AR2147" s="30" t="e">
        <f t="shared" ca="1" si="111"/>
        <v>#NAME?</v>
      </c>
      <c r="AX2147" s="30" t="e">
        <f t="shared" ca="1" si="112"/>
        <v>#NAME?</v>
      </c>
      <c r="BC2147" s="37">
        <f t="shared" si="113"/>
        <v>0</v>
      </c>
      <c r="BF2147" s="31" t="s">
        <v>140</v>
      </c>
      <c r="BI2147" s="61" t="s">
        <v>6595</v>
      </c>
      <c r="BJ2147" s="61" t="s">
        <v>6600</v>
      </c>
      <c r="BK2147" s="61" t="s">
        <v>6601</v>
      </c>
    </row>
    <row r="2148" spans="1:63" ht="15.75" customHeight="1" x14ac:dyDescent="0.3">
      <c r="A2148" s="32">
        <v>2138</v>
      </c>
      <c r="B2148" s="62" t="s">
        <v>5963</v>
      </c>
      <c r="C2148" s="61">
        <v>4672000074</v>
      </c>
      <c r="D2148" s="62" t="s">
        <v>5496</v>
      </c>
      <c r="E2148" s="62" t="s">
        <v>5917</v>
      </c>
      <c r="F2148" s="62" t="s">
        <v>5960</v>
      </c>
      <c r="G2148" s="62" t="s">
        <v>5964</v>
      </c>
      <c r="H2148" s="62" t="s">
        <v>5965</v>
      </c>
      <c r="I2148" s="26" t="s">
        <v>147</v>
      </c>
      <c r="K2148" s="31" t="s">
        <v>125</v>
      </c>
      <c r="L2148" s="26" t="s">
        <v>146</v>
      </c>
      <c r="M2148" s="62">
        <v>170</v>
      </c>
      <c r="N2148" s="62">
        <v>21</v>
      </c>
      <c r="O2148" s="62">
        <v>45</v>
      </c>
      <c r="Q2148" s="31" t="s">
        <v>167</v>
      </c>
      <c r="R2148" s="31" t="s">
        <v>148</v>
      </c>
      <c r="S2148" s="31" t="s">
        <v>143</v>
      </c>
      <c r="T2148" s="31" t="s">
        <v>143</v>
      </c>
      <c r="U2148" s="76">
        <v>45534</v>
      </c>
      <c r="V2148" s="25">
        <v>29</v>
      </c>
      <c r="W2148" s="31" t="s">
        <v>151</v>
      </c>
      <c r="AE2148" s="76">
        <v>46112</v>
      </c>
      <c r="AF2148" s="77">
        <v>46157</v>
      </c>
      <c r="AH2148" s="31" t="s">
        <v>153</v>
      </c>
      <c r="AK2148" s="30" t="e">
        <f t="shared" ca="1" si="110"/>
        <v>#NAME?</v>
      </c>
      <c r="AR2148" s="30" t="e">
        <f t="shared" ca="1" si="111"/>
        <v>#NAME?</v>
      </c>
      <c r="AX2148" s="30" t="e">
        <f t="shared" ca="1" si="112"/>
        <v>#NAME?</v>
      </c>
      <c r="BC2148" s="37">
        <f t="shared" si="113"/>
        <v>0</v>
      </c>
      <c r="BF2148" s="31" t="s">
        <v>140</v>
      </c>
      <c r="BI2148" s="61" t="s">
        <v>6595</v>
      </c>
      <c r="BJ2148" s="61" t="s">
        <v>6600</v>
      </c>
      <c r="BK2148" s="61" t="s">
        <v>6601</v>
      </c>
    </row>
    <row r="2149" spans="1:63" ht="15.75" customHeight="1" x14ac:dyDescent="0.3">
      <c r="A2149" s="32">
        <v>2139</v>
      </c>
      <c r="B2149" s="62" t="s">
        <v>5966</v>
      </c>
      <c r="C2149" s="61">
        <v>4672000075</v>
      </c>
      <c r="D2149" s="62" t="s">
        <v>5496</v>
      </c>
      <c r="E2149" s="62" t="s">
        <v>5917</v>
      </c>
      <c r="F2149" s="62" t="s">
        <v>5960</v>
      </c>
      <c r="G2149" s="62" t="s">
        <v>5964</v>
      </c>
      <c r="H2149" s="62" t="s">
        <v>5967</v>
      </c>
      <c r="I2149" s="26" t="s">
        <v>147</v>
      </c>
      <c r="K2149" s="31" t="s">
        <v>125</v>
      </c>
      <c r="L2149" s="26" t="s">
        <v>6616</v>
      </c>
      <c r="M2149" s="62">
        <v>330</v>
      </c>
      <c r="N2149" s="62">
        <v>50</v>
      </c>
      <c r="O2149" s="62">
        <v>45</v>
      </c>
      <c r="Q2149" s="31" t="s">
        <v>167</v>
      </c>
      <c r="R2149" s="31" t="s">
        <v>148</v>
      </c>
      <c r="S2149" s="31" t="s">
        <v>143</v>
      </c>
      <c r="T2149" s="31" t="s">
        <v>143</v>
      </c>
      <c r="U2149" s="76">
        <v>45534</v>
      </c>
      <c r="V2149" s="25">
        <v>27</v>
      </c>
      <c r="W2149" s="31" t="s">
        <v>151</v>
      </c>
      <c r="AE2149" s="76">
        <v>46112</v>
      </c>
      <c r="AF2149" s="77">
        <v>46157</v>
      </c>
      <c r="AH2149" s="31" t="s">
        <v>153</v>
      </c>
      <c r="AK2149" s="30" t="e">
        <f t="shared" ca="1" si="110"/>
        <v>#NAME?</v>
      </c>
      <c r="AR2149" s="30" t="e">
        <f t="shared" ca="1" si="111"/>
        <v>#NAME?</v>
      </c>
      <c r="AX2149" s="30" t="e">
        <f t="shared" ca="1" si="112"/>
        <v>#NAME?</v>
      </c>
      <c r="BC2149" s="37">
        <f t="shared" si="113"/>
        <v>0</v>
      </c>
      <c r="BF2149" s="31" t="s">
        <v>140</v>
      </c>
      <c r="BI2149" s="61" t="s">
        <v>6595</v>
      </c>
      <c r="BJ2149" s="61" t="s">
        <v>6600</v>
      </c>
      <c r="BK2149" s="61" t="s">
        <v>6601</v>
      </c>
    </row>
    <row r="2150" spans="1:63" ht="15.75" customHeight="1" x14ac:dyDescent="0.3">
      <c r="A2150" s="32">
        <v>2140</v>
      </c>
      <c r="B2150" s="62" t="s">
        <v>5968</v>
      </c>
      <c r="C2150" s="61">
        <v>4672000100</v>
      </c>
      <c r="D2150" s="62" t="s">
        <v>5496</v>
      </c>
      <c r="E2150" s="62" t="s">
        <v>5917</v>
      </c>
      <c r="F2150" s="62" t="s">
        <v>5960</v>
      </c>
      <c r="G2150" s="62" t="s">
        <v>5964</v>
      </c>
      <c r="H2150" s="62" t="s">
        <v>5969</v>
      </c>
      <c r="I2150" s="26" t="s">
        <v>147</v>
      </c>
      <c r="K2150" s="31" t="s">
        <v>125</v>
      </c>
      <c r="L2150" s="26" t="s">
        <v>6616</v>
      </c>
      <c r="M2150" s="62">
        <v>60</v>
      </c>
      <c r="N2150" s="62">
        <v>27</v>
      </c>
      <c r="O2150" s="62">
        <v>50</v>
      </c>
      <c r="Q2150" s="31" t="s">
        <v>167</v>
      </c>
      <c r="R2150" s="31" t="s">
        <v>148</v>
      </c>
      <c r="S2150" s="31" t="s">
        <v>143</v>
      </c>
      <c r="T2150" s="31" t="s">
        <v>143</v>
      </c>
      <c r="U2150" s="76">
        <v>45534</v>
      </c>
      <c r="V2150" s="25">
        <v>28</v>
      </c>
      <c r="W2150" s="31" t="s">
        <v>151</v>
      </c>
      <c r="AE2150" s="76">
        <v>46112</v>
      </c>
      <c r="AF2150" s="77">
        <v>46157</v>
      </c>
      <c r="AH2150" s="31" t="s">
        <v>153</v>
      </c>
      <c r="AK2150" s="30" t="e">
        <f t="shared" ca="1" si="110"/>
        <v>#NAME?</v>
      </c>
      <c r="AR2150" s="30" t="e">
        <f t="shared" ca="1" si="111"/>
        <v>#NAME?</v>
      </c>
      <c r="AX2150" s="30" t="e">
        <f t="shared" ca="1" si="112"/>
        <v>#NAME?</v>
      </c>
      <c r="BC2150" s="37">
        <f t="shared" si="113"/>
        <v>0</v>
      </c>
      <c r="BF2150" s="31" t="s">
        <v>140</v>
      </c>
      <c r="BI2150" s="61" t="s">
        <v>6595</v>
      </c>
      <c r="BJ2150" s="61" t="s">
        <v>6600</v>
      </c>
      <c r="BK2150" s="61" t="s">
        <v>6601</v>
      </c>
    </row>
    <row r="2151" spans="1:63" ht="15.75" customHeight="1" x14ac:dyDescent="0.3">
      <c r="A2151" s="32">
        <v>2141</v>
      </c>
      <c r="B2151" s="62" t="s">
        <v>5970</v>
      </c>
      <c r="C2151" s="61">
        <v>4672000101</v>
      </c>
      <c r="D2151" s="62" t="s">
        <v>5496</v>
      </c>
      <c r="E2151" s="62" t="s">
        <v>5917</v>
      </c>
      <c r="F2151" s="62" t="s">
        <v>5960</v>
      </c>
      <c r="G2151" s="62" t="s">
        <v>5964</v>
      </c>
      <c r="H2151" s="62" t="s">
        <v>5971</v>
      </c>
      <c r="I2151" s="26" t="s">
        <v>147</v>
      </c>
      <c r="K2151" s="31" t="s">
        <v>125</v>
      </c>
      <c r="L2151" s="26" t="s">
        <v>6616</v>
      </c>
      <c r="M2151" s="62">
        <v>170</v>
      </c>
      <c r="N2151" s="62">
        <v>20</v>
      </c>
      <c r="O2151" s="62">
        <v>45</v>
      </c>
      <c r="Q2151" s="31" t="s">
        <v>167</v>
      </c>
      <c r="R2151" s="31" t="s">
        <v>148</v>
      </c>
      <c r="S2151" s="31" t="s">
        <v>143</v>
      </c>
      <c r="T2151" s="31" t="s">
        <v>143</v>
      </c>
      <c r="U2151" s="76">
        <v>45534</v>
      </c>
      <c r="V2151" s="25">
        <v>28</v>
      </c>
      <c r="W2151" s="31" t="s">
        <v>151</v>
      </c>
      <c r="AE2151" s="76">
        <v>46112</v>
      </c>
      <c r="AF2151" s="77">
        <v>46157</v>
      </c>
      <c r="AH2151" s="31" t="s">
        <v>153</v>
      </c>
      <c r="AK2151" s="30" t="e">
        <f t="shared" ca="1" si="110"/>
        <v>#NAME?</v>
      </c>
      <c r="AR2151" s="30" t="e">
        <f t="shared" ca="1" si="111"/>
        <v>#NAME?</v>
      </c>
      <c r="AX2151" s="30" t="e">
        <f t="shared" ca="1" si="112"/>
        <v>#NAME?</v>
      </c>
      <c r="BC2151" s="37">
        <f t="shared" si="113"/>
        <v>0</v>
      </c>
      <c r="BF2151" s="31" t="s">
        <v>140</v>
      </c>
      <c r="BI2151" s="61" t="s">
        <v>6595</v>
      </c>
      <c r="BJ2151" s="61" t="s">
        <v>6600</v>
      </c>
      <c r="BK2151" s="61" t="s">
        <v>6601</v>
      </c>
    </row>
    <row r="2152" spans="1:63" ht="15.75" customHeight="1" x14ac:dyDescent="0.3">
      <c r="A2152" s="32">
        <v>2142</v>
      </c>
      <c r="B2152" s="62" t="s">
        <v>5972</v>
      </c>
      <c r="C2152" s="61">
        <v>4672000076</v>
      </c>
      <c r="D2152" s="62" t="s">
        <v>5496</v>
      </c>
      <c r="E2152" s="62" t="s">
        <v>5917</v>
      </c>
      <c r="F2152" s="62" t="s">
        <v>5960</v>
      </c>
      <c r="G2152" s="62" t="s">
        <v>5964</v>
      </c>
      <c r="H2152" s="62" t="s">
        <v>5973</v>
      </c>
      <c r="I2152" s="26" t="s">
        <v>147</v>
      </c>
      <c r="K2152" s="31" t="s">
        <v>125</v>
      </c>
      <c r="L2152" s="26" t="s">
        <v>6616</v>
      </c>
      <c r="M2152" s="62">
        <v>165</v>
      </c>
      <c r="N2152" s="62">
        <v>28</v>
      </c>
      <c r="O2152" s="62">
        <v>45</v>
      </c>
      <c r="Q2152" s="31" t="s">
        <v>167</v>
      </c>
      <c r="R2152" s="31" t="s">
        <v>148</v>
      </c>
      <c r="S2152" s="31" t="s">
        <v>143</v>
      </c>
      <c r="T2152" s="31" t="s">
        <v>143</v>
      </c>
      <c r="U2152" s="76">
        <v>45512</v>
      </c>
      <c r="V2152" s="25">
        <v>27</v>
      </c>
      <c r="W2152" s="31" t="s">
        <v>151</v>
      </c>
      <c r="AE2152" s="76">
        <v>46112</v>
      </c>
      <c r="AF2152" s="77">
        <v>46157</v>
      </c>
      <c r="AH2152" s="31" t="s">
        <v>153</v>
      </c>
      <c r="AK2152" s="30" t="e">
        <f t="shared" ca="1" si="110"/>
        <v>#NAME?</v>
      </c>
      <c r="AR2152" s="30" t="e">
        <f t="shared" ca="1" si="111"/>
        <v>#NAME?</v>
      </c>
      <c r="AX2152" s="30" t="e">
        <f t="shared" ca="1" si="112"/>
        <v>#NAME?</v>
      </c>
      <c r="BC2152" s="37">
        <f t="shared" si="113"/>
        <v>0</v>
      </c>
      <c r="BF2152" s="31" t="s">
        <v>140</v>
      </c>
      <c r="BI2152" s="61" t="s">
        <v>6595</v>
      </c>
      <c r="BJ2152" s="61" t="s">
        <v>6600</v>
      </c>
      <c r="BK2152" s="61" t="s">
        <v>6601</v>
      </c>
    </row>
    <row r="2153" spans="1:63" ht="15.75" customHeight="1" x14ac:dyDescent="0.3">
      <c r="A2153" s="32">
        <v>2143</v>
      </c>
      <c r="B2153" s="62" t="s">
        <v>5974</v>
      </c>
      <c r="C2153" s="61">
        <v>4672000102</v>
      </c>
      <c r="D2153" s="62" t="s">
        <v>5496</v>
      </c>
      <c r="E2153" s="62" t="s">
        <v>5917</v>
      </c>
      <c r="F2153" s="62" t="s">
        <v>5960</v>
      </c>
      <c r="G2153" s="62" t="s">
        <v>5964</v>
      </c>
      <c r="H2153" s="62" t="s">
        <v>5975</v>
      </c>
      <c r="I2153" s="26" t="s">
        <v>147</v>
      </c>
      <c r="K2153" s="31" t="s">
        <v>125</v>
      </c>
      <c r="L2153" s="26" t="s">
        <v>6616</v>
      </c>
      <c r="M2153" s="62">
        <v>45</v>
      </c>
      <c r="N2153" s="62">
        <v>28</v>
      </c>
      <c r="O2153" s="62">
        <v>45</v>
      </c>
      <c r="Q2153" s="31" t="s">
        <v>167</v>
      </c>
      <c r="R2153" s="31" t="s">
        <v>148</v>
      </c>
      <c r="S2153" s="31" t="s">
        <v>143</v>
      </c>
      <c r="T2153" s="31" t="s">
        <v>143</v>
      </c>
      <c r="U2153" s="76">
        <v>45512</v>
      </c>
      <c r="V2153" s="25">
        <v>22</v>
      </c>
      <c r="W2153" s="31" t="s">
        <v>151</v>
      </c>
      <c r="AE2153" s="76">
        <v>46112</v>
      </c>
      <c r="AF2153" s="77">
        <v>46157</v>
      </c>
      <c r="AH2153" s="31" t="s">
        <v>153</v>
      </c>
      <c r="AK2153" s="30" t="e">
        <f t="shared" ca="1" si="110"/>
        <v>#NAME?</v>
      </c>
      <c r="AR2153" s="30" t="e">
        <f t="shared" ca="1" si="111"/>
        <v>#NAME?</v>
      </c>
      <c r="AX2153" s="30" t="e">
        <f t="shared" ca="1" si="112"/>
        <v>#NAME?</v>
      </c>
      <c r="BC2153" s="37">
        <f t="shared" si="113"/>
        <v>0</v>
      </c>
      <c r="BF2153" s="31" t="s">
        <v>140</v>
      </c>
      <c r="BI2153" s="61" t="s">
        <v>6595</v>
      </c>
      <c r="BJ2153" s="61" t="s">
        <v>6600</v>
      </c>
      <c r="BK2153" s="61" t="s">
        <v>6601</v>
      </c>
    </row>
    <row r="2154" spans="1:63" ht="15.75" customHeight="1" x14ac:dyDescent="0.3">
      <c r="A2154" s="32">
        <v>2144</v>
      </c>
      <c r="B2154" s="62" t="s">
        <v>5976</v>
      </c>
      <c r="C2154" s="61">
        <v>4672000157</v>
      </c>
      <c r="D2154" s="62" t="s">
        <v>5496</v>
      </c>
      <c r="E2154" s="62" t="s">
        <v>5917</v>
      </c>
      <c r="F2154" s="62" t="s">
        <v>5960</v>
      </c>
      <c r="G2154" s="62" t="s">
        <v>5961</v>
      </c>
      <c r="H2154" s="62" t="s">
        <v>5977</v>
      </c>
      <c r="I2154" s="26" t="s">
        <v>147</v>
      </c>
      <c r="K2154" s="31" t="s">
        <v>125</v>
      </c>
      <c r="L2154" s="26" t="s">
        <v>146</v>
      </c>
      <c r="M2154" s="62">
        <v>35</v>
      </c>
      <c r="N2154" s="62">
        <v>14</v>
      </c>
      <c r="O2154" s="62">
        <v>45</v>
      </c>
      <c r="Q2154" s="31" t="s">
        <v>167</v>
      </c>
      <c r="R2154" s="31" t="s">
        <v>148</v>
      </c>
      <c r="S2154" s="31" t="s">
        <v>143</v>
      </c>
      <c r="T2154" s="31" t="s">
        <v>143</v>
      </c>
      <c r="U2154" s="76">
        <v>45502</v>
      </c>
      <c r="V2154" s="25" t="s">
        <v>6585</v>
      </c>
      <c r="W2154" s="31" t="s">
        <v>151</v>
      </c>
      <c r="AE2154" s="76">
        <v>46112</v>
      </c>
      <c r="AF2154" s="77">
        <v>46157</v>
      </c>
      <c r="AH2154" s="31" t="s">
        <v>153</v>
      </c>
      <c r="AK2154" s="30" t="e">
        <f t="shared" ca="1" si="110"/>
        <v>#NAME?</v>
      </c>
      <c r="AR2154" s="30" t="e">
        <f t="shared" ca="1" si="111"/>
        <v>#NAME?</v>
      </c>
      <c r="AX2154" s="30" t="e">
        <f t="shared" ca="1" si="112"/>
        <v>#NAME?</v>
      </c>
      <c r="BC2154" s="37">
        <f t="shared" si="113"/>
        <v>0</v>
      </c>
      <c r="BF2154" s="31" t="s">
        <v>140</v>
      </c>
      <c r="BI2154" s="61" t="s">
        <v>6595</v>
      </c>
      <c r="BJ2154" s="61" t="s">
        <v>6600</v>
      </c>
      <c r="BK2154" s="61" t="s">
        <v>6601</v>
      </c>
    </row>
    <row r="2155" spans="1:63" ht="15.75" customHeight="1" x14ac:dyDescent="0.3">
      <c r="A2155" s="32">
        <v>2145</v>
      </c>
      <c r="B2155" s="62" t="s">
        <v>5978</v>
      </c>
      <c r="C2155" s="61">
        <v>4615000117</v>
      </c>
      <c r="D2155" s="62" t="s">
        <v>5496</v>
      </c>
      <c r="E2155" s="62" t="s">
        <v>5520</v>
      </c>
      <c r="F2155" s="62" t="s">
        <v>5979</v>
      </c>
      <c r="G2155" s="62" t="s">
        <v>5980</v>
      </c>
      <c r="H2155" s="62" t="s">
        <v>5981</v>
      </c>
      <c r="I2155" s="26" t="s">
        <v>147</v>
      </c>
      <c r="K2155" s="31" t="s">
        <v>125</v>
      </c>
      <c r="L2155" s="26" t="s">
        <v>6616</v>
      </c>
      <c r="M2155" s="62">
        <v>120</v>
      </c>
      <c r="N2155" s="62">
        <v>10</v>
      </c>
      <c r="O2155" s="62">
        <v>45</v>
      </c>
      <c r="Q2155" s="31" t="s">
        <v>167</v>
      </c>
      <c r="R2155" s="31" t="s">
        <v>148</v>
      </c>
      <c r="S2155" s="31" t="s">
        <v>143</v>
      </c>
      <c r="T2155" s="31" t="s">
        <v>143</v>
      </c>
      <c r="U2155" s="76">
        <v>45512</v>
      </c>
      <c r="V2155" s="25">
        <v>25</v>
      </c>
      <c r="W2155" s="31" t="s">
        <v>151</v>
      </c>
      <c r="AE2155" s="76">
        <v>46112</v>
      </c>
      <c r="AF2155" s="77">
        <v>46160</v>
      </c>
      <c r="AH2155" s="31" t="s">
        <v>153</v>
      </c>
      <c r="AK2155" s="30" t="e">
        <f t="shared" ca="1" si="110"/>
        <v>#NAME?</v>
      </c>
      <c r="AR2155" s="30" t="e">
        <f t="shared" ca="1" si="111"/>
        <v>#NAME?</v>
      </c>
      <c r="AX2155" s="30" t="e">
        <f t="shared" ca="1" si="112"/>
        <v>#NAME?</v>
      </c>
      <c r="BC2155" s="37">
        <f t="shared" si="113"/>
        <v>0</v>
      </c>
      <c r="BF2155" s="31" t="s">
        <v>140</v>
      </c>
      <c r="BI2155" s="61" t="s">
        <v>6595</v>
      </c>
      <c r="BJ2155" s="61" t="s">
        <v>6600</v>
      </c>
      <c r="BK2155" s="61" t="s">
        <v>6601</v>
      </c>
    </row>
    <row r="2156" spans="1:63" ht="15.75" customHeight="1" x14ac:dyDescent="0.3">
      <c r="A2156" s="32">
        <v>2146</v>
      </c>
      <c r="B2156" s="62" t="s">
        <v>5982</v>
      </c>
      <c r="C2156" s="61">
        <v>4615000118</v>
      </c>
      <c r="D2156" s="62" t="s">
        <v>5496</v>
      </c>
      <c r="E2156" s="62" t="s">
        <v>5520</v>
      </c>
      <c r="F2156" s="62" t="s">
        <v>5979</v>
      </c>
      <c r="G2156" s="62" t="s">
        <v>5980</v>
      </c>
      <c r="H2156" s="62" t="s">
        <v>5983</v>
      </c>
      <c r="I2156" s="26" t="s">
        <v>147</v>
      </c>
      <c r="K2156" s="31" t="s">
        <v>125</v>
      </c>
      <c r="L2156" s="26" t="s">
        <v>6617</v>
      </c>
      <c r="M2156" s="62">
        <v>140</v>
      </c>
      <c r="N2156" s="62">
        <v>25</v>
      </c>
      <c r="O2156" s="62">
        <v>45</v>
      </c>
      <c r="Q2156" s="31" t="s">
        <v>167</v>
      </c>
      <c r="R2156" s="31" t="s">
        <v>148</v>
      </c>
      <c r="S2156" s="31" t="s">
        <v>143</v>
      </c>
      <c r="T2156" s="31" t="s">
        <v>143</v>
      </c>
      <c r="U2156" s="76">
        <v>45512</v>
      </c>
      <c r="V2156" s="25">
        <v>25</v>
      </c>
      <c r="W2156" s="31" t="s">
        <v>151</v>
      </c>
      <c r="AE2156" s="76">
        <v>46113</v>
      </c>
      <c r="AF2156" s="77">
        <v>46160</v>
      </c>
      <c r="AH2156" s="31" t="s">
        <v>153</v>
      </c>
      <c r="AK2156" s="30" t="e">
        <f t="shared" ca="1" si="110"/>
        <v>#NAME?</v>
      </c>
      <c r="AR2156" s="30" t="e">
        <f t="shared" ca="1" si="111"/>
        <v>#NAME?</v>
      </c>
      <c r="AX2156" s="30" t="e">
        <f t="shared" ca="1" si="112"/>
        <v>#NAME?</v>
      </c>
      <c r="BC2156" s="37">
        <f t="shared" si="113"/>
        <v>0</v>
      </c>
      <c r="BF2156" s="31" t="s">
        <v>140</v>
      </c>
      <c r="BI2156" s="61" t="s">
        <v>6595</v>
      </c>
      <c r="BJ2156" s="61" t="s">
        <v>6600</v>
      </c>
      <c r="BK2156" s="61" t="s">
        <v>6601</v>
      </c>
    </row>
    <row r="2157" spans="1:63" ht="15.75" customHeight="1" x14ac:dyDescent="0.3">
      <c r="A2157" s="32">
        <v>2147</v>
      </c>
      <c r="B2157" s="62" t="s">
        <v>5984</v>
      </c>
      <c r="C2157" s="61">
        <v>4615000109</v>
      </c>
      <c r="D2157" s="62" t="s">
        <v>5496</v>
      </c>
      <c r="E2157" s="62" t="s">
        <v>5520</v>
      </c>
      <c r="F2157" s="62" t="s">
        <v>5979</v>
      </c>
      <c r="G2157" s="62" t="s">
        <v>5985</v>
      </c>
      <c r="H2157" s="62" t="s">
        <v>5986</v>
      </c>
      <c r="I2157" s="26" t="s">
        <v>147</v>
      </c>
      <c r="K2157" s="31" t="s">
        <v>125</v>
      </c>
      <c r="L2157" s="26" t="s">
        <v>6616</v>
      </c>
      <c r="M2157" s="62">
        <v>370</v>
      </c>
      <c r="N2157" s="62">
        <v>27</v>
      </c>
      <c r="O2157" s="62">
        <v>75</v>
      </c>
      <c r="Q2157" s="31" t="s">
        <v>167</v>
      </c>
      <c r="R2157" s="31" t="s">
        <v>148</v>
      </c>
      <c r="S2157" s="31" t="s">
        <v>143</v>
      </c>
      <c r="T2157" s="31" t="s">
        <v>143</v>
      </c>
      <c r="U2157" s="76">
        <v>45518</v>
      </c>
      <c r="V2157" s="25">
        <v>36</v>
      </c>
      <c r="W2157" s="31" t="s">
        <v>151</v>
      </c>
      <c r="AE2157" s="76">
        <v>46113</v>
      </c>
      <c r="AF2157" s="77">
        <v>46160</v>
      </c>
      <c r="AH2157" s="31" t="s">
        <v>153</v>
      </c>
      <c r="AK2157" s="30" t="e">
        <f t="shared" ca="1" si="110"/>
        <v>#NAME?</v>
      </c>
      <c r="AR2157" s="30" t="e">
        <f t="shared" ca="1" si="111"/>
        <v>#NAME?</v>
      </c>
      <c r="AX2157" s="30" t="e">
        <f t="shared" ca="1" si="112"/>
        <v>#NAME?</v>
      </c>
      <c r="BC2157" s="37">
        <f t="shared" si="113"/>
        <v>0</v>
      </c>
      <c r="BF2157" s="31" t="s">
        <v>140</v>
      </c>
      <c r="BI2157" s="61" t="s">
        <v>6595</v>
      </c>
      <c r="BJ2157" s="61" t="s">
        <v>6600</v>
      </c>
      <c r="BK2157" s="61" t="s">
        <v>6601</v>
      </c>
    </row>
    <row r="2158" spans="1:63" ht="15.75" customHeight="1" x14ac:dyDescent="0.3">
      <c r="A2158" s="32">
        <v>2148</v>
      </c>
      <c r="B2158" s="62" t="s">
        <v>5987</v>
      </c>
      <c r="C2158" s="61">
        <v>4615000276</v>
      </c>
      <c r="D2158" s="62" t="s">
        <v>5496</v>
      </c>
      <c r="E2158" s="62" t="s">
        <v>5520</v>
      </c>
      <c r="F2158" s="62" t="s">
        <v>5979</v>
      </c>
      <c r="G2158" s="62" t="s">
        <v>4423</v>
      </c>
      <c r="H2158" s="62" t="s">
        <v>5988</v>
      </c>
      <c r="I2158" s="26" t="s">
        <v>147</v>
      </c>
      <c r="K2158" s="31" t="s">
        <v>125</v>
      </c>
      <c r="L2158" s="26" t="s">
        <v>6616</v>
      </c>
      <c r="M2158" s="62">
        <v>112</v>
      </c>
      <c r="N2158" s="62">
        <v>7</v>
      </c>
      <c r="O2158" s="62">
        <v>68</v>
      </c>
      <c r="Q2158" s="31" t="s">
        <v>167</v>
      </c>
      <c r="R2158" s="31" t="s">
        <v>148</v>
      </c>
      <c r="S2158" s="31" t="s">
        <v>143</v>
      </c>
      <c r="T2158" s="31" t="s">
        <v>143</v>
      </c>
      <c r="U2158" s="76">
        <v>45502</v>
      </c>
      <c r="V2158" s="25" t="s">
        <v>5109</v>
      </c>
      <c r="W2158" s="31" t="s">
        <v>151</v>
      </c>
      <c r="AE2158" s="76">
        <v>46113</v>
      </c>
      <c r="AF2158" s="77">
        <v>46160</v>
      </c>
      <c r="AH2158" s="31" t="s">
        <v>153</v>
      </c>
      <c r="AK2158" s="30" t="e">
        <f t="shared" ca="1" si="110"/>
        <v>#NAME?</v>
      </c>
      <c r="AR2158" s="30" t="e">
        <f t="shared" ca="1" si="111"/>
        <v>#NAME?</v>
      </c>
      <c r="AX2158" s="30" t="e">
        <f t="shared" ca="1" si="112"/>
        <v>#NAME?</v>
      </c>
      <c r="BC2158" s="37">
        <f t="shared" si="113"/>
        <v>0</v>
      </c>
      <c r="BF2158" s="31" t="s">
        <v>140</v>
      </c>
      <c r="BI2158" s="61" t="s">
        <v>6595</v>
      </c>
      <c r="BJ2158" s="61" t="s">
        <v>6600</v>
      </c>
      <c r="BK2158" s="61" t="s">
        <v>6601</v>
      </c>
    </row>
    <row r="2159" spans="1:63" ht="15.75" customHeight="1" x14ac:dyDescent="0.3">
      <c r="A2159" s="32">
        <v>2149</v>
      </c>
      <c r="B2159" s="62" t="s">
        <v>5989</v>
      </c>
      <c r="C2159" s="61">
        <v>4615000277</v>
      </c>
      <c r="D2159" s="62" t="s">
        <v>5496</v>
      </c>
      <c r="E2159" s="62" t="s">
        <v>5520</v>
      </c>
      <c r="F2159" s="62" t="s">
        <v>5979</v>
      </c>
      <c r="G2159" s="62" t="s">
        <v>5040</v>
      </c>
      <c r="H2159" s="62" t="s">
        <v>181</v>
      </c>
      <c r="I2159" s="26" t="s">
        <v>147</v>
      </c>
      <c r="K2159" s="31" t="s">
        <v>125</v>
      </c>
      <c r="L2159" s="26" t="s">
        <v>146</v>
      </c>
      <c r="M2159" s="62">
        <v>22</v>
      </c>
      <c r="N2159" s="62">
        <v>15</v>
      </c>
      <c r="O2159" s="62">
        <v>63</v>
      </c>
      <c r="Q2159" s="31" t="s">
        <v>167</v>
      </c>
      <c r="R2159" s="31" t="s">
        <v>148</v>
      </c>
      <c r="S2159" s="31" t="s">
        <v>143</v>
      </c>
      <c r="T2159" s="31" t="s">
        <v>143</v>
      </c>
      <c r="U2159" s="76">
        <v>45502</v>
      </c>
      <c r="V2159" s="25" t="s">
        <v>5112</v>
      </c>
      <c r="W2159" s="31" t="s">
        <v>151</v>
      </c>
      <c r="AE2159" s="76">
        <v>46113</v>
      </c>
      <c r="AF2159" s="77">
        <v>46160</v>
      </c>
      <c r="AH2159" s="31" t="s">
        <v>153</v>
      </c>
      <c r="AK2159" s="30" t="e">
        <f t="shared" ca="1" si="110"/>
        <v>#NAME?</v>
      </c>
      <c r="AR2159" s="30" t="e">
        <f t="shared" ca="1" si="111"/>
        <v>#NAME?</v>
      </c>
      <c r="AX2159" s="30" t="e">
        <f t="shared" ca="1" si="112"/>
        <v>#NAME?</v>
      </c>
      <c r="BC2159" s="37">
        <f t="shared" si="113"/>
        <v>0</v>
      </c>
      <c r="BF2159" s="31" t="s">
        <v>140</v>
      </c>
      <c r="BI2159" s="61" t="s">
        <v>6595</v>
      </c>
      <c r="BJ2159" s="61" t="s">
        <v>6600</v>
      </c>
      <c r="BK2159" s="61" t="s">
        <v>6601</v>
      </c>
    </row>
    <row r="2160" spans="1:63" ht="15.75" customHeight="1" x14ac:dyDescent="0.3">
      <c r="A2160" s="32">
        <v>2150</v>
      </c>
      <c r="B2160" s="62" t="s">
        <v>5990</v>
      </c>
      <c r="C2160" s="61">
        <v>4615000119</v>
      </c>
      <c r="D2160" s="62" t="s">
        <v>5496</v>
      </c>
      <c r="E2160" s="62" t="s">
        <v>5520</v>
      </c>
      <c r="F2160" s="62" t="s">
        <v>5979</v>
      </c>
      <c r="G2160" s="62" t="s">
        <v>5991</v>
      </c>
      <c r="H2160" s="62" t="s">
        <v>5992</v>
      </c>
      <c r="I2160" s="26" t="s">
        <v>147</v>
      </c>
      <c r="K2160" s="31" t="s">
        <v>125</v>
      </c>
      <c r="L2160" s="26" t="s">
        <v>6616</v>
      </c>
      <c r="M2160" s="62">
        <v>120</v>
      </c>
      <c r="N2160" s="62">
        <v>20</v>
      </c>
      <c r="O2160" s="62">
        <v>75</v>
      </c>
      <c r="Q2160" s="31" t="s">
        <v>167</v>
      </c>
      <c r="R2160" s="31" t="s">
        <v>148</v>
      </c>
      <c r="S2160" s="31" t="s">
        <v>143</v>
      </c>
      <c r="T2160" s="31" t="s">
        <v>143</v>
      </c>
      <c r="U2160" s="76">
        <v>45518</v>
      </c>
      <c r="V2160" s="25">
        <v>35</v>
      </c>
      <c r="W2160" s="31" t="s">
        <v>151</v>
      </c>
      <c r="AE2160" s="76">
        <v>46113</v>
      </c>
      <c r="AF2160" s="77">
        <v>46160</v>
      </c>
      <c r="AH2160" s="31" t="s">
        <v>153</v>
      </c>
      <c r="AK2160" s="30" t="e">
        <f t="shared" ca="1" si="110"/>
        <v>#NAME?</v>
      </c>
      <c r="AR2160" s="30" t="e">
        <f t="shared" ca="1" si="111"/>
        <v>#NAME?</v>
      </c>
      <c r="AX2160" s="30" t="e">
        <f t="shared" ca="1" si="112"/>
        <v>#NAME?</v>
      </c>
      <c r="BC2160" s="37">
        <f t="shared" si="113"/>
        <v>0</v>
      </c>
      <c r="BF2160" s="31" t="s">
        <v>140</v>
      </c>
      <c r="BI2160" s="61" t="s">
        <v>6595</v>
      </c>
      <c r="BJ2160" s="61" t="s">
        <v>6600</v>
      </c>
      <c r="BK2160" s="61" t="s">
        <v>6601</v>
      </c>
    </row>
    <row r="2161" spans="1:63" ht="15.75" customHeight="1" x14ac:dyDescent="0.3">
      <c r="A2161" s="32">
        <v>2151</v>
      </c>
      <c r="B2161" s="62" t="s">
        <v>5993</v>
      </c>
      <c r="C2161" s="61">
        <v>4615000120</v>
      </c>
      <c r="D2161" s="62" t="s">
        <v>5496</v>
      </c>
      <c r="E2161" s="62" t="s">
        <v>5520</v>
      </c>
      <c r="F2161" s="62" t="s">
        <v>5979</v>
      </c>
      <c r="G2161" s="62" t="s">
        <v>5994</v>
      </c>
      <c r="H2161" s="62" t="s">
        <v>5995</v>
      </c>
      <c r="I2161" s="26" t="s">
        <v>147</v>
      </c>
      <c r="K2161" s="31" t="s">
        <v>125</v>
      </c>
      <c r="L2161" s="26" t="s">
        <v>6616</v>
      </c>
      <c r="M2161" s="62">
        <v>120</v>
      </c>
      <c r="N2161" s="62">
        <v>20</v>
      </c>
      <c r="O2161" s="62">
        <v>75</v>
      </c>
      <c r="Q2161" s="31" t="s">
        <v>167</v>
      </c>
      <c r="R2161" s="31" t="s">
        <v>148</v>
      </c>
      <c r="S2161" s="31" t="s">
        <v>143</v>
      </c>
      <c r="T2161" s="31" t="s">
        <v>143</v>
      </c>
      <c r="U2161" s="76">
        <v>45518</v>
      </c>
      <c r="V2161" s="25">
        <v>33</v>
      </c>
      <c r="W2161" s="31" t="s">
        <v>151</v>
      </c>
      <c r="AE2161" s="76">
        <v>46113</v>
      </c>
      <c r="AF2161" s="77">
        <v>46160</v>
      </c>
      <c r="AH2161" s="31" t="s">
        <v>153</v>
      </c>
      <c r="AK2161" s="30" t="e">
        <f t="shared" ca="1" si="110"/>
        <v>#NAME?</v>
      </c>
      <c r="AR2161" s="30" t="e">
        <f t="shared" ca="1" si="111"/>
        <v>#NAME?</v>
      </c>
      <c r="AX2161" s="30" t="e">
        <f t="shared" ca="1" si="112"/>
        <v>#NAME?</v>
      </c>
      <c r="BC2161" s="37">
        <f t="shared" si="113"/>
        <v>0</v>
      </c>
      <c r="BF2161" s="31" t="s">
        <v>140</v>
      </c>
      <c r="BI2161" s="61" t="s">
        <v>6595</v>
      </c>
      <c r="BJ2161" s="61" t="s">
        <v>6600</v>
      </c>
      <c r="BK2161" s="61" t="s">
        <v>6601</v>
      </c>
    </row>
    <row r="2162" spans="1:63" ht="15.75" customHeight="1" x14ac:dyDescent="0.3">
      <c r="A2162" s="32">
        <v>2152</v>
      </c>
      <c r="B2162" s="62" t="s">
        <v>5996</v>
      </c>
      <c r="C2162" s="61">
        <v>4615000121</v>
      </c>
      <c r="D2162" s="62" t="s">
        <v>5496</v>
      </c>
      <c r="E2162" s="62" t="s">
        <v>5520</v>
      </c>
      <c r="F2162" s="62" t="s">
        <v>5979</v>
      </c>
      <c r="G2162" s="62" t="s">
        <v>5997</v>
      </c>
      <c r="H2162" s="62" t="s">
        <v>5998</v>
      </c>
      <c r="I2162" s="26" t="s">
        <v>147</v>
      </c>
      <c r="K2162" s="31" t="s">
        <v>125</v>
      </c>
      <c r="L2162" s="26" t="s">
        <v>6616</v>
      </c>
      <c r="M2162" s="62">
        <v>95</v>
      </c>
      <c r="N2162" s="62">
        <v>25</v>
      </c>
      <c r="O2162" s="62">
        <v>80</v>
      </c>
      <c r="Q2162" s="31" t="s">
        <v>167</v>
      </c>
      <c r="R2162" s="31" t="s">
        <v>148</v>
      </c>
      <c r="S2162" s="31" t="s">
        <v>143</v>
      </c>
      <c r="T2162" s="31" t="s">
        <v>143</v>
      </c>
      <c r="U2162" s="76">
        <v>45518</v>
      </c>
      <c r="V2162" s="25">
        <v>37</v>
      </c>
      <c r="W2162" s="31" t="s">
        <v>151</v>
      </c>
      <c r="AE2162" s="76">
        <v>46113</v>
      </c>
      <c r="AF2162" s="77">
        <v>46160</v>
      </c>
      <c r="AH2162" s="31" t="s">
        <v>153</v>
      </c>
      <c r="AK2162" s="30" t="e">
        <f t="shared" ca="1" si="110"/>
        <v>#NAME?</v>
      </c>
      <c r="AR2162" s="30" t="e">
        <f t="shared" ca="1" si="111"/>
        <v>#NAME?</v>
      </c>
      <c r="AX2162" s="30" t="e">
        <f t="shared" ca="1" si="112"/>
        <v>#NAME?</v>
      </c>
      <c r="BC2162" s="37">
        <f t="shared" si="113"/>
        <v>0</v>
      </c>
      <c r="BF2162" s="31" t="s">
        <v>140</v>
      </c>
      <c r="BI2162" s="61" t="s">
        <v>6595</v>
      </c>
      <c r="BJ2162" s="61" t="s">
        <v>6600</v>
      </c>
      <c r="BK2162" s="61" t="s">
        <v>6601</v>
      </c>
    </row>
    <row r="2163" spans="1:63" ht="15.75" customHeight="1" x14ac:dyDescent="0.3">
      <c r="A2163" s="32">
        <v>2153</v>
      </c>
      <c r="B2163" s="62" t="s">
        <v>5999</v>
      </c>
      <c r="C2163" s="61">
        <v>4615000278</v>
      </c>
      <c r="D2163" s="62" t="s">
        <v>5496</v>
      </c>
      <c r="E2163" s="62" t="s">
        <v>5520</v>
      </c>
      <c r="F2163" s="62" t="s">
        <v>6000</v>
      </c>
      <c r="G2163" s="62" t="s">
        <v>6001</v>
      </c>
      <c r="H2163" s="62" t="s">
        <v>6002</v>
      </c>
      <c r="I2163" s="26" t="s">
        <v>147</v>
      </c>
      <c r="K2163" s="31" t="s">
        <v>125</v>
      </c>
      <c r="L2163" s="26" t="s">
        <v>6616</v>
      </c>
      <c r="M2163" s="62">
        <v>108</v>
      </c>
      <c r="N2163" s="62">
        <v>12</v>
      </c>
      <c r="O2163" s="62">
        <v>56</v>
      </c>
      <c r="Q2163" s="31" t="s">
        <v>167</v>
      </c>
      <c r="R2163" s="31" t="s">
        <v>148</v>
      </c>
      <c r="S2163" s="31" t="s">
        <v>143</v>
      </c>
      <c r="T2163" s="31" t="s">
        <v>143</v>
      </c>
      <c r="U2163" s="76">
        <v>45502</v>
      </c>
      <c r="V2163" s="25" t="s">
        <v>5109</v>
      </c>
      <c r="W2163" s="31" t="s">
        <v>151</v>
      </c>
      <c r="AE2163" s="76">
        <v>46113</v>
      </c>
      <c r="AF2163" s="77">
        <v>46160</v>
      </c>
      <c r="AH2163" s="31" t="s">
        <v>153</v>
      </c>
      <c r="AK2163" s="30" t="e">
        <f t="shared" ca="1" si="110"/>
        <v>#NAME?</v>
      </c>
      <c r="AR2163" s="30" t="e">
        <f t="shared" ca="1" si="111"/>
        <v>#NAME?</v>
      </c>
      <c r="AX2163" s="30" t="e">
        <f t="shared" ca="1" si="112"/>
        <v>#NAME?</v>
      </c>
      <c r="BC2163" s="37">
        <f t="shared" si="113"/>
        <v>0</v>
      </c>
      <c r="BF2163" s="31" t="s">
        <v>140</v>
      </c>
      <c r="BI2163" s="61" t="s">
        <v>6595</v>
      </c>
      <c r="BJ2163" s="61" t="s">
        <v>6600</v>
      </c>
      <c r="BK2163" s="61" t="s">
        <v>6601</v>
      </c>
    </row>
    <row r="2164" spans="1:63" ht="15.75" customHeight="1" x14ac:dyDescent="0.3">
      <c r="A2164" s="32">
        <v>2154</v>
      </c>
      <c r="B2164" s="62" t="s">
        <v>6003</v>
      </c>
      <c r="C2164" s="61">
        <v>4615000122</v>
      </c>
      <c r="D2164" s="62" t="s">
        <v>5496</v>
      </c>
      <c r="E2164" s="62" t="s">
        <v>5520</v>
      </c>
      <c r="F2164" s="62" t="s">
        <v>6000</v>
      </c>
      <c r="G2164" s="62" t="s">
        <v>6004</v>
      </c>
      <c r="H2164" s="62" t="s">
        <v>6005</v>
      </c>
      <c r="I2164" s="26" t="s">
        <v>147</v>
      </c>
      <c r="K2164" s="31" t="s">
        <v>125</v>
      </c>
      <c r="L2164" s="26" t="s">
        <v>6621</v>
      </c>
      <c r="M2164" s="62">
        <v>94</v>
      </c>
      <c r="N2164" s="62">
        <v>30</v>
      </c>
      <c r="O2164" s="62">
        <v>75</v>
      </c>
      <c r="Q2164" s="31" t="s">
        <v>167</v>
      </c>
      <c r="R2164" s="31" t="s">
        <v>148</v>
      </c>
      <c r="S2164" s="31" t="s">
        <v>143</v>
      </c>
      <c r="T2164" s="31" t="s">
        <v>143</v>
      </c>
      <c r="U2164" s="76">
        <v>45496</v>
      </c>
      <c r="V2164" s="25">
        <v>31</v>
      </c>
      <c r="W2164" s="31" t="s">
        <v>151</v>
      </c>
      <c r="AE2164" s="76">
        <v>46113</v>
      </c>
      <c r="AF2164" s="77">
        <v>46160</v>
      </c>
      <c r="AH2164" s="31" t="s">
        <v>153</v>
      </c>
      <c r="AK2164" s="30" t="e">
        <f t="shared" ca="1" si="110"/>
        <v>#NAME?</v>
      </c>
      <c r="AR2164" s="30" t="e">
        <f t="shared" ca="1" si="111"/>
        <v>#NAME?</v>
      </c>
      <c r="AX2164" s="30" t="e">
        <f t="shared" ca="1" si="112"/>
        <v>#NAME?</v>
      </c>
      <c r="BC2164" s="37">
        <f t="shared" si="113"/>
        <v>0</v>
      </c>
      <c r="BF2164" s="31" t="s">
        <v>140</v>
      </c>
      <c r="BI2164" s="61" t="s">
        <v>6595</v>
      </c>
      <c r="BJ2164" s="61" t="s">
        <v>6600</v>
      </c>
      <c r="BK2164" s="61" t="s">
        <v>6601</v>
      </c>
    </row>
    <row r="2165" spans="1:63" ht="15.75" customHeight="1" x14ac:dyDescent="0.3">
      <c r="A2165" s="32">
        <v>2155</v>
      </c>
      <c r="B2165" s="62" t="s">
        <v>6006</v>
      </c>
      <c r="C2165" s="61">
        <v>4615000123</v>
      </c>
      <c r="D2165" s="62" t="s">
        <v>5496</v>
      </c>
      <c r="E2165" s="62" t="s">
        <v>5520</v>
      </c>
      <c r="F2165" s="62" t="s">
        <v>6000</v>
      </c>
      <c r="G2165" s="62" t="s">
        <v>6004</v>
      </c>
      <c r="H2165" s="62" t="s">
        <v>6007</v>
      </c>
      <c r="I2165" s="26" t="s">
        <v>147</v>
      </c>
      <c r="K2165" s="31" t="s">
        <v>125</v>
      </c>
      <c r="L2165" s="26" t="s">
        <v>6616</v>
      </c>
      <c r="M2165" s="62">
        <v>83</v>
      </c>
      <c r="N2165" s="62">
        <v>20</v>
      </c>
      <c r="O2165" s="62">
        <v>45</v>
      </c>
      <c r="Q2165" s="31" t="s">
        <v>167</v>
      </c>
      <c r="R2165" s="31" t="s">
        <v>148</v>
      </c>
      <c r="S2165" s="31" t="s">
        <v>143</v>
      </c>
      <c r="T2165" s="31" t="s">
        <v>143</v>
      </c>
      <c r="U2165" s="76">
        <v>45496</v>
      </c>
      <c r="V2165" s="25">
        <v>29</v>
      </c>
      <c r="W2165" s="31" t="s">
        <v>151</v>
      </c>
      <c r="AE2165" s="76">
        <v>46113</v>
      </c>
      <c r="AF2165" s="77">
        <v>46160</v>
      </c>
      <c r="AH2165" s="31" t="s">
        <v>153</v>
      </c>
      <c r="AK2165" s="30" t="e">
        <f t="shared" ca="1" si="110"/>
        <v>#NAME?</v>
      </c>
      <c r="AR2165" s="30" t="e">
        <f t="shared" ca="1" si="111"/>
        <v>#NAME?</v>
      </c>
      <c r="AX2165" s="30" t="e">
        <f t="shared" ca="1" si="112"/>
        <v>#NAME?</v>
      </c>
      <c r="BC2165" s="37">
        <f t="shared" si="113"/>
        <v>0</v>
      </c>
      <c r="BF2165" s="31" t="s">
        <v>140</v>
      </c>
      <c r="BI2165" s="61" t="s">
        <v>6595</v>
      </c>
      <c r="BJ2165" s="61" t="s">
        <v>6600</v>
      </c>
      <c r="BK2165" s="61" t="s">
        <v>6601</v>
      </c>
    </row>
    <row r="2166" spans="1:63" ht="15.75" customHeight="1" x14ac:dyDescent="0.3">
      <c r="A2166" s="32">
        <v>2156</v>
      </c>
      <c r="B2166" s="62" t="s">
        <v>6008</v>
      </c>
      <c r="C2166" s="61">
        <v>4615000124</v>
      </c>
      <c r="D2166" s="62" t="s">
        <v>5496</v>
      </c>
      <c r="E2166" s="62" t="s">
        <v>5520</v>
      </c>
      <c r="F2166" s="62" t="s">
        <v>6000</v>
      </c>
      <c r="G2166" s="62" t="s">
        <v>6004</v>
      </c>
      <c r="H2166" s="62" t="s">
        <v>6009</v>
      </c>
      <c r="I2166" s="26" t="s">
        <v>147</v>
      </c>
      <c r="K2166" s="31" t="s">
        <v>125</v>
      </c>
      <c r="L2166" s="26" t="s">
        <v>6616</v>
      </c>
      <c r="M2166" s="62">
        <v>110</v>
      </c>
      <c r="N2166" s="62">
        <v>20</v>
      </c>
      <c r="O2166" s="62">
        <v>45</v>
      </c>
      <c r="Q2166" s="31" t="s">
        <v>167</v>
      </c>
      <c r="R2166" s="31" t="s">
        <v>148</v>
      </c>
      <c r="S2166" s="31" t="s">
        <v>143</v>
      </c>
      <c r="T2166" s="31" t="s">
        <v>143</v>
      </c>
      <c r="U2166" s="76">
        <v>45496</v>
      </c>
      <c r="V2166" s="25">
        <v>34</v>
      </c>
      <c r="W2166" s="31" t="s">
        <v>151</v>
      </c>
      <c r="AE2166" s="76">
        <v>46113</v>
      </c>
      <c r="AF2166" s="77">
        <v>46160</v>
      </c>
      <c r="AH2166" s="31" t="s">
        <v>153</v>
      </c>
      <c r="AK2166" s="30" t="e">
        <f t="shared" ca="1" si="110"/>
        <v>#NAME?</v>
      </c>
      <c r="AR2166" s="30" t="e">
        <f t="shared" ca="1" si="111"/>
        <v>#NAME?</v>
      </c>
      <c r="AX2166" s="30" t="e">
        <f t="shared" ca="1" si="112"/>
        <v>#NAME?</v>
      </c>
      <c r="BC2166" s="37">
        <f t="shared" si="113"/>
        <v>0</v>
      </c>
      <c r="BF2166" s="31" t="s">
        <v>140</v>
      </c>
      <c r="BI2166" s="61" t="s">
        <v>6595</v>
      </c>
      <c r="BJ2166" s="61" t="s">
        <v>6600</v>
      </c>
      <c r="BK2166" s="61" t="s">
        <v>6601</v>
      </c>
    </row>
    <row r="2167" spans="1:63" ht="15.75" customHeight="1" x14ac:dyDescent="0.3">
      <c r="A2167" s="32">
        <v>2157</v>
      </c>
      <c r="B2167" s="62" t="s">
        <v>6010</v>
      </c>
      <c r="C2167" s="61">
        <v>4615000279</v>
      </c>
      <c r="D2167" s="62" t="s">
        <v>5496</v>
      </c>
      <c r="E2167" s="62" t="s">
        <v>5520</v>
      </c>
      <c r="F2167" s="62" t="s">
        <v>6000</v>
      </c>
      <c r="G2167" s="62" t="s">
        <v>6001</v>
      </c>
      <c r="H2167" s="62" t="s">
        <v>6011</v>
      </c>
      <c r="I2167" s="26" t="s">
        <v>147</v>
      </c>
      <c r="K2167" s="31" t="s">
        <v>125</v>
      </c>
      <c r="L2167" s="26" t="s">
        <v>146</v>
      </c>
      <c r="M2167" s="62">
        <v>44</v>
      </c>
      <c r="N2167" s="62">
        <v>12</v>
      </c>
      <c r="O2167" s="62">
        <v>58</v>
      </c>
      <c r="Q2167" s="31" t="s">
        <v>167</v>
      </c>
      <c r="R2167" s="31" t="s">
        <v>148</v>
      </c>
      <c r="S2167" s="31" t="s">
        <v>143</v>
      </c>
      <c r="T2167" s="31" t="s">
        <v>143</v>
      </c>
      <c r="U2167" s="76">
        <v>45502</v>
      </c>
      <c r="V2167" s="25" t="s">
        <v>5114</v>
      </c>
      <c r="W2167" s="31" t="s">
        <v>151</v>
      </c>
      <c r="AE2167" s="76">
        <v>46113</v>
      </c>
      <c r="AF2167" s="77">
        <v>46160</v>
      </c>
      <c r="AH2167" s="31" t="s">
        <v>153</v>
      </c>
      <c r="AK2167" s="30" t="e">
        <f t="shared" ca="1" si="110"/>
        <v>#NAME?</v>
      </c>
      <c r="AR2167" s="30" t="e">
        <f t="shared" ca="1" si="111"/>
        <v>#NAME?</v>
      </c>
      <c r="AX2167" s="30" t="e">
        <f t="shared" ca="1" si="112"/>
        <v>#NAME?</v>
      </c>
      <c r="BC2167" s="37">
        <f t="shared" si="113"/>
        <v>0</v>
      </c>
      <c r="BF2167" s="31" t="s">
        <v>140</v>
      </c>
      <c r="BI2167" s="61" t="s">
        <v>6595</v>
      </c>
      <c r="BJ2167" s="61" t="s">
        <v>6600</v>
      </c>
      <c r="BK2167" s="61" t="s">
        <v>6601</v>
      </c>
    </row>
    <row r="2168" spans="1:63" ht="15.75" customHeight="1" x14ac:dyDescent="0.3">
      <c r="A2168" s="32">
        <v>2158</v>
      </c>
      <c r="B2168" s="62" t="s">
        <v>6012</v>
      </c>
      <c r="C2168" s="61">
        <v>4615000280</v>
      </c>
      <c r="D2168" s="62" t="s">
        <v>5496</v>
      </c>
      <c r="E2168" s="62" t="s">
        <v>5520</v>
      </c>
      <c r="F2168" s="62" t="s">
        <v>6000</v>
      </c>
      <c r="G2168" s="62" t="s">
        <v>6013</v>
      </c>
      <c r="H2168" s="62" t="s">
        <v>6014</v>
      </c>
      <c r="I2168" s="26" t="s">
        <v>147</v>
      </c>
      <c r="K2168" s="31" t="s">
        <v>125</v>
      </c>
      <c r="L2168" s="26" t="s">
        <v>146</v>
      </c>
      <c r="M2168" s="62">
        <v>23</v>
      </c>
      <c r="N2168" s="62">
        <v>8</v>
      </c>
      <c r="O2168" s="62">
        <v>38</v>
      </c>
      <c r="Q2168" s="31" t="s">
        <v>167</v>
      </c>
      <c r="R2168" s="31" t="s">
        <v>148</v>
      </c>
      <c r="S2168" s="31" t="s">
        <v>143</v>
      </c>
      <c r="T2168" s="31" t="s">
        <v>143</v>
      </c>
      <c r="U2168" s="76">
        <v>45502</v>
      </c>
      <c r="V2168" s="25" t="s">
        <v>6584</v>
      </c>
      <c r="W2168" s="31" t="s">
        <v>151</v>
      </c>
      <c r="AE2168" s="76">
        <v>46113</v>
      </c>
      <c r="AF2168" s="77">
        <v>46160</v>
      </c>
      <c r="AH2168" s="31" t="s">
        <v>153</v>
      </c>
      <c r="AK2168" s="30" t="e">
        <f t="shared" ca="1" si="110"/>
        <v>#NAME?</v>
      </c>
      <c r="AR2168" s="30" t="e">
        <f t="shared" ca="1" si="111"/>
        <v>#NAME?</v>
      </c>
      <c r="AX2168" s="30" t="e">
        <f t="shared" ca="1" si="112"/>
        <v>#NAME?</v>
      </c>
      <c r="BC2168" s="37">
        <f t="shared" si="113"/>
        <v>0</v>
      </c>
      <c r="BF2168" s="31" t="s">
        <v>140</v>
      </c>
      <c r="BI2168" s="61" t="s">
        <v>6595</v>
      </c>
      <c r="BJ2168" s="61" t="s">
        <v>6600</v>
      </c>
      <c r="BK2168" s="61" t="s">
        <v>6601</v>
      </c>
    </row>
    <row r="2169" spans="1:63" ht="15.75" customHeight="1" x14ac:dyDescent="0.3">
      <c r="A2169" s="32">
        <v>2159</v>
      </c>
      <c r="B2169" s="62" t="s">
        <v>6015</v>
      </c>
      <c r="C2169" s="61">
        <v>4615000281</v>
      </c>
      <c r="D2169" s="62" t="s">
        <v>5496</v>
      </c>
      <c r="E2169" s="62" t="s">
        <v>5520</v>
      </c>
      <c r="F2169" s="62" t="s">
        <v>6000</v>
      </c>
      <c r="G2169" s="62" t="s">
        <v>3005</v>
      </c>
      <c r="H2169" s="62" t="s">
        <v>6016</v>
      </c>
      <c r="I2169" s="26" t="s">
        <v>147</v>
      </c>
      <c r="K2169" s="31" t="s">
        <v>125</v>
      </c>
      <c r="L2169" s="26" t="s">
        <v>146</v>
      </c>
      <c r="M2169" s="62">
        <v>20</v>
      </c>
      <c r="N2169" s="62">
        <v>10</v>
      </c>
      <c r="O2169" s="62">
        <v>48</v>
      </c>
      <c r="Q2169" s="31" t="s">
        <v>167</v>
      </c>
      <c r="R2169" s="31" t="s">
        <v>148</v>
      </c>
      <c r="S2169" s="31" t="s">
        <v>143</v>
      </c>
      <c r="T2169" s="31" t="s">
        <v>143</v>
      </c>
      <c r="U2169" s="76">
        <v>45502</v>
      </c>
      <c r="V2169" s="25" t="s">
        <v>5114</v>
      </c>
      <c r="W2169" s="31" t="s">
        <v>151</v>
      </c>
      <c r="AE2169" s="76">
        <v>46113</v>
      </c>
      <c r="AF2169" s="77">
        <v>46160</v>
      </c>
      <c r="AH2169" s="31" t="s">
        <v>153</v>
      </c>
      <c r="AK2169" s="30" t="e">
        <f t="shared" ca="1" si="110"/>
        <v>#NAME?</v>
      </c>
      <c r="AR2169" s="30" t="e">
        <f t="shared" ca="1" si="111"/>
        <v>#NAME?</v>
      </c>
      <c r="AX2169" s="30" t="e">
        <f t="shared" ca="1" si="112"/>
        <v>#NAME?</v>
      </c>
      <c r="BC2169" s="37">
        <f t="shared" si="113"/>
        <v>0</v>
      </c>
      <c r="BF2169" s="31" t="s">
        <v>140</v>
      </c>
      <c r="BI2169" s="61" t="s">
        <v>6595</v>
      </c>
      <c r="BJ2169" s="61" t="s">
        <v>6600</v>
      </c>
      <c r="BK2169" s="61" t="s">
        <v>6601</v>
      </c>
    </row>
    <row r="2170" spans="1:63" ht="15.75" customHeight="1" x14ac:dyDescent="0.3">
      <c r="A2170" s="32">
        <v>2160</v>
      </c>
      <c r="B2170" s="62" t="s">
        <v>6017</v>
      </c>
      <c r="C2170" s="61">
        <v>4615000282</v>
      </c>
      <c r="D2170" s="62" t="s">
        <v>5496</v>
      </c>
      <c r="E2170" s="62" t="s">
        <v>5520</v>
      </c>
      <c r="F2170" s="62" t="s">
        <v>6018</v>
      </c>
      <c r="G2170" s="62" t="s">
        <v>830</v>
      </c>
      <c r="H2170" s="62" t="s">
        <v>6019</v>
      </c>
      <c r="I2170" s="26" t="s">
        <v>147</v>
      </c>
      <c r="K2170" s="31" t="s">
        <v>125</v>
      </c>
      <c r="L2170" s="26" t="s">
        <v>146</v>
      </c>
      <c r="M2170" s="62">
        <v>37</v>
      </c>
      <c r="N2170" s="62">
        <v>10</v>
      </c>
      <c r="O2170" s="62">
        <v>48</v>
      </c>
      <c r="Q2170" s="31" t="s">
        <v>167</v>
      </c>
      <c r="R2170" s="31" t="s">
        <v>148</v>
      </c>
      <c r="S2170" s="31" t="s">
        <v>143</v>
      </c>
      <c r="T2170" s="31" t="s">
        <v>143</v>
      </c>
      <c r="U2170" s="76">
        <v>45502</v>
      </c>
      <c r="V2170" s="25" t="s">
        <v>6588</v>
      </c>
      <c r="W2170" s="31" t="s">
        <v>151</v>
      </c>
      <c r="AE2170" s="76">
        <v>46113</v>
      </c>
      <c r="AF2170" s="77">
        <v>46160</v>
      </c>
      <c r="AH2170" s="31" t="s">
        <v>153</v>
      </c>
      <c r="AK2170" s="30" t="e">
        <f t="shared" ca="1" si="110"/>
        <v>#NAME?</v>
      </c>
      <c r="AR2170" s="30" t="e">
        <f t="shared" ca="1" si="111"/>
        <v>#NAME?</v>
      </c>
      <c r="AX2170" s="30" t="e">
        <f t="shared" ca="1" si="112"/>
        <v>#NAME?</v>
      </c>
      <c r="BC2170" s="37">
        <f t="shared" si="113"/>
        <v>0</v>
      </c>
      <c r="BF2170" s="31" t="s">
        <v>140</v>
      </c>
      <c r="BI2170" s="61" t="s">
        <v>6595</v>
      </c>
      <c r="BJ2170" s="61" t="s">
        <v>6600</v>
      </c>
      <c r="BK2170" s="61" t="s">
        <v>6601</v>
      </c>
    </row>
    <row r="2171" spans="1:63" ht="15.75" customHeight="1" x14ac:dyDescent="0.3">
      <c r="A2171" s="32">
        <v>2161</v>
      </c>
      <c r="B2171" s="62" t="s">
        <v>6020</v>
      </c>
      <c r="C2171" s="61">
        <v>4615000110</v>
      </c>
      <c r="D2171" s="62" t="s">
        <v>5496</v>
      </c>
      <c r="E2171" s="62" t="s">
        <v>5520</v>
      </c>
      <c r="F2171" s="62" t="s">
        <v>6021</v>
      </c>
      <c r="G2171" s="62"/>
      <c r="H2171" s="62" t="s">
        <v>3764</v>
      </c>
      <c r="I2171" s="26" t="s">
        <v>147</v>
      </c>
      <c r="K2171" s="31" t="s">
        <v>125</v>
      </c>
      <c r="L2171" s="26" t="s">
        <v>6616</v>
      </c>
      <c r="M2171" s="62">
        <v>170</v>
      </c>
      <c r="N2171" s="62">
        <v>25</v>
      </c>
      <c r="O2171" s="62">
        <v>70</v>
      </c>
      <c r="Q2171" s="31" t="s">
        <v>167</v>
      </c>
      <c r="R2171" s="31" t="s">
        <v>148</v>
      </c>
      <c r="S2171" s="31" t="s">
        <v>143</v>
      </c>
      <c r="T2171" s="31" t="s">
        <v>143</v>
      </c>
      <c r="U2171" s="76">
        <v>45496</v>
      </c>
      <c r="V2171" s="25">
        <v>35</v>
      </c>
      <c r="W2171" s="31" t="s">
        <v>151</v>
      </c>
      <c r="AE2171" s="76">
        <v>46113</v>
      </c>
      <c r="AF2171" s="77">
        <v>46160</v>
      </c>
      <c r="AH2171" s="31" t="s">
        <v>153</v>
      </c>
      <c r="AK2171" s="30" t="e">
        <f t="shared" ca="1" si="110"/>
        <v>#NAME?</v>
      </c>
      <c r="AR2171" s="30" t="e">
        <f t="shared" ca="1" si="111"/>
        <v>#NAME?</v>
      </c>
      <c r="AX2171" s="30" t="e">
        <f t="shared" ca="1" si="112"/>
        <v>#NAME?</v>
      </c>
      <c r="BC2171" s="37">
        <f t="shared" si="113"/>
        <v>0</v>
      </c>
      <c r="BF2171" s="31" t="s">
        <v>140</v>
      </c>
      <c r="BI2171" s="61" t="s">
        <v>6595</v>
      </c>
      <c r="BJ2171" s="61" t="s">
        <v>6600</v>
      </c>
      <c r="BK2171" s="61" t="s">
        <v>6601</v>
      </c>
    </row>
    <row r="2172" spans="1:63" ht="15.75" customHeight="1" x14ac:dyDescent="0.3">
      <c r="A2172" s="32">
        <v>2162</v>
      </c>
      <c r="B2172" s="62" t="s">
        <v>6022</v>
      </c>
      <c r="C2172" s="61">
        <v>4615000125</v>
      </c>
      <c r="D2172" s="62" t="s">
        <v>5496</v>
      </c>
      <c r="E2172" s="62" t="s">
        <v>5520</v>
      </c>
      <c r="F2172" s="62" t="s">
        <v>6021</v>
      </c>
      <c r="G2172" s="62"/>
      <c r="H2172" s="62" t="s">
        <v>1295</v>
      </c>
      <c r="I2172" s="26" t="s">
        <v>147</v>
      </c>
      <c r="K2172" s="31" t="s">
        <v>125</v>
      </c>
      <c r="L2172" s="26" t="s">
        <v>6616</v>
      </c>
      <c r="M2172" s="62">
        <v>75</v>
      </c>
      <c r="N2172" s="62">
        <v>32</v>
      </c>
      <c r="O2172" s="62">
        <v>70</v>
      </c>
      <c r="Q2172" s="31" t="s">
        <v>167</v>
      </c>
      <c r="R2172" s="31" t="s">
        <v>148</v>
      </c>
      <c r="S2172" s="31" t="s">
        <v>143</v>
      </c>
      <c r="T2172" s="31" t="s">
        <v>143</v>
      </c>
      <c r="U2172" s="76">
        <v>45496</v>
      </c>
      <c r="V2172" s="25">
        <v>39</v>
      </c>
      <c r="W2172" s="31" t="s">
        <v>151</v>
      </c>
      <c r="AE2172" s="76">
        <v>46113</v>
      </c>
      <c r="AF2172" s="77">
        <v>46160</v>
      </c>
      <c r="AH2172" s="31" t="s">
        <v>153</v>
      </c>
      <c r="AK2172" s="30" t="e">
        <f t="shared" ca="1" si="110"/>
        <v>#NAME?</v>
      </c>
      <c r="AR2172" s="30" t="e">
        <f t="shared" ca="1" si="111"/>
        <v>#NAME?</v>
      </c>
      <c r="AX2172" s="30" t="e">
        <f t="shared" ca="1" si="112"/>
        <v>#NAME?</v>
      </c>
      <c r="BC2172" s="37">
        <f t="shared" si="113"/>
        <v>0</v>
      </c>
      <c r="BF2172" s="31" t="s">
        <v>140</v>
      </c>
      <c r="BI2172" s="61" t="s">
        <v>6595</v>
      </c>
      <c r="BJ2172" s="61" t="s">
        <v>6600</v>
      </c>
      <c r="BK2172" s="61" t="s">
        <v>6601</v>
      </c>
    </row>
    <row r="2173" spans="1:63" ht="15.75" customHeight="1" x14ac:dyDescent="0.3">
      <c r="A2173" s="32">
        <v>2163</v>
      </c>
      <c r="B2173" s="62" t="s">
        <v>6023</v>
      </c>
      <c r="C2173" s="61">
        <v>4613000100</v>
      </c>
      <c r="D2173" s="62" t="s">
        <v>5496</v>
      </c>
      <c r="E2173" s="62" t="s">
        <v>6024</v>
      </c>
      <c r="F2173" s="62" t="s">
        <v>6025</v>
      </c>
      <c r="G2173" s="62" t="s">
        <v>6026</v>
      </c>
      <c r="H2173" s="62" t="s">
        <v>6027</v>
      </c>
      <c r="I2173" s="26" t="s">
        <v>147</v>
      </c>
      <c r="K2173" s="31" t="s">
        <v>125</v>
      </c>
      <c r="L2173" s="26" t="s">
        <v>6616</v>
      </c>
      <c r="M2173" s="62">
        <v>80</v>
      </c>
      <c r="N2173" s="62">
        <v>10</v>
      </c>
      <c r="O2173" s="62">
        <v>37</v>
      </c>
      <c r="Q2173" s="31" t="s">
        <v>167</v>
      </c>
      <c r="R2173" s="31" t="s">
        <v>148</v>
      </c>
      <c r="S2173" s="31" t="s">
        <v>143</v>
      </c>
      <c r="T2173" s="31" t="s">
        <v>143</v>
      </c>
      <c r="U2173" s="76">
        <v>45518</v>
      </c>
      <c r="V2173" s="25">
        <v>27</v>
      </c>
      <c r="W2173" s="31" t="s">
        <v>151</v>
      </c>
      <c r="AE2173" s="76">
        <v>46113</v>
      </c>
      <c r="AF2173" s="77">
        <v>46160</v>
      </c>
      <c r="AH2173" s="31" t="s">
        <v>153</v>
      </c>
      <c r="AK2173" s="30" t="e">
        <f t="shared" ca="1" si="110"/>
        <v>#NAME?</v>
      </c>
      <c r="AR2173" s="30" t="e">
        <f t="shared" ca="1" si="111"/>
        <v>#NAME?</v>
      </c>
      <c r="AX2173" s="30" t="e">
        <f t="shared" ca="1" si="112"/>
        <v>#NAME?</v>
      </c>
      <c r="BC2173" s="37">
        <f t="shared" si="113"/>
        <v>0</v>
      </c>
      <c r="BF2173" s="31" t="s">
        <v>140</v>
      </c>
      <c r="BI2173" s="61" t="s">
        <v>6595</v>
      </c>
      <c r="BJ2173" s="61" t="s">
        <v>6602</v>
      </c>
      <c r="BK2173" s="61" t="s">
        <v>6603</v>
      </c>
    </row>
    <row r="2174" spans="1:63" ht="15.75" customHeight="1" x14ac:dyDescent="0.3">
      <c r="A2174" s="32">
        <v>2164</v>
      </c>
      <c r="B2174" s="62" t="s">
        <v>6028</v>
      </c>
      <c r="C2174" s="61">
        <v>4613000101</v>
      </c>
      <c r="D2174" s="62" t="s">
        <v>5496</v>
      </c>
      <c r="E2174" s="62" t="s">
        <v>6024</v>
      </c>
      <c r="F2174" s="62" t="s">
        <v>6029</v>
      </c>
      <c r="G2174" s="62"/>
      <c r="H2174" s="62" t="s">
        <v>6030</v>
      </c>
      <c r="I2174" s="26" t="s">
        <v>147</v>
      </c>
      <c r="K2174" s="31" t="s">
        <v>125</v>
      </c>
      <c r="L2174" s="26" t="s">
        <v>6616</v>
      </c>
      <c r="M2174" s="62">
        <v>30</v>
      </c>
      <c r="N2174" s="62">
        <v>13</v>
      </c>
      <c r="O2174" s="62">
        <v>43</v>
      </c>
      <c r="Q2174" s="31" t="s">
        <v>167</v>
      </c>
      <c r="R2174" s="31" t="s">
        <v>148</v>
      </c>
      <c r="S2174" s="31" t="s">
        <v>143</v>
      </c>
      <c r="T2174" s="31" t="s">
        <v>143</v>
      </c>
      <c r="U2174" s="76">
        <v>45518</v>
      </c>
      <c r="V2174" s="25">
        <v>27</v>
      </c>
      <c r="W2174" s="31" t="s">
        <v>151</v>
      </c>
      <c r="AE2174" s="76">
        <v>46113</v>
      </c>
      <c r="AF2174" s="77">
        <v>46160</v>
      </c>
      <c r="AH2174" s="31" t="s">
        <v>153</v>
      </c>
      <c r="AK2174" s="30" t="e">
        <f t="shared" ca="1" si="110"/>
        <v>#NAME?</v>
      </c>
      <c r="AR2174" s="30" t="e">
        <f t="shared" ca="1" si="111"/>
        <v>#NAME?</v>
      </c>
      <c r="AX2174" s="30" t="e">
        <f t="shared" ca="1" si="112"/>
        <v>#NAME?</v>
      </c>
      <c r="BC2174" s="37">
        <f t="shared" si="113"/>
        <v>0</v>
      </c>
      <c r="BF2174" s="31" t="s">
        <v>140</v>
      </c>
      <c r="BI2174" s="61" t="s">
        <v>6595</v>
      </c>
      <c r="BJ2174" s="61" t="s">
        <v>6602</v>
      </c>
      <c r="BK2174" s="61" t="s">
        <v>6603</v>
      </c>
    </row>
    <row r="2175" spans="1:63" ht="15.75" customHeight="1" x14ac:dyDescent="0.3">
      <c r="A2175" s="32">
        <v>2165</v>
      </c>
      <c r="B2175" s="62" t="s">
        <v>6031</v>
      </c>
      <c r="C2175" s="61">
        <v>4613000102</v>
      </c>
      <c r="D2175" s="62" t="s">
        <v>5496</v>
      </c>
      <c r="E2175" s="62" t="s">
        <v>6024</v>
      </c>
      <c r="F2175" s="62" t="s">
        <v>6029</v>
      </c>
      <c r="G2175" s="62"/>
      <c r="H2175" s="62" t="s">
        <v>6032</v>
      </c>
      <c r="I2175" s="26" t="s">
        <v>147</v>
      </c>
      <c r="K2175" s="31" t="s">
        <v>125</v>
      </c>
      <c r="L2175" s="26" t="s">
        <v>6616</v>
      </c>
      <c r="M2175" s="62">
        <v>30</v>
      </c>
      <c r="N2175" s="62">
        <v>12</v>
      </c>
      <c r="O2175" s="62">
        <v>70</v>
      </c>
      <c r="Q2175" s="31" t="s">
        <v>167</v>
      </c>
      <c r="R2175" s="31" t="s">
        <v>148</v>
      </c>
      <c r="S2175" s="31" t="s">
        <v>143</v>
      </c>
      <c r="T2175" s="31" t="s">
        <v>143</v>
      </c>
      <c r="U2175" s="76">
        <v>45518</v>
      </c>
      <c r="V2175" s="25">
        <v>35</v>
      </c>
      <c r="W2175" s="31" t="s">
        <v>151</v>
      </c>
      <c r="AE2175" s="76">
        <v>46113</v>
      </c>
      <c r="AF2175" s="77">
        <v>46160</v>
      </c>
      <c r="AH2175" s="31" t="s">
        <v>153</v>
      </c>
      <c r="AK2175" s="30" t="e">
        <f t="shared" ca="1" si="110"/>
        <v>#NAME?</v>
      </c>
      <c r="AR2175" s="30" t="e">
        <f t="shared" ca="1" si="111"/>
        <v>#NAME?</v>
      </c>
      <c r="AX2175" s="30" t="e">
        <f t="shared" ca="1" si="112"/>
        <v>#NAME?</v>
      </c>
      <c r="BC2175" s="37">
        <f t="shared" si="113"/>
        <v>0</v>
      </c>
      <c r="BF2175" s="31" t="s">
        <v>140</v>
      </c>
      <c r="BI2175" s="61" t="s">
        <v>6595</v>
      </c>
      <c r="BJ2175" s="61" t="s">
        <v>6602</v>
      </c>
      <c r="BK2175" s="61" t="s">
        <v>6603</v>
      </c>
    </row>
    <row r="2176" spans="1:63" ht="15.75" customHeight="1" x14ac:dyDescent="0.3">
      <c r="A2176" s="32">
        <v>2166</v>
      </c>
      <c r="B2176" s="62" t="s">
        <v>6033</v>
      </c>
      <c r="C2176" s="61">
        <v>4613000103</v>
      </c>
      <c r="D2176" s="62" t="s">
        <v>5496</v>
      </c>
      <c r="E2176" s="62" t="s">
        <v>6024</v>
      </c>
      <c r="F2176" s="62" t="s">
        <v>6034</v>
      </c>
      <c r="G2176" s="62"/>
      <c r="H2176" s="62" t="s">
        <v>6035</v>
      </c>
      <c r="I2176" s="26" t="s">
        <v>147</v>
      </c>
      <c r="K2176" s="31" t="s">
        <v>125</v>
      </c>
      <c r="L2176" s="26" t="s">
        <v>146</v>
      </c>
      <c r="M2176" s="62">
        <v>220</v>
      </c>
      <c r="N2176" s="62">
        <v>13</v>
      </c>
      <c r="O2176" s="62">
        <v>37</v>
      </c>
      <c r="Q2176" s="31" t="s">
        <v>167</v>
      </c>
      <c r="R2176" s="31" t="s">
        <v>148</v>
      </c>
      <c r="S2176" s="31" t="s">
        <v>143</v>
      </c>
      <c r="T2176" s="31" t="s">
        <v>143</v>
      </c>
      <c r="U2176" s="76">
        <v>45510</v>
      </c>
      <c r="V2176" s="25">
        <v>27</v>
      </c>
      <c r="W2176" s="31" t="s">
        <v>151</v>
      </c>
      <c r="AE2176" s="76">
        <v>46113</v>
      </c>
      <c r="AF2176" s="77">
        <v>46160</v>
      </c>
      <c r="AH2176" s="31" t="s">
        <v>153</v>
      </c>
      <c r="AK2176" s="30" t="e">
        <f t="shared" ca="1" si="110"/>
        <v>#NAME?</v>
      </c>
      <c r="AR2176" s="30" t="e">
        <f t="shared" ca="1" si="111"/>
        <v>#NAME?</v>
      </c>
      <c r="AX2176" s="30" t="e">
        <f t="shared" ca="1" si="112"/>
        <v>#NAME?</v>
      </c>
      <c r="BC2176" s="37">
        <f t="shared" si="113"/>
        <v>0</v>
      </c>
      <c r="BF2176" s="31" t="s">
        <v>140</v>
      </c>
      <c r="BI2176" s="61" t="s">
        <v>6595</v>
      </c>
      <c r="BJ2176" s="61" t="s">
        <v>6602</v>
      </c>
      <c r="BK2176" s="61" t="s">
        <v>6603</v>
      </c>
    </row>
    <row r="2177" spans="1:63" ht="15.75" customHeight="1" x14ac:dyDescent="0.3">
      <c r="A2177" s="32">
        <v>2167</v>
      </c>
      <c r="B2177" s="62" t="s">
        <v>6036</v>
      </c>
      <c r="C2177" s="61">
        <v>4613000104</v>
      </c>
      <c r="D2177" s="62" t="s">
        <v>5496</v>
      </c>
      <c r="E2177" s="62" t="s">
        <v>6024</v>
      </c>
      <c r="F2177" s="62" t="s">
        <v>6037</v>
      </c>
      <c r="G2177" s="62"/>
      <c r="H2177" s="62" t="s">
        <v>342</v>
      </c>
      <c r="I2177" s="26" t="s">
        <v>147</v>
      </c>
      <c r="K2177" s="31" t="s">
        <v>125</v>
      </c>
      <c r="L2177" s="26" t="s">
        <v>146</v>
      </c>
      <c r="M2177" s="62">
        <v>180</v>
      </c>
      <c r="N2177" s="62">
        <v>13</v>
      </c>
      <c r="O2177" s="62">
        <v>37</v>
      </c>
      <c r="Q2177" s="31" t="s">
        <v>167</v>
      </c>
      <c r="R2177" s="31" t="s">
        <v>148</v>
      </c>
      <c r="S2177" s="31" t="s">
        <v>143</v>
      </c>
      <c r="T2177" s="31" t="s">
        <v>143</v>
      </c>
      <c r="U2177" s="76">
        <v>45510</v>
      </c>
      <c r="V2177" s="25">
        <v>27</v>
      </c>
      <c r="W2177" s="31" t="s">
        <v>151</v>
      </c>
      <c r="AE2177" s="76">
        <v>46113</v>
      </c>
      <c r="AF2177" s="77">
        <v>46160</v>
      </c>
      <c r="AH2177" s="31" t="s">
        <v>153</v>
      </c>
      <c r="AK2177" s="30" t="e">
        <f t="shared" ca="1" si="110"/>
        <v>#NAME?</v>
      </c>
      <c r="AR2177" s="30" t="e">
        <f t="shared" ca="1" si="111"/>
        <v>#NAME?</v>
      </c>
      <c r="AX2177" s="30" t="e">
        <f t="shared" ca="1" si="112"/>
        <v>#NAME?</v>
      </c>
      <c r="BC2177" s="37">
        <f t="shared" si="113"/>
        <v>0</v>
      </c>
      <c r="BF2177" s="31" t="s">
        <v>140</v>
      </c>
      <c r="BI2177" s="61" t="s">
        <v>6595</v>
      </c>
      <c r="BJ2177" s="61" t="s">
        <v>6602</v>
      </c>
      <c r="BK2177" s="61" t="s">
        <v>6603</v>
      </c>
    </row>
    <row r="2178" spans="1:63" ht="15.75" customHeight="1" x14ac:dyDescent="0.3">
      <c r="A2178" s="32">
        <v>2168</v>
      </c>
      <c r="B2178" s="62" t="s">
        <v>6038</v>
      </c>
      <c r="C2178" s="61">
        <v>4613000105</v>
      </c>
      <c r="D2178" s="62" t="s">
        <v>5496</v>
      </c>
      <c r="E2178" s="62" t="s">
        <v>6024</v>
      </c>
      <c r="F2178" s="62" t="s">
        <v>6037</v>
      </c>
      <c r="G2178" s="62"/>
      <c r="H2178" s="62" t="s">
        <v>6039</v>
      </c>
      <c r="I2178" s="26" t="s">
        <v>147</v>
      </c>
      <c r="K2178" s="31" t="s">
        <v>125</v>
      </c>
      <c r="L2178" s="26" t="s">
        <v>146</v>
      </c>
      <c r="M2178" s="62">
        <v>120</v>
      </c>
      <c r="N2178" s="62">
        <v>10</v>
      </c>
      <c r="O2178" s="62">
        <v>43</v>
      </c>
      <c r="Q2178" s="31" t="s">
        <v>167</v>
      </c>
      <c r="R2178" s="31" t="s">
        <v>148</v>
      </c>
      <c r="S2178" s="31" t="s">
        <v>143</v>
      </c>
      <c r="T2178" s="31" t="s">
        <v>143</v>
      </c>
      <c r="U2178" s="76">
        <v>45510</v>
      </c>
      <c r="V2178" s="25">
        <v>30</v>
      </c>
      <c r="W2178" s="31" t="s">
        <v>151</v>
      </c>
      <c r="AE2178" s="76">
        <v>46113</v>
      </c>
      <c r="AF2178" s="77">
        <v>46160</v>
      </c>
      <c r="AH2178" s="31" t="s">
        <v>153</v>
      </c>
      <c r="AK2178" s="30" t="e">
        <f t="shared" ca="1" si="110"/>
        <v>#NAME?</v>
      </c>
      <c r="AR2178" s="30" t="e">
        <f t="shared" ca="1" si="111"/>
        <v>#NAME?</v>
      </c>
      <c r="AX2178" s="30" t="e">
        <f t="shared" ca="1" si="112"/>
        <v>#NAME?</v>
      </c>
      <c r="BC2178" s="37">
        <f t="shared" si="113"/>
        <v>0</v>
      </c>
      <c r="BF2178" s="31" t="s">
        <v>140</v>
      </c>
      <c r="BI2178" s="61" t="s">
        <v>6595</v>
      </c>
      <c r="BJ2178" s="61" t="s">
        <v>6602</v>
      </c>
      <c r="BK2178" s="61" t="s">
        <v>6603</v>
      </c>
    </row>
    <row r="2179" spans="1:63" ht="15.75" customHeight="1" x14ac:dyDescent="0.3">
      <c r="A2179" s="32">
        <v>2169</v>
      </c>
      <c r="B2179" s="62" t="s">
        <v>6040</v>
      </c>
      <c r="C2179" s="61">
        <v>4613000106</v>
      </c>
      <c r="D2179" s="62" t="s">
        <v>5496</v>
      </c>
      <c r="E2179" s="62" t="s">
        <v>6024</v>
      </c>
      <c r="F2179" s="62" t="s">
        <v>6041</v>
      </c>
      <c r="G2179" s="62"/>
      <c r="H2179" s="62" t="s">
        <v>5078</v>
      </c>
      <c r="I2179" s="26" t="s">
        <v>147</v>
      </c>
      <c r="K2179" s="31" t="s">
        <v>125</v>
      </c>
      <c r="L2179" s="26" t="s">
        <v>6621</v>
      </c>
      <c r="M2179" s="62">
        <v>32</v>
      </c>
      <c r="N2179" s="62">
        <v>22</v>
      </c>
      <c r="O2179" s="62">
        <v>63</v>
      </c>
      <c r="Q2179" s="31" t="s">
        <v>167</v>
      </c>
      <c r="R2179" s="31" t="s">
        <v>148</v>
      </c>
      <c r="S2179" s="31" t="s">
        <v>143</v>
      </c>
      <c r="T2179" s="31" t="s">
        <v>143</v>
      </c>
      <c r="U2179" s="76">
        <v>45510</v>
      </c>
      <c r="V2179" s="25">
        <v>30</v>
      </c>
      <c r="W2179" s="31" t="s">
        <v>151</v>
      </c>
      <c r="AE2179" s="76">
        <v>46113</v>
      </c>
      <c r="AF2179" s="77">
        <v>46160</v>
      </c>
      <c r="AH2179" s="31" t="s">
        <v>153</v>
      </c>
      <c r="AK2179" s="30" t="e">
        <f t="shared" ca="1" si="110"/>
        <v>#NAME?</v>
      </c>
      <c r="AR2179" s="30" t="e">
        <f t="shared" ca="1" si="111"/>
        <v>#NAME?</v>
      </c>
      <c r="AX2179" s="30" t="e">
        <f t="shared" ca="1" si="112"/>
        <v>#NAME?</v>
      </c>
      <c r="BC2179" s="37">
        <f t="shared" si="113"/>
        <v>0</v>
      </c>
      <c r="BF2179" s="31" t="s">
        <v>140</v>
      </c>
      <c r="BI2179" s="61" t="s">
        <v>6595</v>
      </c>
      <c r="BJ2179" s="61" t="s">
        <v>6602</v>
      </c>
      <c r="BK2179" s="61" t="s">
        <v>6603</v>
      </c>
    </row>
    <row r="2180" spans="1:63" ht="15.75" customHeight="1" x14ac:dyDescent="0.3">
      <c r="A2180" s="32">
        <v>2170</v>
      </c>
      <c r="B2180" s="62" t="s">
        <v>6042</v>
      </c>
      <c r="C2180" s="61">
        <v>4518000128</v>
      </c>
      <c r="D2180" s="62" t="s">
        <v>5830</v>
      </c>
      <c r="E2180" s="62" t="s">
        <v>4177</v>
      </c>
      <c r="F2180" s="62" t="s">
        <v>6043</v>
      </c>
      <c r="G2180" s="62" t="s">
        <v>6044</v>
      </c>
      <c r="H2180" s="62" t="s">
        <v>6045</v>
      </c>
      <c r="I2180" s="26" t="s">
        <v>147</v>
      </c>
      <c r="K2180" s="31" t="s">
        <v>125</v>
      </c>
      <c r="L2180" s="26" t="s">
        <v>146</v>
      </c>
      <c r="M2180" s="62">
        <v>352.61</v>
      </c>
      <c r="N2180" s="62">
        <v>18.62</v>
      </c>
      <c r="O2180" s="62">
        <v>35</v>
      </c>
      <c r="Q2180" s="31" t="s">
        <v>167</v>
      </c>
      <c r="R2180" s="31" t="s">
        <v>148</v>
      </c>
      <c r="S2180" s="31" t="s">
        <v>143</v>
      </c>
      <c r="T2180" s="31" t="s">
        <v>143</v>
      </c>
      <c r="U2180" s="76">
        <v>44274</v>
      </c>
      <c r="V2180" s="25">
        <v>26</v>
      </c>
      <c r="W2180" s="31" t="s">
        <v>149</v>
      </c>
      <c r="AE2180" s="76">
        <v>46104</v>
      </c>
      <c r="AF2180" s="77">
        <v>46160</v>
      </c>
      <c r="AH2180" s="31" t="s">
        <v>153</v>
      </c>
      <c r="AK2180" s="30" t="e">
        <f t="shared" ca="1" si="110"/>
        <v>#NAME?</v>
      </c>
      <c r="AR2180" s="30" t="e">
        <f t="shared" ca="1" si="111"/>
        <v>#NAME?</v>
      </c>
      <c r="AX2180" s="30" t="e">
        <f t="shared" ca="1" si="112"/>
        <v>#NAME?</v>
      </c>
      <c r="BC2180" s="37">
        <f t="shared" si="113"/>
        <v>0</v>
      </c>
      <c r="BF2180" s="31" t="s">
        <v>140</v>
      </c>
      <c r="BI2180" s="61" t="s">
        <v>6595</v>
      </c>
      <c r="BJ2180" s="61" t="s">
        <v>6604</v>
      </c>
      <c r="BK2180" s="61" t="s">
        <v>6605</v>
      </c>
    </row>
    <row r="2181" spans="1:63" ht="15.75" customHeight="1" x14ac:dyDescent="0.3">
      <c r="A2181" s="32">
        <v>2171</v>
      </c>
      <c r="B2181" s="62" t="s">
        <v>6046</v>
      </c>
      <c r="C2181" s="61">
        <v>4518000128</v>
      </c>
      <c r="D2181" s="62" t="s">
        <v>5830</v>
      </c>
      <c r="E2181" s="62" t="s">
        <v>6047</v>
      </c>
      <c r="F2181" s="62" t="s">
        <v>6048</v>
      </c>
      <c r="G2181" s="62" t="s">
        <v>6049</v>
      </c>
      <c r="H2181" s="62" t="s">
        <v>2131</v>
      </c>
      <c r="I2181" s="26" t="s">
        <v>147</v>
      </c>
      <c r="K2181" s="31" t="s">
        <v>125</v>
      </c>
      <c r="L2181" s="26" t="s">
        <v>6619</v>
      </c>
      <c r="M2181" s="62">
        <v>100</v>
      </c>
      <c r="N2181" s="62">
        <v>24.57</v>
      </c>
      <c r="O2181" s="62">
        <v>47</v>
      </c>
      <c r="Q2181" s="31" t="s">
        <v>167</v>
      </c>
      <c r="R2181" s="31" t="s">
        <v>148</v>
      </c>
      <c r="S2181" s="31" t="s">
        <v>143</v>
      </c>
      <c r="T2181" s="31" t="s">
        <v>143</v>
      </c>
      <c r="U2181" s="76">
        <v>44274</v>
      </c>
      <c r="V2181" s="25">
        <v>28</v>
      </c>
      <c r="W2181" s="31" t="s">
        <v>149</v>
      </c>
      <c r="AE2181" s="76">
        <v>46105</v>
      </c>
      <c r="AF2181" s="77">
        <v>46160</v>
      </c>
      <c r="AH2181" s="31" t="s">
        <v>153</v>
      </c>
      <c r="AK2181" s="30" t="e">
        <f t="shared" ca="1" si="110"/>
        <v>#NAME?</v>
      </c>
      <c r="AR2181" s="30" t="e">
        <f t="shared" ca="1" si="111"/>
        <v>#NAME?</v>
      </c>
      <c r="AX2181" s="30" t="e">
        <f t="shared" ca="1" si="112"/>
        <v>#NAME?</v>
      </c>
      <c r="BC2181" s="37">
        <f t="shared" si="113"/>
        <v>0</v>
      </c>
      <c r="BF2181" s="31" t="s">
        <v>140</v>
      </c>
      <c r="BI2181" s="61" t="s">
        <v>6595</v>
      </c>
      <c r="BJ2181" s="61" t="s">
        <v>6604</v>
      </c>
      <c r="BK2181" s="61" t="s">
        <v>6605</v>
      </c>
    </row>
    <row r="2182" spans="1:63" ht="15.75" customHeight="1" x14ac:dyDescent="0.3">
      <c r="A2182" s="32">
        <v>2172</v>
      </c>
      <c r="B2182" s="62" t="s">
        <v>6050</v>
      </c>
      <c r="C2182" s="61">
        <v>4518000129</v>
      </c>
      <c r="D2182" s="62" t="s">
        <v>5830</v>
      </c>
      <c r="E2182" s="62" t="s">
        <v>6047</v>
      </c>
      <c r="F2182" s="62" t="s">
        <v>6051</v>
      </c>
      <c r="G2182" s="62" t="s">
        <v>6052</v>
      </c>
      <c r="H2182" s="62" t="s">
        <v>6053</v>
      </c>
      <c r="I2182" s="26" t="s">
        <v>147</v>
      </c>
      <c r="K2182" s="31" t="s">
        <v>125</v>
      </c>
      <c r="L2182" s="26" t="s">
        <v>146</v>
      </c>
      <c r="M2182" s="62">
        <v>80</v>
      </c>
      <c r="N2182" s="62">
        <v>12</v>
      </c>
      <c r="O2182" s="62">
        <v>45</v>
      </c>
      <c r="Q2182" s="31" t="s">
        <v>167</v>
      </c>
      <c r="R2182" s="31" t="s">
        <v>148</v>
      </c>
      <c r="S2182" s="31" t="s">
        <v>143</v>
      </c>
      <c r="T2182" s="31" t="s">
        <v>143</v>
      </c>
      <c r="U2182" s="76">
        <v>44274</v>
      </c>
      <c r="V2182" s="25">
        <v>32</v>
      </c>
      <c r="W2182" s="31" t="s">
        <v>149</v>
      </c>
      <c r="AE2182" s="76">
        <v>46105</v>
      </c>
      <c r="AF2182" s="77">
        <v>46160</v>
      </c>
      <c r="AH2182" s="31" t="s">
        <v>153</v>
      </c>
      <c r="AK2182" s="30" t="e">
        <f t="shared" ca="1" si="110"/>
        <v>#NAME?</v>
      </c>
      <c r="AR2182" s="30" t="e">
        <f t="shared" ca="1" si="111"/>
        <v>#NAME?</v>
      </c>
      <c r="AX2182" s="30" t="e">
        <f t="shared" ca="1" si="112"/>
        <v>#NAME?</v>
      </c>
      <c r="BC2182" s="37">
        <f t="shared" si="113"/>
        <v>0</v>
      </c>
      <c r="BF2182" s="31" t="s">
        <v>140</v>
      </c>
      <c r="BI2182" s="61" t="s">
        <v>6595</v>
      </c>
      <c r="BJ2182" s="61" t="s">
        <v>6604</v>
      </c>
      <c r="BK2182" s="61" t="s">
        <v>6605</v>
      </c>
    </row>
    <row r="2183" spans="1:63" ht="15.75" customHeight="1" x14ac:dyDescent="0.3">
      <c r="A2183" s="32">
        <v>2173</v>
      </c>
      <c r="B2183" s="62" t="s">
        <v>6054</v>
      </c>
      <c r="C2183" s="61">
        <v>4688000198</v>
      </c>
      <c r="D2183" s="62" t="s">
        <v>5496</v>
      </c>
      <c r="E2183" s="62" t="s">
        <v>6055</v>
      </c>
      <c r="F2183" s="62" t="s">
        <v>4458</v>
      </c>
      <c r="G2183" s="62" t="s">
        <v>6056</v>
      </c>
      <c r="H2183" s="62" t="s">
        <v>6057</v>
      </c>
      <c r="I2183" s="26" t="s">
        <v>147</v>
      </c>
      <c r="K2183" s="31" t="s">
        <v>125</v>
      </c>
      <c r="L2183" s="26" t="s">
        <v>6616</v>
      </c>
      <c r="M2183" s="62">
        <v>72</v>
      </c>
      <c r="N2183" s="62">
        <v>13.2</v>
      </c>
      <c r="O2183" s="62">
        <v>63</v>
      </c>
      <c r="Q2183" s="31" t="s">
        <v>167</v>
      </c>
      <c r="R2183" s="31" t="s">
        <v>148</v>
      </c>
      <c r="S2183" s="31" t="s">
        <v>143</v>
      </c>
      <c r="T2183" s="31" t="s">
        <v>143</v>
      </c>
      <c r="U2183" s="76">
        <v>44274</v>
      </c>
      <c r="V2183" s="25">
        <v>29</v>
      </c>
      <c r="W2183" s="31" t="s">
        <v>149</v>
      </c>
      <c r="AE2183" s="76">
        <v>46105</v>
      </c>
      <c r="AF2183" s="77">
        <v>46160</v>
      </c>
      <c r="AH2183" s="31" t="s">
        <v>153</v>
      </c>
      <c r="AK2183" s="30" t="e">
        <f t="shared" ca="1" si="110"/>
        <v>#NAME?</v>
      </c>
      <c r="AR2183" s="30" t="e">
        <f t="shared" ca="1" si="111"/>
        <v>#NAME?</v>
      </c>
      <c r="AX2183" s="30" t="e">
        <f t="shared" ca="1" si="112"/>
        <v>#NAME?</v>
      </c>
      <c r="BC2183" s="37">
        <f t="shared" si="113"/>
        <v>0</v>
      </c>
      <c r="BF2183" s="31" t="s">
        <v>140</v>
      </c>
      <c r="BI2183" s="61" t="s">
        <v>6595</v>
      </c>
      <c r="BJ2183" s="61" t="s">
        <v>6604</v>
      </c>
      <c r="BK2183" s="61" t="s">
        <v>6605</v>
      </c>
    </row>
    <row r="2184" spans="1:63" ht="15.75" customHeight="1" x14ac:dyDescent="0.3">
      <c r="A2184" s="32">
        <v>2174</v>
      </c>
      <c r="B2184" s="62" t="s">
        <v>6058</v>
      </c>
      <c r="C2184" s="61">
        <v>4688000199</v>
      </c>
      <c r="D2184" s="62" t="s">
        <v>5496</v>
      </c>
      <c r="E2184" s="62" t="s">
        <v>6055</v>
      </c>
      <c r="F2184" s="62" t="s">
        <v>4458</v>
      </c>
      <c r="G2184" s="62" t="s">
        <v>6059</v>
      </c>
      <c r="H2184" s="62" t="s">
        <v>6060</v>
      </c>
      <c r="I2184" s="26" t="s">
        <v>147</v>
      </c>
      <c r="K2184" s="31" t="s">
        <v>125</v>
      </c>
      <c r="L2184" s="26" t="s">
        <v>146</v>
      </c>
      <c r="M2184" s="62">
        <v>120</v>
      </c>
      <c r="N2184" s="62">
        <v>19.899999999999999</v>
      </c>
      <c r="O2184" s="62">
        <v>55</v>
      </c>
      <c r="Q2184" s="31" t="s">
        <v>167</v>
      </c>
      <c r="R2184" s="31" t="s">
        <v>148</v>
      </c>
      <c r="S2184" s="31" t="s">
        <v>143</v>
      </c>
      <c r="T2184" s="31" t="s">
        <v>143</v>
      </c>
      <c r="U2184" s="76">
        <v>44274</v>
      </c>
      <c r="V2184" s="25">
        <v>30</v>
      </c>
      <c r="W2184" s="31" t="s">
        <v>149</v>
      </c>
      <c r="AE2184" s="76">
        <v>46105</v>
      </c>
      <c r="AF2184" s="77">
        <v>46160</v>
      </c>
      <c r="AH2184" s="31" t="s">
        <v>153</v>
      </c>
      <c r="AK2184" s="30" t="e">
        <f t="shared" ca="1" si="110"/>
        <v>#NAME?</v>
      </c>
      <c r="AR2184" s="30" t="e">
        <f t="shared" ca="1" si="111"/>
        <v>#NAME?</v>
      </c>
      <c r="AX2184" s="30" t="e">
        <f t="shared" ca="1" si="112"/>
        <v>#NAME?</v>
      </c>
      <c r="BC2184" s="37">
        <f t="shared" si="113"/>
        <v>0</v>
      </c>
      <c r="BF2184" s="31" t="s">
        <v>140</v>
      </c>
      <c r="BI2184" s="61" t="s">
        <v>6595</v>
      </c>
      <c r="BJ2184" s="61" t="s">
        <v>6604</v>
      </c>
      <c r="BK2184" s="61" t="s">
        <v>6605</v>
      </c>
    </row>
    <row r="2185" spans="1:63" ht="15.75" customHeight="1" x14ac:dyDescent="0.3">
      <c r="A2185" s="32">
        <v>2175</v>
      </c>
      <c r="B2185" s="62" t="s">
        <v>6061</v>
      </c>
      <c r="C2185" s="61">
        <v>4688000200</v>
      </c>
      <c r="D2185" s="62" t="s">
        <v>5496</v>
      </c>
      <c r="E2185" s="62" t="s">
        <v>6055</v>
      </c>
      <c r="F2185" s="62" t="s">
        <v>6062</v>
      </c>
      <c r="G2185" s="62" t="s">
        <v>6063</v>
      </c>
      <c r="H2185" s="62" t="s">
        <v>6064</v>
      </c>
      <c r="I2185" s="26" t="s">
        <v>147</v>
      </c>
      <c r="K2185" s="31" t="s">
        <v>125</v>
      </c>
      <c r="L2185" s="26" t="s">
        <v>146</v>
      </c>
      <c r="M2185" s="62">
        <v>20</v>
      </c>
      <c r="N2185" s="62">
        <v>8.4</v>
      </c>
      <c r="O2185" s="62">
        <v>64</v>
      </c>
      <c r="Q2185" s="31" t="s">
        <v>167</v>
      </c>
      <c r="R2185" s="31" t="s">
        <v>148</v>
      </c>
      <c r="S2185" s="31" t="s">
        <v>143</v>
      </c>
      <c r="T2185" s="31" t="s">
        <v>143</v>
      </c>
      <c r="U2185" s="76">
        <v>44274</v>
      </c>
      <c r="V2185" s="25">
        <v>29</v>
      </c>
      <c r="W2185" s="31" t="s">
        <v>149</v>
      </c>
      <c r="AE2185" s="76">
        <v>46105</v>
      </c>
      <c r="AF2185" s="77">
        <v>46160</v>
      </c>
      <c r="AH2185" s="31" t="s">
        <v>153</v>
      </c>
      <c r="AK2185" s="30" t="e">
        <f t="shared" ca="1" si="110"/>
        <v>#NAME?</v>
      </c>
      <c r="AR2185" s="30" t="e">
        <f t="shared" ca="1" si="111"/>
        <v>#NAME?</v>
      </c>
      <c r="AX2185" s="30" t="e">
        <f t="shared" ca="1" si="112"/>
        <v>#NAME?</v>
      </c>
      <c r="BC2185" s="37">
        <f t="shared" si="113"/>
        <v>0</v>
      </c>
      <c r="BF2185" s="31" t="s">
        <v>140</v>
      </c>
      <c r="BI2185" s="61" t="s">
        <v>6595</v>
      </c>
      <c r="BJ2185" s="61" t="s">
        <v>6604</v>
      </c>
      <c r="BK2185" s="61" t="s">
        <v>6605</v>
      </c>
    </row>
    <row r="2186" spans="1:63" ht="15.75" customHeight="1" x14ac:dyDescent="0.3">
      <c r="A2186" s="32">
        <v>2176</v>
      </c>
      <c r="B2186" s="62" t="s">
        <v>6065</v>
      </c>
      <c r="C2186" s="61">
        <v>4688000201</v>
      </c>
      <c r="D2186" s="62" t="s">
        <v>5496</v>
      </c>
      <c r="E2186" s="62" t="s">
        <v>6055</v>
      </c>
      <c r="F2186" s="62" t="s">
        <v>6062</v>
      </c>
      <c r="G2186" s="62" t="s">
        <v>6063</v>
      </c>
      <c r="H2186" s="62" t="s">
        <v>6066</v>
      </c>
      <c r="I2186" s="26" t="s">
        <v>147</v>
      </c>
      <c r="K2186" s="31" t="s">
        <v>125</v>
      </c>
      <c r="L2186" s="26" t="s">
        <v>146</v>
      </c>
      <c r="M2186" s="62">
        <v>20</v>
      </c>
      <c r="N2186" s="62">
        <v>6.8</v>
      </c>
      <c r="O2186" s="62">
        <v>64</v>
      </c>
      <c r="Q2186" s="31" t="s">
        <v>167</v>
      </c>
      <c r="R2186" s="31" t="s">
        <v>148</v>
      </c>
      <c r="S2186" s="31" t="s">
        <v>143</v>
      </c>
      <c r="T2186" s="31" t="s">
        <v>143</v>
      </c>
      <c r="U2186" s="76">
        <v>44274</v>
      </c>
      <c r="V2186" s="25">
        <v>29</v>
      </c>
      <c r="W2186" s="31" t="s">
        <v>149</v>
      </c>
      <c r="AE2186" s="76">
        <v>46105</v>
      </c>
      <c r="AF2186" s="77">
        <v>46160</v>
      </c>
      <c r="AH2186" s="31" t="s">
        <v>153</v>
      </c>
      <c r="AK2186" s="30" t="e">
        <f t="shared" ca="1" si="110"/>
        <v>#NAME?</v>
      </c>
      <c r="AR2186" s="30" t="e">
        <f t="shared" ca="1" si="111"/>
        <v>#NAME?</v>
      </c>
      <c r="AX2186" s="30" t="e">
        <f t="shared" ca="1" si="112"/>
        <v>#NAME?</v>
      </c>
      <c r="BC2186" s="37">
        <f t="shared" si="113"/>
        <v>0</v>
      </c>
      <c r="BF2186" s="31" t="s">
        <v>140</v>
      </c>
      <c r="BI2186" s="61" t="s">
        <v>6595</v>
      </c>
      <c r="BJ2186" s="61" t="s">
        <v>6604</v>
      </c>
      <c r="BK2186" s="61" t="s">
        <v>6605</v>
      </c>
    </row>
    <row r="2187" spans="1:63" ht="15.75" customHeight="1" x14ac:dyDescent="0.3">
      <c r="A2187" s="32">
        <v>2177</v>
      </c>
      <c r="B2187" s="62" t="s">
        <v>6067</v>
      </c>
      <c r="C2187" s="61">
        <v>4688000202</v>
      </c>
      <c r="D2187" s="62" t="s">
        <v>5496</v>
      </c>
      <c r="E2187" s="62" t="s">
        <v>6055</v>
      </c>
      <c r="F2187" s="62" t="s">
        <v>6068</v>
      </c>
      <c r="G2187" s="62" t="s">
        <v>6069</v>
      </c>
      <c r="H2187" s="62" t="s">
        <v>6070</v>
      </c>
      <c r="I2187" s="26" t="s">
        <v>147</v>
      </c>
      <c r="K2187" s="31" t="s">
        <v>125</v>
      </c>
      <c r="L2187" s="26" t="s">
        <v>146</v>
      </c>
      <c r="M2187" s="62">
        <v>20</v>
      </c>
      <c r="N2187" s="62">
        <v>13.68</v>
      </c>
      <c r="O2187" s="62">
        <v>65</v>
      </c>
      <c r="Q2187" s="31" t="s">
        <v>167</v>
      </c>
      <c r="R2187" s="31" t="s">
        <v>148</v>
      </c>
      <c r="S2187" s="31" t="s">
        <v>143</v>
      </c>
      <c r="T2187" s="31" t="s">
        <v>143</v>
      </c>
      <c r="U2187" s="76">
        <v>44274</v>
      </c>
      <c r="V2187" s="25">
        <v>34</v>
      </c>
      <c r="W2187" s="31" t="s">
        <v>149</v>
      </c>
      <c r="AE2187" s="76">
        <v>46106</v>
      </c>
      <c r="AF2187" s="77">
        <v>46160</v>
      </c>
      <c r="AH2187" s="31" t="s">
        <v>153</v>
      </c>
      <c r="AK2187" s="30" t="e">
        <f t="shared" ca="1" si="110"/>
        <v>#NAME?</v>
      </c>
      <c r="AR2187" s="30" t="e">
        <f t="shared" ca="1" si="111"/>
        <v>#NAME?</v>
      </c>
      <c r="AX2187" s="30" t="e">
        <f t="shared" ca="1" si="112"/>
        <v>#NAME?</v>
      </c>
      <c r="BC2187" s="37">
        <f t="shared" si="113"/>
        <v>0</v>
      </c>
      <c r="BF2187" s="31" t="s">
        <v>140</v>
      </c>
      <c r="BI2187" s="61" t="s">
        <v>6595</v>
      </c>
      <c r="BJ2187" s="61" t="s">
        <v>6604</v>
      </c>
      <c r="BK2187" s="61" t="s">
        <v>6605</v>
      </c>
    </row>
    <row r="2188" spans="1:63" ht="15.75" customHeight="1" x14ac:dyDescent="0.3">
      <c r="A2188" s="32">
        <v>2178</v>
      </c>
      <c r="B2188" s="62" t="s">
        <v>6071</v>
      </c>
      <c r="C2188" s="61">
        <v>4688000203</v>
      </c>
      <c r="D2188" s="62" t="s">
        <v>5496</v>
      </c>
      <c r="E2188" s="62" t="s">
        <v>6055</v>
      </c>
      <c r="F2188" s="62" t="s">
        <v>6068</v>
      </c>
      <c r="G2188" s="62" t="s">
        <v>6069</v>
      </c>
      <c r="H2188" s="62" t="s">
        <v>6072</v>
      </c>
      <c r="I2188" s="26" t="s">
        <v>147</v>
      </c>
      <c r="K2188" s="31" t="s">
        <v>125</v>
      </c>
      <c r="L2188" s="26" t="s">
        <v>146</v>
      </c>
      <c r="M2188" s="62">
        <v>20</v>
      </c>
      <c r="N2188" s="62">
        <v>6.9</v>
      </c>
      <c r="O2188" s="62">
        <v>65</v>
      </c>
      <c r="Q2188" s="31" t="s">
        <v>167</v>
      </c>
      <c r="R2188" s="31" t="s">
        <v>148</v>
      </c>
      <c r="S2188" s="31" t="s">
        <v>143</v>
      </c>
      <c r="T2188" s="31" t="s">
        <v>143</v>
      </c>
      <c r="U2188" s="76">
        <v>44274</v>
      </c>
      <c r="V2188" s="25">
        <v>29</v>
      </c>
      <c r="W2188" s="31" t="s">
        <v>149</v>
      </c>
      <c r="AE2188" s="76">
        <v>46106</v>
      </c>
      <c r="AF2188" s="77">
        <v>46160</v>
      </c>
      <c r="AH2188" s="31" t="s">
        <v>153</v>
      </c>
      <c r="AK2188" s="30" t="e">
        <f t="shared" ref="AK2188:AK2251" ca="1" si="114">_xlfn.TEXTJOIN(", ", TRUE,
 IF(AL2188="O", LEFT($AL$9,4), ""),
 IF(AM2188="O", LEFT($AM$9,6), ""),
 IF(AN2188="O", LEFT($AN$9,7), ""),
 IF(AO2188="O", LEFT($AO$9,9), "")
)</f>
        <v>#NAME?</v>
      </c>
      <c r="AR2188" s="30" t="e">
        <f t="shared" ref="AR2188:AR2251" ca="1" si="115">_xlfn.TEXTJOIN(", ", TRUE,
 IF(AS2188&lt;&gt;"", LEFT(AS$9,4), ""),
 IF(AT2188&lt;&gt;"", LEFT(AT$9,6), ""),
 IF(AU2188="O", LEFT(AU$9,4), ""),
 IF(AV2188="O", LEFT(AV$9,6), "")
)</f>
        <v>#NAME?</v>
      </c>
      <c r="AX2188" s="30" t="e">
        <f t="shared" ref="AX2188:AX2251" ca="1" si="116">_xlfn.TEXTJOIN(", ", TRUE,
 IF(AY2188&lt;&gt;"", LEFT(AY$9,4), ""),
 IF(AZ2188&lt;&gt;"", LEFT(AZ$9,4), ""),
 IF(BA2188="O", LEFT(BA$9,4), ""),
 IF(BB2188="O", LEFT(BB$9,6), "")
)</f>
        <v>#NAME?</v>
      </c>
      <c r="BC2188" s="37">
        <f t="shared" ref="BC2188:BC2251" si="117">AW2188</f>
        <v>0</v>
      </c>
      <c r="BF2188" s="31" t="s">
        <v>140</v>
      </c>
      <c r="BI2188" s="61" t="s">
        <v>6595</v>
      </c>
      <c r="BJ2188" s="61" t="s">
        <v>6604</v>
      </c>
      <c r="BK2188" s="61" t="s">
        <v>6605</v>
      </c>
    </row>
    <row r="2189" spans="1:63" ht="15.75" customHeight="1" x14ac:dyDescent="0.3">
      <c r="A2189" s="32">
        <v>2179</v>
      </c>
      <c r="B2189" s="62" t="s">
        <v>6073</v>
      </c>
      <c r="C2189" s="61">
        <v>4688000204</v>
      </c>
      <c r="D2189" s="62" t="s">
        <v>5496</v>
      </c>
      <c r="E2189" s="62" t="s">
        <v>6055</v>
      </c>
      <c r="F2189" s="62" t="s">
        <v>6074</v>
      </c>
      <c r="G2189" s="62" t="s">
        <v>6069</v>
      </c>
      <c r="H2189" s="62" t="s">
        <v>6075</v>
      </c>
      <c r="I2189" s="26" t="s">
        <v>147</v>
      </c>
      <c r="K2189" s="31" t="s">
        <v>125</v>
      </c>
      <c r="L2189" s="26" t="s">
        <v>146</v>
      </c>
      <c r="M2189" s="62">
        <v>20</v>
      </c>
      <c r="N2189" s="62">
        <v>6</v>
      </c>
      <c r="O2189" s="62">
        <v>65</v>
      </c>
      <c r="Q2189" s="31" t="s">
        <v>167</v>
      </c>
      <c r="R2189" s="31" t="s">
        <v>148</v>
      </c>
      <c r="S2189" s="31" t="s">
        <v>143</v>
      </c>
      <c r="T2189" s="31" t="s">
        <v>143</v>
      </c>
      <c r="U2189" s="76">
        <v>44274</v>
      </c>
      <c r="V2189" s="25">
        <v>29</v>
      </c>
      <c r="W2189" s="31" t="s">
        <v>149</v>
      </c>
      <c r="AE2189" s="76">
        <v>46106</v>
      </c>
      <c r="AF2189" s="77">
        <v>46160</v>
      </c>
      <c r="AH2189" s="31" t="s">
        <v>153</v>
      </c>
      <c r="AK2189" s="30" t="e">
        <f t="shared" ca="1" si="114"/>
        <v>#NAME?</v>
      </c>
      <c r="AR2189" s="30" t="e">
        <f t="shared" ca="1" si="115"/>
        <v>#NAME?</v>
      </c>
      <c r="AX2189" s="30" t="e">
        <f t="shared" ca="1" si="116"/>
        <v>#NAME?</v>
      </c>
      <c r="BC2189" s="37">
        <f t="shared" si="117"/>
        <v>0</v>
      </c>
      <c r="BF2189" s="31" t="s">
        <v>140</v>
      </c>
      <c r="BI2189" s="61" t="s">
        <v>6595</v>
      </c>
      <c r="BJ2189" s="61" t="s">
        <v>6604</v>
      </c>
      <c r="BK2189" s="61" t="s">
        <v>6605</v>
      </c>
    </row>
    <row r="2190" spans="1:63" ht="15.75" customHeight="1" x14ac:dyDescent="0.3">
      <c r="A2190" s="32">
        <v>2180</v>
      </c>
      <c r="B2190" s="62" t="s">
        <v>6076</v>
      </c>
      <c r="C2190" s="61">
        <v>4688000205</v>
      </c>
      <c r="D2190" s="62" t="s">
        <v>5496</v>
      </c>
      <c r="E2190" s="62" t="s">
        <v>6055</v>
      </c>
      <c r="F2190" s="62" t="s">
        <v>6074</v>
      </c>
      <c r="G2190" s="62" t="s">
        <v>6069</v>
      </c>
      <c r="H2190" s="62" t="s">
        <v>6077</v>
      </c>
      <c r="I2190" s="26" t="s">
        <v>147</v>
      </c>
      <c r="K2190" s="31" t="s">
        <v>125</v>
      </c>
      <c r="L2190" s="26" t="s">
        <v>146</v>
      </c>
      <c r="M2190" s="62">
        <v>20</v>
      </c>
      <c r="N2190" s="62">
        <v>13.8</v>
      </c>
      <c r="O2190" s="62">
        <v>65</v>
      </c>
      <c r="Q2190" s="31" t="s">
        <v>167</v>
      </c>
      <c r="R2190" s="31" t="s">
        <v>148</v>
      </c>
      <c r="S2190" s="31" t="s">
        <v>143</v>
      </c>
      <c r="T2190" s="31" t="s">
        <v>143</v>
      </c>
      <c r="U2190" s="76">
        <v>44274</v>
      </c>
      <c r="V2190" s="25">
        <v>29</v>
      </c>
      <c r="W2190" s="31" t="s">
        <v>149</v>
      </c>
      <c r="AE2190" s="76">
        <v>46106</v>
      </c>
      <c r="AF2190" s="77">
        <v>46160</v>
      </c>
      <c r="AH2190" s="31" t="s">
        <v>153</v>
      </c>
      <c r="AK2190" s="30" t="e">
        <f t="shared" ca="1" si="114"/>
        <v>#NAME?</v>
      </c>
      <c r="AR2190" s="30" t="e">
        <f t="shared" ca="1" si="115"/>
        <v>#NAME?</v>
      </c>
      <c r="AX2190" s="30" t="e">
        <f t="shared" ca="1" si="116"/>
        <v>#NAME?</v>
      </c>
      <c r="BC2190" s="37">
        <f t="shared" si="117"/>
        <v>0</v>
      </c>
      <c r="BF2190" s="31" t="s">
        <v>140</v>
      </c>
      <c r="BI2190" s="61" t="s">
        <v>6595</v>
      </c>
      <c r="BJ2190" s="61" t="s">
        <v>6604</v>
      </c>
      <c r="BK2190" s="61" t="s">
        <v>6605</v>
      </c>
    </row>
    <row r="2191" spans="1:63" ht="15.75" customHeight="1" x14ac:dyDescent="0.3">
      <c r="A2191" s="32">
        <v>2181</v>
      </c>
      <c r="B2191" s="62" t="s">
        <v>6078</v>
      </c>
      <c r="C2191" s="61">
        <v>4688000206</v>
      </c>
      <c r="D2191" s="62" t="s">
        <v>5496</v>
      </c>
      <c r="E2191" s="62" t="s">
        <v>6055</v>
      </c>
      <c r="F2191" s="62" t="s">
        <v>6074</v>
      </c>
      <c r="G2191" s="62" t="s">
        <v>6069</v>
      </c>
      <c r="H2191" s="62" t="s">
        <v>6079</v>
      </c>
      <c r="I2191" s="26" t="s">
        <v>147</v>
      </c>
      <c r="K2191" s="31" t="s">
        <v>125</v>
      </c>
      <c r="L2191" s="26" t="s">
        <v>146</v>
      </c>
      <c r="M2191" s="62">
        <v>20</v>
      </c>
      <c r="N2191" s="62">
        <v>13.8</v>
      </c>
      <c r="O2191" s="62">
        <v>65</v>
      </c>
      <c r="Q2191" s="31" t="s">
        <v>167</v>
      </c>
      <c r="R2191" s="31" t="s">
        <v>148</v>
      </c>
      <c r="S2191" s="31" t="s">
        <v>143</v>
      </c>
      <c r="T2191" s="31" t="s">
        <v>143</v>
      </c>
      <c r="U2191" s="76">
        <v>44274</v>
      </c>
      <c r="V2191" s="25">
        <v>29</v>
      </c>
      <c r="W2191" s="31" t="s">
        <v>149</v>
      </c>
      <c r="AE2191" s="76">
        <v>46106</v>
      </c>
      <c r="AF2191" s="77">
        <v>46160</v>
      </c>
      <c r="AH2191" s="31" t="s">
        <v>153</v>
      </c>
      <c r="AK2191" s="30" t="e">
        <f t="shared" ca="1" si="114"/>
        <v>#NAME?</v>
      </c>
      <c r="AR2191" s="30" t="e">
        <f t="shared" ca="1" si="115"/>
        <v>#NAME?</v>
      </c>
      <c r="AX2191" s="30" t="e">
        <f t="shared" ca="1" si="116"/>
        <v>#NAME?</v>
      </c>
      <c r="BC2191" s="37">
        <f t="shared" si="117"/>
        <v>0</v>
      </c>
      <c r="BF2191" s="31" t="s">
        <v>140</v>
      </c>
      <c r="BI2191" s="61" t="s">
        <v>6595</v>
      </c>
      <c r="BJ2191" s="61" t="s">
        <v>6604</v>
      </c>
      <c r="BK2191" s="61" t="s">
        <v>6605</v>
      </c>
    </row>
    <row r="2192" spans="1:63" ht="15.75" customHeight="1" x14ac:dyDescent="0.3">
      <c r="A2192" s="32">
        <v>2182</v>
      </c>
      <c r="B2192" s="62" t="s">
        <v>6080</v>
      </c>
      <c r="C2192" s="61">
        <v>4688000207</v>
      </c>
      <c r="D2192" s="62" t="s">
        <v>5496</v>
      </c>
      <c r="E2192" s="62" t="s">
        <v>6055</v>
      </c>
      <c r="F2192" s="62" t="s">
        <v>6074</v>
      </c>
      <c r="G2192" s="62" t="s">
        <v>6069</v>
      </c>
      <c r="H2192" s="62" t="s">
        <v>6081</v>
      </c>
      <c r="I2192" s="26" t="s">
        <v>147</v>
      </c>
      <c r="K2192" s="31" t="s">
        <v>125</v>
      </c>
      <c r="L2192" s="26" t="s">
        <v>146</v>
      </c>
      <c r="M2192" s="62">
        <v>20</v>
      </c>
      <c r="N2192" s="62">
        <v>13.2</v>
      </c>
      <c r="O2192" s="62">
        <v>65</v>
      </c>
      <c r="Q2192" s="31" t="s">
        <v>167</v>
      </c>
      <c r="R2192" s="31" t="s">
        <v>148</v>
      </c>
      <c r="S2192" s="31" t="s">
        <v>143</v>
      </c>
      <c r="T2192" s="31" t="s">
        <v>143</v>
      </c>
      <c r="U2192" s="76">
        <v>44274</v>
      </c>
      <c r="V2192" s="25">
        <v>29</v>
      </c>
      <c r="W2192" s="31" t="s">
        <v>149</v>
      </c>
      <c r="AE2192" s="76">
        <v>46106</v>
      </c>
      <c r="AF2192" s="77">
        <v>46160</v>
      </c>
      <c r="AH2192" s="31" t="s">
        <v>153</v>
      </c>
      <c r="AK2192" s="30" t="e">
        <f t="shared" ca="1" si="114"/>
        <v>#NAME?</v>
      </c>
      <c r="AR2192" s="30" t="e">
        <f t="shared" ca="1" si="115"/>
        <v>#NAME?</v>
      </c>
      <c r="AX2192" s="30" t="e">
        <f t="shared" ca="1" si="116"/>
        <v>#NAME?</v>
      </c>
      <c r="BC2192" s="37">
        <f t="shared" si="117"/>
        <v>0</v>
      </c>
      <c r="BF2192" s="31" t="s">
        <v>140</v>
      </c>
      <c r="BI2192" s="61" t="s">
        <v>6595</v>
      </c>
      <c r="BJ2192" s="61" t="s">
        <v>6604</v>
      </c>
      <c r="BK2192" s="61" t="s">
        <v>6605</v>
      </c>
    </row>
    <row r="2193" spans="1:63" ht="15.75" customHeight="1" x14ac:dyDescent="0.3">
      <c r="A2193" s="32">
        <v>2183</v>
      </c>
      <c r="B2193" s="62" t="s">
        <v>6082</v>
      </c>
      <c r="C2193" s="61">
        <v>4688000208</v>
      </c>
      <c r="D2193" s="62" t="s">
        <v>5496</v>
      </c>
      <c r="E2193" s="62" t="s">
        <v>6055</v>
      </c>
      <c r="F2193" s="62" t="s">
        <v>6083</v>
      </c>
      <c r="G2193" s="62" t="s">
        <v>6084</v>
      </c>
      <c r="H2193" s="62" t="s">
        <v>6085</v>
      </c>
      <c r="I2193" s="26" t="s">
        <v>147</v>
      </c>
      <c r="K2193" s="31" t="s">
        <v>125</v>
      </c>
      <c r="L2193" s="26" t="s">
        <v>146</v>
      </c>
      <c r="M2193" s="62">
        <v>160</v>
      </c>
      <c r="N2193" s="62">
        <v>15.6</v>
      </c>
      <c r="O2193" s="62">
        <v>65</v>
      </c>
      <c r="Q2193" s="31" t="s">
        <v>167</v>
      </c>
      <c r="R2193" s="31" t="s">
        <v>148</v>
      </c>
      <c r="S2193" s="31" t="s">
        <v>143</v>
      </c>
      <c r="T2193" s="31" t="s">
        <v>143</v>
      </c>
      <c r="U2193" s="76">
        <v>44274</v>
      </c>
      <c r="V2193" s="25">
        <v>30</v>
      </c>
      <c r="W2193" s="31" t="s">
        <v>149</v>
      </c>
      <c r="AE2193" s="76">
        <v>46106</v>
      </c>
      <c r="AF2193" s="77">
        <v>46160</v>
      </c>
      <c r="AH2193" s="31" t="s">
        <v>153</v>
      </c>
      <c r="AK2193" s="30" t="e">
        <f t="shared" ca="1" si="114"/>
        <v>#NAME?</v>
      </c>
      <c r="AR2193" s="30" t="e">
        <f t="shared" ca="1" si="115"/>
        <v>#NAME?</v>
      </c>
      <c r="AX2193" s="30" t="e">
        <f t="shared" ca="1" si="116"/>
        <v>#NAME?</v>
      </c>
      <c r="BC2193" s="37">
        <f t="shared" si="117"/>
        <v>0</v>
      </c>
      <c r="BF2193" s="31" t="s">
        <v>140</v>
      </c>
      <c r="BI2193" s="61" t="s">
        <v>6595</v>
      </c>
      <c r="BJ2193" s="61" t="s">
        <v>6604</v>
      </c>
      <c r="BK2193" s="61" t="s">
        <v>6605</v>
      </c>
    </row>
    <row r="2194" spans="1:63" ht="15.75" customHeight="1" x14ac:dyDescent="0.3">
      <c r="A2194" s="32">
        <v>2184</v>
      </c>
      <c r="B2194" s="62" t="s">
        <v>6086</v>
      </c>
      <c r="C2194" s="61">
        <v>4688000209</v>
      </c>
      <c r="D2194" s="62" t="s">
        <v>5496</v>
      </c>
      <c r="E2194" s="62" t="s">
        <v>6055</v>
      </c>
      <c r="F2194" s="62" t="s">
        <v>6083</v>
      </c>
      <c r="G2194" s="62" t="s">
        <v>6084</v>
      </c>
      <c r="H2194" s="62" t="s">
        <v>6087</v>
      </c>
      <c r="I2194" s="26" t="s">
        <v>147</v>
      </c>
      <c r="K2194" s="31" t="s">
        <v>125</v>
      </c>
      <c r="L2194" s="26" t="s">
        <v>146</v>
      </c>
      <c r="M2194" s="62">
        <v>20</v>
      </c>
      <c r="N2194" s="62">
        <v>8.9</v>
      </c>
      <c r="O2194" s="62">
        <v>65</v>
      </c>
      <c r="Q2194" s="31" t="s">
        <v>167</v>
      </c>
      <c r="R2194" s="31" t="s">
        <v>148</v>
      </c>
      <c r="S2194" s="31" t="s">
        <v>143</v>
      </c>
      <c r="T2194" s="31" t="s">
        <v>143</v>
      </c>
      <c r="U2194" s="76">
        <v>44274</v>
      </c>
      <c r="V2194" s="25">
        <v>29</v>
      </c>
      <c r="W2194" s="31" t="s">
        <v>149</v>
      </c>
      <c r="AE2194" s="76">
        <v>46106</v>
      </c>
      <c r="AF2194" s="77">
        <v>46160</v>
      </c>
      <c r="AH2194" s="31" t="s">
        <v>153</v>
      </c>
      <c r="AK2194" s="30" t="e">
        <f t="shared" ca="1" si="114"/>
        <v>#NAME?</v>
      </c>
      <c r="AR2194" s="30" t="e">
        <f t="shared" ca="1" si="115"/>
        <v>#NAME?</v>
      </c>
      <c r="AX2194" s="30" t="e">
        <f t="shared" ca="1" si="116"/>
        <v>#NAME?</v>
      </c>
      <c r="BC2194" s="37">
        <f t="shared" si="117"/>
        <v>0</v>
      </c>
      <c r="BF2194" s="31" t="s">
        <v>140</v>
      </c>
      <c r="BI2194" s="61" t="s">
        <v>6595</v>
      </c>
      <c r="BJ2194" s="61" t="s">
        <v>6604</v>
      </c>
      <c r="BK2194" s="61" t="s">
        <v>6605</v>
      </c>
    </row>
    <row r="2195" spans="1:63" ht="15.75" customHeight="1" x14ac:dyDescent="0.3">
      <c r="A2195" s="32">
        <v>2185</v>
      </c>
      <c r="B2195" s="62" t="s">
        <v>6088</v>
      </c>
      <c r="C2195" s="61">
        <v>4688000210</v>
      </c>
      <c r="D2195" s="62" t="s">
        <v>5496</v>
      </c>
      <c r="E2195" s="62" t="s">
        <v>6055</v>
      </c>
      <c r="F2195" s="62" t="s">
        <v>6083</v>
      </c>
      <c r="G2195" s="62" t="s">
        <v>6084</v>
      </c>
      <c r="H2195" s="62" t="s">
        <v>6089</v>
      </c>
      <c r="I2195" s="26" t="s">
        <v>147</v>
      </c>
      <c r="K2195" s="31" t="s">
        <v>125</v>
      </c>
      <c r="L2195" s="26" t="s">
        <v>6617</v>
      </c>
      <c r="M2195" s="62">
        <v>20</v>
      </c>
      <c r="N2195" s="62">
        <v>7</v>
      </c>
      <c r="O2195" s="62">
        <v>65</v>
      </c>
      <c r="Q2195" s="31" t="s">
        <v>167</v>
      </c>
      <c r="R2195" s="31" t="s">
        <v>148</v>
      </c>
      <c r="S2195" s="31" t="s">
        <v>143</v>
      </c>
      <c r="T2195" s="31" t="s">
        <v>143</v>
      </c>
      <c r="U2195" s="76">
        <v>44274</v>
      </c>
      <c r="V2195" s="25">
        <v>29</v>
      </c>
      <c r="W2195" s="31" t="s">
        <v>149</v>
      </c>
      <c r="AE2195" s="76">
        <v>46106</v>
      </c>
      <c r="AF2195" s="77">
        <v>46160</v>
      </c>
      <c r="AH2195" s="31" t="s">
        <v>153</v>
      </c>
      <c r="AK2195" s="30" t="e">
        <f t="shared" ca="1" si="114"/>
        <v>#NAME?</v>
      </c>
      <c r="AR2195" s="30" t="e">
        <f t="shared" ca="1" si="115"/>
        <v>#NAME?</v>
      </c>
      <c r="AX2195" s="30" t="e">
        <f t="shared" ca="1" si="116"/>
        <v>#NAME?</v>
      </c>
      <c r="BC2195" s="37">
        <f t="shared" si="117"/>
        <v>0</v>
      </c>
      <c r="BF2195" s="31" t="s">
        <v>140</v>
      </c>
      <c r="BI2195" s="61" t="s">
        <v>6595</v>
      </c>
      <c r="BJ2195" s="61" t="s">
        <v>6604</v>
      </c>
      <c r="BK2195" s="61" t="s">
        <v>6605</v>
      </c>
    </row>
    <row r="2196" spans="1:63" ht="15.75" customHeight="1" x14ac:dyDescent="0.3">
      <c r="A2196" s="32">
        <v>2186</v>
      </c>
      <c r="B2196" s="62" t="s">
        <v>6090</v>
      </c>
      <c r="C2196" s="61">
        <v>4688000211</v>
      </c>
      <c r="D2196" s="62" t="s">
        <v>5496</v>
      </c>
      <c r="E2196" s="62" t="s">
        <v>6055</v>
      </c>
      <c r="F2196" s="62" t="s">
        <v>6083</v>
      </c>
      <c r="G2196" s="62" t="s">
        <v>6084</v>
      </c>
      <c r="H2196" s="62" t="s">
        <v>6091</v>
      </c>
      <c r="I2196" s="26" t="s">
        <v>147</v>
      </c>
      <c r="K2196" s="31" t="s">
        <v>125</v>
      </c>
      <c r="L2196" s="26" t="s">
        <v>146</v>
      </c>
      <c r="M2196" s="62">
        <v>340</v>
      </c>
      <c r="N2196" s="62">
        <v>28.6</v>
      </c>
      <c r="O2196" s="62">
        <v>45</v>
      </c>
      <c r="Q2196" s="31" t="s">
        <v>167</v>
      </c>
      <c r="R2196" s="31" t="s">
        <v>148</v>
      </c>
      <c r="S2196" s="31" t="s">
        <v>143</v>
      </c>
      <c r="T2196" s="31" t="s">
        <v>143</v>
      </c>
      <c r="U2196" s="76">
        <v>44274</v>
      </c>
      <c r="V2196" s="25">
        <v>29</v>
      </c>
      <c r="W2196" s="31" t="s">
        <v>149</v>
      </c>
      <c r="AE2196" s="76">
        <v>46106</v>
      </c>
      <c r="AF2196" s="77">
        <v>46160</v>
      </c>
      <c r="AH2196" s="31" t="s">
        <v>153</v>
      </c>
      <c r="AK2196" s="30" t="e">
        <f t="shared" ca="1" si="114"/>
        <v>#NAME?</v>
      </c>
      <c r="AR2196" s="30" t="e">
        <f t="shared" ca="1" si="115"/>
        <v>#NAME?</v>
      </c>
      <c r="AX2196" s="30" t="e">
        <f t="shared" ca="1" si="116"/>
        <v>#NAME?</v>
      </c>
      <c r="BC2196" s="37">
        <f t="shared" si="117"/>
        <v>0</v>
      </c>
      <c r="BF2196" s="31" t="s">
        <v>140</v>
      </c>
      <c r="BI2196" s="61" t="s">
        <v>6595</v>
      </c>
      <c r="BJ2196" s="61" t="s">
        <v>6604</v>
      </c>
      <c r="BK2196" s="61" t="s">
        <v>6605</v>
      </c>
    </row>
    <row r="2197" spans="1:63" ht="15.75" customHeight="1" x14ac:dyDescent="0.3">
      <c r="A2197" s="32">
        <v>2187</v>
      </c>
      <c r="B2197" s="62" t="s">
        <v>6092</v>
      </c>
      <c r="C2197" s="61">
        <v>4688000212</v>
      </c>
      <c r="D2197" s="62" t="s">
        <v>5496</v>
      </c>
      <c r="E2197" s="62" t="s">
        <v>6055</v>
      </c>
      <c r="F2197" s="62" t="s">
        <v>6083</v>
      </c>
      <c r="G2197" s="62" t="s">
        <v>6084</v>
      </c>
      <c r="H2197" s="62" t="s">
        <v>6093</v>
      </c>
      <c r="I2197" s="26" t="s">
        <v>147</v>
      </c>
      <c r="K2197" s="31" t="s">
        <v>125</v>
      </c>
      <c r="L2197" s="26" t="s">
        <v>146</v>
      </c>
      <c r="M2197" s="62">
        <v>120</v>
      </c>
      <c r="N2197" s="62">
        <v>14.6</v>
      </c>
      <c r="O2197" s="62">
        <v>45</v>
      </c>
      <c r="Q2197" s="31" t="s">
        <v>167</v>
      </c>
      <c r="R2197" s="31" t="s">
        <v>148</v>
      </c>
      <c r="S2197" s="31" t="s">
        <v>143</v>
      </c>
      <c r="T2197" s="31" t="s">
        <v>143</v>
      </c>
      <c r="U2197" s="76">
        <v>44274</v>
      </c>
      <c r="V2197" s="25">
        <v>27</v>
      </c>
      <c r="W2197" s="31" t="s">
        <v>149</v>
      </c>
      <c r="AE2197" s="76">
        <v>46106</v>
      </c>
      <c r="AF2197" s="77">
        <v>46160</v>
      </c>
      <c r="AH2197" s="31" t="s">
        <v>153</v>
      </c>
      <c r="AK2197" s="30" t="e">
        <f t="shared" ca="1" si="114"/>
        <v>#NAME?</v>
      </c>
      <c r="AR2197" s="30" t="e">
        <f t="shared" ca="1" si="115"/>
        <v>#NAME?</v>
      </c>
      <c r="AX2197" s="30" t="e">
        <f t="shared" ca="1" si="116"/>
        <v>#NAME?</v>
      </c>
      <c r="BC2197" s="37">
        <f t="shared" si="117"/>
        <v>0</v>
      </c>
      <c r="BF2197" s="31" t="s">
        <v>140</v>
      </c>
      <c r="BI2197" s="61" t="s">
        <v>6595</v>
      </c>
      <c r="BJ2197" s="61" t="s">
        <v>6604</v>
      </c>
      <c r="BK2197" s="61" t="s">
        <v>6605</v>
      </c>
    </row>
    <row r="2198" spans="1:63" ht="15.75" customHeight="1" x14ac:dyDescent="0.3">
      <c r="A2198" s="32">
        <v>2188</v>
      </c>
      <c r="B2198" s="62" t="s">
        <v>6094</v>
      </c>
      <c r="C2198" s="61">
        <v>4688000213</v>
      </c>
      <c r="D2198" s="62" t="s">
        <v>5496</v>
      </c>
      <c r="E2198" s="62" t="s">
        <v>6055</v>
      </c>
      <c r="F2198" s="62" t="s">
        <v>6083</v>
      </c>
      <c r="G2198" s="62" t="s">
        <v>6084</v>
      </c>
      <c r="H2198" s="62" t="s">
        <v>6095</v>
      </c>
      <c r="I2198" s="26" t="s">
        <v>147</v>
      </c>
      <c r="K2198" s="31" t="s">
        <v>125</v>
      </c>
      <c r="L2198" s="26" t="s">
        <v>146</v>
      </c>
      <c r="M2198" s="62">
        <v>20</v>
      </c>
      <c r="N2198" s="62">
        <v>8.6999999999999993</v>
      </c>
      <c r="O2198" s="62">
        <v>65</v>
      </c>
      <c r="Q2198" s="31" t="s">
        <v>167</v>
      </c>
      <c r="R2198" s="31" t="s">
        <v>148</v>
      </c>
      <c r="S2198" s="31" t="s">
        <v>143</v>
      </c>
      <c r="T2198" s="31" t="s">
        <v>143</v>
      </c>
      <c r="U2198" s="76">
        <v>44274</v>
      </c>
      <c r="V2198" s="25">
        <v>29</v>
      </c>
      <c r="W2198" s="31" t="s">
        <v>149</v>
      </c>
      <c r="AE2198" s="76">
        <v>46106</v>
      </c>
      <c r="AF2198" s="77">
        <v>46160</v>
      </c>
      <c r="AH2198" s="31" t="s">
        <v>153</v>
      </c>
      <c r="AK2198" s="30" t="e">
        <f t="shared" ca="1" si="114"/>
        <v>#NAME?</v>
      </c>
      <c r="AR2198" s="30" t="e">
        <f t="shared" ca="1" si="115"/>
        <v>#NAME?</v>
      </c>
      <c r="AX2198" s="30" t="e">
        <f t="shared" ca="1" si="116"/>
        <v>#NAME?</v>
      </c>
      <c r="BC2198" s="37">
        <f t="shared" si="117"/>
        <v>0</v>
      </c>
      <c r="BF2198" s="31" t="s">
        <v>140</v>
      </c>
      <c r="BI2198" s="61" t="s">
        <v>6595</v>
      </c>
      <c r="BJ2198" s="61" t="s">
        <v>6604</v>
      </c>
      <c r="BK2198" s="61" t="s">
        <v>6605</v>
      </c>
    </row>
    <row r="2199" spans="1:63" ht="15.75" customHeight="1" x14ac:dyDescent="0.3">
      <c r="A2199" s="32">
        <v>2189</v>
      </c>
      <c r="B2199" s="62" t="s">
        <v>6096</v>
      </c>
      <c r="C2199" s="61">
        <v>4688000214</v>
      </c>
      <c r="D2199" s="62" t="s">
        <v>5496</v>
      </c>
      <c r="E2199" s="62" t="s">
        <v>6055</v>
      </c>
      <c r="F2199" s="62" t="s">
        <v>6083</v>
      </c>
      <c r="G2199" s="62" t="s">
        <v>6097</v>
      </c>
      <c r="H2199" s="62" t="s">
        <v>6098</v>
      </c>
      <c r="I2199" s="26" t="s">
        <v>147</v>
      </c>
      <c r="K2199" s="31" t="s">
        <v>125</v>
      </c>
      <c r="L2199" s="26" t="s">
        <v>146</v>
      </c>
      <c r="M2199" s="62">
        <v>20</v>
      </c>
      <c r="N2199" s="62">
        <v>17.3</v>
      </c>
      <c r="O2199" s="62">
        <v>65</v>
      </c>
      <c r="Q2199" s="31" t="s">
        <v>167</v>
      </c>
      <c r="R2199" s="31" t="s">
        <v>148</v>
      </c>
      <c r="S2199" s="31" t="s">
        <v>143</v>
      </c>
      <c r="T2199" s="31" t="s">
        <v>143</v>
      </c>
      <c r="U2199" s="76">
        <v>44274</v>
      </c>
      <c r="V2199" s="25">
        <v>30</v>
      </c>
      <c r="W2199" s="31" t="s">
        <v>149</v>
      </c>
      <c r="AE2199" s="76">
        <v>46106</v>
      </c>
      <c r="AF2199" s="77">
        <v>46160</v>
      </c>
      <c r="AH2199" s="31" t="s">
        <v>153</v>
      </c>
      <c r="AK2199" s="30" t="e">
        <f t="shared" ca="1" si="114"/>
        <v>#NAME?</v>
      </c>
      <c r="AR2199" s="30" t="e">
        <f t="shared" ca="1" si="115"/>
        <v>#NAME?</v>
      </c>
      <c r="AX2199" s="30" t="e">
        <f t="shared" ca="1" si="116"/>
        <v>#NAME?</v>
      </c>
      <c r="BC2199" s="37">
        <f t="shared" si="117"/>
        <v>0</v>
      </c>
      <c r="BF2199" s="31" t="s">
        <v>140</v>
      </c>
      <c r="BI2199" s="61" t="s">
        <v>6595</v>
      </c>
      <c r="BJ2199" s="61" t="s">
        <v>6604</v>
      </c>
      <c r="BK2199" s="61" t="s">
        <v>6605</v>
      </c>
    </row>
    <row r="2200" spans="1:63" ht="15.75" customHeight="1" x14ac:dyDescent="0.3">
      <c r="A2200" s="32">
        <v>2190</v>
      </c>
      <c r="B2200" s="62" t="s">
        <v>6099</v>
      </c>
      <c r="C2200" s="61">
        <v>4688000215</v>
      </c>
      <c r="D2200" s="62" t="s">
        <v>5496</v>
      </c>
      <c r="E2200" s="62" t="s">
        <v>6055</v>
      </c>
      <c r="F2200" s="62" t="s">
        <v>6083</v>
      </c>
      <c r="G2200" s="62" t="s">
        <v>6097</v>
      </c>
      <c r="H2200" s="62" t="s">
        <v>6100</v>
      </c>
      <c r="I2200" s="26" t="s">
        <v>147</v>
      </c>
      <c r="K2200" s="31" t="s">
        <v>125</v>
      </c>
      <c r="L2200" s="26" t="s">
        <v>146</v>
      </c>
      <c r="M2200" s="62">
        <v>20</v>
      </c>
      <c r="N2200" s="62">
        <v>17.399999999999999</v>
      </c>
      <c r="O2200" s="62">
        <v>65</v>
      </c>
      <c r="Q2200" s="31" t="s">
        <v>167</v>
      </c>
      <c r="R2200" s="31" t="s">
        <v>148</v>
      </c>
      <c r="S2200" s="31" t="s">
        <v>143</v>
      </c>
      <c r="T2200" s="31" t="s">
        <v>143</v>
      </c>
      <c r="U2200" s="76">
        <v>44273</v>
      </c>
      <c r="V2200" s="25">
        <v>30</v>
      </c>
      <c r="W2200" s="31" t="s">
        <v>149</v>
      </c>
      <c r="AE2200" s="76">
        <v>46106</v>
      </c>
      <c r="AF2200" s="77">
        <v>46160</v>
      </c>
      <c r="AH2200" s="31" t="s">
        <v>153</v>
      </c>
      <c r="AK2200" s="30" t="e">
        <f t="shared" ca="1" si="114"/>
        <v>#NAME?</v>
      </c>
      <c r="AR2200" s="30" t="e">
        <f t="shared" ca="1" si="115"/>
        <v>#NAME?</v>
      </c>
      <c r="AX2200" s="30" t="e">
        <f t="shared" ca="1" si="116"/>
        <v>#NAME?</v>
      </c>
      <c r="BC2200" s="37">
        <f t="shared" si="117"/>
        <v>0</v>
      </c>
      <c r="BF2200" s="31" t="s">
        <v>140</v>
      </c>
      <c r="BI2200" s="61" t="s">
        <v>6595</v>
      </c>
      <c r="BJ2200" s="61" t="s">
        <v>6604</v>
      </c>
      <c r="BK2200" s="61" t="s">
        <v>6605</v>
      </c>
    </row>
    <row r="2201" spans="1:63" ht="15.75" customHeight="1" x14ac:dyDescent="0.3">
      <c r="A2201" s="32">
        <v>2191</v>
      </c>
      <c r="B2201" s="62" t="s">
        <v>6101</v>
      </c>
      <c r="C2201" s="61">
        <v>4688000216</v>
      </c>
      <c r="D2201" s="62" t="s">
        <v>5496</v>
      </c>
      <c r="E2201" s="62" t="s">
        <v>6055</v>
      </c>
      <c r="F2201" s="62" t="s">
        <v>6083</v>
      </c>
      <c r="G2201" s="62" t="s">
        <v>6102</v>
      </c>
      <c r="H2201" s="62" t="s">
        <v>6103</v>
      </c>
      <c r="I2201" s="26" t="s">
        <v>147</v>
      </c>
      <c r="K2201" s="31" t="s">
        <v>125</v>
      </c>
      <c r="L2201" s="26" t="s">
        <v>146</v>
      </c>
      <c r="M2201" s="62">
        <v>80</v>
      </c>
      <c r="N2201" s="62">
        <v>12.6</v>
      </c>
      <c r="O2201" s="62">
        <v>65</v>
      </c>
      <c r="Q2201" s="31" t="s">
        <v>167</v>
      </c>
      <c r="R2201" s="31" t="s">
        <v>148</v>
      </c>
      <c r="S2201" s="31" t="s">
        <v>143</v>
      </c>
      <c r="T2201" s="31" t="s">
        <v>143</v>
      </c>
      <c r="U2201" s="76">
        <v>44274</v>
      </c>
      <c r="V2201" s="25">
        <v>29</v>
      </c>
      <c r="W2201" s="31" t="s">
        <v>149</v>
      </c>
      <c r="AE2201" s="76">
        <v>46106</v>
      </c>
      <c r="AF2201" s="77">
        <v>46160</v>
      </c>
      <c r="AH2201" s="31" t="s">
        <v>153</v>
      </c>
      <c r="AK2201" s="30" t="e">
        <f t="shared" ca="1" si="114"/>
        <v>#NAME?</v>
      </c>
      <c r="AR2201" s="30" t="e">
        <f t="shared" ca="1" si="115"/>
        <v>#NAME?</v>
      </c>
      <c r="AX2201" s="30" t="e">
        <f t="shared" ca="1" si="116"/>
        <v>#NAME?</v>
      </c>
      <c r="BC2201" s="37">
        <f t="shared" si="117"/>
        <v>0</v>
      </c>
      <c r="BF2201" s="31" t="s">
        <v>140</v>
      </c>
      <c r="BI2201" s="61" t="s">
        <v>6595</v>
      </c>
      <c r="BJ2201" s="61" t="s">
        <v>6604</v>
      </c>
      <c r="BK2201" s="61" t="s">
        <v>6605</v>
      </c>
    </row>
    <row r="2202" spans="1:63" ht="15.75" customHeight="1" x14ac:dyDescent="0.3">
      <c r="A2202" s="32">
        <v>2192</v>
      </c>
      <c r="B2202" s="62" t="s">
        <v>6104</v>
      </c>
      <c r="C2202" s="61">
        <v>4688000217</v>
      </c>
      <c r="D2202" s="62" t="s">
        <v>5496</v>
      </c>
      <c r="E2202" s="62" t="s">
        <v>6055</v>
      </c>
      <c r="F2202" s="62" t="s">
        <v>6083</v>
      </c>
      <c r="G2202" s="62" t="s">
        <v>6102</v>
      </c>
      <c r="H2202" s="62" t="s">
        <v>6105</v>
      </c>
      <c r="I2202" s="26" t="s">
        <v>147</v>
      </c>
      <c r="K2202" s="31" t="s">
        <v>125</v>
      </c>
      <c r="L2202" s="26" t="s">
        <v>146</v>
      </c>
      <c r="M2202" s="62">
        <v>140</v>
      </c>
      <c r="N2202" s="62">
        <v>21</v>
      </c>
      <c r="O2202" s="62">
        <v>48</v>
      </c>
      <c r="Q2202" s="31" t="s">
        <v>167</v>
      </c>
      <c r="R2202" s="31" t="s">
        <v>148</v>
      </c>
      <c r="S2202" s="31" t="s">
        <v>143</v>
      </c>
      <c r="T2202" s="31" t="s">
        <v>143</v>
      </c>
      <c r="U2202" s="76">
        <v>44274</v>
      </c>
      <c r="V2202" s="25">
        <v>26</v>
      </c>
      <c r="W2202" s="31" t="s">
        <v>149</v>
      </c>
      <c r="AE2202" s="76">
        <v>46106</v>
      </c>
      <c r="AF2202" s="77">
        <v>46160</v>
      </c>
      <c r="AH2202" s="31" t="s">
        <v>153</v>
      </c>
      <c r="AK2202" s="30" t="e">
        <f t="shared" ca="1" si="114"/>
        <v>#NAME?</v>
      </c>
      <c r="AR2202" s="30" t="e">
        <f t="shared" ca="1" si="115"/>
        <v>#NAME?</v>
      </c>
      <c r="AX2202" s="30" t="e">
        <f t="shared" ca="1" si="116"/>
        <v>#NAME?</v>
      </c>
      <c r="BC2202" s="37">
        <f t="shared" si="117"/>
        <v>0</v>
      </c>
      <c r="BF2202" s="31" t="s">
        <v>140</v>
      </c>
      <c r="BI2202" s="61" t="s">
        <v>6595</v>
      </c>
      <c r="BJ2202" s="61" t="s">
        <v>6604</v>
      </c>
      <c r="BK2202" s="61" t="s">
        <v>6605</v>
      </c>
    </row>
    <row r="2203" spans="1:63" ht="15.75" customHeight="1" x14ac:dyDescent="0.3">
      <c r="A2203" s="32">
        <v>2193</v>
      </c>
      <c r="B2203" s="62" t="s">
        <v>6106</v>
      </c>
      <c r="C2203" s="61">
        <v>4688000218</v>
      </c>
      <c r="D2203" s="62" t="s">
        <v>5496</v>
      </c>
      <c r="E2203" s="62" t="s">
        <v>6055</v>
      </c>
      <c r="F2203" s="62" t="s">
        <v>6083</v>
      </c>
      <c r="G2203" s="62" t="s">
        <v>6107</v>
      </c>
      <c r="H2203" s="62" t="s">
        <v>6108</v>
      </c>
      <c r="I2203" s="26" t="s">
        <v>147</v>
      </c>
      <c r="K2203" s="31" t="s">
        <v>125</v>
      </c>
      <c r="L2203" s="26" t="s">
        <v>146</v>
      </c>
      <c r="M2203" s="62">
        <v>160</v>
      </c>
      <c r="N2203" s="62">
        <v>16</v>
      </c>
      <c r="O2203" s="62">
        <v>45</v>
      </c>
      <c r="Q2203" s="31" t="s">
        <v>167</v>
      </c>
      <c r="R2203" s="31" t="s">
        <v>148</v>
      </c>
      <c r="S2203" s="31" t="s">
        <v>143</v>
      </c>
      <c r="T2203" s="31" t="s">
        <v>143</v>
      </c>
      <c r="U2203" s="76">
        <v>44274</v>
      </c>
      <c r="V2203" s="25">
        <v>26</v>
      </c>
      <c r="W2203" s="31" t="s">
        <v>149</v>
      </c>
      <c r="AE2203" s="76">
        <v>46106</v>
      </c>
      <c r="AF2203" s="77">
        <v>46160</v>
      </c>
      <c r="AH2203" s="31" t="s">
        <v>153</v>
      </c>
      <c r="AK2203" s="30" t="e">
        <f t="shared" ca="1" si="114"/>
        <v>#NAME?</v>
      </c>
      <c r="AR2203" s="30" t="e">
        <f t="shared" ca="1" si="115"/>
        <v>#NAME?</v>
      </c>
      <c r="AX2203" s="30" t="e">
        <f t="shared" ca="1" si="116"/>
        <v>#NAME?</v>
      </c>
      <c r="BC2203" s="37">
        <f t="shared" si="117"/>
        <v>0</v>
      </c>
      <c r="BF2203" s="31" t="s">
        <v>140</v>
      </c>
      <c r="BI2203" s="61" t="s">
        <v>6595</v>
      </c>
      <c r="BJ2203" s="61" t="s">
        <v>6604</v>
      </c>
      <c r="BK2203" s="61" t="s">
        <v>6605</v>
      </c>
    </row>
    <row r="2204" spans="1:63" ht="15.75" customHeight="1" x14ac:dyDescent="0.3">
      <c r="A2204" s="32">
        <v>2194</v>
      </c>
      <c r="B2204" s="62" t="s">
        <v>6109</v>
      </c>
      <c r="C2204" s="61">
        <v>4688000219</v>
      </c>
      <c r="D2204" s="62" t="s">
        <v>5496</v>
      </c>
      <c r="E2204" s="62" t="s">
        <v>6055</v>
      </c>
      <c r="F2204" s="62" t="s">
        <v>6083</v>
      </c>
      <c r="G2204" s="62" t="s">
        <v>6107</v>
      </c>
      <c r="H2204" s="62" t="s">
        <v>6108</v>
      </c>
      <c r="I2204" s="26" t="s">
        <v>147</v>
      </c>
      <c r="K2204" s="31" t="s">
        <v>125</v>
      </c>
      <c r="L2204" s="26" t="s">
        <v>146</v>
      </c>
      <c r="M2204" s="62">
        <v>160</v>
      </c>
      <c r="N2204" s="62">
        <v>27</v>
      </c>
      <c r="O2204" s="62">
        <v>39</v>
      </c>
      <c r="Q2204" s="31" t="s">
        <v>167</v>
      </c>
      <c r="R2204" s="31" t="s">
        <v>148</v>
      </c>
      <c r="S2204" s="31" t="s">
        <v>143</v>
      </c>
      <c r="T2204" s="31" t="s">
        <v>143</v>
      </c>
      <c r="U2204" s="76">
        <v>44274</v>
      </c>
      <c r="V2204" s="25">
        <v>26</v>
      </c>
      <c r="W2204" s="31" t="s">
        <v>149</v>
      </c>
      <c r="AE2204" s="76">
        <v>46107</v>
      </c>
      <c r="AF2204" s="77">
        <v>46160</v>
      </c>
      <c r="AH2204" s="31" t="s">
        <v>153</v>
      </c>
      <c r="AK2204" s="30" t="e">
        <f t="shared" ca="1" si="114"/>
        <v>#NAME?</v>
      </c>
      <c r="AR2204" s="30" t="e">
        <f t="shared" ca="1" si="115"/>
        <v>#NAME?</v>
      </c>
      <c r="AX2204" s="30" t="e">
        <f t="shared" ca="1" si="116"/>
        <v>#NAME?</v>
      </c>
      <c r="BC2204" s="37">
        <f t="shared" si="117"/>
        <v>0</v>
      </c>
      <c r="BF2204" s="31" t="s">
        <v>140</v>
      </c>
      <c r="BI2204" s="61" t="s">
        <v>6595</v>
      </c>
      <c r="BJ2204" s="61" t="s">
        <v>6604</v>
      </c>
      <c r="BK2204" s="61" t="s">
        <v>6605</v>
      </c>
    </row>
    <row r="2205" spans="1:63" ht="15.75" customHeight="1" x14ac:dyDescent="0.3">
      <c r="A2205" s="32">
        <v>2195</v>
      </c>
      <c r="B2205" s="62" t="s">
        <v>6110</v>
      </c>
      <c r="C2205" s="61">
        <v>4688000220</v>
      </c>
      <c r="D2205" s="62" t="s">
        <v>5496</v>
      </c>
      <c r="E2205" s="62" t="s">
        <v>6055</v>
      </c>
      <c r="F2205" s="62" t="s">
        <v>6111</v>
      </c>
      <c r="G2205" s="62" t="s">
        <v>6112</v>
      </c>
      <c r="H2205" s="62" t="s">
        <v>6113</v>
      </c>
      <c r="I2205" s="26" t="s">
        <v>147</v>
      </c>
      <c r="K2205" s="31" t="s">
        <v>125</v>
      </c>
      <c r="L2205" s="26" t="s">
        <v>6616</v>
      </c>
      <c r="M2205" s="62">
        <v>20</v>
      </c>
      <c r="N2205" s="62">
        <v>13.5</v>
      </c>
      <c r="O2205" s="62">
        <v>89</v>
      </c>
      <c r="Q2205" s="31" t="s">
        <v>167</v>
      </c>
      <c r="R2205" s="31" t="s">
        <v>148</v>
      </c>
      <c r="S2205" s="31" t="s">
        <v>143</v>
      </c>
      <c r="T2205" s="31" t="s">
        <v>143</v>
      </c>
      <c r="U2205" s="76">
        <v>44274</v>
      </c>
      <c r="V2205" s="25">
        <v>28</v>
      </c>
      <c r="W2205" s="31" t="s">
        <v>149</v>
      </c>
      <c r="AE2205" s="76">
        <v>46106</v>
      </c>
      <c r="AF2205" s="77">
        <v>46160</v>
      </c>
      <c r="AH2205" s="31" t="s">
        <v>153</v>
      </c>
      <c r="AK2205" s="30" t="e">
        <f t="shared" ca="1" si="114"/>
        <v>#NAME?</v>
      </c>
      <c r="AR2205" s="30" t="e">
        <f t="shared" ca="1" si="115"/>
        <v>#NAME?</v>
      </c>
      <c r="AX2205" s="30" t="e">
        <f t="shared" ca="1" si="116"/>
        <v>#NAME?</v>
      </c>
      <c r="BC2205" s="37">
        <f t="shared" si="117"/>
        <v>0</v>
      </c>
      <c r="BF2205" s="31" t="s">
        <v>140</v>
      </c>
      <c r="BI2205" s="61" t="s">
        <v>6595</v>
      </c>
      <c r="BJ2205" s="61" t="s">
        <v>6604</v>
      </c>
      <c r="BK2205" s="61" t="s">
        <v>6605</v>
      </c>
    </row>
    <row r="2206" spans="1:63" ht="15.75" customHeight="1" x14ac:dyDescent="0.3">
      <c r="A2206" s="32">
        <v>2196</v>
      </c>
      <c r="B2206" s="62" t="s">
        <v>6114</v>
      </c>
      <c r="C2206" s="61">
        <v>4688000221</v>
      </c>
      <c r="D2206" s="62" t="s">
        <v>5496</v>
      </c>
      <c r="E2206" s="62" t="s">
        <v>6055</v>
      </c>
      <c r="F2206" s="62" t="s">
        <v>6115</v>
      </c>
      <c r="G2206" s="62" t="s">
        <v>6116</v>
      </c>
      <c r="H2206" s="62" t="s">
        <v>6117</v>
      </c>
      <c r="I2206" s="26" t="s">
        <v>147</v>
      </c>
      <c r="K2206" s="31" t="s">
        <v>125</v>
      </c>
      <c r="L2206" s="26" t="s">
        <v>6617</v>
      </c>
      <c r="M2206" s="62">
        <v>35</v>
      </c>
      <c r="N2206" s="62">
        <v>16.399999999999999</v>
      </c>
      <c r="O2206" s="62">
        <v>56</v>
      </c>
      <c r="Q2206" s="31" t="s">
        <v>167</v>
      </c>
      <c r="R2206" s="31" t="s">
        <v>148</v>
      </c>
      <c r="S2206" s="31" t="s">
        <v>143</v>
      </c>
      <c r="T2206" s="31" t="s">
        <v>143</v>
      </c>
      <c r="U2206" s="76">
        <v>44274</v>
      </c>
      <c r="V2206" s="25">
        <v>27</v>
      </c>
      <c r="W2206" s="31" t="s">
        <v>149</v>
      </c>
      <c r="AE2206" s="76">
        <v>46106</v>
      </c>
      <c r="AF2206" s="77">
        <v>46160</v>
      </c>
      <c r="AH2206" s="31" t="s">
        <v>153</v>
      </c>
      <c r="AK2206" s="30" t="e">
        <f t="shared" ca="1" si="114"/>
        <v>#NAME?</v>
      </c>
      <c r="AR2206" s="30" t="e">
        <f t="shared" ca="1" si="115"/>
        <v>#NAME?</v>
      </c>
      <c r="AX2206" s="30" t="e">
        <f t="shared" ca="1" si="116"/>
        <v>#NAME?</v>
      </c>
      <c r="BC2206" s="37">
        <f t="shared" si="117"/>
        <v>0</v>
      </c>
      <c r="BF2206" s="31" t="s">
        <v>140</v>
      </c>
      <c r="BI2206" s="61" t="s">
        <v>6595</v>
      </c>
      <c r="BJ2206" s="61" t="s">
        <v>6604</v>
      </c>
      <c r="BK2206" s="61" t="s">
        <v>6605</v>
      </c>
    </row>
    <row r="2207" spans="1:63" ht="15.75" customHeight="1" x14ac:dyDescent="0.3">
      <c r="A2207" s="32">
        <v>2197</v>
      </c>
      <c r="B2207" s="62" t="s">
        <v>6118</v>
      </c>
      <c r="C2207" s="61">
        <v>4688000222</v>
      </c>
      <c r="D2207" s="62" t="s">
        <v>5496</v>
      </c>
      <c r="E2207" s="62" t="s">
        <v>6055</v>
      </c>
      <c r="F2207" s="62" t="s">
        <v>6115</v>
      </c>
      <c r="G2207" s="62" t="s">
        <v>6116</v>
      </c>
      <c r="H2207" s="62" t="s">
        <v>6119</v>
      </c>
      <c r="I2207" s="26" t="s">
        <v>147</v>
      </c>
      <c r="K2207" s="31" t="s">
        <v>125</v>
      </c>
      <c r="L2207" s="26" t="s">
        <v>146</v>
      </c>
      <c r="M2207" s="62">
        <v>30</v>
      </c>
      <c r="N2207" s="62">
        <v>17.8</v>
      </c>
      <c r="O2207" s="62">
        <v>51</v>
      </c>
      <c r="Q2207" s="31" t="s">
        <v>167</v>
      </c>
      <c r="R2207" s="31" t="s">
        <v>148</v>
      </c>
      <c r="S2207" s="31" t="s">
        <v>143</v>
      </c>
      <c r="T2207" s="31" t="s">
        <v>143</v>
      </c>
      <c r="U2207" s="76">
        <v>43521</v>
      </c>
      <c r="V2207" s="25">
        <v>33</v>
      </c>
      <c r="W2207" s="31" t="s">
        <v>149</v>
      </c>
      <c r="AE2207" s="76">
        <v>46106</v>
      </c>
      <c r="AF2207" s="77">
        <v>46160</v>
      </c>
      <c r="AH2207" s="31" t="s">
        <v>153</v>
      </c>
      <c r="AK2207" s="30" t="e">
        <f t="shared" ca="1" si="114"/>
        <v>#NAME?</v>
      </c>
      <c r="AR2207" s="30" t="e">
        <f t="shared" ca="1" si="115"/>
        <v>#NAME?</v>
      </c>
      <c r="AX2207" s="30" t="e">
        <f t="shared" ca="1" si="116"/>
        <v>#NAME?</v>
      </c>
      <c r="BC2207" s="37">
        <f t="shared" si="117"/>
        <v>0</v>
      </c>
      <c r="BF2207" s="31" t="s">
        <v>140</v>
      </c>
      <c r="BI2207" s="61" t="s">
        <v>6595</v>
      </c>
      <c r="BJ2207" s="61" t="s">
        <v>6604</v>
      </c>
      <c r="BK2207" s="61" t="s">
        <v>6605</v>
      </c>
    </row>
    <row r="2208" spans="1:63" ht="15.75" customHeight="1" x14ac:dyDescent="0.3">
      <c r="A2208" s="32">
        <v>2198</v>
      </c>
      <c r="B2208" s="62" t="s">
        <v>6120</v>
      </c>
      <c r="C2208" s="61">
        <v>4688000223</v>
      </c>
      <c r="D2208" s="62" t="s">
        <v>5496</v>
      </c>
      <c r="E2208" s="62" t="s">
        <v>6055</v>
      </c>
      <c r="F2208" s="62" t="s">
        <v>1458</v>
      </c>
      <c r="G2208" s="62" t="s">
        <v>6121</v>
      </c>
      <c r="H2208" s="62" t="s">
        <v>6070</v>
      </c>
      <c r="I2208" s="26" t="s">
        <v>147</v>
      </c>
      <c r="K2208" s="31" t="s">
        <v>125</v>
      </c>
      <c r="L2208" s="26" t="s">
        <v>146</v>
      </c>
      <c r="M2208" s="62">
        <v>68.64</v>
      </c>
      <c r="N2208" s="62">
        <v>15.9</v>
      </c>
      <c r="O2208" s="62">
        <v>34</v>
      </c>
      <c r="Q2208" s="31" t="s">
        <v>167</v>
      </c>
      <c r="R2208" s="31" t="s">
        <v>148</v>
      </c>
      <c r="S2208" s="31" t="s">
        <v>143</v>
      </c>
      <c r="T2208" s="31" t="s">
        <v>143</v>
      </c>
      <c r="U2208" s="76">
        <v>44274</v>
      </c>
      <c r="V2208" s="25">
        <v>24</v>
      </c>
      <c r="W2208" s="31" t="s">
        <v>149</v>
      </c>
      <c r="AE2208" s="76">
        <v>46106</v>
      </c>
      <c r="AF2208" s="77">
        <v>46160</v>
      </c>
      <c r="AH2208" s="31" t="s">
        <v>153</v>
      </c>
      <c r="AK2208" s="30" t="e">
        <f t="shared" ca="1" si="114"/>
        <v>#NAME?</v>
      </c>
      <c r="AR2208" s="30" t="e">
        <f t="shared" ca="1" si="115"/>
        <v>#NAME?</v>
      </c>
      <c r="AX2208" s="30" t="e">
        <f t="shared" ca="1" si="116"/>
        <v>#NAME?</v>
      </c>
      <c r="BC2208" s="37">
        <f t="shared" si="117"/>
        <v>0</v>
      </c>
      <c r="BF2208" s="31" t="s">
        <v>140</v>
      </c>
      <c r="BI2208" s="61" t="s">
        <v>6595</v>
      </c>
      <c r="BJ2208" s="61" t="s">
        <v>6604</v>
      </c>
      <c r="BK2208" s="61" t="s">
        <v>6605</v>
      </c>
    </row>
    <row r="2209" spans="1:63" ht="15.75" customHeight="1" x14ac:dyDescent="0.3">
      <c r="A2209" s="32">
        <v>2199</v>
      </c>
      <c r="B2209" s="62" t="s">
        <v>6122</v>
      </c>
      <c r="C2209" s="61">
        <v>4688000224</v>
      </c>
      <c r="D2209" s="62" t="s">
        <v>5496</v>
      </c>
      <c r="E2209" s="62" t="s">
        <v>6055</v>
      </c>
      <c r="F2209" s="62" t="s">
        <v>6123</v>
      </c>
      <c r="G2209" s="62" t="s">
        <v>6121</v>
      </c>
      <c r="H2209" s="62" t="s">
        <v>6124</v>
      </c>
      <c r="I2209" s="26" t="s">
        <v>147</v>
      </c>
      <c r="K2209" s="31" t="s">
        <v>125</v>
      </c>
      <c r="L2209" s="26" t="s">
        <v>6617</v>
      </c>
      <c r="M2209" s="62">
        <v>165</v>
      </c>
      <c r="N2209" s="62">
        <v>18.13</v>
      </c>
      <c r="O2209" s="62">
        <v>35</v>
      </c>
      <c r="Q2209" s="31" t="s">
        <v>167</v>
      </c>
      <c r="R2209" s="31" t="s">
        <v>148</v>
      </c>
      <c r="S2209" s="31" t="s">
        <v>143</v>
      </c>
      <c r="T2209" s="31" t="s">
        <v>143</v>
      </c>
      <c r="U2209" s="76">
        <v>44274</v>
      </c>
      <c r="V2209" s="25">
        <v>25</v>
      </c>
      <c r="W2209" s="31" t="s">
        <v>149</v>
      </c>
      <c r="AE2209" s="76">
        <v>46106</v>
      </c>
      <c r="AF2209" s="77">
        <v>46160</v>
      </c>
      <c r="AH2209" s="31" t="s">
        <v>153</v>
      </c>
      <c r="AK2209" s="30" t="e">
        <f t="shared" ca="1" si="114"/>
        <v>#NAME?</v>
      </c>
      <c r="AR2209" s="30" t="e">
        <f t="shared" ca="1" si="115"/>
        <v>#NAME?</v>
      </c>
      <c r="AX2209" s="30" t="e">
        <f t="shared" ca="1" si="116"/>
        <v>#NAME?</v>
      </c>
      <c r="BC2209" s="37">
        <f t="shared" si="117"/>
        <v>0</v>
      </c>
      <c r="BF2209" s="31" t="s">
        <v>140</v>
      </c>
      <c r="BI2209" s="61" t="s">
        <v>6595</v>
      </c>
      <c r="BJ2209" s="61" t="s">
        <v>6604</v>
      </c>
      <c r="BK2209" s="61" t="s">
        <v>6605</v>
      </c>
    </row>
    <row r="2210" spans="1:63" ht="15.75" customHeight="1" x14ac:dyDescent="0.3">
      <c r="A2210" s="32">
        <v>2200</v>
      </c>
      <c r="B2210" s="62" t="s">
        <v>6125</v>
      </c>
      <c r="C2210" s="61">
        <v>4688000225</v>
      </c>
      <c r="D2210" s="62" t="s">
        <v>5496</v>
      </c>
      <c r="E2210" s="62" t="s">
        <v>6055</v>
      </c>
      <c r="F2210" s="62" t="s">
        <v>1458</v>
      </c>
      <c r="G2210" s="62" t="s">
        <v>6121</v>
      </c>
      <c r="H2210" s="62" t="s">
        <v>6124</v>
      </c>
      <c r="I2210" s="26" t="s">
        <v>147</v>
      </c>
      <c r="K2210" s="31" t="s">
        <v>125</v>
      </c>
      <c r="L2210" s="26" t="s">
        <v>6617</v>
      </c>
      <c r="M2210" s="62">
        <v>65</v>
      </c>
      <c r="N2210" s="62">
        <v>18.13</v>
      </c>
      <c r="O2210" s="62">
        <v>35</v>
      </c>
      <c r="Q2210" s="31" t="s">
        <v>167</v>
      </c>
      <c r="R2210" s="31" t="s">
        <v>148</v>
      </c>
      <c r="S2210" s="31" t="s">
        <v>143</v>
      </c>
      <c r="T2210" s="31" t="s">
        <v>143</v>
      </c>
      <c r="U2210" s="76">
        <v>44274</v>
      </c>
      <c r="V2210" s="25">
        <v>25</v>
      </c>
      <c r="W2210" s="31" t="s">
        <v>149</v>
      </c>
      <c r="AE2210" s="76">
        <v>46107</v>
      </c>
      <c r="AF2210" s="77">
        <v>46160</v>
      </c>
      <c r="AH2210" s="31" t="s">
        <v>153</v>
      </c>
      <c r="AK2210" s="30" t="e">
        <f t="shared" ca="1" si="114"/>
        <v>#NAME?</v>
      </c>
      <c r="AR2210" s="30" t="e">
        <f t="shared" ca="1" si="115"/>
        <v>#NAME?</v>
      </c>
      <c r="AX2210" s="30" t="e">
        <f t="shared" ca="1" si="116"/>
        <v>#NAME?</v>
      </c>
      <c r="BC2210" s="37">
        <f t="shared" si="117"/>
        <v>0</v>
      </c>
      <c r="BF2210" s="31" t="s">
        <v>140</v>
      </c>
      <c r="BI2210" s="61" t="s">
        <v>6595</v>
      </c>
      <c r="BJ2210" s="61" t="s">
        <v>6604</v>
      </c>
      <c r="BK2210" s="61" t="s">
        <v>6605</v>
      </c>
    </row>
    <row r="2211" spans="1:63" ht="15.75" customHeight="1" x14ac:dyDescent="0.3">
      <c r="A2211" s="32">
        <v>2201</v>
      </c>
      <c r="B2211" s="62" t="s">
        <v>6126</v>
      </c>
      <c r="C2211" s="61">
        <v>2920000026</v>
      </c>
      <c r="D2211" s="62" t="s">
        <v>5693</v>
      </c>
      <c r="E2211" s="62" t="s">
        <v>6127</v>
      </c>
      <c r="F2211" s="62" t="s">
        <v>6128</v>
      </c>
      <c r="G2211" s="62"/>
      <c r="H2211" s="62" t="s">
        <v>6129</v>
      </c>
      <c r="I2211" s="26" t="s">
        <v>147</v>
      </c>
      <c r="K2211" s="31" t="s">
        <v>125</v>
      </c>
      <c r="L2211" s="26" t="s">
        <v>146</v>
      </c>
      <c r="M2211" s="62">
        <v>38</v>
      </c>
      <c r="N2211" s="62">
        <v>15.8</v>
      </c>
      <c r="O2211" s="62">
        <v>55</v>
      </c>
      <c r="Q2211" s="31" t="s">
        <v>167</v>
      </c>
      <c r="R2211" s="31" t="s">
        <v>148</v>
      </c>
      <c r="S2211" s="31" t="s">
        <v>143</v>
      </c>
      <c r="T2211" s="31" t="s">
        <v>143</v>
      </c>
      <c r="U2211" s="76">
        <v>44274</v>
      </c>
      <c r="V2211" s="25">
        <v>27</v>
      </c>
      <c r="W2211" s="31" t="s">
        <v>149</v>
      </c>
      <c r="AE2211" s="76">
        <v>46106</v>
      </c>
      <c r="AF2211" s="77">
        <v>46160</v>
      </c>
      <c r="AH2211" s="31" t="s">
        <v>153</v>
      </c>
      <c r="AK2211" s="30" t="e">
        <f t="shared" ca="1" si="114"/>
        <v>#NAME?</v>
      </c>
      <c r="AR2211" s="30" t="e">
        <f t="shared" ca="1" si="115"/>
        <v>#NAME?</v>
      </c>
      <c r="AX2211" s="30" t="e">
        <f t="shared" ca="1" si="116"/>
        <v>#NAME?</v>
      </c>
      <c r="BC2211" s="37">
        <f t="shared" si="117"/>
        <v>0</v>
      </c>
      <c r="BF2211" s="31" t="s">
        <v>140</v>
      </c>
      <c r="BI2211" s="61" t="s">
        <v>6595</v>
      </c>
      <c r="BJ2211" s="61" t="s">
        <v>6604</v>
      </c>
      <c r="BK2211" s="61" t="s">
        <v>6605</v>
      </c>
    </row>
    <row r="2212" spans="1:63" ht="15.75" customHeight="1" x14ac:dyDescent="0.3">
      <c r="A2212" s="32">
        <v>2202</v>
      </c>
      <c r="B2212" s="62" t="s">
        <v>6130</v>
      </c>
      <c r="C2212" s="61">
        <v>2920000027</v>
      </c>
      <c r="D2212" s="62" t="s">
        <v>5693</v>
      </c>
      <c r="E2212" s="62" t="s">
        <v>6127</v>
      </c>
      <c r="F2212" s="62" t="s">
        <v>6128</v>
      </c>
      <c r="G2212" s="62"/>
      <c r="H2212" s="62" t="s">
        <v>6131</v>
      </c>
      <c r="I2212" s="26" t="s">
        <v>147</v>
      </c>
      <c r="K2212" s="31" t="s">
        <v>125</v>
      </c>
      <c r="L2212" s="26" t="s">
        <v>6616</v>
      </c>
      <c r="M2212" s="62">
        <v>122</v>
      </c>
      <c r="N2212" s="62">
        <v>17.329999999999998</v>
      </c>
      <c r="O2212" s="62">
        <v>45</v>
      </c>
      <c r="Q2212" s="31" t="s">
        <v>167</v>
      </c>
      <c r="R2212" s="31" t="s">
        <v>148</v>
      </c>
      <c r="S2212" s="31" t="s">
        <v>143</v>
      </c>
      <c r="T2212" s="31" t="s">
        <v>143</v>
      </c>
      <c r="U2212" s="76">
        <v>44274</v>
      </c>
      <c r="V2212" s="25">
        <v>21</v>
      </c>
      <c r="W2212" s="31" t="s">
        <v>149</v>
      </c>
      <c r="AE2212" s="76">
        <v>46106</v>
      </c>
      <c r="AF2212" s="77">
        <v>46160</v>
      </c>
      <c r="AH2212" s="31" t="s">
        <v>153</v>
      </c>
      <c r="AK2212" s="30" t="e">
        <f t="shared" ca="1" si="114"/>
        <v>#NAME?</v>
      </c>
      <c r="AR2212" s="30" t="e">
        <f t="shared" ca="1" si="115"/>
        <v>#NAME?</v>
      </c>
      <c r="AX2212" s="30" t="e">
        <f t="shared" ca="1" si="116"/>
        <v>#NAME?</v>
      </c>
      <c r="BC2212" s="37">
        <f t="shared" si="117"/>
        <v>0</v>
      </c>
      <c r="BF2212" s="31" t="s">
        <v>140</v>
      </c>
      <c r="BI2212" s="61" t="s">
        <v>6595</v>
      </c>
      <c r="BJ2212" s="61" t="s">
        <v>6604</v>
      </c>
      <c r="BK2212" s="61" t="s">
        <v>6605</v>
      </c>
    </row>
    <row r="2213" spans="1:63" ht="15.75" customHeight="1" x14ac:dyDescent="0.3">
      <c r="A2213" s="32">
        <v>2203</v>
      </c>
      <c r="B2213" s="62" t="s">
        <v>6132</v>
      </c>
      <c r="C2213" s="61">
        <v>2920000028</v>
      </c>
      <c r="D2213" s="62" t="s">
        <v>5693</v>
      </c>
      <c r="E2213" s="62" t="s">
        <v>6127</v>
      </c>
      <c r="F2213" s="62" t="s">
        <v>6128</v>
      </c>
      <c r="G2213" s="62"/>
      <c r="H2213" s="62" t="s">
        <v>6133</v>
      </c>
      <c r="I2213" s="26" t="s">
        <v>147</v>
      </c>
      <c r="K2213" s="31" t="s">
        <v>125</v>
      </c>
      <c r="L2213" s="26" t="s">
        <v>146</v>
      </c>
      <c r="M2213" s="62">
        <v>60</v>
      </c>
      <c r="N2213" s="62">
        <v>17.45</v>
      </c>
      <c r="O2213" s="62">
        <v>55</v>
      </c>
      <c r="Q2213" s="31" t="s">
        <v>167</v>
      </c>
      <c r="R2213" s="31" t="s">
        <v>148</v>
      </c>
      <c r="S2213" s="31" t="s">
        <v>143</v>
      </c>
      <c r="T2213" s="31" t="s">
        <v>143</v>
      </c>
      <c r="U2213" s="76">
        <v>44274</v>
      </c>
      <c r="V2213" s="25">
        <v>25</v>
      </c>
      <c r="W2213" s="31" t="s">
        <v>149</v>
      </c>
      <c r="AE2213" s="76">
        <v>46107</v>
      </c>
      <c r="AF2213" s="77">
        <v>46160</v>
      </c>
      <c r="AH2213" s="31" t="s">
        <v>153</v>
      </c>
      <c r="AK2213" s="30" t="e">
        <f t="shared" ca="1" si="114"/>
        <v>#NAME?</v>
      </c>
      <c r="AR2213" s="30" t="e">
        <f t="shared" ca="1" si="115"/>
        <v>#NAME?</v>
      </c>
      <c r="AX2213" s="30" t="e">
        <f t="shared" ca="1" si="116"/>
        <v>#NAME?</v>
      </c>
      <c r="BC2213" s="37">
        <f t="shared" si="117"/>
        <v>0</v>
      </c>
      <c r="BF2213" s="31" t="s">
        <v>140</v>
      </c>
      <c r="BI2213" s="61" t="s">
        <v>6595</v>
      </c>
      <c r="BJ2213" s="61" t="s">
        <v>6604</v>
      </c>
      <c r="BK2213" s="61" t="s">
        <v>6605</v>
      </c>
    </row>
    <row r="2214" spans="1:63" ht="15.75" customHeight="1" x14ac:dyDescent="0.3">
      <c r="A2214" s="32">
        <v>2204</v>
      </c>
      <c r="B2214" s="62" t="s">
        <v>6134</v>
      </c>
      <c r="C2214" s="61">
        <v>2920000029</v>
      </c>
      <c r="D2214" s="62" t="s">
        <v>5693</v>
      </c>
      <c r="E2214" s="62" t="s">
        <v>6127</v>
      </c>
      <c r="F2214" s="62" t="s">
        <v>6128</v>
      </c>
      <c r="G2214" s="62"/>
      <c r="H2214" s="62" t="s">
        <v>303</v>
      </c>
      <c r="I2214" s="26" t="s">
        <v>147</v>
      </c>
      <c r="K2214" s="31" t="s">
        <v>125</v>
      </c>
      <c r="L2214" s="26" t="s">
        <v>146</v>
      </c>
      <c r="M2214" s="62">
        <v>30</v>
      </c>
      <c r="N2214" s="62">
        <v>9.49</v>
      </c>
      <c r="O2214" s="62">
        <v>40</v>
      </c>
      <c r="Q2214" s="31" t="s">
        <v>167</v>
      </c>
      <c r="R2214" s="31" t="s">
        <v>148</v>
      </c>
      <c r="S2214" s="31" t="s">
        <v>143</v>
      </c>
      <c r="T2214" s="31" t="s">
        <v>143</v>
      </c>
      <c r="U2214" s="76">
        <v>44274</v>
      </c>
      <c r="V2214" s="25">
        <v>26</v>
      </c>
      <c r="W2214" s="31" t="s">
        <v>149</v>
      </c>
      <c r="AE2214" s="76">
        <v>46107</v>
      </c>
      <c r="AF2214" s="77">
        <v>46160</v>
      </c>
      <c r="AH2214" s="31" t="s">
        <v>153</v>
      </c>
      <c r="AK2214" s="30" t="e">
        <f t="shared" ca="1" si="114"/>
        <v>#NAME?</v>
      </c>
      <c r="AR2214" s="30" t="e">
        <f t="shared" ca="1" si="115"/>
        <v>#NAME?</v>
      </c>
      <c r="AX2214" s="30" t="e">
        <f t="shared" ca="1" si="116"/>
        <v>#NAME?</v>
      </c>
      <c r="BC2214" s="37">
        <f t="shared" si="117"/>
        <v>0</v>
      </c>
      <c r="BF2214" s="31" t="s">
        <v>140</v>
      </c>
      <c r="BI2214" s="61" t="s">
        <v>6595</v>
      </c>
      <c r="BJ2214" s="61" t="s">
        <v>6604</v>
      </c>
      <c r="BK2214" s="61" t="s">
        <v>6605</v>
      </c>
    </row>
    <row r="2215" spans="1:63" ht="15.75" customHeight="1" x14ac:dyDescent="0.3">
      <c r="A2215" s="32">
        <v>2205</v>
      </c>
      <c r="B2215" s="62" t="s">
        <v>6135</v>
      </c>
      <c r="C2215" s="61">
        <v>2920000030</v>
      </c>
      <c r="D2215" s="62" t="s">
        <v>5693</v>
      </c>
      <c r="E2215" s="62" t="s">
        <v>6127</v>
      </c>
      <c r="F2215" s="62" t="s">
        <v>6128</v>
      </c>
      <c r="G2215" s="62"/>
      <c r="H2215" s="62" t="s">
        <v>303</v>
      </c>
      <c r="I2215" s="26" t="s">
        <v>147</v>
      </c>
      <c r="K2215" s="31" t="s">
        <v>125</v>
      </c>
      <c r="L2215" s="26" t="s">
        <v>6617</v>
      </c>
      <c r="M2215" s="62">
        <v>20</v>
      </c>
      <c r="N2215" s="62">
        <v>8.5</v>
      </c>
      <c r="O2215" s="62">
        <v>40</v>
      </c>
      <c r="Q2215" s="31" t="s">
        <v>167</v>
      </c>
      <c r="R2215" s="31" t="s">
        <v>148</v>
      </c>
      <c r="S2215" s="31" t="s">
        <v>143</v>
      </c>
      <c r="T2215" s="31" t="s">
        <v>143</v>
      </c>
      <c r="U2215" s="76">
        <v>44274</v>
      </c>
      <c r="V2215" s="25">
        <v>26</v>
      </c>
      <c r="W2215" s="31" t="s">
        <v>149</v>
      </c>
      <c r="AE2215" s="76">
        <v>46107</v>
      </c>
      <c r="AF2215" s="77">
        <v>46160</v>
      </c>
      <c r="AH2215" s="31" t="s">
        <v>153</v>
      </c>
      <c r="AK2215" s="30" t="e">
        <f t="shared" ca="1" si="114"/>
        <v>#NAME?</v>
      </c>
      <c r="AR2215" s="30" t="e">
        <f t="shared" ca="1" si="115"/>
        <v>#NAME?</v>
      </c>
      <c r="AX2215" s="30" t="e">
        <f t="shared" ca="1" si="116"/>
        <v>#NAME?</v>
      </c>
      <c r="BC2215" s="37">
        <f t="shared" si="117"/>
        <v>0</v>
      </c>
      <c r="BF2215" s="31" t="s">
        <v>140</v>
      </c>
      <c r="BI2215" s="61" t="s">
        <v>6595</v>
      </c>
      <c r="BJ2215" s="61" t="s">
        <v>6604</v>
      </c>
      <c r="BK2215" s="61" t="s">
        <v>6605</v>
      </c>
    </row>
    <row r="2216" spans="1:63" ht="15.75" customHeight="1" x14ac:dyDescent="0.3">
      <c r="A2216" s="32">
        <v>2206</v>
      </c>
      <c r="B2216" s="62" t="s">
        <v>6136</v>
      </c>
      <c r="C2216" s="61">
        <v>2920000031</v>
      </c>
      <c r="D2216" s="62" t="s">
        <v>5693</v>
      </c>
      <c r="E2216" s="62" t="s">
        <v>6127</v>
      </c>
      <c r="F2216" s="62" t="s">
        <v>6137</v>
      </c>
      <c r="G2216" s="62"/>
      <c r="H2216" s="62" t="s">
        <v>6138</v>
      </c>
      <c r="I2216" s="26" t="s">
        <v>147</v>
      </c>
      <c r="K2216" s="31" t="s">
        <v>125</v>
      </c>
      <c r="L2216" s="26" t="s">
        <v>146</v>
      </c>
      <c r="M2216" s="62">
        <v>45</v>
      </c>
      <c r="N2216" s="62">
        <v>11.81</v>
      </c>
      <c r="O2216" s="62">
        <v>40</v>
      </c>
      <c r="Q2216" s="31" t="s">
        <v>167</v>
      </c>
      <c r="R2216" s="31" t="s">
        <v>148</v>
      </c>
      <c r="S2216" s="31" t="s">
        <v>143</v>
      </c>
      <c r="T2216" s="31" t="s">
        <v>143</v>
      </c>
      <c r="U2216" s="76">
        <v>44274</v>
      </c>
      <c r="V2216" s="25">
        <v>26</v>
      </c>
      <c r="W2216" s="31" t="s">
        <v>149</v>
      </c>
      <c r="AE2216" s="76">
        <v>46107</v>
      </c>
      <c r="AF2216" s="77">
        <v>46160</v>
      </c>
      <c r="AH2216" s="31" t="s">
        <v>153</v>
      </c>
      <c r="AK2216" s="30" t="e">
        <f t="shared" ca="1" si="114"/>
        <v>#NAME?</v>
      </c>
      <c r="AR2216" s="30" t="e">
        <f t="shared" ca="1" si="115"/>
        <v>#NAME?</v>
      </c>
      <c r="AX2216" s="30" t="e">
        <f t="shared" ca="1" si="116"/>
        <v>#NAME?</v>
      </c>
      <c r="BC2216" s="37">
        <f t="shared" si="117"/>
        <v>0</v>
      </c>
      <c r="BF2216" s="31" t="s">
        <v>140</v>
      </c>
      <c r="BI2216" s="61" t="s">
        <v>6595</v>
      </c>
      <c r="BJ2216" s="61" t="s">
        <v>6604</v>
      </c>
      <c r="BK2216" s="61" t="s">
        <v>6605</v>
      </c>
    </row>
    <row r="2217" spans="1:63" ht="15.75" customHeight="1" x14ac:dyDescent="0.3">
      <c r="A2217" s="32">
        <v>2207</v>
      </c>
      <c r="B2217" s="62" t="s">
        <v>6139</v>
      </c>
      <c r="C2217" s="61">
        <v>2920000032</v>
      </c>
      <c r="D2217" s="62" t="s">
        <v>5693</v>
      </c>
      <c r="E2217" s="62" t="s">
        <v>6127</v>
      </c>
      <c r="F2217" s="62" t="s">
        <v>6137</v>
      </c>
      <c r="G2217" s="62"/>
      <c r="H2217" s="62" t="s">
        <v>6138</v>
      </c>
      <c r="I2217" s="26" t="s">
        <v>147</v>
      </c>
      <c r="K2217" s="31" t="s">
        <v>125</v>
      </c>
      <c r="L2217" s="26" t="s">
        <v>146</v>
      </c>
      <c r="M2217" s="62">
        <v>80</v>
      </c>
      <c r="N2217" s="62">
        <v>11.07</v>
      </c>
      <c r="O2217" s="62">
        <v>34</v>
      </c>
      <c r="Q2217" s="31" t="s">
        <v>167</v>
      </c>
      <c r="R2217" s="31" t="s">
        <v>148</v>
      </c>
      <c r="S2217" s="31" t="s">
        <v>143</v>
      </c>
      <c r="T2217" s="31" t="s">
        <v>143</v>
      </c>
      <c r="U2217" s="76">
        <v>44274</v>
      </c>
      <c r="V2217" s="25">
        <v>26</v>
      </c>
      <c r="W2217" s="31" t="s">
        <v>149</v>
      </c>
      <c r="AE2217" s="76">
        <v>46107</v>
      </c>
      <c r="AF2217" s="77">
        <v>46160</v>
      </c>
      <c r="AH2217" s="31" t="s">
        <v>153</v>
      </c>
      <c r="AK2217" s="30" t="e">
        <f t="shared" ca="1" si="114"/>
        <v>#NAME?</v>
      </c>
      <c r="AR2217" s="30" t="e">
        <f t="shared" ca="1" si="115"/>
        <v>#NAME?</v>
      </c>
      <c r="AX2217" s="30" t="e">
        <f t="shared" ca="1" si="116"/>
        <v>#NAME?</v>
      </c>
      <c r="BC2217" s="37">
        <f t="shared" si="117"/>
        <v>0</v>
      </c>
      <c r="BF2217" s="31" t="s">
        <v>140</v>
      </c>
      <c r="BI2217" s="61" t="s">
        <v>6595</v>
      </c>
      <c r="BJ2217" s="61" t="s">
        <v>6604</v>
      </c>
      <c r="BK2217" s="61" t="s">
        <v>6605</v>
      </c>
    </row>
    <row r="2218" spans="1:63" ht="15.75" customHeight="1" x14ac:dyDescent="0.3">
      <c r="A2218" s="32">
        <v>2208</v>
      </c>
      <c r="B2218" s="62" t="s">
        <v>6140</v>
      </c>
      <c r="C2218" s="61">
        <v>2920000033</v>
      </c>
      <c r="D2218" s="62" t="s">
        <v>5693</v>
      </c>
      <c r="E2218" s="62" t="s">
        <v>6127</v>
      </c>
      <c r="F2218" s="62" t="s">
        <v>6137</v>
      </c>
      <c r="G2218" s="62"/>
      <c r="H2218" s="62" t="s">
        <v>6141</v>
      </c>
      <c r="I2218" s="26" t="s">
        <v>147</v>
      </c>
      <c r="K2218" s="31" t="s">
        <v>125</v>
      </c>
      <c r="L2218" s="26" t="s">
        <v>6616</v>
      </c>
      <c r="M2218" s="62">
        <v>265</v>
      </c>
      <c r="N2218" s="62">
        <v>21.52</v>
      </c>
      <c r="O2218" s="62">
        <v>55</v>
      </c>
      <c r="Q2218" s="31" t="s">
        <v>167</v>
      </c>
      <c r="R2218" s="31" t="s">
        <v>148</v>
      </c>
      <c r="S2218" s="31" t="s">
        <v>143</v>
      </c>
      <c r="T2218" s="31" t="s">
        <v>143</v>
      </c>
      <c r="U2218" s="76">
        <v>44274</v>
      </c>
      <c r="V2218" s="25">
        <v>23</v>
      </c>
      <c r="W2218" s="31" t="s">
        <v>149</v>
      </c>
      <c r="AE2218" s="76">
        <v>46107</v>
      </c>
      <c r="AF2218" s="77">
        <v>46160</v>
      </c>
      <c r="AH2218" s="31" t="s">
        <v>153</v>
      </c>
      <c r="AK2218" s="30" t="e">
        <f t="shared" ca="1" si="114"/>
        <v>#NAME?</v>
      </c>
      <c r="AR2218" s="30" t="e">
        <f t="shared" ca="1" si="115"/>
        <v>#NAME?</v>
      </c>
      <c r="AX2218" s="30" t="e">
        <f t="shared" ca="1" si="116"/>
        <v>#NAME?</v>
      </c>
      <c r="BC2218" s="37">
        <f t="shared" si="117"/>
        <v>0</v>
      </c>
      <c r="BF2218" s="31" t="s">
        <v>140</v>
      </c>
      <c r="BI2218" s="61" t="s">
        <v>6595</v>
      </c>
      <c r="BJ2218" s="61" t="s">
        <v>6604</v>
      </c>
      <c r="BK2218" s="61" t="s">
        <v>6605</v>
      </c>
    </row>
    <row r="2219" spans="1:63" ht="15.75" customHeight="1" x14ac:dyDescent="0.3">
      <c r="A2219" s="32">
        <v>2209</v>
      </c>
      <c r="B2219" s="62" t="s">
        <v>6142</v>
      </c>
      <c r="C2219" s="61">
        <v>2920000034</v>
      </c>
      <c r="D2219" s="62" t="s">
        <v>5693</v>
      </c>
      <c r="E2219" s="62" t="s">
        <v>6127</v>
      </c>
      <c r="F2219" s="62" t="s">
        <v>6137</v>
      </c>
      <c r="G2219" s="62"/>
      <c r="H2219" s="62" t="s">
        <v>6141</v>
      </c>
      <c r="I2219" s="26" t="s">
        <v>147</v>
      </c>
      <c r="K2219" s="31" t="s">
        <v>125</v>
      </c>
      <c r="L2219" s="26" t="s">
        <v>146</v>
      </c>
      <c r="M2219" s="62">
        <v>45</v>
      </c>
      <c r="N2219" s="62">
        <v>17.66</v>
      </c>
      <c r="O2219" s="62">
        <v>45</v>
      </c>
      <c r="Q2219" s="31" t="s">
        <v>167</v>
      </c>
      <c r="R2219" s="31" t="s">
        <v>148</v>
      </c>
      <c r="S2219" s="31" t="s">
        <v>143</v>
      </c>
      <c r="T2219" s="31" t="s">
        <v>143</v>
      </c>
      <c r="U2219" s="76">
        <v>44274</v>
      </c>
      <c r="V2219" s="25">
        <v>29</v>
      </c>
      <c r="W2219" s="31" t="s">
        <v>149</v>
      </c>
      <c r="AE2219" s="76">
        <v>46107</v>
      </c>
      <c r="AF2219" s="77">
        <v>46160</v>
      </c>
      <c r="AH2219" s="31" t="s">
        <v>153</v>
      </c>
      <c r="AK2219" s="30" t="e">
        <f t="shared" ca="1" si="114"/>
        <v>#NAME?</v>
      </c>
      <c r="AR2219" s="30" t="e">
        <f t="shared" ca="1" si="115"/>
        <v>#NAME?</v>
      </c>
      <c r="AX2219" s="30" t="e">
        <f t="shared" ca="1" si="116"/>
        <v>#NAME?</v>
      </c>
      <c r="BC2219" s="37">
        <f t="shared" si="117"/>
        <v>0</v>
      </c>
      <c r="BF2219" s="31" t="s">
        <v>140</v>
      </c>
      <c r="BI2219" s="61" t="s">
        <v>6595</v>
      </c>
      <c r="BJ2219" s="61" t="s">
        <v>6604</v>
      </c>
      <c r="BK2219" s="61" t="s">
        <v>6605</v>
      </c>
    </row>
    <row r="2220" spans="1:63" ht="15.75" customHeight="1" x14ac:dyDescent="0.3">
      <c r="A2220" s="32">
        <v>2210</v>
      </c>
      <c r="B2220" s="62" t="s">
        <v>6143</v>
      </c>
      <c r="C2220" s="61" t="s">
        <v>6144</v>
      </c>
      <c r="D2220" s="62" t="s">
        <v>5830</v>
      </c>
      <c r="E2220" s="62" t="s">
        <v>4177</v>
      </c>
      <c r="F2220" s="62" t="s">
        <v>6145</v>
      </c>
      <c r="G2220" s="62" t="s">
        <v>6146</v>
      </c>
      <c r="H2220" s="62" t="s">
        <v>6147</v>
      </c>
      <c r="I2220" s="26" t="s">
        <v>147</v>
      </c>
      <c r="K2220" s="31" t="s">
        <v>125</v>
      </c>
      <c r="L2220" s="26" t="s">
        <v>6617</v>
      </c>
      <c r="M2220" s="62">
        <v>230</v>
      </c>
      <c r="N2220" s="62">
        <v>12</v>
      </c>
      <c r="O2220" s="62">
        <v>60</v>
      </c>
      <c r="Q2220" s="31" t="s">
        <v>167</v>
      </c>
      <c r="R2220" s="31" t="s">
        <v>148</v>
      </c>
      <c r="S2220" s="31" t="s">
        <v>143</v>
      </c>
      <c r="T2220" s="31" t="s">
        <v>143</v>
      </c>
      <c r="U2220" s="76">
        <v>44372</v>
      </c>
      <c r="V2220" s="25">
        <v>32</v>
      </c>
      <c r="W2220" s="31" t="s">
        <v>149</v>
      </c>
      <c r="AE2220" s="76">
        <v>46104</v>
      </c>
      <c r="AF2220" s="77">
        <v>46160</v>
      </c>
      <c r="AH2220" s="31" t="s">
        <v>153</v>
      </c>
      <c r="AK2220" s="30" t="e">
        <f t="shared" ca="1" si="114"/>
        <v>#NAME?</v>
      </c>
      <c r="AR2220" s="30" t="e">
        <f t="shared" ca="1" si="115"/>
        <v>#NAME?</v>
      </c>
      <c r="AX2220" s="30" t="e">
        <f t="shared" ca="1" si="116"/>
        <v>#NAME?</v>
      </c>
      <c r="BC2220" s="37">
        <f t="shared" si="117"/>
        <v>0</v>
      </c>
      <c r="BF2220" s="31" t="s">
        <v>140</v>
      </c>
      <c r="BI2220" s="61" t="s">
        <v>6595</v>
      </c>
      <c r="BJ2220" s="61" t="s">
        <v>6606</v>
      </c>
      <c r="BK2220" s="61" t="s">
        <v>6607</v>
      </c>
    </row>
    <row r="2221" spans="1:63" ht="15.75" customHeight="1" x14ac:dyDescent="0.3">
      <c r="A2221" s="32">
        <v>2211</v>
      </c>
      <c r="B2221" s="62" t="s">
        <v>6148</v>
      </c>
      <c r="C2221" s="61" t="s">
        <v>6149</v>
      </c>
      <c r="D2221" s="62" t="s">
        <v>5830</v>
      </c>
      <c r="E2221" s="62" t="s">
        <v>4177</v>
      </c>
      <c r="F2221" s="62" t="s">
        <v>6145</v>
      </c>
      <c r="G2221" s="62" t="s">
        <v>6146</v>
      </c>
      <c r="H2221" s="62" t="s">
        <v>6150</v>
      </c>
      <c r="I2221" s="26" t="s">
        <v>147</v>
      </c>
      <c r="K2221" s="31" t="s">
        <v>125</v>
      </c>
      <c r="L2221" s="26" t="s">
        <v>146</v>
      </c>
      <c r="M2221" s="62">
        <v>230</v>
      </c>
      <c r="N2221" s="62">
        <v>12</v>
      </c>
      <c r="O2221" s="62">
        <v>60</v>
      </c>
      <c r="Q2221" s="31" t="s">
        <v>167</v>
      </c>
      <c r="R2221" s="31" t="s">
        <v>148</v>
      </c>
      <c r="S2221" s="31" t="s">
        <v>143</v>
      </c>
      <c r="T2221" s="31" t="s">
        <v>143</v>
      </c>
      <c r="U2221" s="76">
        <v>44372</v>
      </c>
      <c r="V2221" s="25">
        <v>32</v>
      </c>
      <c r="W2221" s="31" t="s">
        <v>149</v>
      </c>
      <c r="AE2221" s="76">
        <v>46104</v>
      </c>
      <c r="AF2221" s="77">
        <v>46160</v>
      </c>
      <c r="AH2221" s="31" t="s">
        <v>153</v>
      </c>
      <c r="AK2221" s="30" t="e">
        <f t="shared" ca="1" si="114"/>
        <v>#NAME?</v>
      </c>
      <c r="AR2221" s="30" t="e">
        <f t="shared" ca="1" si="115"/>
        <v>#NAME?</v>
      </c>
      <c r="AX2221" s="30" t="e">
        <f t="shared" ca="1" si="116"/>
        <v>#NAME?</v>
      </c>
      <c r="BC2221" s="37">
        <f t="shared" si="117"/>
        <v>0</v>
      </c>
      <c r="BF2221" s="31" t="s">
        <v>140</v>
      </c>
      <c r="BI2221" s="61" t="s">
        <v>6595</v>
      </c>
      <c r="BJ2221" s="61" t="s">
        <v>6606</v>
      </c>
      <c r="BK2221" s="61" t="s">
        <v>6607</v>
      </c>
    </row>
    <row r="2222" spans="1:63" ht="15.75" customHeight="1" x14ac:dyDescent="0.3">
      <c r="A2222" s="32">
        <v>2212</v>
      </c>
      <c r="B2222" s="62" t="s">
        <v>6151</v>
      </c>
      <c r="C2222" s="61" t="s">
        <v>6152</v>
      </c>
      <c r="D2222" s="62" t="s">
        <v>5830</v>
      </c>
      <c r="E2222" s="62" t="s">
        <v>6153</v>
      </c>
      <c r="F2222" s="62" t="s">
        <v>6154</v>
      </c>
      <c r="G2222" s="62"/>
      <c r="H2222" s="62" t="s">
        <v>6155</v>
      </c>
      <c r="I2222" s="26" t="s">
        <v>147</v>
      </c>
      <c r="K2222" s="31" t="s">
        <v>125</v>
      </c>
      <c r="L2222" s="26" t="s">
        <v>6616</v>
      </c>
      <c r="M2222" s="62">
        <v>227</v>
      </c>
      <c r="N2222" s="62">
        <v>5</v>
      </c>
      <c r="O2222" s="62">
        <v>45</v>
      </c>
      <c r="Q2222" s="31" t="s">
        <v>167</v>
      </c>
      <c r="R2222" s="31" t="s">
        <v>148</v>
      </c>
      <c r="S2222" s="31" t="s">
        <v>143</v>
      </c>
      <c r="T2222" s="31" t="s">
        <v>143</v>
      </c>
      <c r="U2222" s="76">
        <v>44371</v>
      </c>
      <c r="V2222" s="25">
        <v>25</v>
      </c>
      <c r="W2222" s="31" t="s">
        <v>149</v>
      </c>
      <c r="AE2222" s="76">
        <v>46104</v>
      </c>
      <c r="AF2222" s="77">
        <v>46160</v>
      </c>
      <c r="AH2222" s="31" t="s">
        <v>153</v>
      </c>
      <c r="AK2222" s="30" t="e">
        <f t="shared" ca="1" si="114"/>
        <v>#NAME?</v>
      </c>
      <c r="AR2222" s="30" t="e">
        <f t="shared" ca="1" si="115"/>
        <v>#NAME?</v>
      </c>
      <c r="AX2222" s="30" t="e">
        <f t="shared" ca="1" si="116"/>
        <v>#NAME?</v>
      </c>
      <c r="BC2222" s="37">
        <f t="shared" si="117"/>
        <v>0</v>
      </c>
      <c r="BF2222" s="31" t="s">
        <v>140</v>
      </c>
      <c r="BI2222" s="61" t="s">
        <v>6595</v>
      </c>
      <c r="BJ2222" s="61" t="s">
        <v>6606</v>
      </c>
      <c r="BK2222" s="61" t="s">
        <v>6607</v>
      </c>
    </row>
    <row r="2223" spans="1:63" ht="15.75" customHeight="1" x14ac:dyDescent="0.3">
      <c r="A2223" s="32">
        <v>2213</v>
      </c>
      <c r="B2223" s="62" t="s">
        <v>6156</v>
      </c>
      <c r="C2223" s="61" t="s">
        <v>6157</v>
      </c>
      <c r="D2223" s="62" t="s">
        <v>5830</v>
      </c>
      <c r="E2223" s="62" t="s">
        <v>6153</v>
      </c>
      <c r="F2223" s="62" t="s">
        <v>6154</v>
      </c>
      <c r="G2223" s="62"/>
      <c r="H2223" s="62" t="s">
        <v>6158</v>
      </c>
      <c r="I2223" s="26" t="s">
        <v>147</v>
      </c>
      <c r="K2223" s="31" t="s">
        <v>125</v>
      </c>
      <c r="L2223" s="26" t="s">
        <v>6616</v>
      </c>
      <c r="M2223" s="62">
        <v>100</v>
      </c>
      <c r="N2223" s="62">
        <v>5</v>
      </c>
      <c r="O2223" s="62">
        <v>45</v>
      </c>
      <c r="Q2223" s="31" t="s">
        <v>167</v>
      </c>
      <c r="R2223" s="31" t="s">
        <v>148</v>
      </c>
      <c r="S2223" s="31" t="s">
        <v>143</v>
      </c>
      <c r="T2223" s="31" t="s">
        <v>143</v>
      </c>
      <c r="U2223" s="76">
        <v>44371</v>
      </c>
      <c r="V2223" s="25">
        <v>24</v>
      </c>
      <c r="W2223" s="31" t="s">
        <v>149</v>
      </c>
      <c r="AE2223" s="76">
        <v>46104</v>
      </c>
      <c r="AF2223" s="77">
        <v>46160</v>
      </c>
      <c r="AH2223" s="31" t="s">
        <v>153</v>
      </c>
      <c r="AK2223" s="30" t="e">
        <f t="shared" ca="1" si="114"/>
        <v>#NAME?</v>
      </c>
      <c r="AR2223" s="30" t="e">
        <f t="shared" ca="1" si="115"/>
        <v>#NAME?</v>
      </c>
      <c r="AX2223" s="30" t="e">
        <f t="shared" ca="1" si="116"/>
        <v>#NAME?</v>
      </c>
      <c r="BC2223" s="37">
        <f t="shared" si="117"/>
        <v>0</v>
      </c>
      <c r="BF2223" s="31" t="s">
        <v>140</v>
      </c>
      <c r="BI2223" s="61" t="s">
        <v>6595</v>
      </c>
      <c r="BJ2223" s="61" t="s">
        <v>6606</v>
      </c>
      <c r="BK2223" s="61" t="s">
        <v>6607</v>
      </c>
    </row>
    <row r="2224" spans="1:63" ht="15.75" customHeight="1" x14ac:dyDescent="0.3">
      <c r="A2224" s="32">
        <v>2214</v>
      </c>
      <c r="B2224" s="62" t="s">
        <v>6159</v>
      </c>
      <c r="C2224" s="61" t="s">
        <v>6160</v>
      </c>
      <c r="D2224" s="62" t="s">
        <v>5830</v>
      </c>
      <c r="E2224" s="62" t="s">
        <v>6153</v>
      </c>
      <c r="F2224" s="62" t="s">
        <v>6154</v>
      </c>
      <c r="G2224" s="62"/>
      <c r="H2224" s="62" t="s">
        <v>6161</v>
      </c>
      <c r="I2224" s="26" t="s">
        <v>147</v>
      </c>
      <c r="K2224" s="31" t="s">
        <v>125</v>
      </c>
      <c r="L2224" s="26" t="s">
        <v>6616</v>
      </c>
      <c r="M2224" s="62">
        <v>320</v>
      </c>
      <c r="N2224" s="62">
        <v>5</v>
      </c>
      <c r="O2224" s="62">
        <v>45</v>
      </c>
      <c r="Q2224" s="31" t="s">
        <v>167</v>
      </c>
      <c r="R2224" s="31" t="s">
        <v>148</v>
      </c>
      <c r="S2224" s="31" t="s">
        <v>143</v>
      </c>
      <c r="T2224" s="31" t="s">
        <v>143</v>
      </c>
      <c r="U2224" s="76">
        <v>44258</v>
      </c>
      <c r="V2224" s="25">
        <v>22</v>
      </c>
      <c r="W2224" s="31" t="s">
        <v>149</v>
      </c>
      <c r="AE2224" s="76">
        <v>46104</v>
      </c>
      <c r="AF2224" s="77">
        <v>46160</v>
      </c>
      <c r="AH2224" s="31" t="s">
        <v>153</v>
      </c>
      <c r="AK2224" s="30" t="e">
        <f t="shared" ca="1" si="114"/>
        <v>#NAME?</v>
      </c>
      <c r="AR2224" s="30" t="e">
        <f t="shared" ca="1" si="115"/>
        <v>#NAME?</v>
      </c>
      <c r="AX2224" s="30" t="e">
        <f t="shared" ca="1" si="116"/>
        <v>#NAME?</v>
      </c>
      <c r="BC2224" s="37">
        <f t="shared" si="117"/>
        <v>0</v>
      </c>
      <c r="BF2224" s="31" t="s">
        <v>140</v>
      </c>
      <c r="BI2224" s="61" t="s">
        <v>6595</v>
      </c>
      <c r="BJ2224" s="61" t="s">
        <v>6606</v>
      </c>
      <c r="BK2224" s="61" t="s">
        <v>6607</v>
      </c>
    </row>
    <row r="2225" spans="1:63" ht="15.75" customHeight="1" x14ac:dyDescent="0.3">
      <c r="A2225" s="32">
        <v>2215</v>
      </c>
      <c r="B2225" s="62" t="s">
        <v>6162</v>
      </c>
      <c r="C2225" s="61" t="s">
        <v>6163</v>
      </c>
      <c r="D2225" s="62" t="s">
        <v>5830</v>
      </c>
      <c r="E2225" s="62" t="s">
        <v>6153</v>
      </c>
      <c r="F2225" s="62" t="s">
        <v>6154</v>
      </c>
      <c r="G2225" s="62"/>
      <c r="H2225" s="62" t="s">
        <v>6161</v>
      </c>
      <c r="I2225" s="26" t="s">
        <v>147</v>
      </c>
      <c r="K2225" s="31" t="s">
        <v>125</v>
      </c>
      <c r="L2225" s="26" t="s">
        <v>6616</v>
      </c>
      <c r="M2225" s="62">
        <v>320</v>
      </c>
      <c r="N2225" s="62">
        <v>5</v>
      </c>
      <c r="O2225" s="62">
        <v>45</v>
      </c>
      <c r="Q2225" s="31" t="s">
        <v>167</v>
      </c>
      <c r="R2225" s="31" t="s">
        <v>148</v>
      </c>
      <c r="S2225" s="31" t="s">
        <v>143</v>
      </c>
      <c r="T2225" s="31" t="s">
        <v>143</v>
      </c>
      <c r="U2225" s="76">
        <v>44258</v>
      </c>
      <c r="V2225" s="25">
        <v>22</v>
      </c>
      <c r="W2225" s="31" t="s">
        <v>149</v>
      </c>
      <c r="AE2225" s="76">
        <v>46104</v>
      </c>
      <c r="AF2225" s="77">
        <v>46160</v>
      </c>
      <c r="AH2225" s="31" t="s">
        <v>153</v>
      </c>
      <c r="AK2225" s="30" t="e">
        <f t="shared" ca="1" si="114"/>
        <v>#NAME?</v>
      </c>
      <c r="AR2225" s="30" t="e">
        <f t="shared" ca="1" si="115"/>
        <v>#NAME?</v>
      </c>
      <c r="AX2225" s="30" t="e">
        <f t="shared" ca="1" si="116"/>
        <v>#NAME?</v>
      </c>
      <c r="BC2225" s="37">
        <f t="shared" si="117"/>
        <v>0</v>
      </c>
      <c r="BF2225" s="31" t="s">
        <v>140</v>
      </c>
      <c r="BI2225" s="61" t="s">
        <v>6595</v>
      </c>
      <c r="BJ2225" s="61" t="s">
        <v>6606</v>
      </c>
      <c r="BK2225" s="61" t="s">
        <v>6607</v>
      </c>
    </row>
    <row r="2226" spans="1:63" ht="15.75" customHeight="1" x14ac:dyDescent="0.3">
      <c r="A2226" s="32">
        <v>2216</v>
      </c>
      <c r="B2226" s="62" t="s">
        <v>6164</v>
      </c>
      <c r="C2226" s="61" t="s">
        <v>6165</v>
      </c>
      <c r="D2226" s="62" t="s">
        <v>5830</v>
      </c>
      <c r="E2226" s="62" t="s">
        <v>6153</v>
      </c>
      <c r="F2226" s="62" t="s">
        <v>6166</v>
      </c>
      <c r="G2226" s="62"/>
      <c r="H2226" s="62" t="s">
        <v>6167</v>
      </c>
      <c r="I2226" s="26" t="s">
        <v>147</v>
      </c>
      <c r="K2226" s="31" t="s">
        <v>125</v>
      </c>
      <c r="L2226" s="26" t="s">
        <v>6616</v>
      </c>
      <c r="M2226" s="62">
        <v>430</v>
      </c>
      <c r="N2226" s="62">
        <v>6</v>
      </c>
      <c r="O2226" s="62">
        <v>45</v>
      </c>
      <c r="Q2226" s="31" t="s">
        <v>167</v>
      </c>
      <c r="R2226" s="31" t="s">
        <v>148</v>
      </c>
      <c r="S2226" s="31" t="s">
        <v>143</v>
      </c>
      <c r="T2226" s="31" t="s">
        <v>143</v>
      </c>
      <c r="U2226" s="76">
        <v>44371</v>
      </c>
      <c r="V2226" s="25">
        <v>25</v>
      </c>
      <c r="W2226" s="31" t="s">
        <v>149</v>
      </c>
      <c r="AE2226" s="76">
        <v>46104</v>
      </c>
      <c r="AF2226" s="77">
        <v>46160</v>
      </c>
      <c r="AH2226" s="31" t="s">
        <v>153</v>
      </c>
      <c r="AK2226" s="30" t="e">
        <f t="shared" ca="1" si="114"/>
        <v>#NAME?</v>
      </c>
      <c r="AR2226" s="30" t="e">
        <f t="shared" ca="1" si="115"/>
        <v>#NAME?</v>
      </c>
      <c r="AX2226" s="30" t="e">
        <f t="shared" ca="1" si="116"/>
        <v>#NAME?</v>
      </c>
      <c r="BC2226" s="37">
        <f t="shared" si="117"/>
        <v>0</v>
      </c>
      <c r="BF2226" s="31" t="s">
        <v>140</v>
      </c>
      <c r="BI2226" s="61" t="s">
        <v>6595</v>
      </c>
      <c r="BJ2226" s="61" t="s">
        <v>6606</v>
      </c>
      <c r="BK2226" s="61" t="s">
        <v>6607</v>
      </c>
    </row>
    <row r="2227" spans="1:63" ht="15.75" customHeight="1" x14ac:dyDescent="0.3">
      <c r="A2227" s="32">
        <v>2217</v>
      </c>
      <c r="B2227" s="62" t="s">
        <v>6168</v>
      </c>
      <c r="C2227" s="61" t="s">
        <v>6169</v>
      </c>
      <c r="D2227" s="62" t="s">
        <v>5830</v>
      </c>
      <c r="E2227" s="62" t="s">
        <v>6153</v>
      </c>
      <c r="F2227" s="62" t="s">
        <v>6166</v>
      </c>
      <c r="G2227" s="62"/>
      <c r="H2227" s="62" t="s">
        <v>6170</v>
      </c>
      <c r="I2227" s="26" t="s">
        <v>147</v>
      </c>
      <c r="K2227" s="31" t="s">
        <v>125</v>
      </c>
      <c r="L2227" s="26" t="s">
        <v>146</v>
      </c>
      <c r="M2227" s="62">
        <v>350</v>
      </c>
      <c r="N2227" s="62">
        <v>6</v>
      </c>
      <c r="O2227" s="62">
        <v>45</v>
      </c>
      <c r="Q2227" s="31" t="s">
        <v>167</v>
      </c>
      <c r="R2227" s="31" t="s">
        <v>148</v>
      </c>
      <c r="S2227" s="31" t="s">
        <v>143</v>
      </c>
      <c r="T2227" s="31" t="s">
        <v>143</v>
      </c>
      <c r="U2227" s="76">
        <v>44258</v>
      </c>
      <c r="V2227" s="25">
        <v>23</v>
      </c>
      <c r="W2227" s="31" t="s">
        <v>149</v>
      </c>
      <c r="AE2227" s="76">
        <v>46104</v>
      </c>
      <c r="AF2227" s="77">
        <v>46160</v>
      </c>
      <c r="AH2227" s="31" t="s">
        <v>153</v>
      </c>
      <c r="AK2227" s="30" t="e">
        <f t="shared" ca="1" si="114"/>
        <v>#NAME?</v>
      </c>
      <c r="AR2227" s="30" t="e">
        <f t="shared" ca="1" si="115"/>
        <v>#NAME?</v>
      </c>
      <c r="AX2227" s="30" t="e">
        <f t="shared" ca="1" si="116"/>
        <v>#NAME?</v>
      </c>
      <c r="BC2227" s="37">
        <f t="shared" si="117"/>
        <v>0</v>
      </c>
      <c r="BF2227" s="31" t="s">
        <v>140</v>
      </c>
      <c r="BI2227" s="61" t="s">
        <v>6595</v>
      </c>
      <c r="BJ2227" s="61" t="s">
        <v>6606</v>
      </c>
      <c r="BK2227" s="61" t="s">
        <v>6607</v>
      </c>
    </row>
    <row r="2228" spans="1:63" ht="15.75" customHeight="1" x14ac:dyDescent="0.3">
      <c r="A2228" s="32">
        <v>2218</v>
      </c>
      <c r="B2228" s="62" t="s">
        <v>6171</v>
      </c>
      <c r="C2228" s="61" t="s">
        <v>6172</v>
      </c>
      <c r="D2228" s="62" t="s">
        <v>5830</v>
      </c>
      <c r="E2228" s="62" t="s">
        <v>6153</v>
      </c>
      <c r="F2228" s="62" t="s">
        <v>6173</v>
      </c>
      <c r="G2228" s="62"/>
      <c r="H2228" s="62" t="s">
        <v>2083</v>
      </c>
      <c r="I2228" s="26" t="s">
        <v>147</v>
      </c>
      <c r="K2228" s="31" t="s">
        <v>125</v>
      </c>
      <c r="L2228" s="26" t="s">
        <v>6616</v>
      </c>
      <c r="M2228" s="62">
        <v>100</v>
      </c>
      <c r="N2228" s="62">
        <v>5</v>
      </c>
      <c r="O2228" s="62">
        <v>45</v>
      </c>
      <c r="Q2228" s="31" t="s">
        <v>167</v>
      </c>
      <c r="R2228" s="31" t="s">
        <v>148</v>
      </c>
      <c r="S2228" s="31" t="s">
        <v>143</v>
      </c>
      <c r="T2228" s="31" t="s">
        <v>143</v>
      </c>
      <c r="U2228" s="76">
        <v>44258</v>
      </c>
      <c r="V2228" s="25">
        <v>24</v>
      </c>
      <c r="W2228" s="31" t="s">
        <v>149</v>
      </c>
      <c r="AE2228" s="76">
        <v>46104</v>
      </c>
      <c r="AF2228" s="77">
        <v>46160</v>
      </c>
      <c r="AH2228" s="31" t="s">
        <v>153</v>
      </c>
      <c r="AK2228" s="30" t="e">
        <f t="shared" ca="1" si="114"/>
        <v>#NAME?</v>
      </c>
      <c r="AR2228" s="30" t="e">
        <f t="shared" ca="1" si="115"/>
        <v>#NAME?</v>
      </c>
      <c r="AX2228" s="30" t="e">
        <f t="shared" ca="1" si="116"/>
        <v>#NAME?</v>
      </c>
      <c r="BC2228" s="37">
        <f t="shared" si="117"/>
        <v>0</v>
      </c>
      <c r="BF2228" s="31" t="s">
        <v>140</v>
      </c>
      <c r="BI2228" s="61" t="s">
        <v>6595</v>
      </c>
      <c r="BJ2228" s="61" t="s">
        <v>6606</v>
      </c>
      <c r="BK2228" s="61" t="s">
        <v>6607</v>
      </c>
    </row>
    <row r="2229" spans="1:63" ht="15.75" customHeight="1" x14ac:dyDescent="0.3">
      <c r="A2229" s="32">
        <v>2219</v>
      </c>
      <c r="B2229" s="62" t="s">
        <v>6174</v>
      </c>
      <c r="C2229" s="61" t="s">
        <v>6175</v>
      </c>
      <c r="D2229" s="62" t="s">
        <v>5830</v>
      </c>
      <c r="E2229" s="62" t="s">
        <v>6153</v>
      </c>
      <c r="F2229" s="62" t="s">
        <v>6173</v>
      </c>
      <c r="G2229" s="62"/>
      <c r="H2229" s="62" t="s">
        <v>6176</v>
      </c>
      <c r="I2229" s="26" t="s">
        <v>147</v>
      </c>
      <c r="K2229" s="31" t="s">
        <v>125</v>
      </c>
      <c r="L2229" s="26" t="s">
        <v>6616</v>
      </c>
      <c r="M2229" s="62">
        <v>92</v>
      </c>
      <c r="N2229" s="62">
        <v>5</v>
      </c>
      <c r="O2229" s="62">
        <v>45</v>
      </c>
      <c r="Q2229" s="31" t="s">
        <v>167</v>
      </c>
      <c r="R2229" s="31" t="s">
        <v>148</v>
      </c>
      <c r="S2229" s="31" t="s">
        <v>143</v>
      </c>
      <c r="T2229" s="31" t="s">
        <v>143</v>
      </c>
      <c r="U2229" s="76">
        <v>44258</v>
      </c>
      <c r="V2229" s="25">
        <v>22</v>
      </c>
      <c r="W2229" s="31" t="s">
        <v>149</v>
      </c>
      <c r="AE2229" s="76">
        <v>46104</v>
      </c>
      <c r="AF2229" s="77">
        <v>46160</v>
      </c>
      <c r="AH2229" s="31" t="s">
        <v>153</v>
      </c>
      <c r="AK2229" s="30" t="e">
        <f t="shared" ca="1" si="114"/>
        <v>#NAME?</v>
      </c>
      <c r="AR2229" s="30" t="e">
        <f t="shared" ca="1" si="115"/>
        <v>#NAME?</v>
      </c>
      <c r="AX2229" s="30" t="e">
        <f t="shared" ca="1" si="116"/>
        <v>#NAME?</v>
      </c>
      <c r="BC2229" s="37">
        <f t="shared" si="117"/>
        <v>0</v>
      </c>
      <c r="BF2229" s="31" t="s">
        <v>140</v>
      </c>
      <c r="BI2229" s="61" t="s">
        <v>6595</v>
      </c>
      <c r="BJ2229" s="61" t="s">
        <v>6606</v>
      </c>
      <c r="BK2229" s="61" t="s">
        <v>6607</v>
      </c>
    </row>
    <row r="2230" spans="1:63" ht="15.75" customHeight="1" x14ac:dyDescent="0.3">
      <c r="A2230" s="32">
        <v>2220</v>
      </c>
      <c r="B2230" s="62" t="s">
        <v>6177</v>
      </c>
      <c r="C2230" s="61" t="s">
        <v>6178</v>
      </c>
      <c r="D2230" s="62" t="s">
        <v>5830</v>
      </c>
      <c r="E2230" s="62" t="s">
        <v>6047</v>
      </c>
      <c r="F2230" s="62" t="s">
        <v>4679</v>
      </c>
      <c r="G2230" s="62" t="s">
        <v>6179</v>
      </c>
      <c r="H2230" s="62" t="s">
        <v>6180</v>
      </c>
      <c r="I2230" s="26" t="s">
        <v>147</v>
      </c>
      <c r="K2230" s="31" t="s">
        <v>125</v>
      </c>
      <c r="L2230" s="26" t="s">
        <v>146</v>
      </c>
      <c r="M2230" s="62">
        <v>200</v>
      </c>
      <c r="N2230" s="62">
        <v>5</v>
      </c>
      <c r="O2230" s="62">
        <v>45</v>
      </c>
      <c r="Q2230" s="31" t="s">
        <v>167</v>
      </c>
      <c r="R2230" s="31" t="s">
        <v>148</v>
      </c>
      <c r="S2230" s="31" t="s">
        <v>143</v>
      </c>
      <c r="T2230" s="31" t="s">
        <v>143</v>
      </c>
      <c r="U2230" s="76">
        <v>44365</v>
      </c>
      <c r="V2230" s="25">
        <v>28</v>
      </c>
      <c r="W2230" s="31" t="s">
        <v>149</v>
      </c>
      <c r="AE2230" s="76">
        <v>46104</v>
      </c>
      <c r="AF2230" s="77">
        <v>46160</v>
      </c>
      <c r="AH2230" s="31" t="s">
        <v>153</v>
      </c>
      <c r="AK2230" s="30" t="e">
        <f t="shared" ca="1" si="114"/>
        <v>#NAME?</v>
      </c>
      <c r="AR2230" s="30" t="e">
        <f t="shared" ca="1" si="115"/>
        <v>#NAME?</v>
      </c>
      <c r="AX2230" s="30" t="e">
        <f t="shared" ca="1" si="116"/>
        <v>#NAME?</v>
      </c>
      <c r="BC2230" s="37">
        <f t="shared" si="117"/>
        <v>0</v>
      </c>
      <c r="BF2230" s="31" t="s">
        <v>140</v>
      </c>
      <c r="BI2230" s="61" t="s">
        <v>6595</v>
      </c>
      <c r="BJ2230" s="61" t="s">
        <v>6606</v>
      </c>
      <c r="BK2230" s="61" t="s">
        <v>6607</v>
      </c>
    </row>
    <row r="2231" spans="1:63" ht="15.75" customHeight="1" x14ac:dyDescent="0.3">
      <c r="A2231" s="32">
        <v>2221</v>
      </c>
      <c r="B2231" s="62" t="s">
        <v>6181</v>
      </c>
      <c r="C2231" s="61" t="s">
        <v>6182</v>
      </c>
      <c r="D2231" s="62" t="s">
        <v>5830</v>
      </c>
      <c r="E2231" s="62" t="s">
        <v>6047</v>
      </c>
      <c r="F2231" s="62" t="s">
        <v>4679</v>
      </c>
      <c r="G2231" s="62" t="s">
        <v>6179</v>
      </c>
      <c r="H2231" s="62" t="s">
        <v>6180</v>
      </c>
      <c r="I2231" s="26" t="s">
        <v>147</v>
      </c>
      <c r="K2231" s="31" t="s">
        <v>125</v>
      </c>
      <c r="L2231" s="26" t="s">
        <v>146</v>
      </c>
      <c r="M2231" s="62">
        <v>200</v>
      </c>
      <c r="N2231" s="62">
        <v>5</v>
      </c>
      <c r="O2231" s="62">
        <v>45</v>
      </c>
      <c r="Q2231" s="31" t="s">
        <v>167</v>
      </c>
      <c r="R2231" s="31" t="s">
        <v>148</v>
      </c>
      <c r="S2231" s="31" t="s">
        <v>143</v>
      </c>
      <c r="T2231" s="31" t="s">
        <v>143</v>
      </c>
      <c r="U2231" s="76">
        <v>44365</v>
      </c>
      <c r="V2231" s="25">
        <v>28</v>
      </c>
      <c r="W2231" s="31" t="s">
        <v>149</v>
      </c>
      <c r="AE2231" s="76">
        <v>46104</v>
      </c>
      <c r="AF2231" s="77">
        <v>46160</v>
      </c>
      <c r="AH2231" s="31" t="s">
        <v>153</v>
      </c>
      <c r="AK2231" s="30" t="e">
        <f t="shared" ca="1" si="114"/>
        <v>#NAME?</v>
      </c>
      <c r="AR2231" s="30" t="e">
        <f t="shared" ca="1" si="115"/>
        <v>#NAME?</v>
      </c>
      <c r="AX2231" s="30" t="e">
        <f t="shared" ca="1" si="116"/>
        <v>#NAME?</v>
      </c>
      <c r="BC2231" s="37">
        <f t="shared" si="117"/>
        <v>0</v>
      </c>
      <c r="BF2231" s="31" t="s">
        <v>140</v>
      </c>
      <c r="BI2231" s="61" t="s">
        <v>6595</v>
      </c>
      <c r="BJ2231" s="61" t="s">
        <v>6606</v>
      </c>
      <c r="BK2231" s="61" t="s">
        <v>6607</v>
      </c>
    </row>
    <row r="2232" spans="1:63" ht="15.75" customHeight="1" x14ac:dyDescent="0.3">
      <c r="A2232" s="32">
        <v>2222</v>
      </c>
      <c r="B2232" s="62" t="s">
        <v>6183</v>
      </c>
      <c r="C2232" s="61" t="s">
        <v>6184</v>
      </c>
      <c r="D2232" s="62" t="s">
        <v>5830</v>
      </c>
      <c r="E2232" s="62" t="s">
        <v>6047</v>
      </c>
      <c r="F2232" s="62" t="s">
        <v>4679</v>
      </c>
      <c r="G2232" s="62" t="s">
        <v>6179</v>
      </c>
      <c r="H2232" s="62" t="s">
        <v>6185</v>
      </c>
      <c r="I2232" s="26" t="s">
        <v>147</v>
      </c>
      <c r="K2232" s="31" t="s">
        <v>125</v>
      </c>
      <c r="L2232" s="26" t="s">
        <v>6616</v>
      </c>
      <c r="M2232" s="62">
        <v>380</v>
      </c>
      <c r="N2232" s="62">
        <v>6</v>
      </c>
      <c r="O2232" s="62">
        <v>45</v>
      </c>
      <c r="Q2232" s="31" t="s">
        <v>167</v>
      </c>
      <c r="R2232" s="31" t="s">
        <v>148</v>
      </c>
      <c r="S2232" s="31" t="s">
        <v>143</v>
      </c>
      <c r="T2232" s="31" t="s">
        <v>143</v>
      </c>
      <c r="U2232" s="76">
        <v>44365</v>
      </c>
      <c r="V2232" s="25">
        <v>28</v>
      </c>
      <c r="W2232" s="31" t="s">
        <v>149</v>
      </c>
      <c r="AE2232" s="76">
        <v>46104</v>
      </c>
      <c r="AF2232" s="77">
        <v>46160</v>
      </c>
      <c r="AH2232" s="31" t="s">
        <v>153</v>
      </c>
      <c r="AK2232" s="30" t="e">
        <f t="shared" ca="1" si="114"/>
        <v>#NAME?</v>
      </c>
      <c r="AR2232" s="30" t="e">
        <f t="shared" ca="1" si="115"/>
        <v>#NAME?</v>
      </c>
      <c r="AX2232" s="30" t="e">
        <f t="shared" ca="1" si="116"/>
        <v>#NAME?</v>
      </c>
      <c r="BC2232" s="37">
        <f t="shared" si="117"/>
        <v>0</v>
      </c>
      <c r="BF2232" s="31" t="s">
        <v>140</v>
      </c>
      <c r="BI2232" s="61" t="s">
        <v>6595</v>
      </c>
      <c r="BJ2232" s="61" t="s">
        <v>6606</v>
      </c>
      <c r="BK2232" s="61" t="s">
        <v>6607</v>
      </c>
    </row>
    <row r="2233" spans="1:63" ht="15.75" customHeight="1" x14ac:dyDescent="0.3">
      <c r="A2233" s="32">
        <v>2223</v>
      </c>
      <c r="B2233" s="62" t="s">
        <v>6186</v>
      </c>
      <c r="C2233" s="61" t="s">
        <v>6187</v>
      </c>
      <c r="D2233" s="62" t="s">
        <v>5830</v>
      </c>
      <c r="E2233" s="62" t="s">
        <v>6047</v>
      </c>
      <c r="F2233" s="62" t="s">
        <v>4679</v>
      </c>
      <c r="G2233" s="62" t="s">
        <v>6179</v>
      </c>
      <c r="H2233" s="62" t="s">
        <v>6185</v>
      </c>
      <c r="I2233" s="26" t="s">
        <v>147</v>
      </c>
      <c r="K2233" s="31" t="s">
        <v>125</v>
      </c>
      <c r="L2233" s="26" t="s">
        <v>6616</v>
      </c>
      <c r="M2233" s="62">
        <v>380</v>
      </c>
      <c r="N2233" s="62">
        <v>6</v>
      </c>
      <c r="O2233" s="62">
        <v>45</v>
      </c>
      <c r="Q2233" s="31" t="s">
        <v>167</v>
      </c>
      <c r="R2233" s="31" t="s">
        <v>148</v>
      </c>
      <c r="S2233" s="31" t="s">
        <v>143</v>
      </c>
      <c r="T2233" s="31" t="s">
        <v>143</v>
      </c>
      <c r="U2233" s="76">
        <v>44365</v>
      </c>
      <c r="V2233" s="25">
        <v>28</v>
      </c>
      <c r="W2233" s="31" t="s">
        <v>149</v>
      </c>
      <c r="AE2233" s="76">
        <v>46104</v>
      </c>
      <c r="AF2233" s="77">
        <v>46160</v>
      </c>
      <c r="AH2233" s="31" t="s">
        <v>153</v>
      </c>
      <c r="AK2233" s="30" t="e">
        <f t="shared" ca="1" si="114"/>
        <v>#NAME?</v>
      </c>
      <c r="AR2233" s="30" t="e">
        <f t="shared" ca="1" si="115"/>
        <v>#NAME?</v>
      </c>
      <c r="AX2233" s="30" t="e">
        <f t="shared" ca="1" si="116"/>
        <v>#NAME?</v>
      </c>
      <c r="BC2233" s="37">
        <f t="shared" si="117"/>
        <v>0</v>
      </c>
      <c r="BF2233" s="31" t="s">
        <v>140</v>
      </c>
      <c r="BI2233" s="61" t="s">
        <v>6595</v>
      </c>
      <c r="BJ2233" s="61" t="s">
        <v>6606</v>
      </c>
      <c r="BK2233" s="61" t="s">
        <v>6607</v>
      </c>
    </row>
    <row r="2234" spans="1:63" ht="15.75" customHeight="1" x14ac:dyDescent="0.3">
      <c r="A2234" s="32">
        <v>2224</v>
      </c>
      <c r="B2234" s="62" t="s">
        <v>6188</v>
      </c>
      <c r="C2234" s="61" t="s">
        <v>6189</v>
      </c>
      <c r="D2234" s="62" t="s">
        <v>5830</v>
      </c>
      <c r="E2234" s="62" t="s">
        <v>6047</v>
      </c>
      <c r="F2234" s="62" t="s">
        <v>6190</v>
      </c>
      <c r="G2234" s="62" t="s">
        <v>6191</v>
      </c>
      <c r="H2234" s="62" t="s">
        <v>6192</v>
      </c>
      <c r="I2234" s="26" t="s">
        <v>147</v>
      </c>
      <c r="K2234" s="31" t="s">
        <v>125</v>
      </c>
      <c r="L2234" s="26" t="s">
        <v>146</v>
      </c>
      <c r="M2234" s="62">
        <v>200</v>
      </c>
      <c r="N2234" s="62">
        <v>7</v>
      </c>
      <c r="O2234" s="62">
        <v>60</v>
      </c>
      <c r="Q2234" s="31" t="s">
        <v>167</v>
      </c>
      <c r="R2234" s="31" t="s">
        <v>148</v>
      </c>
      <c r="S2234" s="31" t="s">
        <v>143</v>
      </c>
      <c r="T2234" s="31" t="s">
        <v>143</v>
      </c>
      <c r="U2234" s="76">
        <v>44365</v>
      </c>
      <c r="V2234" s="25">
        <v>29</v>
      </c>
      <c r="W2234" s="31" t="s">
        <v>149</v>
      </c>
      <c r="AE2234" s="76">
        <v>46104</v>
      </c>
      <c r="AF2234" s="77">
        <v>46160</v>
      </c>
      <c r="AH2234" s="31" t="s">
        <v>153</v>
      </c>
      <c r="AK2234" s="30" t="e">
        <f t="shared" ca="1" si="114"/>
        <v>#NAME?</v>
      </c>
      <c r="AR2234" s="30" t="e">
        <f t="shared" ca="1" si="115"/>
        <v>#NAME?</v>
      </c>
      <c r="AX2234" s="30" t="e">
        <f t="shared" ca="1" si="116"/>
        <v>#NAME?</v>
      </c>
      <c r="BC2234" s="37">
        <f t="shared" si="117"/>
        <v>0</v>
      </c>
      <c r="BF2234" s="31" t="s">
        <v>140</v>
      </c>
      <c r="BI2234" s="61" t="s">
        <v>6595</v>
      </c>
      <c r="BJ2234" s="61" t="s">
        <v>6606</v>
      </c>
      <c r="BK2234" s="61" t="s">
        <v>6607</v>
      </c>
    </row>
    <row r="2235" spans="1:63" ht="15.75" customHeight="1" x14ac:dyDescent="0.3">
      <c r="A2235" s="32">
        <v>2225</v>
      </c>
      <c r="B2235" s="62" t="s">
        <v>6193</v>
      </c>
      <c r="C2235" s="61" t="s">
        <v>6194</v>
      </c>
      <c r="D2235" s="62" t="s">
        <v>5830</v>
      </c>
      <c r="E2235" s="62" t="s">
        <v>6047</v>
      </c>
      <c r="F2235" s="62" t="s">
        <v>6190</v>
      </c>
      <c r="G2235" s="62" t="s">
        <v>6191</v>
      </c>
      <c r="H2235" s="62" t="s">
        <v>6192</v>
      </c>
      <c r="I2235" s="26" t="s">
        <v>147</v>
      </c>
      <c r="K2235" s="31" t="s">
        <v>125</v>
      </c>
      <c r="L2235" s="26" t="s">
        <v>6616</v>
      </c>
      <c r="M2235" s="62">
        <v>200</v>
      </c>
      <c r="N2235" s="62">
        <v>7</v>
      </c>
      <c r="O2235" s="62">
        <v>45</v>
      </c>
      <c r="Q2235" s="31" t="s">
        <v>167</v>
      </c>
      <c r="R2235" s="31" t="s">
        <v>148</v>
      </c>
      <c r="S2235" s="31" t="s">
        <v>143</v>
      </c>
      <c r="T2235" s="31" t="s">
        <v>143</v>
      </c>
      <c r="U2235" s="76">
        <v>44365</v>
      </c>
      <c r="V2235" s="25">
        <v>28</v>
      </c>
      <c r="W2235" s="31" t="s">
        <v>149</v>
      </c>
      <c r="AE2235" s="76">
        <v>46104</v>
      </c>
      <c r="AF2235" s="77">
        <v>46160</v>
      </c>
      <c r="AH2235" s="31" t="s">
        <v>153</v>
      </c>
      <c r="AK2235" s="30" t="e">
        <f t="shared" ca="1" si="114"/>
        <v>#NAME?</v>
      </c>
      <c r="AR2235" s="30" t="e">
        <f t="shared" ca="1" si="115"/>
        <v>#NAME?</v>
      </c>
      <c r="AX2235" s="30" t="e">
        <f t="shared" ca="1" si="116"/>
        <v>#NAME?</v>
      </c>
      <c r="BC2235" s="37">
        <f t="shared" si="117"/>
        <v>0</v>
      </c>
      <c r="BF2235" s="31" t="s">
        <v>140</v>
      </c>
      <c r="BI2235" s="61" t="s">
        <v>6595</v>
      </c>
      <c r="BJ2235" s="61" t="s">
        <v>6606</v>
      </c>
      <c r="BK2235" s="61" t="s">
        <v>6607</v>
      </c>
    </row>
    <row r="2236" spans="1:63" ht="15.75" customHeight="1" x14ac:dyDescent="0.3">
      <c r="A2236" s="32">
        <v>2226</v>
      </c>
      <c r="B2236" s="62" t="s">
        <v>6195</v>
      </c>
      <c r="C2236" s="61" t="s">
        <v>6196</v>
      </c>
      <c r="D2236" s="62" t="s">
        <v>5830</v>
      </c>
      <c r="E2236" s="62" t="s">
        <v>6047</v>
      </c>
      <c r="F2236" s="62" t="s">
        <v>6048</v>
      </c>
      <c r="G2236" s="62" t="s">
        <v>6197</v>
      </c>
      <c r="H2236" s="62" t="s">
        <v>6198</v>
      </c>
      <c r="I2236" s="26" t="s">
        <v>147</v>
      </c>
      <c r="K2236" s="31" t="s">
        <v>125</v>
      </c>
      <c r="L2236" s="26" t="s">
        <v>6616</v>
      </c>
      <c r="M2236" s="62">
        <v>200</v>
      </c>
      <c r="N2236" s="62">
        <v>7</v>
      </c>
      <c r="O2236" s="62">
        <v>60</v>
      </c>
      <c r="Q2236" s="31" t="s">
        <v>167</v>
      </c>
      <c r="R2236" s="31" t="s">
        <v>148</v>
      </c>
      <c r="S2236" s="31" t="s">
        <v>143</v>
      </c>
      <c r="T2236" s="31" t="s">
        <v>143</v>
      </c>
      <c r="U2236" s="76">
        <v>44365</v>
      </c>
      <c r="V2236" s="25">
        <v>30</v>
      </c>
      <c r="W2236" s="31" t="s">
        <v>149</v>
      </c>
      <c r="AE2236" s="76">
        <v>46105</v>
      </c>
      <c r="AF2236" s="77">
        <v>46160</v>
      </c>
      <c r="AH2236" s="31" t="s">
        <v>153</v>
      </c>
      <c r="AK2236" s="30" t="e">
        <f t="shared" ca="1" si="114"/>
        <v>#NAME?</v>
      </c>
      <c r="AR2236" s="30" t="e">
        <f t="shared" ca="1" si="115"/>
        <v>#NAME?</v>
      </c>
      <c r="AX2236" s="30" t="e">
        <f t="shared" ca="1" si="116"/>
        <v>#NAME?</v>
      </c>
      <c r="BC2236" s="37">
        <f t="shared" si="117"/>
        <v>0</v>
      </c>
      <c r="BF2236" s="31" t="s">
        <v>140</v>
      </c>
      <c r="BI2236" s="61" t="s">
        <v>6595</v>
      </c>
      <c r="BJ2236" s="61" t="s">
        <v>6606</v>
      </c>
      <c r="BK2236" s="61" t="s">
        <v>6607</v>
      </c>
    </row>
    <row r="2237" spans="1:63" ht="15.75" customHeight="1" x14ac:dyDescent="0.3">
      <c r="A2237" s="32">
        <v>2227</v>
      </c>
      <c r="B2237" s="62" t="s">
        <v>6199</v>
      </c>
      <c r="C2237" s="61" t="s">
        <v>6200</v>
      </c>
      <c r="D2237" s="62" t="s">
        <v>5830</v>
      </c>
      <c r="E2237" s="62" t="s">
        <v>6047</v>
      </c>
      <c r="F2237" s="62" t="s">
        <v>6048</v>
      </c>
      <c r="G2237" s="62" t="s">
        <v>6201</v>
      </c>
      <c r="H2237" s="62" t="s">
        <v>6202</v>
      </c>
      <c r="I2237" s="26" t="s">
        <v>147</v>
      </c>
      <c r="K2237" s="31" t="s">
        <v>125</v>
      </c>
      <c r="L2237" s="26" t="s">
        <v>146</v>
      </c>
      <c r="M2237" s="62">
        <v>600</v>
      </c>
      <c r="N2237" s="62">
        <v>7</v>
      </c>
      <c r="O2237" s="62">
        <v>80</v>
      </c>
      <c r="Q2237" s="31" t="s">
        <v>167</v>
      </c>
      <c r="R2237" s="31" t="s">
        <v>148</v>
      </c>
      <c r="S2237" s="31" t="s">
        <v>143</v>
      </c>
      <c r="T2237" s="31" t="s">
        <v>143</v>
      </c>
      <c r="U2237" s="76">
        <v>44365</v>
      </c>
      <c r="V2237" s="25">
        <v>28</v>
      </c>
      <c r="W2237" s="31" t="s">
        <v>149</v>
      </c>
      <c r="AE2237" s="76">
        <v>46105</v>
      </c>
      <c r="AF2237" s="77">
        <v>46160</v>
      </c>
      <c r="AH2237" s="31" t="s">
        <v>153</v>
      </c>
      <c r="AK2237" s="30" t="e">
        <f t="shared" ca="1" si="114"/>
        <v>#NAME?</v>
      </c>
      <c r="AR2237" s="30" t="e">
        <f t="shared" ca="1" si="115"/>
        <v>#NAME?</v>
      </c>
      <c r="AX2237" s="30" t="e">
        <f t="shared" ca="1" si="116"/>
        <v>#NAME?</v>
      </c>
      <c r="BC2237" s="37">
        <f t="shared" si="117"/>
        <v>0</v>
      </c>
      <c r="BF2237" s="31" t="s">
        <v>140</v>
      </c>
      <c r="BI2237" s="61" t="s">
        <v>6595</v>
      </c>
      <c r="BJ2237" s="61" t="s">
        <v>6606</v>
      </c>
      <c r="BK2237" s="61" t="s">
        <v>6607</v>
      </c>
    </row>
    <row r="2238" spans="1:63" ht="15.75" customHeight="1" x14ac:dyDescent="0.3">
      <c r="A2238" s="32">
        <v>2228</v>
      </c>
      <c r="B2238" s="62" t="s">
        <v>6203</v>
      </c>
      <c r="C2238" s="61" t="s">
        <v>6204</v>
      </c>
      <c r="D2238" s="62" t="s">
        <v>5830</v>
      </c>
      <c r="E2238" s="62" t="s">
        <v>6047</v>
      </c>
      <c r="F2238" s="62" t="s">
        <v>6048</v>
      </c>
      <c r="G2238" s="62" t="s">
        <v>6205</v>
      </c>
      <c r="H2238" s="62" t="s">
        <v>6206</v>
      </c>
      <c r="I2238" s="26" t="s">
        <v>147</v>
      </c>
      <c r="K2238" s="31" t="s">
        <v>125</v>
      </c>
      <c r="L2238" s="26" t="s">
        <v>6618</v>
      </c>
      <c r="M2238" s="62">
        <v>250</v>
      </c>
      <c r="N2238" s="62">
        <v>10</v>
      </c>
      <c r="O2238" s="62">
        <v>85</v>
      </c>
      <c r="Q2238" s="31" t="s">
        <v>167</v>
      </c>
      <c r="R2238" s="31" t="s">
        <v>148</v>
      </c>
      <c r="S2238" s="31" t="s">
        <v>143</v>
      </c>
      <c r="T2238" s="31" t="s">
        <v>143</v>
      </c>
      <c r="U2238" s="76">
        <v>44365</v>
      </c>
      <c r="V2238" s="25">
        <v>39</v>
      </c>
      <c r="W2238" s="31" t="s">
        <v>149</v>
      </c>
      <c r="AE2238" s="76">
        <v>46105</v>
      </c>
      <c r="AF2238" s="77">
        <v>46160</v>
      </c>
      <c r="AH2238" s="31" t="s">
        <v>153</v>
      </c>
      <c r="AK2238" s="30" t="e">
        <f t="shared" ca="1" si="114"/>
        <v>#NAME?</v>
      </c>
      <c r="AR2238" s="30" t="e">
        <f t="shared" ca="1" si="115"/>
        <v>#NAME?</v>
      </c>
      <c r="AX2238" s="30" t="e">
        <f t="shared" ca="1" si="116"/>
        <v>#NAME?</v>
      </c>
      <c r="BC2238" s="37">
        <f t="shared" si="117"/>
        <v>0</v>
      </c>
      <c r="BF2238" s="31" t="s">
        <v>140</v>
      </c>
      <c r="BI2238" s="61" t="s">
        <v>6595</v>
      </c>
      <c r="BJ2238" s="61" t="s">
        <v>6606</v>
      </c>
      <c r="BK2238" s="61" t="s">
        <v>6607</v>
      </c>
    </row>
    <row r="2239" spans="1:63" ht="15.75" customHeight="1" x14ac:dyDescent="0.3">
      <c r="A2239" s="32">
        <v>2229</v>
      </c>
      <c r="B2239" s="62" t="s">
        <v>6207</v>
      </c>
      <c r="C2239" s="61" t="s">
        <v>6208</v>
      </c>
      <c r="D2239" s="62" t="s">
        <v>5830</v>
      </c>
      <c r="E2239" s="62" t="s">
        <v>6047</v>
      </c>
      <c r="F2239" s="62" t="s">
        <v>6209</v>
      </c>
      <c r="G2239" s="62"/>
      <c r="H2239" s="62" t="s">
        <v>6210</v>
      </c>
      <c r="I2239" s="26" t="s">
        <v>147</v>
      </c>
      <c r="K2239" s="31" t="s">
        <v>125</v>
      </c>
      <c r="L2239" s="26" t="s">
        <v>146</v>
      </c>
      <c r="M2239" s="62">
        <v>60</v>
      </c>
      <c r="N2239" s="62">
        <v>9</v>
      </c>
      <c r="O2239" s="62">
        <v>80</v>
      </c>
      <c r="Q2239" s="31" t="s">
        <v>167</v>
      </c>
      <c r="R2239" s="31" t="s">
        <v>148</v>
      </c>
      <c r="S2239" s="31" t="s">
        <v>143</v>
      </c>
      <c r="T2239" s="31" t="s">
        <v>143</v>
      </c>
      <c r="U2239" s="76">
        <v>44365</v>
      </c>
      <c r="V2239" s="25">
        <v>29</v>
      </c>
      <c r="W2239" s="31" t="s">
        <v>149</v>
      </c>
      <c r="AE2239" s="76">
        <v>46105</v>
      </c>
      <c r="AF2239" s="77">
        <v>46160</v>
      </c>
      <c r="AH2239" s="31" t="s">
        <v>153</v>
      </c>
      <c r="AK2239" s="30" t="e">
        <f t="shared" ca="1" si="114"/>
        <v>#NAME?</v>
      </c>
      <c r="AR2239" s="30" t="e">
        <f t="shared" ca="1" si="115"/>
        <v>#NAME?</v>
      </c>
      <c r="AX2239" s="30" t="e">
        <f t="shared" ca="1" si="116"/>
        <v>#NAME?</v>
      </c>
      <c r="BC2239" s="37">
        <f t="shared" si="117"/>
        <v>0</v>
      </c>
      <c r="BF2239" s="31" t="s">
        <v>140</v>
      </c>
      <c r="BI2239" s="61" t="s">
        <v>6595</v>
      </c>
      <c r="BJ2239" s="61" t="s">
        <v>6606</v>
      </c>
      <c r="BK2239" s="61" t="s">
        <v>6607</v>
      </c>
    </row>
    <row r="2240" spans="1:63" ht="15.75" customHeight="1" x14ac:dyDescent="0.3">
      <c r="A2240" s="32">
        <v>2230</v>
      </c>
      <c r="B2240" s="62" t="s">
        <v>6211</v>
      </c>
      <c r="C2240" s="61" t="s">
        <v>6212</v>
      </c>
      <c r="D2240" s="62" t="s">
        <v>5830</v>
      </c>
      <c r="E2240" s="62" t="s">
        <v>6047</v>
      </c>
      <c r="F2240" s="62" t="s">
        <v>6213</v>
      </c>
      <c r="G2240" s="62" t="s">
        <v>6214</v>
      </c>
      <c r="H2240" s="62" t="s">
        <v>6215</v>
      </c>
      <c r="I2240" s="26" t="s">
        <v>147</v>
      </c>
      <c r="K2240" s="31" t="s">
        <v>125</v>
      </c>
      <c r="L2240" s="26" t="s">
        <v>6617</v>
      </c>
      <c r="M2240" s="62">
        <v>370</v>
      </c>
      <c r="N2240" s="62">
        <v>6</v>
      </c>
      <c r="O2240" s="62">
        <v>50</v>
      </c>
      <c r="Q2240" s="31" t="s">
        <v>167</v>
      </c>
      <c r="R2240" s="31" t="s">
        <v>148</v>
      </c>
      <c r="S2240" s="31" t="s">
        <v>143</v>
      </c>
      <c r="T2240" s="31" t="s">
        <v>143</v>
      </c>
      <c r="U2240" s="76">
        <v>44365</v>
      </c>
      <c r="V2240" s="25">
        <v>29</v>
      </c>
      <c r="W2240" s="31" t="s">
        <v>149</v>
      </c>
      <c r="AE2240" s="76">
        <v>46105</v>
      </c>
      <c r="AF2240" s="77">
        <v>46160</v>
      </c>
      <c r="AH2240" s="31" t="s">
        <v>153</v>
      </c>
      <c r="AK2240" s="30" t="e">
        <f t="shared" ca="1" si="114"/>
        <v>#NAME?</v>
      </c>
      <c r="AR2240" s="30" t="e">
        <f t="shared" ca="1" si="115"/>
        <v>#NAME?</v>
      </c>
      <c r="AX2240" s="30" t="e">
        <f t="shared" ca="1" si="116"/>
        <v>#NAME?</v>
      </c>
      <c r="BC2240" s="37">
        <f t="shared" si="117"/>
        <v>0</v>
      </c>
      <c r="BF2240" s="31" t="s">
        <v>140</v>
      </c>
      <c r="BI2240" s="61" t="s">
        <v>6595</v>
      </c>
      <c r="BJ2240" s="61" t="s">
        <v>6606</v>
      </c>
      <c r="BK2240" s="61" t="s">
        <v>6607</v>
      </c>
    </row>
    <row r="2241" spans="1:63" ht="15.75" customHeight="1" x14ac:dyDescent="0.3">
      <c r="A2241" s="32">
        <v>2231</v>
      </c>
      <c r="B2241" s="62" t="s">
        <v>6216</v>
      </c>
      <c r="C2241" s="61" t="s">
        <v>6217</v>
      </c>
      <c r="D2241" s="62" t="s">
        <v>5830</v>
      </c>
      <c r="E2241" s="62" t="s">
        <v>6047</v>
      </c>
      <c r="F2241" s="62" t="s">
        <v>6213</v>
      </c>
      <c r="G2241" s="62" t="s">
        <v>6214</v>
      </c>
      <c r="H2241" s="62" t="s">
        <v>6215</v>
      </c>
      <c r="I2241" s="26" t="s">
        <v>147</v>
      </c>
      <c r="K2241" s="31" t="s">
        <v>125</v>
      </c>
      <c r="L2241" s="26" t="s">
        <v>6617</v>
      </c>
      <c r="M2241" s="62">
        <v>370</v>
      </c>
      <c r="N2241" s="62">
        <v>6</v>
      </c>
      <c r="O2241" s="62">
        <v>50</v>
      </c>
      <c r="Q2241" s="31" t="s">
        <v>167</v>
      </c>
      <c r="R2241" s="31" t="s">
        <v>148</v>
      </c>
      <c r="S2241" s="31" t="s">
        <v>143</v>
      </c>
      <c r="T2241" s="31" t="s">
        <v>143</v>
      </c>
      <c r="U2241" s="76">
        <v>44365</v>
      </c>
      <c r="V2241" s="25">
        <v>28</v>
      </c>
      <c r="W2241" s="31" t="s">
        <v>149</v>
      </c>
      <c r="AE2241" s="76">
        <v>46105</v>
      </c>
      <c r="AF2241" s="77">
        <v>46160</v>
      </c>
      <c r="AH2241" s="31" t="s">
        <v>153</v>
      </c>
      <c r="AK2241" s="30" t="e">
        <f t="shared" ca="1" si="114"/>
        <v>#NAME?</v>
      </c>
      <c r="AR2241" s="30" t="e">
        <f t="shared" ca="1" si="115"/>
        <v>#NAME?</v>
      </c>
      <c r="AX2241" s="30" t="e">
        <f t="shared" ca="1" si="116"/>
        <v>#NAME?</v>
      </c>
      <c r="BC2241" s="37">
        <f t="shared" si="117"/>
        <v>0</v>
      </c>
      <c r="BF2241" s="31" t="s">
        <v>140</v>
      </c>
      <c r="BI2241" s="61" t="s">
        <v>6595</v>
      </c>
      <c r="BJ2241" s="61" t="s">
        <v>6606</v>
      </c>
      <c r="BK2241" s="61" t="s">
        <v>6607</v>
      </c>
    </row>
    <row r="2242" spans="1:63" ht="15.75" customHeight="1" x14ac:dyDescent="0.3">
      <c r="A2242" s="32">
        <v>2232</v>
      </c>
      <c r="B2242" s="62" t="s">
        <v>6218</v>
      </c>
      <c r="C2242" s="61" t="s">
        <v>6219</v>
      </c>
      <c r="D2242" s="62" t="s">
        <v>5830</v>
      </c>
      <c r="E2242" s="62" t="s">
        <v>6047</v>
      </c>
      <c r="F2242" s="62" t="s">
        <v>6213</v>
      </c>
      <c r="G2242" s="62" t="s">
        <v>6052</v>
      </c>
      <c r="H2242" s="62" t="s">
        <v>6220</v>
      </c>
      <c r="I2242" s="26" t="s">
        <v>147</v>
      </c>
      <c r="K2242" s="31" t="s">
        <v>125</v>
      </c>
      <c r="L2242" s="26" t="s">
        <v>146</v>
      </c>
      <c r="M2242" s="62">
        <v>200</v>
      </c>
      <c r="N2242" s="62">
        <v>7</v>
      </c>
      <c r="O2242" s="62">
        <v>80</v>
      </c>
      <c r="Q2242" s="31" t="s">
        <v>167</v>
      </c>
      <c r="R2242" s="31" t="s">
        <v>148</v>
      </c>
      <c r="S2242" s="31" t="s">
        <v>143</v>
      </c>
      <c r="T2242" s="31" t="s">
        <v>143</v>
      </c>
      <c r="U2242" s="76">
        <v>44365</v>
      </c>
      <c r="V2242" s="25">
        <v>31</v>
      </c>
      <c r="W2242" s="31" t="s">
        <v>149</v>
      </c>
      <c r="AE2242" s="76">
        <v>46105</v>
      </c>
      <c r="AF2242" s="77">
        <v>46160</v>
      </c>
      <c r="AH2242" s="31" t="s">
        <v>153</v>
      </c>
      <c r="AK2242" s="30" t="e">
        <f t="shared" ca="1" si="114"/>
        <v>#NAME?</v>
      </c>
      <c r="AR2242" s="30" t="e">
        <f t="shared" ca="1" si="115"/>
        <v>#NAME?</v>
      </c>
      <c r="AX2242" s="30" t="e">
        <f t="shared" ca="1" si="116"/>
        <v>#NAME?</v>
      </c>
      <c r="BC2242" s="37">
        <f t="shared" si="117"/>
        <v>0</v>
      </c>
      <c r="BF2242" s="31" t="s">
        <v>140</v>
      </c>
      <c r="BI2242" s="61" t="s">
        <v>6595</v>
      </c>
      <c r="BJ2242" s="61" t="s">
        <v>6606</v>
      </c>
      <c r="BK2242" s="61" t="s">
        <v>6607</v>
      </c>
    </row>
    <row r="2243" spans="1:63" ht="15.75" customHeight="1" x14ac:dyDescent="0.3">
      <c r="A2243" s="32">
        <v>2233</v>
      </c>
      <c r="B2243" s="62" t="s">
        <v>6221</v>
      </c>
      <c r="C2243" s="61" t="s">
        <v>6222</v>
      </c>
      <c r="D2243" s="62" t="s">
        <v>5830</v>
      </c>
      <c r="E2243" s="62" t="s">
        <v>6047</v>
      </c>
      <c r="F2243" s="62" t="s">
        <v>6213</v>
      </c>
      <c r="G2243" s="62" t="s">
        <v>6052</v>
      </c>
      <c r="H2243" s="62" t="s">
        <v>6220</v>
      </c>
      <c r="I2243" s="26" t="s">
        <v>147</v>
      </c>
      <c r="K2243" s="31" t="s">
        <v>125</v>
      </c>
      <c r="L2243" s="26" t="s">
        <v>146</v>
      </c>
      <c r="M2243" s="62">
        <v>200</v>
      </c>
      <c r="N2243" s="62">
        <v>7</v>
      </c>
      <c r="O2243" s="62">
        <v>80</v>
      </c>
      <c r="Q2243" s="31" t="s">
        <v>167</v>
      </c>
      <c r="R2243" s="31" t="s">
        <v>148</v>
      </c>
      <c r="S2243" s="31" t="s">
        <v>143</v>
      </c>
      <c r="T2243" s="31" t="s">
        <v>143</v>
      </c>
      <c r="U2243" s="76">
        <v>44365</v>
      </c>
      <c r="V2243" s="25">
        <v>31</v>
      </c>
      <c r="W2243" s="31" t="s">
        <v>149</v>
      </c>
      <c r="AE2243" s="76">
        <v>46105</v>
      </c>
      <c r="AF2243" s="77">
        <v>46160</v>
      </c>
      <c r="AH2243" s="31" t="s">
        <v>153</v>
      </c>
      <c r="AK2243" s="30" t="e">
        <f t="shared" ca="1" si="114"/>
        <v>#NAME?</v>
      </c>
      <c r="AR2243" s="30" t="e">
        <f t="shared" ca="1" si="115"/>
        <v>#NAME?</v>
      </c>
      <c r="AX2243" s="30" t="e">
        <f t="shared" ca="1" si="116"/>
        <v>#NAME?</v>
      </c>
      <c r="BC2243" s="37">
        <f t="shared" si="117"/>
        <v>0</v>
      </c>
      <c r="BF2243" s="31" t="s">
        <v>140</v>
      </c>
      <c r="BI2243" s="61" t="s">
        <v>6595</v>
      </c>
      <c r="BJ2243" s="61" t="s">
        <v>6606</v>
      </c>
      <c r="BK2243" s="61" t="s">
        <v>6607</v>
      </c>
    </row>
    <row r="2244" spans="1:63" ht="15.75" customHeight="1" x14ac:dyDescent="0.3">
      <c r="A2244" s="32">
        <v>2234</v>
      </c>
      <c r="B2244" s="62" t="s">
        <v>6223</v>
      </c>
      <c r="C2244" s="61" t="s">
        <v>6224</v>
      </c>
      <c r="D2244" s="62" t="s">
        <v>5830</v>
      </c>
      <c r="E2244" s="62" t="s">
        <v>6047</v>
      </c>
      <c r="F2244" s="62" t="s">
        <v>6213</v>
      </c>
      <c r="G2244" s="62" t="s">
        <v>6052</v>
      </c>
      <c r="H2244" s="62" t="s">
        <v>6225</v>
      </c>
      <c r="I2244" s="26" t="s">
        <v>147</v>
      </c>
      <c r="K2244" s="31" t="s">
        <v>125</v>
      </c>
      <c r="L2244" s="26" t="s">
        <v>6616</v>
      </c>
      <c r="M2244" s="62">
        <v>70</v>
      </c>
      <c r="N2244" s="62">
        <v>7</v>
      </c>
      <c r="O2244" s="62">
        <v>80</v>
      </c>
      <c r="Q2244" s="31" t="s">
        <v>167</v>
      </c>
      <c r="R2244" s="31" t="s">
        <v>148</v>
      </c>
      <c r="S2244" s="31" t="s">
        <v>143</v>
      </c>
      <c r="T2244" s="31" t="s">
        <v>143</v>
      </c>
      <c r="U2244" s="76">
        <v>44365</v>
      </c>
      <c r="V2244" s="25">
        <v>31</v>
      </c>
      <c r="W2244" s="31" t="s">
        <v>149</v>
      </c>
      <c r="AE2244" s="76">
        <v>46105</v>
      </c>
      <c r="AF2244" s="77">
        <v>46160</v>
      </c>
      <c r="AH2244" s="31" t="s">
        <v>153</v>
      </c>
      <c r="AK2244" s="30" t="e">
        <f t="shared" ca="1" si="114"/>
        <v>#NAME?</v>
      </c>
      <c r="AR2244" s="30" t="e">
        <f t="shared" ca="1" si="115"/>
        <v>#NAME?</v>
      </c>
      <c r="AX2244" s="30" t="e">
        <f t="shared" ca="1" si="116"/>
        <v>#NAME?</v>
      </c>
      <c r="BC2244" s="37">
        <f t="shared" si="117"/>
        <v>0</v>
      </c>
      <c r="BF2244" s="31" t="s">
        <v>140</v>
      </c>
      <c r="BI2244" s="61" t="s">
        <v>6595</v>
      </c>
      <c r="BJ2244" s="61" t="s">
        <v>6606</v>
      </c>
      <c r="BK2244" s="61" t="s">
        <v>6607</v>
      </c>
    </row>
    <row r="2245" spans="1:63" ht="15.75" customHeight="1" x14ac:dyDescent="0.3">
      <c r="A2245" s="32">
        <v>2235</v>
      </c>
      <c r="B2245" s="62" t="s">
        <v>6226</v>
      </c>
      <c r="C2245" s="61" t="s">
        <v>6227</v>
      </c>
      <c r="D2245" s="62" t="s">
        <v>5830</v>
      </c>
      <c r="E2245" s="62" t="s">
        <v>6047</v>
      </c>
      <c r="F2245" s="62" t="s">
        <v>6213</v>
      </c>
      <c r="G2245" s="62" t="s">
        <v>6052</v>
      </c>
      <c r="H2245" s="62" t="s">
        <v>6225</v>
      </c>
      <c r="I2245" s="26" t="s">
        <v>147</v>
      </c>
      <c r="K2245" s="31" t="s">
        <v>125</v>
      </c>
      <c r="L2245" s="26" t="s">
        <v>6616</v>
      </c>
      <c r="M2245" s="62">
        <v>110</v>
      </c>
      <c r="N2245" s="62">
        <v>7</v>
      </c>
      <c r="O2245" s="62">
        <v>80</v>
      </c>
      <c r="Q2245" s="31" t="s">
        <v>167</v>
      </c>
      <c r="R2245" s="31" t="s">
        <v>148</v>
      </c>
      <c r="S2245" s="31" t="s">
        <v>143</v>
      </c>
      <c r="T2245" s="31" t="s">
        <v>143</v>
      </c>
      <c r="U2245" s="76">
        <v>44365</v>
      </c>
      <c r="V2245" s="25">
        <v>31</v>
      </c>
      <c r="W2245" s="31" t="s">
        <v>149</v>
      </c>
      <c r="AE2245" s="76">
        <v>46105</v>
      </c>
      <c r="AF2245" s="77">
        <v>46160</v>
      </c>
      <c r="AH2245" s="31" t="s">
        <v>153</v>
      </c>
      <c r="AK2245" s="30" t="e">
        <f t="shared" ca="1" si="114"/>
        <v>#NAME?</v>
      </c>
      <c r="AR2245" s="30" t="e">
        <f t="shared" ca="1" si="115"/>
        <v>#NAME?</v>
      </c>
      <c r="AX2245" s="30" t="e">
        <f t="shared" ca="1" si="116"/>
        <v>#NAME?</v>
      </c>
      <c r="BC2245" s="37">
        <f t="shared" si="117"/>
        <v>0</v>
      </c>
      <c r="BF2245" s="31" t="s">
        <v>140</v>
      </c>
      <c r="BI2245" s="61" t="s">
        <v>6595</v>
      </c>
      <c r="BJ2245" s="61" t="s">
        <v>6606</v>
      </c>
      <c r="BK2245" s="61" t="s">
        <v>6607</v>
      </c>
    </row>
    <row r="2246" spans="1:63" ht="15.75" customHeight="1" x14ac:dyDescent="0.3">
      <c r="A2246" s="32">
        <v>2236</v>
      </c>
      <c r="B2246" s="62" t="s">
        <v>6228</v>
      </c>
      <c r="C2246" s="61" t="s">
        <v>6229</v>
      </c>
      <c r="D2246" s="62" t="s">
        <v>5496</v>
      </c>
      <c r="E2246" s="62" t="s">
        <v>6055</v>
      </c>
      <c r="F2246" s="62" t="s">
        <v>6062</v>
      </c>
      <c r="G2246" s="62" t="s">
        <v>6230</v>
      </c>
      <c r="H2246" s="62" t="s">
        <v>6231</v>
      </c>
      <c r="I2246" s="26" t="s">
        <v>147</v>
      </c>
      <c r="K2246" s="31" t="s">
        <v>125</v>
      </c>
      <c r="L2246" s="26" t="s">
        <v>146</v>
      </c>
      <c r="M2246" s="62">
        <v>100</v>
      </c>
      <c r="N2246" s="62">
        <v>8</v>
      </c>
      <c r="O2246" s="62">
        <v>50</v>
      </c>
      <c r="Q2246" s="31" t="s">
        <v>167</v>
      </c>
      <c r="R2246" s="31" t="s">
        <v>148</v>
      </c>
      <c r="S2246" s="31" t="s">
        <v>143</v>
      </c>
      <c r="T2246" s="31" t="s">
        <v>143</v>
      </c>
      <c r="U2246" s="76">
        <v>44258</v>
      </c>
      <c r="V2246" s="25">
        <v>30</v>
      </c>
      <c r="W2246" s="31" t="s">
        <v>149</v>
      </c>
      <c r="AE2246" s="76">
        <v>46105</v>
      </c>
      <c r="AF2246" s="77">
        <v>46160</v>
      </c>
      <c r="AH2246" s="31" t="s">
        <v>153</v>
      </c>
      <c r="AK2246" s="30" t="e">
        <f t="shared" ca="1" si="114"/>
        <v>#NAME?</v>
      </c>
      <c r="AR2246" s="30" t="e">
        <f t="shared" ca="1" si="115"/>
        <v>#NAME?</v>
      </c>
      <c r="AX2246" s="30" t="e">
        <f t="shared" ca="1" si="116"/>
        <v>#NAME?</v>
      </c>
      <c r="BC2246" s="37">
        <f t="shared" si="117"/>
        <v>0</v>
      </c>
      <c r="BF2246" s="31" t="s">
        <v>140</v>
      </c>
      <c r="BI2246" s="61" t="s">
        <v>6595</v>
      </c>
      <c r="BJ2246" s="61" t="s">
        <v>6608</v>
      </c>
      <c r="BK2246" s="61" t="s">
        <v>6609</v>
      </c>
    </row>
    <row r="2247" spans="1:63" ht="15.75" customHeight="1" x14ac:dyDescent="0.3">
      <c r="A2247" s="32">
        <v>2237</v>
      </c>
      <c r="B2247" s="62" t="s">
        <v>6232</v>
      </c>
      <c r="C2247" s="61" t="s">
        <v>6233</v>
      </c>
      <c r="D2247" s="62" t="s">
        <v>5496</v>
      </c>
      <c r="E2247" s="62" t="s">
        <v>6055</v>
      </c>
      <c r="F2247" s="62" t="s">
        <v>6068</v>
      </c>
      <c r="G2247" s="62" t="s">
        <v>6234</v>
      </c>
      <c r="H2247" s="62" t="s">
        <v>6235</v>
      </c>
      <c r="I2247" s="26" t="s">
        <v>147</v>
      </c>
      <c r="K2247" s="31" t="s">
        <v>125</v>
      </c>
      <c r="L2247" s="26" t="s">
        <v>6616</v>
      </c>
      <c r="M2247" s="62">
        <v>450</v>
      </c>
      <c r="N2247" s="62">
        <v>15</v>
      </c>
      <c r="O2247" s="62">
        <v>50</v>
      </c>
      <c r="Q2247" s="31" t="s">
        <v>167</v>
      </c>
      <c r="R2247" s="31" t="s">
        <v>148</v>
      </c>
      <c r="S2247" s="31" t="s">
        <v>143</v>
      </c>
      <c r="T2247" s="31" t="s">
        <v>143</v>
      </c>
      <c r="U2247" s="76">
        <v>44258</v>
      </c>
      <c r="V2247" s="25">
        <v>33</v>
      </c>
      <c r="W2247" s="31" t="s">
        <v>149</v>
      </c>
      <c r="AE2247" s="76">
        <v>46105</v>
      </c>
      <c r="AF2247" s="77">
        <v>46160</v>
      </c>
      <c r="AH2247" s="31" t="s">
        <v>153</v>
      </c>
      <c r="AK2247" s="30" t="e">
        <f t="shared" ca="1" si="114"/>
        <v>#NAME?</v>
      </c>
      <c r="AR2247" s="30" t="e">
        <f t="shared" ca="1" si="115"/>
        <v>#NAME?</v>
      </c>
      <c r="AX2247" s="30" t="e">
        <f t="shared" ca="1" si="116"/>
        <v>#NAME?</v>
      </c>
      <c r="BC2247" s="37">
        <f t="shared" si="117"/>
        <v>0</v>
      </c>
      <c r="BF2247" s="31" t="s">
        <v>140</v>
      </c>
      <c r="BI2247" s="61" t="s">
        <v>6595</v>
      </c>
      <c r="BJ2247" s="61" t="s">
        <v>6608</v>
      </c>
      <c r="BK2247" s="61" t="s">
        <v>6609</v>
      </c>
    </row>
    <row r="2248" spans="1:63" ht="15.75" customHeight="1" x14ac:dyDescent="0.3">
      <c r="A2248" s="32">
        <v>2238</v>
      </c>
      <c r="B2248" s="62" t="s">
        <v>6236</v>
      </c>
      <c r="C2248" s="61" t="s">
        <v>6237</v>
      </c>
      <c r="D2248" s="62" t="s">
        <v>5496</v>
      </c>
      <c r="E2248" s="62" t="s">
        <v>6055</v>
      </c>
      <c r="F2248" s="62" t="s">
        <v>6068</v>
      </c>
      <c r="G2248" s="62" t="s">
        <v>6234</v>
      </c>
      <c r="H2248" s="62" t="s">
        <v>6235</v>
      </c>
      <c r="I2248" s="26" t="s">
        <v>147</v>
      </c>
      <c r="K2248" s="31" t="s">
        <v>125</v>
      </c>
      <c r="L2248" s="26" t="s">
        <v>6616</v>
      </c>
      <c r="M2248" s="62">
        <v>450</v>
      </c>
      <c r="N2248" s="62">
        <v>15</v>
      </c>
      <c r="O2248" s="62">
        <v>50</v>
      </c>
      <c r="Q2248" s="31" t="s">
        <v>167</v>
      </c>
      <c r="R2248" s="31" t="s">
        <v>148</v>
      </c>
      <c r="S2248" s="31" t="s">
        <v>143</v>
      </c>
      <c r="T2248" s="31" t="s">
        <v>143</v>
      </c>
      <c r="U2248" s="76">
        <v>44258</v>
      </c>
      <c r="V2248" s="25">
        <v>32</v>
      </c>
      <c r="W2248" s="31" t="s">
        <v>149</v>
      </c>
      <c r="AE2248" s="76">
        <v>46105</v>
      </c>
      <c r="AF2248" s="77">
        <v>46160</v>
      </c>
      <c r="AH2248" s="31" t="s">
        <v>153</v>
      </c>
      <c r="AK2248" s="30" t="e">
        <f t="shared" ca="1" si="114"/>
        <v>#NAME?</v>
      </c>
      <c r="AR2248" s="30" t="e">
        <f t="shared" ca="1" si="115"/>
        <v>#NAME?</v>
      </c>
      <c r="AX2248" s="30" t="e">
        <f t="shared" ca="1" si="116"/>
        <v>#NAME?</v>
      </c>
      <c r="BC2248" s="37">
        <f t="shared" si="117"/>
        <v>0</v>
      </c>
      <c r="BF2248" s="31" t="s">
        <v>140</v>
      </c>
      <c r="BI2248" s="61" t="s">
        <v>6595</v>
      </c>
      <c r="BJ2248" s="61" t="s">
        <v>6608</v>
      </c>
      <c r="BK2248" s="61" t="s">
        <v>6609</v>
      </c>
    </row>
    <row r="2249" spans="1:63" ht="15.75" customHeight="1" x14ac:dyDescent="0.3">
      <c r="A2249" s="32">
        <v>2239</v>
      </c>
      <c r="B2249" s="62" t="s">
        <v>6238</v>
      </c>
      <c r="C2249" s="61" t="s">
        <v>6239</v>
      </c>
      <c r="D2249" s="62" t="s">
        <v>5496</v>
      </c>
      <c r="E2249" s="62" t="s">
        <v>6055</v>
      </c>
      <c r="F2249" s="62" t="s">
        <v>6068</v>
      </c>
      <c r="G2249" s="62" t="s">
        <v>6240</v>
      </c>
      <c r="H2249" s="62" t="s">
        <v>6241</v>
      </c>
      <c r="I2249" s="26" t="s">
        <v>147</v>
      </c>
      <c r="K2249" s="31" t="s">
        <v>125</v>
      </c>
      <c r="L2249" s="26" t="s">
        <v>146</v>
      </c>
      <c r="M2249" s="62">
        <v>400</v>
      </c>
      <c r="N2249" s="62">
        <v>12</v>
      </c>
      <c r="O2249" s="62">
        <v>60</v>
      </c>
      <c r="Q2249" s="31" t="s">
        <v>167</v>
      </c>
      <c r="R2249" s="31" t="s">
        <v>148</v>
      </c>
      <c r="S2249" s="31" t="s">
        <v>143</v>
      </c>
      <c r="T2249" s="31" t="s">
        <v>143</v>
      </c>
      <c r="U2249" s="76">
        <v>44363</v>
      </c>
      <c r="V2249" s="25">
        <v>32</v>
      </c>
      <c r="W2249" s="31" t="s">
        <v>149</v>
      </c>
      <c r="AE2249" s="76">
        <v>46106</v>
      </c>
      <c r="AF2249" s="77">
        <v>46160</v>
      </c>
      <c r="AH2249" s="31" t="s">
        <v>153</v>
      </c>
      <c r="AK2249" s="30" t="e">
        <f t="shared" ca="1" si="114"/>
        <v>#NAME?</v>
      </c>
      <c r="AR2249" s="30" t="e">
        <f t="shared" ca="1" si="115"/>
        <v>#NAME?</v>
      </c>
      <c r="AX2249" s="30" t="e">
        <f t="shared" ca="1" si="116"/>
        <v>#NAME?</v>
      </c>
      <c r="BC2249" s="37">
        <f t="shared" si="117"/>
        <v>0</v>
      </c>
      <c r="BF2249" s="31" t="s">
        <v>140</v>
      </c>
      <c r="BI2249" s="61" t="s">
        <v>6595</v>
      </c>
      <c r="BJ2249" s="61" t="s">
        <v>6608</v>
      </c>
      <c r="BK2249" s="61" t="s">
        <v>6609</v>
      </c>
    </row>
    <row r="2250" spans="1:63" ht="15.75" customHeight="1" x14ac:dyDescent="0.3">
      <c r="A2250" s="32">
        <v>2240</v>
      </c>
      <c r="B2250" s="62" t="s">
        <v>6242</v>
      </c>
      <c r="C2250" s="61" t="s">
        <v>6243</v>
      </c>
      <c r="D2250" s="62" t="s">
        <v>5496</v>
      </c>
      <c r="E2250" s="62" t="s">
        <v>6055</v>
      </c>
      <c r="F2250" s="62" t="s">
        <v>6068</v>
      </c>
      <c r="G2250" s="62" t="s">
        <v>6240</v>
      </c>
      <c r="H2250" s="62" t="s">
        <v>6244</v>
      </c>
      <c r="I2250" s="26" t="s">
        <v>147</v>
      </c>
      <c r="K2250" s="31" t="s">
        <v>125</v>
      </c>
      <c r="L2250" s="26" t="s">
        <v>146</v>
      </c>
      <c r="M2250" s="62">
        <v>400</v>
      </c>
      <c r="N2250" s="62">
        <v>7</v>
      </c>
      <c r="O2250" s="62">
        <v>60</v>
      </c>
      <c r="Q2250" s="31" t="s">
        <v>167</v>
      </c>
      <c r="R2250" s="31" t="s">
        <v>148</v>
      </c>
      <c r="S2250" s="31" t="s">
        <v>143</v>
      </c>
      <c r="T2250" s="31" t="s">
        <v>143</v>
      </c>
      <c r="U2250" s="76">
        <v>44363</v>
      </c>
      <c r="V2250" s="25">
        <v>31</v>
      </c>
      <c r="W2250" s="31" t="s">
        <v>149</v>
      </c>
      <c r="AE2250" s="76">
        <v>46111</v>
      </c>
      <c r="AF2250" s="77">
        <v>46160</v>
      </c>
      <c r="AH2250" s="31" t="s">
        <v>153</v>
      </c>
      <c r="AK2250" s="30" t="e">
        <f t="shared" ca="1" si="114"/>
        <v>#NAME?</v>
      </c>
      <c r="AR2250" s="30" t="e">
        <f t="shared" ca="1" si="115"/>
        <v>#NAME?</v>
      </c>
      <c r="AX2250" s="30" t="e">
        <f t="shared" ca="1" si="116"/>
        <v>#NAME?</v>
      </c>
      <c r="BC2250" s="37">
        <f t="shared" si="117"/>
        <v>0</v>
      </c>
      <c r="BF2250" s="31" t="s">
        <v>140</v>
      </c>
      <c r="BI2250" s="61" t="s">
        <v>6595</v>
      </c>
      <c r="BJ2250" s="61" t="s">
        <v>6608</v>
      </c>
      <c r="BK2250" s="61" t="s">
        <v>6609</v>
      </c>
    </row>
    <row r="2251" spans="1:63" ht="15.75" customHeight="1" x14ac:dyDescent="0.3">
      <c r="A2251" s="32">
        <v>2241</v>
      </c>
      <c r="B2251" s="62" t="s">
        <v>6245</v>
      </c>
      <c r="C2251" s="61" t="s">
        <v>6246</v>
      </c>
      <c r="D2251" s="62" t="s">
        <v>5496</v>
      </c>
      <c r="E2251" s="62" t="s">
        <v>6055</v>
      </c>
      <c r="F2251" s="62" t="s">
        <v>6068</v>
      </c>
      <c r="G2251" s="62" t="s">
        <v>6240</v>
      </c>
      <c r="H2251" s="62" t="s">
        <v>6247</v>
      </c>
      <c r="I2251" s="26" t="s">
        <v>147</v>
      </c>
      <c r="K2251" s="31" t="s">
        <v>125</v>
      </c>
      <c r="L2251" s="26" t="s">
        <v>6616</v>
      </c>
      <c r="M2251" s="62">
        <v>400</v>
      </c>
      <c r="N2251" s="62">
        <v>9</v>
      </c>
      <c r="O2251" s="62">
        <v>50</v>
      </c>
      <c r="Q2251" s="31" t="s">
        <v>167</v>
      </c>
      <c r="R2251" s="31" t="s">
        <v>148</v>
      </c>
      <c r="S2251" s="31" t="s">
        <v>143</v>
      </c>
      <c r="T2251" s="31" t="s">
        <v>143</v>
      </c>
      <c r="U2251" s="76">
        <v>44258</v>
      </c>
      <c r="V2251" s="25">
        <v>30</v>
      </c>
      <c r="W2251" s="31" t="s">
        <v>149</v>
      </c>
      <c r="AE2251" s="76">
        <v>46106</v>
      </c>
      <c r="AF2251" s="77">
        <v>46160</v>
      </c>
      <c r="AH2251" s="31" t="s">
        <v>153</v>
      </c>
      <c r="AK2251" s="30" t="e">
        <f t="shared" ca="1" si="114"/>
        <v>#NAME?</v>
      </c>
      <c r="AR2251" s="30" t="e">
        <f t="shared" ca="1" si="115"/>
        <v>#NAME?</v>
      </c>
      <c r="AX2251" s="30" t="e">
        <f t="shared" ca="1" si="116"/>
        <v>#NAME?</v>
      </c>
      <c r="BC2251" s="37">
        <f t="shared" si="117"/>
        <v>0</v>
      </c>
      <c r="BF2251" s="31" t="s">
        <v>140</v>
      </c>
      <c r="BI2251" s="61" t="s">
        <v>6595</v>
      </c>
      <c r="BJ2251" s="61" t="s">
        <v>6608</v>
      </c>
      <c r="BK2251" s="61" t="s">
        <v>6609</v>
      </c>
    </row>
    <row r="2252" spans="1:63" ht="15.75" customHeight="1" x14ac:dyDescent="0.3">
      <c r="A2252" s="32">
        <v>2242</v>
      </c>
      <c r="B2252" s="62" t="s">
        <v>6248</v>
      </c>
      <c r="C2252" s="61" t="s">
        <v>6249</v>
      </c>
      <c r="D2252" s="62" t="s">
        <v>5496</v>
      </c>
      <c r="E2252" s="62" t="s">
        <v>6055</v>
      </c>
      <c r="F2252" s="62" t="s">
        <v>6068</v>
      </c>
      <c r="G2252" s="62" t="s">
        <v>6240</v>
      </c>
      <c r="H2252" s="62" t="s">
        <v>6250</v>
      </c>
      <c r="I2252" s="26" t="s">
        <v>147</v>
      </c>
      <c r="K2252" s="31" t="s">
        <v>125</v>
      </c>
      <c r="L2252" s="26" t="s">
        <v>6616</v>
      </c>
      <c r="M2252" s="62">
        <v>260</v>
      </c>
      <c r="N2252" s="62">
        <v>5</v>
      </c>
      <c r="O2252" s="62">
        <v>60</v>
      </c>
      <c r="Q2252" s="31" t="s">
        <v>167</v>
      </c>
      <c r="R2252" s="31" t="s">
        <v>148</v>
      </c>
      <c r="S2252" s="31" t="s">
        <v>143</v>
      </c>
      <c r="T2252" s="31" t="s">
        <v>143</v>
      </c>
      <c r="U2252" s="76">
        <v>44258</v>
      </c>
      <c r="V2252" s="25">
        <v>30</v>
      </c>
      <c r="W2252" s="31" t="s">
        <v>149</v>
      </c>
      <c r="AE2252" s="76">
        <v>46106</v>
      </c>
      <c r="AF2252" s="77">
        <v>46160</v>
      </c>
      <c r="AH2252" s="31" t="s">
        <v>153</v>
      </c>
      <c r="AK2252" s="30" t="e">
        <f t="shared" ref="AK2252:AK2315" ca="1" si="118">_xlfn.TEXTJOIN(", ", TRUE,
 IF(AL2252="O", LEFT($AL$9,4), ""),
 IF(AM2252="O", LEFT($AM$9,6), ""),
 IF(AN2252="O", LEFT($AN$9,7), ""),
 IF(AO2252="O", LEFT($AO$9,9), "")
)</f>
        <v>#NAME?</v>
      </c>
      <c r="AR2252" s="30" t="e">
        <f t="shared" ref="AR2252:AR2315" ca="1" si="119">_xlfn.TEXTJOIN(", ", TRUE,
 IF(AS2252&lt;&gt;"", LEFT(AS$9,4), ""),
 IF(AT2252&lt;&gt;"", LEFT(AT$9,6), ""),
 IF(AU2252="O", LEFT(AU$9,4), ""),
 IF(AV2252="O", LEFT(AV$9,6), "")
)</f>
        <v>#NAME?</v>
      </c>
      <c r="AX2252" s="30" t="e">
        <f t="shared" ref="AX2252:AX2315" ca="1" si="120">_xlfn.TEXTJOIN(", ", TRUE,
 IF(AY2252&lt;&gt;"", LEFT(AY$9,4), ""),
 IF(AZ2252&lt;&gt;"", LEFT(AZ$9,4), ""),
 IF(BA2252="O", LEFT(BA$9,4), ""),
 IF(BB2252="O", LEFT(BB$9,6), "")
)</f>
        <v>#NAME?</v>
      </c>
      <c r="BC2252" s="37">
        <f t="shared" ref="BC2252:BC2315" si="121">AW2252</f>
        <v>0</v>
      </c>
      <c r="BF2252" s="31" t="s">
        <v>140</v>
      </c>
      <c r="BI2252" s="61" t="s">
        <v>6595</v>
      </c>
      <c r="BJ2252" s="61" t="s">
        <v>6608</v>
      </c>
      <c r="BK2252" s="61" t="s">
        <v>6609</v>
      </c>
    </row>
    <row r="2253" spans="1:63" ht="15.75" customHeight="1" x14ac:dyDescent="0.3">
      <c r="A2253" s="32">
        <v>2243</v>
      </c>
      <c r="B2253" s="62" t="s">
        <v>6251</v>
      </c>
      <c r="C2253" s="61" t="s">
        <v>6252</v>
      </c>
      <c r="D2253" s="62" t="s">
        <v>5693</v>
      </c>
      <c r="E2253" s="62" t="s">
        <v>6127</v>
      </c>
      <c r="F2253" s="62" t="s">
        <v>6253</v>
      </c>
      <c r="G2253" s="62"/>
      <c r="H2253" s="62">
        <v>673</v>
      </c>
      <c r="I2253" s="26" t="s">
        <v>147</v>
      </c>
      <c r="K2253" s="31" t="s">
        <v>125</v>
      </c>
      <c r="L2253" s="26" t="s">
        <v>146</v>
      </c>
      <c r="M2253" s="62">
        <v>110</v>
      </c>
      <c r="N2253" s="62">
        <v>20</v>
      </c>
      <c r="O2253" s="62">
        <v>60</v>
      </c>
      <c r="Q2253" s="31" t="s">
        <v>167</v>
      </c>
      <c r="R2253" s="31" t="s">
        <v>148</v>
      </c>
      <c r="S2253" s="31" t="s">
        <v>143</v>
      </c>
      <c r="T2253" s="31" t="s">
        <v>143</v>
      </c>
      <c r="U2253" s="76">
        <v>44273</v>
      </c>
      <c r="V2253" s="25">
        <v>25</v>
      </c>
      <c r="W2253" s="31" t="s">
        <v>149</v>
      </c>
      <c r="AE2253" s="76">
        <v>46107</v>
      </c>
      <c r="AF2253" s="77">
        <v>46160</v>
      </c>
      <c r="AH2253" s="31" t="s">
        <v>153</v>
      </c>
      <c r="AK2253" s="30" t="e">
        <f t="shared" ca="1" si="118"/>
        <v>#NAME?</v>
      </c>
      <c r="AR2253" s="30" t="e">
        <f t="shared" ca="1" si="119"/>
        <v>#NAME?</v>
      </c>
      <c r="AX2253" s="30" t="e">
        <f t="shared" ca="1" si="120"/>
        <v>#NAME?</v>
      </c>
      <c r="BC2253" s="37">
        <f t="shared" si="121"/>
        <v>0</v>
      </c>
      <c r="BF2253" s="31" t="s">
        <v>140</v>
      </c>
      <c r="BI2253" s="61" t="s">
        <v>6595</v>
      </c>
      <c r="BJ2253" s="61" t="s">
        <v>6608</v>
      </c>
      <c r="BK2253" s="61" t="s">
        <v>6609</v>
      </c>
    </row>
    <row r="2254" spans="1:63" ht="15.75" customHeight="1" x14ac:dyDescent="0.3">
      <c r="A2254" s="32">
        <v>2244</v>
      </c>
      <c r="B2254" s="62" t="s">
        <v>6254</v>
      </c>
      <c r="C2254" s="61" t="s">
        <v>6255</v>
      </c>
      <c r="D2254" s="62" t="s">
        <v>5693</v>
      </c>
      <c r="E2254" s="62" t="s">
        <v>6127</v>
      </c>
      <c r="F2254" s="62" t="s">
        <v>6256</v>
      </c>
      <c r="G2254" s="62"/>
      <c r="H2254" s="62" t="s">
        <v>6257</v>
      </c>
      <c r="I2254" s="26" t="s">
        <v>147</v>
      </c>
      <c r="K2254" s="31" t="s">
        <v>125</v>
      </c>
      <c r="L2254" s="26" t="s">
        <v>6616</v>
      </c>
      <c r="M2254" s="62">
        <v>58</v>
      </c>
      <c r="N2254" s="62">
        <v>6</v>
      </c>
      <c r="O2254" s="62">
        <v>50</v>
      </c>
      <c r="Q2254" s="31" t="s">
        <v>167</v>
      </c>
      <c r="R2254" s="31" t="s">
        <v>148</v>
      </c>
      <c r="S2254" s="31" t="s">
        <v>143</v>
      </c>
      <c r="T2254" s="31" t="s">
        <v>143</v>
      </c>
      <c r="U2254" s="76">
        <v>44273</v>
      </c>
      <c r="V2254" s="25">
        <v>26</v>
      </c>
      <c r="W2254" s="31" t="s">
        <v>149</v>
      </c>
      <c r="AE2254" s="76">
        <v>46107</v>
      </c>
      <c r="AF2254" s="77">
        <v>46160</v>
      </c>
      <c r="AH2254" s="31" t="s">
        <v>153</v>
      </c>
      <c r="AK2254" s="30" t="e">
        <f t="shared" ca="1" si="118"/>
        <v>#NAME?</v>
      </c>
      <c r="AR2254" s="30" t="e">
        <f t="shared" ca="1" si="119"/>
        <v>#NAME?</v>
      </c>
      <c r="AX2254" s="30" t="e">
        <f t="shared" ca="1" si="120"/>
        <v>#NAME?</v>
      </c>
      <c r="BC2254" s="37">
        <f t="shared" si="121"/>
        <v>0</v>
      </c>
      <c r="BF2254" s="31" t="s">
        <v>140</v>
      </c>
      <c r="BI2254" s="61" t="s">
        <v>6595</v>
      </c>
      <c r="BJ2254" s="61" t="s">
        <v>6608</v>
      </c>
      <c r="BK2254" s="61" t="s">
        <v>6609</v>
      </c>
    </row>
    <row r="2255" spans="1:63" ht="15.75" customHeight="1" x14ac:dyDescent="0.3">
      <c r="A2255" s="32">
        <v>2245</v>
      </c>
      <c r="B2255" s="62" t="s">
        <v>6258</v>
      </c>
      <c r="C2255" s="61" t="s">
        <v>6259</v>
      </c>
      <c r="D2255" s="62" t="s">
        <v>5693</v>
      </c>
      <c r="E2255" s="62" t="s">
        <v>6127</v>
      </c>
      <c r="F2255" s="62" t="s">
        <v>6260</v>
      </c>
      <c r="G2255" s="62"/>
      <c r="H2255" s="62">
        <v>652</v>
      </c>
      <c r="I2255" s="26" t="s">
        <v>147</v>
      </c>
      <c r="K2255" s="31" t="s">
        <v>125</v>
      </c>
      <c r="L2255" s="26" t="s">
        <v>6618</v>
      </c>
      <c r="M2255" s="62">
        <v>265</v>
      </c>
      <c r="N2255" s="62">
        <v>6</v>
      </c>
      <c r="O2255" s="62">
        <v>50</v>
      </c>
      <c r="Q2255" s="31" t="s">
        <v>167</v>
      </c>
      <c r="R2255" s="31" t="s">
        <v>148</v>
      </c>
      <c r="S2255" s="31" t="s">
        <v>143</v>
      </c>
      <c r="T2255" s="31" t="s">
        <v>143</v>
      </c>
      <c r="U2255" s="76">
        <v>44273</v>
      </c>
      <c r="V2255" s="25">
        <v>24</v>
      </c>
      <c r="W2255" s="31" t="s">
        <v>149</v>
      </c>
      <c r="AE2255" s="76">
        <v>46107</v>
      </c>
      <c r="AF2255" s="77">
        <v>46160</v>
      </c>
      <c r="AH2255" s="31" t="s">
        <v>153</v>
      </c>
      <c r="AK2255" s="30" t="e">
        <f t="shared" ca="1" si="118"/>
        <v>#NAME?</v>
      </c>
      <c r="AR2255" s="30" t="e">
        <f t="shared" ca="1" si="119"/>
        <v>#NAME?</v>
      </c>
      <c r="AX2255" s="30" t="e">
        <f t="shared" ca="1" si="120"/>
        <v>#NAME?</v>
      </c>
      <c r="BC2255" s="37">
        <f t="shared" si="121"/>
        <v>0</v>
      </c>
      <c r="BF2255" s="31" t="s">
        <v>140</v>
      </c>
      <c r="BI2255" s="61" t="s">
        <v>6595</v>
      </c>
      <c r="BJ2255" s="61" t="s">
        <v>6608</v>
      </c>
      <c r="BK2255" s="61" t="s">
        <v>6609</v>
      </c>
    </row>
    <row r="2256" spans="1:63" ht="15.75" customHeight="1" x14ac:dyDescent="0.3">
      <c r="A2256" s="32">
        <v>2246</v>
      </c>
      <c r="B2256" s="62" t="s">
        <v>6261</v>
      </c>
      <c r="C2256" s="61" t="s">
        <v>6262</v>
      </c>
      <c r="D2256" s="62" t="s">
        <v>5693</v>
      </c>
      <c r="E2256" s="62" t="s">
        <v>6127</v>
      </c>
      <c r="F2256" s="62" t="s">
        <v>6260</v>
      </c>
      <c r="G2256" s="62"/>
      <c r="H2256" s="62">
        <v>652</v>
      </c>
      <c r="I2256" s="26" t="s">
        <v>147</v>
      </c>
      <c r="K2256" s="31" t="s">
        <v>125</v>
      </c>
      <c r="L2256" s="26" t="s">
        <v>146</v>
      </c>
      <c r="M2256" s="62">
        <v>310</v>
      </c>
      <c r="N2256" s="62">
        <v>10</v>
      </c>
      <c r="O2256" s="62">
        <v>75</v>
      </c>
      <c r="Q2256" s="31" t="s">
        <v>167</v>
      </c>
      <c r="R2256" s="31" t="s">
        <v>148</v>
      </c>
      <c r="S2256" s="31" t="s">
        <v>143</v>
      </c>
      <c r="T2256" s="31" t="s">
        <v>143</v>
      </c>
      <c r="U2256" s="76">
        <v>44273</v>
      </c>
      <c r="V2256" s="25">
        <v>27</v>
      </c>
      <c r="W2256" s="31" t="s">
        <v>149</v>
      </c>
      <c r="AE2256" s="76">
        <v>46107</v>
      </c>
      <c r="AF2256" s="77">
        <v>46160</v>
      </c>
      <c r="AH2256" s="31" t="s">
        <v>153</v>
      </c>
      <c r="AK2256" s="30" t="e">
        <f t="shared" ca="1" si="118"/>
        <v>#NAME?</v>
      </c>
      <c r="AR2256" s="30" t="e">
        <f t="shared" ca="1" si="119"/>
        <v>#NAME?</v>
      </c>
      <c r="AX2256" s="30" t="e">
        <f t="shared" ca="1" si="120"/>
        <v>#NAME?</v>
      </c>
      <c r="BC2256" s="37">
        <f t="shared" si="121"/>
        <v>0</v>
      </c>
      <c r="BF2256" s="31" t="s">
        <v>140</v>
      </c>
      <c r="BI2256" s="61" t="s">
        <v>6595</v>
      </c>
      <c r="BJ2256" s="61" t="s">
        <v>6608</v>
      </c>
      <c r="BK2256" s="61" t="s">
        <v>6609</v>
      </c>
    </row>
    <row r="2257" spans="1:63" ht="15.75" customHeight="1" x14ac:dyDescent="0.3">
      <c r="A2257" s="32">
        <v>2247</v>
      </c>
      <c r="B2257" s="62" t="s">
        <v>6263</v>
      </c>
      <c r="C2257" s="61" t="s">
        <v>6264</v>
      </c>
      <c r="D2257" s="62" t="s">
        <v>5529</v>
      </c>
      <c r="E2257" s="62" t="s">
        <v>5718</v>
      </c>
      <c r="F2257" s="62" t="s">
        <v>6265</v>
      </c>
      <c r="G2257" s="62"/>
      <c r="H2257" s="62" t="s">
        <v>6266</v>
      </c>
      <c r="I2257" s="26" t="s">
        <v>147</v>
      </c>
      <c r="K2257" s="31" t="s">
        <v>125</v>
      </c>
      <c r="L2257" s="26" t="s">
        <v>6619</v>
      </c>
      <c r="M2257" s="62">
        <v>340</v>
      </c>
      <c r="N2257" s="62">
        <v>7</v>
      </c>
      <c r="O2257" s="62">
        <v>75</v>
      </c>
      <c r="Q2257" s="31" t="s">
        <v>167</v>
      </c>
      <c r="R2257" s="31" t="s">
        <v>148</v>
      </c>
      <c r="S2257" s="31" t="s">
        <v>143</v>
      </c>
      <c r="T2257" s="31" t="s">
        <v>143</v>
      </c>
      <c r="U2257" s="76">
        <v>44279</v>
      </c>
      <c r="V2257" s="25">
        <v>31</v>
      </c>
      <c r="W2257" s="31" t="s">
        <v>149</v>
      </c>
      <c r="AE2257" s="76">
        <v>46107</v>
      </c>
      <c r="AF2257" s="77">
        <v>46160</v>
      </c>
      <c r="AH2257" s="31" t="s">
        <v>153</v>
      </c>
      <c r="AK2257" s="30" t="e">
        <f t="shared" ca="1" si="118"/>
        <v>#NAME?</v>
      </c>
      <c r="AR2257" s="30" t="e">
        <f t="shared" ca="1" si="119"/>
        <v>#NAME?</v>
      </c>
      <c r="AX2257" s="30" t="e">
        <f t="shared" ca="1" si="120"/>
        <v>#NAME?</v>
      </c>
      <c r="BC2257" s="37">
        <f t="shared" si="121"/>
        <v>0</v>
      </c>
      <c r="BF2257" s="31" t="s">
        <v>140</v>
      </c>
      <c r="BI2257" s="61" t="s">
        <v>6595</v>
      </c>
      <c r="BJ2257" s="61" t="s">
        <v>6608</v>
      </c>
      <c r="BK2257" s="61" t="s">
        <v>6609</v>
      </c>
    </row>
    <row r="2258" spans="1:63" ht="15.75" customHeight="1" x14ac:dyDescent="0.3">
      <c r="A2258" s="32">
        <v>2248</v>
      </c>
      <c r="B2258" s="62" t="s">
        <v>6267</v>
      </c>
      <c r="C2258" s="61" t="s">
        <v>6268</v>
      </c>
      <c r="D2258" s="62" t="s">
        <v>5529</v>
      </c>
      <c r="E2258" s="62" t="s">
        <v>5718</v>
      </c>
      <c r="F2258" s="62" t="s">
        <v>6265</v>
      </c>
      <c r="G2258" s="62"/>
      <c r="H2258" s="62" t="s">
        <v>6266</v>
      </c>
      <c r="I2258" s="26" t="s">
        <v>147</v>
      </c>
      <c r="K2258" s="31" t="s">
        <v>125</v>
      </c>
      <c r="L2258" s="26" t="s">
        <v>146</v>
      </c>
      <c r="M2258" s="62">
        <v>610</v>
      </c>
      <c r="N2258" s="62">
        <v>7</v>
      </c>
      <c r="O2258" s="62">
        <v>75</v>
      </c>
      <c r="Q2258" s="31" t="s">
        <v>167</v>
      </c>
      <c r="R2258" s="31" t="s">
        <v>148</v>
      </c>
      <c r="S2258" s="31" t="s">
        <v>143</v>
      </c>
      <c r="T2258" s="31" t="s">
        <v>143</v>
      </c>
      <c r="U2258" s="76">
        <v>44279</v>
      </c>
      <c r="V2258" s="25">
        <v>31</v>
      </c>
      <c r="W2258" s="31" t="s">
        <v>149</v>
      </c>
      <c r="AE2258" s="76">
        <v>46107</v>
      </c>
      <c r="AF2258" s="77">
        <v>46160</v>
      </c>
      <c r="AH2258" s="31" t="s">
        <v>153</v>
      </c>
      <c r="AK2258" s="30" t="e">
        <f t="shared" ca="1" si="118"/>
        <v>#NAME?</v>
      </c>
      <c r="AR2258" s="30" t="e">
        <f t="shared" ca="1" si="119"/>
        <v>#NAME?</v>
      </c>
      <c r="AX2258" s="30" t="e">
        <f t="shared" ca="1" si="120"/>
        <v>#NAME?</v>
      </c>
      <c r="BC2258" s="37">
        <f t="shared" si="121"/>
        <v>0</v>
      </c>
      <c r="BF2258" s="31" t="s">
        <v>140</v>
      </c>
      <c r="BI2258" s="61" t="s">
        <v>6595</v>
      </c>
      <c r="BJ2258" s="61" t="s">
        <v>6608</v>
      </c>
      <c r="BK2258" s="61" t="s">
        <v>6609</v>
      </c>
    </row>
    <row r="2259" spans="1:63" ht="15.75" customHeight="1" x14ac:dyDescent="0.3">
      <c r="A2259" s="32">
        <v>2249</v>
      </c>
      <c r="B2259" s="62" t="s">
        <v>6269</v>
      </c>
      <c r="C2259" s="61" t="s">
        <v>6270</v>
      </c>
      <c r="D2259" s="62" t="s">
        <v>5529</v>
      </c>
      <c r="E2259" s="62" t="s">
        <v>5718</v>
      </c>
      <c r="F2259" s="62" t="s">
        <v>6271</v>
      </c>
      <c r="G2259" s="62"/>
      <c r="H2259" s="62" t="s">
        <v>6272</v>
      </c>
      <c r="I2259" s="26" t="s">
        <v>147</v>
      </c>
      <c r="K2259" s="31" t="s">
        <v>125</v>
      </c>
      <c r="L2259" s="26" t="s">
        <v>6616</v>
      </c>
      <c r="M2259" s="62">
        <v>210</v>
      </c>
      <c r="N2259" s="62">
        <v>10</v>
      </c>
      <c r="O2259" s="62">
        <v>75</v>
      </c>
      <c r="Q2259" s="31" t="s">
        <v>167</v>
      </c>
      <c r="R2259" s="31" t="s">
        <v>148</v>
      </c>
      <c r="S2259" s="31" t="s">
        <v>143</v>
      </c>
      <c r="T2259" s="31" t="s">
        <v>143</v>
      </c>
      <c r="U2259" s="76">
        <v>44279</v>
      </c>
      <c r="V2259" s="25">
        <v>31</v>
      </c>
      <c r="W2259" s="31" t="s">
        <v>149</v>
      </c>
      <c r="AE2259" s="76">
        <v>46107</v>
      </c>
      <c r="AF2259" s="77">
        <v>46160</v>
      </c>
      <c r="AH2259" s="31" t="s">
        <v>153</v>
      </c>
      <c r="AK2259" s="30" t="e">
        <f t="shared" ca="1" si="118"/>
        <v>#NAME?</v>
      </c>
      <c r="AR2259" s="30" t="e">
        <f t="shared" ca="1" si="119"/>
        <v>#NAME?</v>
      </c>
      <c r="AX2259" s="30" t="e">
        <f t="shared" ca="1" si="120"/>
        <v>#NAME?</v>
      </c>
      <c r="BC2259" s="37">
        <f t="shared" si="121"/>
        <v>0</v>
      </c>
      <c r="BF2259" s="31" t="s">
        <v>140</v>
      </c>
      <c r="BI2259" s="61" t="s">
        <v>6595</v>
      </c>
      <c r="BJ2259" s="61" t="s">
        <v>6608</v>
      </c>
      <c r="BK2259" s="61" t="s">
        <v>6609</v>
      </c>
    </row>
    <row r="2260" spans="1:63" ht="15.75" customHeight="1" x14ac:dyDescent="0.3">
      <c r="A2260" s="32">
        <v>2250</v>
      </c>
      <c r="B2260" s="62" t="s">
        <v>6273</v>
      </c>
      <c r="C2260" s="61" t="s">
        <v>6274</v>
      </c>
      <c r="D2260" s="62" t="s">
        <v>5529</v>
      </c>
      <c r="E2260" s="62" t="s">
        <v>5718</v>
      </c>
      <c r="F2260" s="62" t="s">
        <v>6275</v>
      </c>
      <c r="G2260" s="62"/>
      <c r="H2260" s="62">
        <v>361</v>
      </c>
      <c r="I2260" s="26" t="s">
        <v>147</v>
      </c>
      <c r="K2260" s="31" t="s">
        <v>125</v>
      </c>
      <c r="L2260" s="26" t="s">
        <v>146</v>
      </c>
      <c r="M2260" s="62">
        <v>230</v>
      </c>
      <c r="N2260" s="62">
        <v>6</v>
      </c>
      <c r="O2260" s="62">
        <v>45</v>
      </c>
      <c r="Q2260" s="31" t="s">
        <v>167</v>
      </c>
      <c r="R2260" s="31" t="s">
        <v>148</v>
      </c>
      <c r="S2260" s="31" t="s">
        <v>143</v>
      </c>
      <c r="T2260" s="31" t="s">
        <v>143</v>
      </c>
      <c r="U2260" s="76">
        <v>44357</v>
      </c>
      <c r="V2260" s="25">
        <v>34</v>
      </c>
      <c r="W2260" s="31" t="s">
        <v>149</v>
      </c>
      <c r="AE2260" s="76">
        <v>46107</v>
      </c>
      <c r="AF2260" s="77">
        <v>46160</v>
      </c>
      <c r="AH2260" s="31" t="s">
        <v>153</v>
      </c>
      <c r="AK2260" s="30" t="e">
        <f t="shared" ca="1" si="118"/>
        <v>#NAME?</v>
      </c>
      <c r="AR2260" s="30" t="e">
        <f t="shared" ca="1" si="119"/>
        <v>#NAME?</v>
      </c>
      <c r="AX2260" s="30" t="e">
        <f t="shared" ca="1" si="120"/>
        <v>#NAME?</v>
      </c>
      <c r="BC2260" s="37">
        <f t="shared" si="121"/>
        <v>0</v>
      </c>
      <c r="BF2260" s="31" t="s">
        <v>140</v>
      </c>
      <c r="BI2260" s="61" t="s">
        <v>6595</v>
      </c>
      <c r="BJ2260" s="61" t="s">
        <v>6608</v>
      </c>
      <c r="BK2260" s="61" t="s">
        <v>6609</v>
      </c>
    </row>
    <row r="2261" spans="1:63" ht="15.75" customHeight="1" x14ac:dyDescent="0.3">
      <c r="A2261" s="32">
        <v>2251</v>
      </c>
      <c r="B2261" s="62" t="s">
        <v>6276</v>
      </c>
      <c r="C2261" s="61" t="s">
        <v>6277</v>
      </c>
      <c r="D2261" s="62" t="s">
        <v>5529</v>
      </c>
      <c r="E2261" s="62" t="s">
        <v>5718</v>
      </c>
      <c r="F2261" s="62" t="s">
        <v>6275</v>
      </c>
      <c r="G2261" s="62"/>
      <c r="H2261" s="62">
        <v>361</v>
      </c>
      <c r="I2261" s="26" t="s">
        <v>147</v>
      </c>
      <c r="K2261" s="31" t="s">
        <v>125</v>
      </c>
      <c r="L2261" s="26" t="s">
        <v>146</v>
      </c>
      <c r="M2261" s="62">
        <v>275</v>
      </c>
      <c r="N2261" s="62">
        <v>6</v>
      </c>
      <c r="O2261" s="62">
        <v>45</v>
      </c>
      <c r="Q2261" s="31" t="s">
        <v>167</v>
      </c>
      <c r="R2261" s="31" t="s">
        <v>148</v>
      </c>
      <c r="S2261" s="31" t="s">
        <v>143</v>
      </c>
      <c r="T2261" s="31" t="s">
        <v>143</v>
      </c>
      <c r="U2261" s="76">
        <v>44277</v>
      </c>
      <c r="V2261" s="25">
        <v>33</v>
      </c>
      <c r="W2261" s="31" t="s">
        <v>149</v>
      </c>
      <c r="AE2261" s="76">
        <v>46107</v>
      </c>
      <c r="AF2261" s="77">
        <v>46160</v>
      </c>
      <c r="AH2261" s="31" t="s">
        <v>153</v>
      </c>
      <c r="AK2261" s="30" t="e">
        <f t="shared" ca="1" si="118"/>
        <v>#NAME?</v>
      </c>
      <c r="AR2261" s="30" t="e">
        <f t="shared" ca="1" si="119"/>
        <v>#NAME?</v>
      </c>
      <c r="AX2261" s="30" t="e">
        <f t="shared" ca="1" si="120"/>
        <v>#NAME?</v>
      </c>
      <c r="BC2261" s="37">
        <f t="shared" si="121"/>
        <v>0</v>
      </c>
      <c r="BF2261" s="31" t="s">
        <v>140</v>
      </c>
      <c r="BI2261" s="61" t="s">
        <v>6595</v>
      </c>
      <c r="BJ2261" s="61" t="s">
        <v>6608</v>
      </c>
      <c r="BK2261" s="61" t="s">
        <v>6609</v>
      </c>
    </row>
    <row r="2262" spans="1:63" ht="15.75" customHeight="1" x14ac:dyDescent="0.3">
      <c r="A2262" s="32">
        <v>2252</v>
      </c>
      <c r="B2262" s="62" t="s">
        <v>6278</v>
      </c>
      <c r="C2262" s="61" t="s">
        <v>6279</v>
      </c>
      <c r="D2262" s="62" t="s">
        <v>5529</v>
      </c>
      <c r="E2262" s="62" t="s">
        <v>5718</v>
      </c>
      <c r="F2262" s="62" t="s">
        <v>6280</v>
      </c>
      <c r="G2262" s="62"/>
      <c r="H2262" s="62" t="s">
        <v>6281</v>
      </c>
      <c r="I2262" s="26" t="s">
        <v>147</v>
      </c>
      <c r="K2262" s="31" t="s">
        <v>125</v>
      </c>
      <c r="L2262" s="26" t="s">
        <v>146</v>
      </c>
      <c r="M2262" s="62">
        <v>240</v>
      </c>
      <c r="N2262" s="62">
        <v>15</v>
      </c>
      <c r="O2262" s="62">
        <v>80</v>
      </c>
      <c r="Q2262" s="31" t="s">
        <v>167</v>
      </c>
      <c r="R2262" s="31" t="s">
        <v>148</v>
      </c>
      <c r="S2262" s="31" t="s">
        <v>143</v>
      </c>
      <c r="T2262" s="31" t="s">
        <v>143</v>
      </c>
      <c r="U2262" s="76">
        <v>44277</v>
      </c>
      <c r="V2262" s="25">
        <v>33</v>
      </c>
      <c r="W2262" s="31" t="s">
        <v>149</v>
      </c>
      <c r="AE2262" s="76">
        <v>46107</v>
      </c>
      <c r="AF2262" s="77">
        <v>46160</v>
      </c>
      <c r="AH2262" s="31" t="s">
        <v>153</v>
      </c>
      <c r="AK2262" s="30" t="e">
        <f t="shared" ca="1" si="118"/>
        <v>#NAME?</v>
      </c>
      <c r="AR2262" s="30" t="e">
        <f t="shared" ca="1" si="119"/>
        <v>#NAME?</v>
      </c>
      <c r="AX2262" s="30" t="e">
        <f t="shared" ca="1" si="120"/>
        <v>#NAME?</v>
      </c>
      <c r="BC2262" s="37">
        <f t="shared" si="121"/>
        <v>0</v>
      </c>
      <c r="BF2262" s="31" t="s">
        <v>140</v>
      </c>
      <c r="BI2262" s="61" t="s">
        <v>6595</v>
      </c>
      <c r="BJ2262" s="61" t="s">
        <v>6608</v>
      </c>
      <c r="BK2262" s="61" t="s">
        <v>6609</v>
      </c>
    </row>
    <row r="2263" spans="1:63" ht="15.75" customHeight="1" x14ac:dyDescent="0.3">
      <c r="A2263" s="32">
        <v>2253</v>
      </c>
      <c r="B2263" s="62" t="s">
        <v>6282</v>
      </c>
      <c r="C2263" s="61" t="s">
        <v>6283</v>
      </c>
      <c r="D2263" s="62" t="s">
        <v>5529</v>
      </c>
      <c r="E2263" s="62" t="s">
        <v>5718</v>
      </c>
      <c r="F2263" s="62" t="s">
        <v>6284</v>
      </c>
      <c r="G2263" s="62"/>
      <c r="H2263" s="62" t="s">
        <v>6285</v>
      </c>
      <c r="I2263" s="26" t="s">
        <v>147</v>
      </c>
      <c r="K2263" s="31" t="s">
        <v>125</v>
      </c>
      <c r="L2263" s="26" t="s">
        <v>146</v>
      </c>
      <c r="M2263" s="62">
        <v>140</v>
      </c>
      <c r="N2263" s="62">
        <v>8</v>
      </c>
      <c r="O2263" s="62">
        <v>75</v>
      </c>
      <c r="Q2263" s="31" t="s">
        <v>167</v>
      </c>
      <c r="R2263" s="31" t="s">
        <v>148</v>
      </c>
      <c r="S2263" s="31" t="s">
        <v>143</v>
      </c>
      <c r="T2263" s="31" t="s">
        <v>143</v>
      </c>
      <c r="U2263" s="76">
        <v>44277</v>
      </c>
      <c r="V2263" s="25">
        <v>31</v>
      </c>
      <c r="W2263" s="31" t="s">
        <v>149</v>
      </c>
      <c r="AE2263" s="76">
        <v>46107</v>
      </c>
      <c r="AF2263" s="77">
        <v>46160</v>
      </c>
      <c r="AH2263" s="31" t="s">
        <v>153</v>
      </c>
      <c r="AK2263" s="30" t="e">
        <f t="shared" ca="1" si="118"/>
        <v>#NAME?</v>
      </c>
      <c r="AR2263" s="30" t="e">
        <f t="shared" ca="1" si="119"/>
        <v>#NAME?</v>
      </c>
      <c r="AX2263" s="30" t="e">
        <f t="shared" ca="1" si="120"/>
        <v>#NAME?</v>
      </c>
      <c r="BC2263" s="37">
        <f t="shared" si="121"/>
        <v>0</v>
      </c>
      <c r="BF2263" s="31" t="s">
        <v>140</v>
      </c>
      <c r="BI2263" s="61" t="s">
        <v>6595</v>
      </c>
      <c r="BJ2263" s="61" t="s">
        <v>6608</v>
      </c>
      <c r="BK2263" s="61" t="s">
        <v>6609</v>
      </c>
    </row>
    <row r="2264" spans="1:63" ht="15.75" customHeight="1" x14ac:dyDescent="0.3">
      <c r="A2264" s="32">
        <v>2254</v>
      </c>
      <c r="B2264" s="62" t="s">
        <v>6286</v>
      </c>
      <c r="C2264" s="61" t="s">
        <v>6287</v>
      </c>
      <c r="D2264" s="62" t="s">
        <v>5529</v>
      </c>
      <c r="E2264" s="62" t="s">
        <v>5718</v>
      </c>
      <c r="F2264" s="62" t="s">
        <v>6284</v>
      </c>
      <c r="G2264" s="62"/>
      <c r="H2264" s="62" t="s">
        <v>6285</v>
      </c>
      <c r="I2264" s="26" t="s">
        <v>147</v>
      </c>
      <c r="K2264" s="31" t="s">
        <v>125</v>
      </c>
      <c r="L2264" s="26" t="s">
        <v>6616</v>
      </c>
      <c r="M2264" s="62">
        <v>140</v>
      </c>
      <c r="N2264" s="62">
        <v>8</v>
      </c>
      <c r="O2264" s="62">
        <v>75</v>
      </c>
      <c r="Q2264" s="31" t="s">
        <v>167</v>
      </c>
      <c r="R2264" s="31" t="s">
        <v>148</v>
      </c>
      <c r="S2264" s="31" t="s">
        <v>143</v>
      </c>
      <c r="T2264" s="31" t="s">
        <v>143</v>
      </c>
      <c r="U2264" s="76">
        <v>44277</v>
      </c>
      <c r="V2264" s="25">
        <v>31</v>
      </c>
      <c r="W2264" s="31" t="s">
        <v>149</v>
      </c>
      <c r="AE2264" s="76">
        <v>46107</v>
      </c>
      <c r="AF2264" s="77">
        <v>46160</v>
      </c>
      <c r="AH2264" s="31" t="s">
        <v>153</v>
      </c>
      <c r="AK2264" s="30" t="e">
        <f t="shared" ca="1" si="118"/>
        <v>#NAME?</v>
      </c>
      <c r="AR2264" s="30" t="e">
        <f t="shared" ca="1" si="119"/>
        <v>#NAME?</v>
      </c>
      <c r="AX2264" s="30" t="e">
        <f t="shared" ca="1" si="120"/>
        <v>#NAME?</v>
      </c>
      <c r="BC2264" s="37">
        <f t="shared" si="121"/>
        <v>0</v>
      </c>
      <c r="BF2264" s="31" t="s">
        <v>140</v>
      </c>
      <c r="BI2264" s="61" t="s">
        <v>6595</v>
      </c>
      <c r="BJ2264" s="61" t="s">
        <v>6608</v>
      </c>
      <c r="BK2264" s="61" t="s">
        <v>6609</v>
      </c>
    </row>
    <row r="2265" spans="1:63" ht="15.75" customHeight="1" x14ac:dyDescent="0.3">
      <c r="A2265" s="32">
        <v>2255</v>
      </c>
      <c r="B2265" s="62" t="s">
        <v>6288</v>
      </c>
      <c r="C2265" s="61" t="s">
        <v>6289</v>
      </c>
      <c r="D2265" s="62" t="s">
        <v>5529</v>
      </c>
      <c r="E2265" s="62" t="s">
        <v>5718</v>
      </c>
      <c r="F2265" s="62" t="s">
        <v>6290</v>
      </c>
      <c r="G2265" s="62" t="s">
        <v>6291</v>
      </c>
      <c r="H2265" s="62" t="s">
        <v>6292</v>
      </c>
      <c r="I2265" s="26" t="s">
        <v>147</v>
      </c>
      <c r="K2265" s="31" t="s">
        <v>125</v>
      </c>
      <c r="L2265" s="26" t="s">
        <v>146</v>
      </c>
      <c r="M2265" s="62">
        <v>70</v>
      </c>
      <c r="N2265" s="62">
        <v>8</v>
      </c>
      <c r="O2265" s="62">
        <v>70</v>
      </c>
      <c r="Q2265" s="31" t="s">
        <v>167</v>
      </c>
      <c r="R2265" s="31" t="s">
        <v>148</v>
      </c>
      <c r="S2265" s="31" t="s">
        <v>143</v>
      </c>
      <c r="T2265" s="31" t="s">
        <v>143</v>
      </c>
      <c r="U2265" s="76">
        <v>44277</v>
      </c>
      <c r="V2265" s="25">
        <v>27</v>
      </c>
      <c r="W2265" s="31" t="s">
        <v>149</v>
      </c>
      <c r="AE2265" s="76">
        <v>46107</v>
      </c>
      <c r="AF2265" s="77">
        <v>46160</v>
      </c>
      <c r="AH2265" s="31" t="s">
        <v>153</v>
      </c>
      <c r="AK2265" s="30" t="e">
        <f t="shared" ca="1" si="118"/>
        <v>#NAME?</v>
      </c>
      <c r="AR2265" s="30" t="e">
        <f t="shared" ca="1" si="119"/>
        <v>#NAME?</v>
      </c>
      <c r="AX2265" s="30" t="e">
        <f t="shared" ca="1" si="120"/>
        <v>#NAME?</v>
      </c>
      <c r="BC2265" s="37">
        <f t="shared" si="121"/>
        <v>0</v>
      </c>
      <c r="BF2265" s="31" t="s">
        <v>140</v>
      </c>
      <c r="BI2265" s="61" t="s">
        <v>6595</v>
      </c>
      <c r="BJ2265" s="61" t="s">
        <v>6608</v>
      </c>
      <c r="BK2265" s="61" t="s">
        <v>6609</v>
      </c>
    </row>
    <row r="2266" spans="1:63" ht="15.75" customHeight="1" x14ac:dyDescent="0.3">
      <c r="A2266" s="32">
        <v>2256</v>
      </c>
      <c r="B2266" s="62" t="s">
        <v>6293</v>
      </c>
      <c r="C2266" s="61" t="s">
        <v>6294</v>
      </c>
      <c r="D2266" s="62" t="s">
        <v>5529</v>
      </c>
      <c r="E2266" s="62" t="s">
        <v>5718</v>
      </c>
      <c r="F2266" s="62" t="s">
        <v>6290</v>
      </c>
      <c r="G2266" s="62" t="s">
        <v>6291</v>
      </c>
      <c r="H2266" s="62" t="s">
        <v>6295</v>
      </c>
      <c r="I2266" s="26" t="s">
        <v>147</v>
      </c>
      <c r="K2266" s="31" t="s">
        <v>125</v>
      </c>
      <c r="L2266" s="26" t="s">
        <v>146</v>
      </c>
      <c r="M2266" s="62">
        <v>300</v>
      </c>
      <c r="N2266" s="62">
        <v>5</v>
      </c>
      <c r="O2266" s="62">
        <v>45</v>
      </c>
      <c r="Q2266" s="31" t="s">
        <v>167</v>
      </c>
      <c r="R2266" s="31" t="s">
        <v>148</v>
      </c>
      <c r="S2266" s="31" t="s">
        <v>143</v>
      </c>
      <c r="T2266" s="31" t="s">
        <v>143</v>
      </c>
      <c r="U2266" s="76">
        <v>44277</v>
      </c>
      <c r="V2266" s="25">
        <v>34</v>
      </c>
      <c r="W2266" s="31" t="s">
        <v>149</v>
      </c>
      <c r="AE2266" s="76">
        <v>46107</v>
      </c>
      <c r="AF2266" s="77">
        <v>46160</v>
      </c>
      <c r="AH2266" s="31" t="s">
        <v>153</v>
      </c>
      <c r="AK2266" s="30" t="e">
        <f t="shared" ca="1" si="118"/>
        <v>#NAME?</v>
      </c>
      <c r="AR2266" s="30" t="e">
        <f t="shared" ca="1" si="119"/>
        <v>#NAME?</v>
      </c>
      <c r="AX2266" s="30" t="e">
        <f t="shared" ca="1" si="120"/>
        <v>#NAME?</v>
      </c>
      <c r="BC2266" s="37">
        <f t="shared" si="121"/>
        <v>0</v>
      </c>
      <c r="BF2266" s="31" t="s">
        <v>140</v>
      </c>
      <c r="BI2266" s="61" t="s">
        <v>6595</v>
      </c>
      <c r="BJ2266" s="61" t="s">
        <v>6608</v>
      </c>
      <c r="BK2266" s="61" t="s">
        <v>6609</v>
      </c>
    </row>
    <row r="2267" spans="1:63" ht="15.75" customHeight="1" x14ac:dyDescent="0.3">
      <c r="A2267" s="32">
        <v>2257</v>
      </c>
      <c r="B2267" s="62" t="s">
        <v>6296</v>
      </c>
      <c r="C2267" s="61" t="s">
        <v>6297</v>
      </c>
      <c r="D2267" s="62" t="s">
        <v>5529</v>
      </c>
      <c r="E2267" s="62" t="s">
        <v>5718</v>
      </c>
      <c r="F2267" s="62" t="s">
        <v>6290</v>
      </c>
      <c r="G2267" s="62" t="s">
        <v>6291</v>
      </c>
      <c r="H2267" s="62" t="s">
        <v>6298</v>
      </c>
      <c r="I2267" s="26" t="s">
        <v>147</v>
      </c>
      <c r="K2267" s="31" t="s">
        <v>125</v>
      </c>
      <c r="L2267" s="26" t="s">
        <v>146</v>
      </c>
      <c r="M2267" s="62">
        <v>300</v>
      </c>
      <c r="N2267" s="62">
        <v>5</v>
      </c>
      <c r="O2267" s="62">
        <v>45</v>
      </c>
      <c r="Q2267" s="31" t="s">
        <v>167</v>
      </c>
      <c r="R2267" s="31" t="s">
        <v>148</v>
      </c>
      <c r="S2267" s="31" t="s">
        <v>143</v>
      </c>
      <c r="T2267" s="31" t="s">
        <v>143</v>
      </c>
      <c r="U2267" s="76">
        <v>44277</v>
      </c>
      <c r="V2267" s="25">
        <v>29</v>
      </c>
      <c r="W2267" s="31" t="s">
        <v>149</v>
      </c>
      <c r="AE2267" s="76">
        <v>46107</v>
      </c>
      <c r="AF2267" s="77">
        <v>46160</v>
      </c>
      <c r="AH2267" s="31" t="s">
        <v>153</v>
      </c>
      <c r="AK2267" s="30" t="e">
        <f t="shared" ca="1" si="118"/>
        <v>#NAME?</v>
      </c>
      <c r="AR2267" s="30" t="e">
        <f t="shared" ca="1" si="119"/>
        <v>#NAME?</v>
      </c>
      <c r="AX2267" s="30" t="e">
        <f t="shared" ca="1" si="120"/>
        <v>#NAME?</v>
      </c>
      <c r="BC2267" s="37">
        <f t="shared" si="121"/>
        <v>0</v>
      </c>
      <c r="BF2267" s="31" t="s">
        <v>140</v>
      </c>
      <c r="BI2267" s="61" t="s">
        <v>6595</v>
      </c>
      <c r="BJ2267" s="61" t="s">
        <v>6608</v>
      </c>
      <c r="BK2267" s="61" t="s">
        <v>6609</v>
      </c>
    </row>
    <row r="2268" spans="1:63" ht="15.75" customHeight="1" x14ac:dyDescent="0.3">
      <c r="A2268" s="32">
        <v>2258</v>
      </c>
      <c r="B2268" s="62" t="s">
        <v>6299</v>
      </c>
      <c r="C2268" s="61" t="s">
        <v>6300</v>
      </c>
      <c r="D2268" s="62" t="s">
        <v>5529</v>
      </c>
      <c r="E2268" s="62" t="s">
        <v>6301</v>
      </c>
      <c r="F2268" s="62" t="s">
        <v>6302</v>
      </c>
      <c r="G2268" s="62" t="s">
        <v>6303</v>
      </c>
      <c r="H2268" s="62" t="s">
        <v>6304</v>
      </c>
      <c r="I2268" s="26" t="s">
        <v>147</v>
      </c>
      <c r="K2268" s="31" t="s">
        <v>125</v>
      </c>
      <c r="L2268" s="26" t="s">
        <v>146</v>
      </c>
      <c r="M2268" s="62">
        <v>410</v>
      </c>
      <c r="N2268" s="62">
        <v>15</v>
      </c>
      <c r="O2268" s="62">
        <v>45</v>
      </c>
      <c r="Q2268" s="31" t="s">
        <v>167</v>
      </c>
      <c r="R2268" s="31" t="s">
        <v>148</v>
      </c>
      <c r="S2268" s="31" t="s">
        <v>143</v>
      </c>
      <c r="T2268" s="31" t="s">
        <v>143</v>
      </c>
      <c r="U2268" s="76">
        <v>44277</v>
      </c>
      <c r="V2268" s="25">
        <v>30</v>
      </c>
      <c r="W2268" s="31" t="s">
        <v>149</v>
      </c>
      <c r="AE2268" s="76">
        <v>46108</v>
      </c>
      <c r="AF2268" s="77">
        <v>46160</v>
      </c>
      <c r="AH2268" s="31" t="s">
        <v>153</v>
      </c>
      <c r="AK2268" s="30" t="e">
        <f t="shared" ca="1" si="118"/>
        <v>#NAME?</v>
      </c>
      <c r="AR2268" s="30" t="e">
        <f t="shared" ca="1" si="119"/>
        <v>#NAME?</v>
      </c>
      <c r="AX2268" s="30" t="e">
        <f t="shared" ca="1" si="120"/>
        <v>#NAME?</v>
      </c>
      <c r="BC2268" s="37">
        <f t="shared" si="121"/>
        <v>0</v>
      </c>
      <c r="BF2268" s="31" t="s">
        <v>140</v>
      </c>
      <c r="BI2268" s="61" t="s">
        <v>6595</v>
      </c>
      <c r="BJ2268" s="61" t="s">
        <v>6608</v>
      </c>
      <c r="BK2268" s="61" t="s">
        <v>6609</v>
      </c>
    </row>
    <row r="2269" spans="1:63" ht="15.75" customHeight="1" x14ac:dyDescent="0.3">
      <c r="A2269" s="32">
        <v>2259</v>
      </c>
      <c r="B2269" s="62" t="s">
        <v>6305</v>
      </c>
      <c r="C2269" s="61" t="s">
        <v>6306</v>
      </c>
      <c r="D2269" s="62" t="s">
        <v>5529</v>
      </c>
      <c r="E2269" s="62" t="s">
        <v>6301</v>
      </c>
      <c r="F2269" s="62" t="s">
        <v>6302</v>
      </c>
      <c r="G2269" s="62" t="s">
        <v>6307</v>
      </c>
      <c r="H2269" s="62" t="s">
        <v>6308</v>
      </c>
      <c r="I2269" s="26" t="s">
        <v>147</v>
      </c>
      <c r="K2269" s="31" t="s">
        <v>125</v>
      </c>
      <c r="L2269" s="26" t="s">
        <v>146</v>
      </c>
      <c r="M2269" s="62">
        <v>525</v>
      </c>
      <c r="N2269" s="62">
        <v>12</v>
      </c>
      <c r="O2269" s="62">
        <v>45</v>
      </c>
      <c r="Q2269" s="31" t="s">
        <v>167</v>
      </c>
      <c r="R2269" s="31" t="s">
        <v>148</v>
      </c>
      <c r="S2269" s="31" t="s">
        <v>143</v>
      </c>
      <c r="T2269" s="31" t="s">
        <v>143</v>
      </c>
      <c r="U2269" s="76">
        <v>44277</v>
      </c>
      <c r="V2269" s="25">
        <v>30</v>
      </c>
      <c r="W2269" s="31" t="s">
        <v>149</v>
      </c>
      <c r="AE2269" s="76">
        <v>46108</v>
      </c>
      <c r="AF2269" s="77">
        <v>46160</v>
      </c>
      <c r="AH2269" s="31" t="s">
        <v>153</v>
      </c>
      <c r="AK2269" s="30" t="e">
        <f t="shared" ca="1" si="118"/>
        <v>#NAME?</v>
      </c>
      <c r="AR2269" s="30" t="e">
        <f t="shared" ca="1" si="119"/>
        <v>#NAME?</v>
      </c>
      <c r="AX2269" s="30" t="e">
        <f t="shared" ca="1" si="120"/>
        <v>#NAME?</v>
      </c>
      <c r="BC2269" s="37">
        <f t="shared" si="121"/>
        <v>0</v>
      </c>
      <c r="BF2269" s="31" t="s">
        <v>140</v>
      </c>
      <c r="BI2269" s="61" t="s">
        <v>6595</v>
      </c>
      <c r="BJ2269" s="61" t="s">
        <v>6608</v>
      </c>
      <c r="BK2269" s="61" t="s">
        <v>6609</v>
      </c>
    </row>
    <row r="2270" spans="1:63" ht="15.75" customHeight="1" x14ac:dyDescent="0.3">
      <c r="A2270" s="32">
        <v>2260</v>
      </c>
      <c r="B2270" s="62" t="s">
        <v>6309</v>
      </c>
      <c r="C2270" s="61" t="s">
        <v>6310</v>
      </c>
      <c r="D2270" s="62" t="s">
        <v>5529</v>
      </c>
      <c r="E2270" s="62" t="s">
        <v>6301</v>
      </c>
      <c r="F2270" s="62" t="s">
        <v>6311</v>
      </c>
      <c r="G2270" s="62" t="s">
        <v>6312</v>
      </c>
      <c r="H2270" s="62" t="s">
        <v>6313</v>
      </c>
      <c r="I2270" s="26" t="s">
        <v>147</v>
      </c>
      <c r="K2270" s="31" t="s">
        <v>125</v>
      </c>
      <c r="L2270" s="26" t="s">
        <v>6621</v>
      </c>
      <c r="M2270" s="62">
        <v>100</v>
      </c>
      <c r="N2270" s="62">
        <v>9</v>
      </c>
      <c r="O2270" s="62">
        <v>45</v>
      </c>
      <c r="Q2270" s="31" t="s">
        <v>167</v>
      </c>
      <c r="R2270" s="31" t="s">
        <v>148</v>
      </c>
      <c r="S2270" s="31" t="s">
        <v>143</v>
      </c>
      <c r="T2270" s="31" t="s">
        <v>143</v>
      </c>
      <c r="U2270" s="76">
        <v>44277</v>
      </c>
      <c r="V2270" s="25">
        <v>29</v>
      </c>
      <c r="W2270" s="31" t="s">
        <v>149</v>
      </c>
      <c r="AE2270" s="76">
        <v>46108</v>
      </c>
      <c r="AF2270" s="77">
        <v>46160</v>
      </c>
      <c r="AH2270" s="31" t="s">
        <v>153</v>
      </c>
      <c r="AK2270" s="30" t="e">
        <f t="shared" ca="1" si="118"/>
        <v>#NAME?</v>
      </c>
      <c r="AR2270" s="30" t="e">
        <f t="shared" ca="1" si="119"/>
        <v>#NAME?</v>
      </c>
      <c r="AX2270" s="30" t="e">
        <f t="shared" ca="1" si="120"/>
        <v>#NAME?</v>
      </c>
      <c r="BC2270" s="37">
        <f t="shared" si="121"/>
        <v>0</v>
      </c>
      <c r="BF2270" s="31" t="s">
        <v>140</v>
      </c>
      <c r="BI2270" s="61" t="s">
        <v>6595</v>
      </c>
      <c r="BJ2270" s="61" t="s">
        <v>6608</v>
      </c>
      <c r="BK2270" s="61" t="s">
        <v>6609</v>
      </c>
    </row>
    <row r="2271" spans="1:63" ht="15.75" customHeight="1" x14ac:dyDescent="0.3">
      <c r="A2271" s="32">
        <v>2261</v>
      </c>
      <c r="B2271" s="62" t="s">
        <v>6314</v>
      </c>
      <c r="C2271" s="61" t="s">
        <v>6315</v>
      </c>
      <c r="D2271" s="62" t="s">
        <v>5529</v>
      </c>
      <c r="E2271" s="62" t="s">
        <v>6316</v>
      </c>
      <c r="F2271" s="62" t="s">
        <v>6317</v>
      </c>
      <c r="G2271" s="62" t="s">
        <v>6318</v>
      </c>
      <c r="H2271" s="62">
        <v>527</v>
      </c>
      <c r="I2271" s="26" t="s">
        <v>147</v>
      </c>
      <c r="K2271" s="31" t="s">
        <v>125</v>
      </c>
      <c r="L2271" s="26" t="s">
        <v>6619</v>
      </c>
      <c r="M2271" s="62">
        <v>120</v>
      </c>
      <c r="N2271" s="62">
        <v>5</v>
      </c>
      <c r="O2271" s="62">
        <v>45</v>
      </c>
      <c r="Q2271" s="31" t="s">
        <v>167</v>
      </c>
      <c r="R2271" s="31" t="s">
        <v>148</v>
      </c>
      <c r="S2271" s="31" t="s">
        <v>143</v>
      </c>
      <c r="T2271" s="31" t="s">
        <v>143</v>
      </c>
      <c r="U2271" s="76">
        <v>44270</v>
      </c>
      <c r="V2271" s="25">
        <v>27</v>
      </c>
      <c r="W2271" s="31" t="s">
        <v>149</v>
      </c>
      <c r="AE2271" s="76">
        <v>46108</v>
      </c>
      <c r="AF2271" s="77">
        <v>46160</v>
      </c>
      <c r="AH2271" s="31" t="s">
        <v>153</v>
      </c>
      <c r="AK2271" s="30" t="e">
        <f t="shared" ca="1" si="118"/>
        <v>#NAME?</v>
      </c>
      <c r="AR2271" s="30" t="e">
        <f t="shared" ca="1" si="119"/>
        <v>#NAME?</v>
      </c>
      <c r="AX2271" s="30" t="e">
        <f t="shared" ca="1" si="120"/>
        <v>#NAME?</v>
      </c>
      <c r="BC2271" s="37">
        <f t="shared" si="121"/>
        <v>0</v>
      </c>
      <c r="BF2271" s="31" t="s">
        <v>140</v>
      </c>
      <c r="BI2271" s="61" t="s">
        <v>6595</v>
      </c>
      <c r="BJ2271" s="61" t="s">
        <v>6608</v>
      </c>
      <c r="BK2271" s="61" t="s">
        <v>6609</v>
      </c>
    </row>
    <row r="2272" spans="1:63" ht="15.75" customHeight="1" x14ac:dyDescent="0.3">
      <c r="A2272" s="32">
        <v>2262</v>
      </c>
      <c r="B2272" s="62" t="s">
        <v>6319</v>
      </c>
      <c r="C2272" s="61" t="s">
        <v>6320</v>
      </c>
      <c r="D2272" s="62" t="s">
        <v>5529</v>
      </c>
      <c r="E2272" s="62" t="s">
        <v>6316</v>
      </c>
      <c r="F2272" s="62" t="s">
        <v>6317</v>
      </c>
      <c r="G2272" s="62" t="s">
        <v>6318</v>
      </c>
      <c r="H2272" s="62" t="s">
        <v>6321</v>
      </c>
      <c r="I2272" s="26" t="s">
        <v>147</v>
      </c>
      <c r="K2272" s="31" t="s">
        <v>125</v>
      </c>
      <c r="L2272" s="26" t="s">
        <v>146</v>
      </c>
      <c r="M2272" s="62">
        <v>287</v>
      </c>
      <c r="N2272" s="62">
        <v>20</v>
      </c>
      <c r="O2272" s="62">
        <v>45</v>
      </c>
      <c r="Q2272" s="31" t="s">
        <v>167</v>
      </c>
      <c r="R2272" s="31" t="s">
        <v>148</v>
      </c>
      <c r="S2272" s="31" t="s">
        <v>143</v>
      </c>
      <c r="T2272" s="31" t="s">
        <v>143</v>
      </c>
      <c r="U2272" s="76">
        <v>44270</v>
      </c>
      <c r="V2272" s="25">
        <v>31</v>
      </c>
      <c r="W2272" s="31" t="s">
        <v>149</v>
      </c>
      <c r="AE2272" s="76">
        <v>46108</v>
      </c>
      <c r="AF2272" s="77">
        <v>46160</v>
      </c>
      <c r="AH2272" s="31" t="s">
        <v>153</v>
      </c>
      <c r="AK2272" s="30" t="e">
        <f t="shared" ca="1" si="118"/>
        <v>#NAME?</v>
      </c>
      <c r="AR2272" s="30" t="e">
        <f t="shared" ca="1" si="119"/>
        <v>#NAME?</v>
      </c>
      <c r="AX2272" s="30" t="e">
        <f t="shared" ca="1" si="120"/>
        <v>#NAME?</v>
      </c>
      <c r="BC2272" s="37">
        <f t="shared" si="121"/>
        <v>0</v>
      </c>
      <c r="BF2272" s="31" t="s">
        <v>140</v>
      </c>
      <c r="BI2272" s="61" t="s">
        <v>6595</v>
      </c>
      <c r="BJ2272" s="61" t="s">
        <v>6608</v>
      </c>
      <c r="BK2272" s="61" t="s">
        <v>6609</v>
      </c>
    </row>
    <row r="2273" spans="1:63" ht="15.75" customHeight="1" x14ac:dyDescent="0.3">
      <c r="A2273" s="32">
        <v>2263</v>
      </c>
      <c r="B2273" s="62" t="s">
        <v>6322</v>
      </c>
      <c r="C2273" s="61" t="s">
        <v>6323</v>
      </c>
      <c r="D2273" s="62" t="s">
        <v>5529</v>
      </c>
      <c r="E2273" s="62" t="s">
        <v>6316</v>
      </c>
      <c r="F2273" s="62" t="s">
        <v>6317</v>
      </c>
      <c r="G2273" s="62" t="s">
        <v>6324</v>
      </c>
      <c r="H2273" s="62" t="s">
        <v>6325</v>
      </c>
      <c r="I2273" s="26" t="s">
        <v>147</v>
      </c>
      <c r="K2273" s="31" t="s">
        <v>125</v>
      </c>
      <c r="L2273" s="26" t="s">
        <v>146</v>
      </c>
      <c r="M2273" s="62">
        <v>370</v>
      </c>
      <c r="N2273" s="62">
        <v>20</v>
      </c>
      <c r="O2273" s="62">
        <v>45</v>
      </c>
      <c r="Q2273" s="31" t="s">
        <v>167</v>
      </c>
      <c r="R2273" s="31" t="s">
        <v>148</v>
      </c>
      <c r="S2273" s="31" t="s">
        <v>143</v>
      </c>
      <c r="T2273" s="31" t="s">
        <v>143</v>
      </c>
      <c r="U2273" s="76">
        <v>44270</v>
      </c>
      <c r="V2273" s="25">
        <v>31</v>
      </c>
      <c r="W2273" s="31" t="s">
        <v>149</v>
      </c>
      <c r="AE2273" s="76">
        <v>46108</v>
      </c>
      <c r="AF2273" s="77">
        <v>46160</v>
      </c>
      <c r="AH2273" s="31" t="s">
        <v>153</v>
      </c>
      <c r="AK2273" s="30" t="e">
        <f t="shared" ca="1" si="118"/>
        <v>#NAME?</v>
      </c>
      <c r="AR2273" s="30" t="e">
        <f t="shared" ca="1" si="119"/>
        <v>#NAME?</v>
      </c>
      <c r="AX2273" s="30" t="e">
        <f t="shared" ca="1" si="120"/>
        <v>#NAME?</v>
      </c>
      <c r="BC2273" s="37">
        <f t="shared" si="121"/>
        <v>0</v>
      </c>
      <c r="BF2273" s="31" t="s">
        <v>140</v>
      </c>
      <c r="BI2273" s="61" t="s">
        <v>6595</v>
      </c>
      <c r="BJ2273" s="61" t="s">
        <v>6608</v>
      </c>
      <c r="BK2273" s="61" t="s">
        <v>6609</v>
      </c>
    </row>
    <row r="2274" spans="1:63" ht="15.75" customHeight="1" x14ac:dyDescent="0.3">
      <c r="A2274" s="32">
        <v>2264</v>
      </c>
      <c r="B2274" s="62" t="s">
        <v>6326</v>
      </c>
      <c r="C2274" s="61" t="s">
        <v>6327</v>
      </c>
      <c r="D2274" s="62" t="s">
        <v>5529</v>
      </c>
      <c r="E2274" s="62" t="s">
        <v>6316</v>
      </c>
      <c r="F2274" s="62" t="s">
        <v>6317</v>
      </c>
      <c r="G2274" s="62" t="s">
        <v>6328</v>
      </c>
      <c r="H2274" s="62" t="s">
        <v>6329</v>
      </c>
      <c r="I2274" s="26" t="s">
        <v>147</v>
      </c>
      <c r="K2274" s="31" t="s">
        <v>125</v>
      </c>
      <c r="L2274" s="26" t="s">
        <v>6616</v>
      </c>
      <c r="M2274" s="62">
        <v>370</v>
      </c>
      <c r="N2274" s="62">
        <v>15</v>
      </c>
      <c r="O2274" s="62">
        <v>45</v>
      </c>
      <c r="Q2274" s="31" t="s">
        <v>167</v>
      </c>
      <c r="R2274" s="31" t="s">
        <v>148</v>
      </c>
      <c r="S2274" s="31" t="s">
        <v>143</v>
      </c>
      <c r="T2274" s="31" t="s">
        <v>143</v>
      </c>
      <c r="U2274" s="76">
        <v>44270</v>
      </c>
      <c r="V2274" s="25">
        <v>30</v>
      </c>
      <c r="W2274" s="31" t="s">
        <v>149</v>
      </c>
      <c r="AE2274" s="76">
        <v>46108</v>
      </c>
      <c r="AF2274" s="77">
        <v>46160</v>
      </c>
      <c r="AH2274" s="31" t="s">
        <v>153</v>
      </c>
      <c r="AK2274" s="30" t="e">
        <f t="shared" ca="1" si="118"/>
        <v>#NAME?</v>
      </c>
      <c r="AR2274" s="30" t="e">
        <f t="shared" ca="1" si="119"/>
        <v>#NAME?</v>
      </c>
      <c r="AX2274" s="30" t="e">
        <f t="shared" ca="1" si="120"/>
        <v>#NAME?</v>
      </c>
      <c r="BC2274" s="37">
        <f t="shared" si="121"/>
        <v>0</v>
      </c>
      <c r="BF2274" s="31" t="s">
        <v>140</v>
      </c>
      <c r="BI2274" s="61" t="s">
        <v>6595</v>
      </c>
      <c r="BJ2274" s="61" t="s">
        <v>6608</v>
      </c>
      <c r="BK2274" s="61" t="s">
        <v>6609</v>
      </c>
    </row>
    <row r="2275" spans="1:63" ht="15.75" customHeight="1" x14ac:dyDescent="0.3">
      <c r="A2275" s="32">
        <v>2265</v>
      </c>
      <c r="B2275" s="62" t="s">
        <v>6330</v>
      </c>
      <c r="C2275" s="61" t="s">
        <v>6331</v>
      </c>
      <c r="D2275" s="62" t="s">
        <v>5529</v>
      </c>
      <c r="E2275" s="62" t="s">
        <v>6316</v>
      </c>
      <c r="F2275" s="62" t="s">
        <v>6317</v>
      </c>
      <c r="G2275" s="62" t="s">
        <v>6332</v>
      </c>
      <c r="H2275" s="62" t="s">
        <v>6333</v>
      </c>
      <c r="I2275" s="26" t="s">
        <v>147</v>
      </c>
      <c r="K2275" s="31" t="s">
        <v>125</v>
      </c>
      <c r="L2275" s="26" t="s">
        <v>146</v>
      </c>
      <c r="M2275" s="62">
        <v>115</v>
      </c>
      <c r="N2275" s="62">
        <v>10</v>
      </c>
      <c r="O2275" s="62">
        <v>45</v>
      </c>
      <c r="Q2275" s="31" t="s">
        <v>167</v>
      </c>
      <c r="R2275" s="31" t="s">
        <v>148</v>
      </c>
      <c r="S2275" s="31" t="s">
        <v>143</v>
      </c>
      <c r="T2275" s="31" t="s">
        <v>143</v>
      </c>
      <c r="U2275" s="76">
        <v>44270</v>
      </c>
      <c r="V2275" s="25">
        <v>28</v>
      </c>
      <c r="W2275" s="31" t="s">
        <v>149</v>
      </c>
      <c r="AE2275" s="76">
        <v>46108</v>
      </c>
      <c r="AF2275" s="77">
        <v>46160</v>
      </c>
      <c r="AH2275" s="31" t="s">
        <v>153</v>
      </c>
      <c r="AK2275" s="30" t="e">
        <f t="shared" ca="1" si="118"/>
        <v>#NAME?</v>
      </c>
      <c r="AR2275" s="30" t="e">
        <f t="shared" ca="1" si="119"/>
        <v>#NAME?</v>
      </c>
      <c r="AX2275" s="30" t="e">
        <f t="shared" ca="1" si="120"/>
        <v>#NAME?</v>
      </c>
      <c r="BC2275" s="37">
        <f t="shared" si="121"/>
        <v>0</v>
      </c>
      <c r="BF2275" s="31" t="s">
        <v>140</v>
      </c>
      <c r="BI2275" s="61" t="s">
        <v>6595</v>
      </c>
      <c r="BJ2275" s="61" t="s">
        <v>6608</v>
      </c>
      <c r="BK2275" s="61" t="s">
        <v>6609</v>
      </c>
    </row>
    <row r="2276" spans="1:63" ht="15.75" customHeight="1" x14ac:dyDescent="0.3">
      <c r="A2276" s="32">
        <v>2266</v>
      </c>
      <c r="B2276" s="62" t="s">
        <v>6334</v>
      </c>
      <c r="C2276" s="61" t="s">
        <v>6335</v>
      </c>
      <c r="D2276" s="62" t="s">
        <v>5529</v>
      </c>
      <c r="E2276" s="62" t="s">
        <v>6316</v>
      </c>
      <c r="F2276" s="62" t="s">
        <v>6317</v>
      </c>
      <c r="G2276" s="62" t="s">
        <v>6332</v>
      </c>
      <c r="H2276" s="62" t="s">
        <v>6333</v>
      </c>
      <c r="I2276" s="26" t="s">
        <v>147</v>
      </c>
      <c r="K2276" s="31" t="s">
        <v>125</v>
      </c>
      <c r="L2276" s="26" t="s">
        <v>146</v>
      </c>
      <c r="M2276" s="62">
        <v>115</v>
      </c>
      <c r="N2276" s="62">
        <v>15</v>
      </c>
      <c r="O2276" s="62">
        <v>45</v>
      </c>
      <c r="Q2276" s="31" t="s">
        <v>167</v>
      </c>
      <c r="R2276" s="31" t="s">
        <v>148</v>
      </c>
      <c r="S2276" s="31" t="s">
        <v>143</v>
      </c>
      <c r="T2276" s="31" t="s">
        <v>143</v>
      </c>
      <c r="U2276" s="76">
        <v>44270</v>
      </c>
      <c r="V2276" s="25">
        <v>29</v>
      </c>
      <c r="W2276" s="31" t="s">
        <v>149</v>
      </c>
      <c r="AE2276" s="76">
        <v>46108</v>
      </c>
      <c r="AF2276" s="77">
        <v>46160</v>
      </c>
      <c r="AH2276" s="31" t="s">
        <v>153</v>
      </c>
      <c r="AK2276" s="30" t="e">
        <f t="shared" ca="1" si="118"/>
        <v>#NAME?</v>
      </c>
      <c r="AR2276" s="30" t="e">
        <f t="shared" ca="1" si="119"/>
        <v>#NAME?</v>
      </c>
      <c r="AX2276" s="30" t="e">
        <f t="shared" ca="1" si="120"/>
        <v>#NAME?</v>
      </c>
      <c r="BC2276" s="37">
        <f t="shared" si="121"/>
        <v>0</v>
      </c>
      <c r="BF2276" s="31" t="s">
        <v>140</v>
      </c>
      <c r="BI2276" s="61" t="s">
        <v>6595</v>
      </c>
      <c r="BJ2276" s="61" t="s">
        <v>6608</v>
      </c>
      <c r="BK2276" s="61" t="s">
        <v>6609</v>
      </c>
    </row>
    <row r="2277" spans="1:63" ht="15.75" customHeight="1" x14ac:dyDescent="0.3">
      <c r="A2277" s="32">
        <v>2267</v>
      </c>
      <c r="B2277" s="62" t="s">
        <v>6336</v>
      </c>
      <c r="C2277" s="61" t="s">
        <v>6337</v>
      </c>
      <c r="D2277" s="62" t="s">
        <v>5496</v>
      </c>
      <c r="E2277" s="62" t="s">
        <v>6316</v>
      </c>
      <c r="F2277" s="62" t="s">
        <v>6338</v>
      </c>
      <c r="G2277" s="62" t="s">
        <v>6339</v>
      </c>
      <c r="H2277" s="62" t="s">
        <v>6340</v>
      </c>
      <c r="I2277" s="26" t="s">
        <v>147</v>
      </c>
      <c r="K2277" s="31" t="s">
        <v>125</v>
      </c>
      <c r="L2277" s="26" t="s">
        <v>6619</v>
      </c>
      <c r="M2277" s="62">
        <v>250</v>
      </c>
      <c r="N2277" s="62">
        <v>10</v>
      </c>
      <c r="O2277" s="62">
        <v>50</v>
      </c>
      <c r="Q2277" s="31" t="s">
        <v>167</v>
      </c>
      <c r="R2277" s="31" t="s">
        <v>148</v>
      </c>
      <c r="S2277" s="31" t="s">
        <v>143</v>
      </c>
      <c r="T2277" s="31" t="s">
        <v>143</v>
      </c>
      <c r="U2277" s="76">
        <v>44270</v>
      </c>
      <c r="V2277" s="25">
        <v>30</v>
      </c>
      <c r="W2277" s="31" t="s">
        <v>149</v>
      </c>
      <c r="AE2277" s="76">
        <v>46108</v>
      </c>
      <c r="AF2277" s="77">
        <v>46160</v>
      </c>
      <c r="AH2277" s="31" t="s">
        <v>153</v>
      </c>
      <c r="AK2277" s="30" t="e">
        <f t="shared" ca="1" si="118"/>
        <v>#NAME?</v>
      </c>
      <c r="AR2277" s="30" t="e">
        <f t="shared" ca="1" si="119"/>
        <v>#NAME?</v>
      </c>
      <c r="AX2277" s="30" t="e">
        <f t="shared" ca="1" si="120"/>
        <v>#NAME?</v>
      </c>
      <c r="BC2277" s="37">
        <f t="shared" si="121"/>
        <v>0</v>
      </c>
      <c r="BF2277" s="31" t="s">
        <v>140</v>
      </c>
      <c r="BI2277" s="61" t="s">
        <v>6595</v>
      </c>
      <c r="BJ2277" s="61" t="s">
        <v>6608</v>
      </c>
      <c r="BK2277" s="61" t="s">
        <v>6609</v>
      </c>
    </row>
    <row r="2278" spans="1:63" ht="15.75" customHeight="1" x14ac:dyDescent="0.3">
      <c r="A2278" s="32">
        <v>2268</v>
      </c>
      <c r="B2278" s="62" t="s">
        <v>6341</v>
      </c>
      <c r="C2278" s="61" t="s">
        <v>6342</v>
      </c>
      <c r="D2278" s="62" t="s">
        <v>5496</v>
      </c>
      <c r="E2278" s="62" t="s">
        <v>6316</v>
      </c>
      <c r="F2278" s="62" t="s">
        <v>6343</v>
      </c>
      <c r="G2278" s="62" t="s">
        <v>6344</v>
      </c>
      <c r="H2278" s="62" t="s">
        <v>6345</v>
      </c>
      <c r="I2278" s="26" t="s">
        <v>147</v>
      </c>
      <c r="K2278" s="31" t="s">
        <v>125</v>
      </c>
      <c r="L2278" s="26" t="s">
        <v>146</v>
      </c>
      <c r="M2278" s="62">
        <v>150</v>
      </c>
      <c r="N2278" s="62">
        <v>20</v>
      </c>
      <c r="O2278" s="62">
        <v>45</v>
      </c>
      <c r="Q2278" s="31" t="s">
        <v>167</v>
      </c>
      <c r="R2278" s="31" t="s">
        <v>148</v>
      </c>
      <c r="S2278" s="31" t="s">
        <v>143</v>
      </c>
      <c r="T2278" s="31" t="s">
        <v>143</v>
      </c>
      <c r="U2278" s="76">
        <v>44377</v>
      </c>
      <c r="V2278" s="25">
        <v>30</v>
      </c>
      <c r="W2278" s="31" t="s">
        <v>149</v>
      </c>
      <c r="AE2278" s="76">
        <v>46108</v>
      </c>
      <c r="AF2278" s="77">
        <v>46160</v>
      </c>
      <c r="AH2278" s="31" t="s">
        <v>153</v>
      </c>
      <c r="AK2278" s="30" t="e">
        <f t="shared" ca="1" si="118"/>
        <v>#NAME?</v>
      </c>
      <c r="AR2278" s="30" t="e">
        <f t="shared" ca="1" si="119"/>
        <v>#NAME?</v>
      </c>
      <c r="AX2278" s="30" t="e">
        <f t="shared" ca="1" si="120"/>
        <v>#NAME?</v>
      </c>
      <c r="BC2278" s="37">
        <f t="shared" si="121"/>
        <v>0</v>
      </c>
      <c r="BF2278" s="31" t="s">
        <v>140</v>
      </c>
      <c r="BI2278" s="61" t="s">
        <v>6595</v>
      </c>
      <c r="BJ2278" s="61" t="s">
        <v>6608</v>
      </c>
      <c r="BK2278" s="61" t="s">
        <v>6609</v>
      </c>
    </row>
    <row r="2279" spans="1:63" ht="15.75" customHeight="1" x14ac:dyDescent="0.3">
      <c r="A2279" s="32">
        <v>2269</v>
      </c>
      <c r="B2279" s="62" t="s">
        <v>6346</v>
      </c>
      <c r="C2279" s="61" t="s">
        <v>6347</v>
      </c>
      <c r="D2279" s="62" t="s">
        <v>5496</v>
      </c>
      <c r="E2279" s="62" t="s">
        <v>6316</v>
      </c>
      <c r="F2279" s="62" t="s">
        <v>6343</v>
      </c>
      <c r="G2279" s="62" t="s">
        <v>6344</v>
      </c>
      <c r="H2279" s="62" t="s">
        <v>6348</v>
      </c>
      <c r="I2279" s="26" t="s">
        <v>147</v>
      </c>
      <c r="K2279" s="31" t="s">
        <v>125</v>
      </c>
      <c r="L2279" s="26" t="s">
        <v>6616</v>
      </c>
      <c r="M2279" s="62">
        <v>950</v>
      </c>
      <c r="N2279" s="62">
        <v>25</v>
      </c>
      <c r="O2279" s="62">
        <v>45</v>
      </c>
      <c r="Q2279" s="31" t="s">
        <v>167</v>
      </c>
      <c r="R2279" s="31" t="s">
        <v>148</v>
      </c>
      <c r="S2279" s="31" t="s">
        <v>143</v>
      </c>
      <c r="T2279" s="31" t="s">
        <v>143</v>
      </c>
      <c r="U2279" s="76">
        <v>44270</v>
      </c>
      <c r="V2279" s="25">
        <v>31</v>
      </c>
      <c r="W2279" s="31" t="s">
        <v>149</v>
      </c>
      <c r="AE2279" s="76">
        <v>46108</v>
      </c>
      <c r="AF2279" s="77">
        <v>46160</v>
      </c>
      <c r="AH2279" s="31" t="s">
        <v>153</v>
      </c>
      <c r="AK2279" s="30" t="e">
        <f t="shared" ca="1" si="118"/>
        <v>#NAME?</v>
      </c>
      <c r="AR2279" s="30" t="e">
        <f t="shared" ca="1" si="119"/>
        <v>#NAME?</v>
      </c>
      <c r="AX2279" s="30" t="e">
        <f t="shared" ca="1" si="120"/>
        <v>#NAME?</v>
      </c>
      <c r="BC2279" s="37">
        <f t="shared" si="121"/>
        <v>0</v>
      </c>
      <c r="BF2279" s="31" t="s">
        <v>140</v>
      </c>
      <c r="BI2279" s="61" t="s">
        <v>6595</v>
      </c>
      <c r="BJ2279" s="61" t="s">
        <v>6608</v>
      </c>
      <c r="BK2279" s="61" t="s">
        <v>6609</v>
      </c>
    </row>
    <row r="2280" spans="1:63" ht="15.75" customHeight="1" x14ac:dyDescent="0.3">
      <c r="A2280" s="32">
        <v>2270</v>
      </c>
      <c r="B2280" s="62" t="s">
        <v>6349</v>
      </c>
      <c r="C2280" s="61" t="s">
        <v>6350</v>
      </c>
      <c r="D2280" s="62" t="s">
        <v>5496</v>
      </c>
      <c r="E2280" s="62" t="s">
        <v>6351</v>
      </c>
      <c r="F2280" s="62" t="s">
        <v>6352</v>
      </c>
      <c r="G2280" s="62"/>
      <c r="H2280" s="62" t="s">
        <v>6353</v>
      </c>
      <c r="I2280" s="26" t="s">
        <v>147</v>
      </c>
      <c r="K2280" s="31" t="s">
        <v>125</v>
      </c>
      <c r="L2280" s="26" t="s">
        <v>6616</v>
      </c>
      <c r="M2280" s="62">
        <v>140</v>
      </c>
      <c r="N2280" s="62">
        <v>11</v>
      </c>
      <c r="O2280" s="62">
        <v>45</v>
      </c>
      <c r="Q2280" s="31" t="s">
        <v>167</v>
      </c>
      <c r="R2280" s="31" t="s">
        <v>148</v>
      </c>
      <c r="S2280" s="31" t="s">
        <v>143</v>
      </c>
      <c r="T2280" s="31" t="s">
        <v>143</v>
      </c>
      <c r="U2280" s="76">
        <v>44270</v>
      </c>
      <c r="V2280" s="25">
        <v>25</v>
      </c>
      <c r="W2280" s="31" t="s">
        <v>149</v>
      </c>
      <c r="AE2280" s="76">
        <v>46108</v>
      </c>
      <c r="AF2280" s="77">
        <v>46160</v>
      </c>
      <c r="AH2280" s="31" t="s">
        <v>153</v>
      </c>
      <c r="AK2280" s="30" t="e">
        <f t="shared" ca="1" si="118"/>
        <v>#NAME?</v>
      </c>
      <c r="AR2280" s="30" t="e">
        <f t="shared" ca="1" si="119"/>
        <v>#NAME?</v>
      </c>
      <c r="AX2280" s="30" t="e">
        <f t="shared" ca="1" si="120"/>
        <v>#NAME?</v>
      </c>
      <c r="BC2280" s="37">
        <f t="shared" si="121"/>
        <v>0</v>
      </c>
      <c r="BF2280" s="31" t="s">
        <v>140</v>
      </c>
      <c r="BI2280" s="61" t="s">
        <v>6595</v>
      </c>
      <c r="BJ2280" s="61" t="s">
        <v>6608</v>
      </c>
      <c r="BK2280" s="61" t="s">
        <v>6609</v>
      </c>
    </row>
    <row r="2281" spans="1:63" ht="15.75" customHeight="1" x14ac:dyDescent="0.3">
      <c r="A2281" s="32">
        <v>2271</v>
      </c>
      <c r="B2281" s="62" t="s">
        <v>6354</v>
      </c>
      <c r="C2281" s="61">
        <v>4518000177</v>
      </c>
      <c r="D2281" s="62" t="s">
        <v>5830</v>
      </c>
      <c r="E2281" s="62" t="s">
        <v>6047</v>
      </c>
      <c r="F2281" s="62" t="s">
        <v>6355</v>
      </c>
      <c r="G2281" s="62" t="s">
        <v>6356</v>
      </c>
      <c r="H2281" s="62" t="s">
        <v>736</v>
      </c>
      <c r="I2281" s="26" t="s">
        <v>147</v>
      </c>
      <c r="K2281" s="31" t="s">
        <v>125</v>
      </c>
      <c r="L2281" s="26" t="s">
        <v>6618</v>
      </c>
      <c r="M2281" s="62">
        <v>14</v>
      </c>
      <c r="N2281" s="62">
        <v>365.00000000000909</v>
      </c>
      <c r="O2281" s="62">
        <v>45</v>
      </c>
      <c r="Q2281" s="31" t="s">
        <v>167</v>
      </c>
      <c r="R2281" s="31" t="s">
        <v>148</v>
      </c>
      <c r="S2281" s="31" t="s">
        <v>143</v>
      </c>
      <c r="T2281" s="31" t="s">
        <v>143</v>
      </c>
      <c r="U2281" s="76">
        <v>45502</v>
      </c>
      <c r="V2281" s="25" t="s">
        <v>6588</v>
      </c>
      <c r="W2281" s="31" t="s">
        <v>151</v>
      </c>
      <c r="AE2281" s="76">
        <v>46105</v>
      </c>
      <c r="AF2281" s="77">
        <v>46160</v>
      </c>
      <c r="AH2281" s="31" t="s">
        <v>153</v>
      </c>
      <c r="AK2281" s="30" t="e">
        <f t="shared" ca="1" si="118"/>
        <v>#NAME?</v>
      </c>
      <c r="AR2281" s="30" t="e">
        <f t="shared" ca="1" si="119"/>
        <v>#NAME?</v>
      </c>
      <c r="AX2281" s="30" t="e">
        <f t="shared" ca="1" si="120"/>
        <v>#NAME?</v>
      </c>
      <c r="BC2281" s="37">
        <f t="shared" si="121"/>
        <v>0</v>
      </c>
      <c r="BF2281" s="31" t="s">
        <v>140</v>
      </c>
      <c r="BI2281" s="61" t="s">
        <v>6595</v>
      </c>
      <c r="BJ2281" s="61" t="s">
        <v>6606</v>
      </c>
      <c r="BK2281" s="61" t="s">
        <v>6607</v>
      </c>
    </row>
    <row r="2282" spans="1:63" ht="15.75" customHeight="1" x14ac:dyDescent="0.3">
      <c r="A2282" s="32">
        <v>2272</v>
      </c>
      <c r="B2282" s="62" t="s">
        <v>6357</v>
      </c>
      <c r="C2282" s="61">
        <v>4518000178</v>
      </c>
      <c r="D2282" s="62" t="s">
        <v>5830</v>
      </c>
      <c r="E2282" s="62" t="s">
        <v>6047</v>
      </c>
      <c r="F2282" s="62" t="s">
        <v>6051</v>
      </c>
      <c r="G2282" s="62" t="s">
        <v>6358</v>
      </c>
      <c r="H2282" s="62" t="s">
        <v>6359</v>
      </c>
      <c r="I2282" s="26" t="s">
        <v>147</v>
      </c>
      <c r="K2282" s="31" t="s">
        <v>125</v>
      </c>
      <c r="L2282" s="26" t="s">
        <v>6616</v>
      </c>
      <c r="M2282" s="62">
        <v>8</v>
      </c>
      <c r="N2282" s="62">
        <v>28</v>
      </c>
      <c r="O2282" s="62">
        <v>36</v>
      </c>
      <c r="Q2282" s="31" t="s">
        <v>167</v>
      </c>
      <c r="R2282" s="31" t="s">
        <v>148</v>
      </c>
      <c r="S2282" s="31" t="s">
        <v>143</v>
      </c>
      <c r="T2282" s="31" t="s">
        <v>143</v>
      </c>
      <c r="U2282" s="76">
        <v>45502</v>
      </c>
      <c r="V2282" s="25" t="s">
        <v>5112</v>
      </c>
      <c r="W2282" s="31" t="s">
        <v>151</v>
      </c>
      <c r="AE2282" s="76">
        <v>46105</v>
      </c>
      <c r="AF2282" s="77">
        <v>46160</v>
      </c>
      <c r="AH2282" s="31" t="s">
        <v>153</v>
      </c>
      <c r="AK2282" s="30" t="e">
        <f t="shared" ca="1" si="118"/>
        <v>#NAME?</v>
      </c>
      <c r="AR2282" s="30" t="e">
        <f t="shared" ca="1" si="119"/>
        <v>#NAME?</v>
      </c>
      <c r="AX2282" s="30" t="e">
        <f t="shared" ca="1" si="120"/>
        <v>#NAME?</v>
      </c>
      <c r="BC2282" s="37">
        <f t="shared" si="121"/>
        <v>0</v>
      </c>
      <c r="BF2282" s="31" t="s">
        <v>140</v>
      </c>
      <c r="BI2282" s="61" t="s">
        <v>6595</v>
      </c>
      <c r="BJ2282" s="61" t="s">
        <v>6606</v>
      </c>
      <c r="BK2282" s="61" t="s">
        <v>6607</v>
      </c>
    </row>
    <row r="2283" spans="1:63" ht="15.75" customHeight="1" x14ac:dyDescent="0.3">
      <c r="A2283" s="32">
        <v>2273</v>
      </c>
      <c r="B2283" s="62" t="s">
        <v>6360</v>
      </c>
      <c r="C2283" s="61">
        <v>4518000179</v>
      </c>
      <c r="D2283" s="62" t="s">
        <v>5830</v>
      </c>
      <c r="E2283" s="62" t="s">
        <v>6047</v>
      </c>
      <c r="F2283" s="62" t="s">
        <v>6051</v>
      </c>
      <c r="G2283" s="62" t="s">
        <v>6358</v>
      </c>
      <c r="H2283" s="62" t="s">
        <v>6359</v>
      </c>
      <c r="I2283" s="26" t="s">
        <v>147</v>
      </c>
      <c r="K2283" s="31" t="s">
        <v>125</v>
      </c>
      <c r="L2283" s="26" t="s">
        <v>6616</v>
      </c>
      <c r="M2283" s="62">
        <v>6</v>
      </c>
      <c r="N2283" s="62">
        <v>30.99999999997749</v>
      </c>
      <c r="O2283" s="62">
        <v>78</v>
      </c>
      <c r="Q2283" s="31" t="s">
        <v>167</v>
      </c>
      <c r="R2283" s="31" t="s">
        <v>148</v>
      </c>
      <c r="S2283" s="31" t="s">
        <v>143</v>
      </c>
      <c r="T2283" s="31" t="s">
        <v>143</v>
      </c>
      <c r="U2283" s="76">
        <v>45502</v>
      </c>
      <c r="V2283" s="25" t="s">
        <v>5114</v>
      </c>
      <c r="W2283" s="31" t="s">
        <v>151</v>
      </c>
      <c r="AE2283" s="76">
        <v>46105</v>
      </c>
      <c r="AF2283" s="77">
        <v>46160</v>
      </c>
      <c r="AH2283" s="31" t="s">
        <v>153</v>
      </c>
      <c r="AK2283" s="30" t="e">
        <f t="shared" ca="1" si="118"/>
        <v>#NAME?</v>
      </c>
      <c r="AR2283" s="30" t="e">
        <f t="shared" ca="1" si="119"/>
        <v>#NAME?</v>
      </c>
      <c r="AX2283" s="30" t="e">
        <f t="shared" ca="1" si="120"/>
        <v>#NAME?</v>
      </c>
      <c r="BC2283" s="37">
        <f t="shared" si="121"/>
        <v>0</v>
      </c>
      <c r="BF2283" s="31" t="s">
        <v>140</v>
      </c>
      <c r="BI2283" s="61" t="s">
        <v>6595</v>
      </c>
      <c r="BJ2283" s="61" t="s">
        <v>6606</v>
      </c>
      <c r="BK2283" s="61" t="s">
        <v>6607</v>
      </c>
    </row>
    <row r="2284" spans="1:63" ht="15.75" customHeight="1" x14ac:dyDescent="0.3">
      <c r="A2284" s="32">
        <v>2274</v>
      </c>
      <c r="B2284" s="62" t="s">
        <v>6361</v>
      </c>
      <c r="C2284" s="61">
        <v>4518000180</v>
      </c>
      <c r="D2284" s="62" t="s">
        <v>5830</v>
      </c>
      <c r="E2284" s="62" t="s">
        <v>6047</v>
      </c>
      <c r="F2284" s="62" t="s">
        <v>6051</v>
      </c>
      <c r="G2284" s="62" t="s">
        <v>6358</v>
      </c>
      <c r="H2284" s="62" t="s">
        <v>6359</v>
      </c>
      <c r="I2284" s="26" t="s">
        <v>147</v>
      </c>
      <c r="K2284" s="31" t="s">
        <v>125</v>
      </c>
      <c r="L2284" s="26" t="s">
        <v>6616</v>
      </c>
      <c r="M2284" s="62">
        <v>6</v>
      </c>
      <c r="N2284" s="62">
        <v>30.99999999997749</v>
      </c>
      <c r="O2284" s="62">
        <v>78</v>
      </c>
      <c r="Q2284" s="31" t="s">
        <v>167</v>
      </c>
      <c r="R2284" s="31" t="s">
        <v>148</v>
      </c>
      <c r="S2284" s="31" t="s">
        <v>143</v>
      </c>
      <c r="T2284" s="31" t="s">
        <v>143</v>
      </c>
      <c r="U2284" s="76">
        <v>45502</v>
      </c>
      <c r="V2284" s="25" t="s">
        <v>5114</v>
      </c>
      <c r="W2284" s="31" t="s">
        <v>151</v>
      </c>
      <c r="AE2284" s="76">
        <v>46105</v>
      </c>
      <c r="AF2284" s="77">
        <v>46160</v>
      </c>
      <c r="AH2284" s="31" t="s">
        <v>153</v>
      </c>
      <c r="AK2284" s="30" t="e">
        <f t="shared" ca="1" si="118"/>
        <v>#NAME?</v>
      </c>
      <c r="AR2284" s="30" t="e">
        <f t="shared" ca="1" si="119"/>
        <v>#NAME?</v>
      </c>
      <c r="AX2284" s="30" t="e">
        <f t="shared" ca="1" si="120"/>
        <v>#NAME?</v>
      </c>
      <c r="BC2284" s="37">
        <f t="shared" si="121"/>
        <v>0</v>
      </c>
      <c r="BF2284" s="31" t="s">
        <v>140</v>
      </c>
      <c r="BI2284" s="61" t="s">
        <v>6595</v>
      </c>
      <c r="BJ2284" s="61" t="s">
        <v>6606</v>
      </c>
      <c r="BK2284" s="61" t="s">
        <v>6607</v>
      </c>
    </row>
    <row r="2285" spans="1:63" ht="15.75" customHeight="1" x14ac:dyDescent="0.3">
      <c r="A2285" s="32">
        <v>2275</v>
      </c>
      <c r="B2285" s="62" t="s">
        <v>6362</v>
      </c>
      <c r="C2285" s="61">
        <v>4518000181</v>
      </c>
      <c r="D2285" s="62" t="s">
        <v>5830</v>
      </c>
      <c r="E2285" s="62" t="s">
        <v>6047</v>
      </c>
      <c r="F2285" s="62" t="s">
        <v>6051</v>
      </c>
      <c r="G2285" s="62" t="s">
        <v>6358</v>
      </c>
      <c r="H2285" s="62" t="s">
        <v>6363</v>
      </c>
      <c r="I2285" s="26" t="s">
        <v>147</v>
      </c>
      <c r="K2285" s="31" t="s">
        <v>125</v>
      </c>
      <c r="L2285" s="26" t="s">
        <v>6616</v>
      </c>
      <c r="M2285" s="62">
        <v>6</v>
      </c>
      <c r="N2285" s="62">
        <v>168.99999999998272</v>
      </c>
      <c r="O2285" s="62">
        <v>78</v>
      </c>
      <c r="Q2285" s="31" t="s">
        <v>167</v>
      </c>
      <c r="R2285" s="31" t="s">
        <v>148</v>
      </c>
      <c r="S2285" s="31" t="s">
        <v>143</v>
      </c>
      <c r="T2285" s="31" t="s">
        <v>143</v>
      </c>
      <c r="U2285" s="76">
        <v>45502</v>
      </c>
      <c r="V2285" s="25" t="s">
        <v>5094</v>
      </c>
      <c r="W2285" s="31" t="s">
        <v>151</v>
      </c>
      <c r="AE2285" s="76">
        <v>46105</v>
      </c>
      <c r="AF2285" s="77">
        <v>46160</v>
      </c>
      <c r="AH2285" s="31" t="s">
        <v>153</v>
      </c>
      <c r="AK2285" s="30" t="e">
        <f t="shared" ca="1" si="118"/>
        <v>#NAME?</v>
      </c>
      <c r="AR2285" s="30" t="e">
        <f t="shared" ca="1" si="119"/>
        <v>#NAME?</v>
      </c>
      <c r="AX2285" s="30" t="e">
        <f t="shared" ca="1" si="120"/>
        <v>#NAME?</v>
      </c>
      <c r="BC2285" s="37">
        <f t="shared" si="121"/>
        <v>0</v>
      </c>
      <c r="BF2285" s="31" t="s">
        <v>140</v>
      </c>
      <c r="BI2285" s="61" t="s">
        <v>6595</v>
      </c>
      <c r="BJ2285" s="61" t="s">
        <v>6606</v>
      </c>
      <c r="BK2285" s="61" t="s">
        <v>6607</v>
      </c>
    </row>
    <row r="2286" spans="1:63" ht="15.75" customHeight="1" x14ac:dyDescent="0.3">
      <c r="A2286" s="32">
        <v>2276</v>
      </c>
      <c r="B2286" s="62" t="s">
        <v>6364</v>
      </c>
      <c r="C2286" s="61">
        <v>4688000264</v>
      </c>
      <c r="D2286" s="62" t="s">
        <v>5496</v>
      </c>
      <c r="E2286" s="62" t="s">
        <v>6055</v>
      </c>
      <c r="F2286" s="62" t="s">
        <v>4458</v>
      </c>
      <c r="G2286" s="62" t="s">
        <v>6365</v>
      </c>
      <c r="H2286" s="62" t="s">
        <v>2095</v>
      </c>
      <c r="I2286" s="26" t="s">
        <v>147</v>
      </c>
      <c r="K2286" s="31" t="s">
        <v>125</v>
      </c>
      <c r="L2286" s="26" t="s">
        <v>6616</v>
      </c>
      <c r="M2286" s="62">
        <v>10</v>
      </c>
      <c r="N2286" s="62">
        <v>23</v>
      </c>
      <c r="O2286" s="62">
        <v>45</v>
      </c>
      <c r="Q2286" s="31" t="s">
        <v>167</v>
      </c>
      <c r="R2286" s="31" t="s">
        <v>148</v>
      </c>
      <c r="S2286" s="31" t="s">
        <v>143</v>
      </c>
      <c r="T2286" s="31" t="s">
        <v>143</v>
      </c>
      <c r="U2286" s="76">
        <v>45502</v>
      </c>
      <c r="V2286" s="25" t="s">
        <v>5104</v>
      </c>
      <c r="W2286" s="31" t="s">
        <v>151</v>
      </c>
      <c r="AE2286" s="76">
        <v>46105</v>
      </c>
      <c r="AF2286" s="77">
        <v>46160</v>
      </c>
      <c r="AH2286" s="31" t="s">
        <v>153</v>
      </c>
      <c r="AK2286" s="30" t="e">
        <f t="shared" ca="1" si="118"/>
        <v>#NAME?</v>
      </c>
      <c r="AR2286" s="30" t="e">
        <f t="shared" ca="1" si="119"/>
        <v>#NAME?</v>
      </c>
      <c r="AX2286" s="30" t="e">
        <f t="shared" ca="1" si="120"/>
        <v>#NAME?</v>
      </c>
      <c r="BC2286" s="37">
        <f t="shared" si="121"/>
        <v>0</v>
      </c>
      <c r="BF2286" s="31" t="s">
        <v>140</v>
      </c>
      <c r="BI2286" s="61" t="s">
        <v>6595</v>
      </c>
      <c r="BJ2286" s="61" t="s">
        <v>6608</v>
      </c>
      <c r="BK2286" s="61" t="s">
        <v>6609</v>
      </c>
    </row>
    <row r="2287" spans="1:63" ht="15.75" customHeight="1" x14ac:dyDescent="0.3">
      <c r="A2287" s="32">
        <v>2277</v>
      </c>
      <c r="B2287" s="62" t="s">
        <v>6366</v>
      </c>
      <c r="C2287" s="61">
        <v>4688000265</v>
      </c>
      <c r="D2287" s="62" t="s">
        <v>5496</v>
      </c>
      <c r="E2287" s="62" t="s">
        <v>6055</v>
      </c>
      <c r="F2287" s="62" t="s">
        <v>4458</v>
      </c>
      <c r="G2287" s="62" t="s">
        <v>6365</v>
      </c>
      <c r="H2287" s="62" t="s">
        <v>2095</v>
      </c>
      <c r="I2287" s="26" t="s">
        <v>147</v>
      </c>
      <c r="K2287" s="31" t="s">
        <v>125</v>
      </c>
      <c r="L2287" s="26" t="s">
        <v>6616</v>
      </c>
      <c r="M2287" s="62">
        <v>7</v>
      </c>
      <c r="N2287" s="62">
        <v>63.000000000016598</v>
      </c>
      <c r="O2287" s="62">
        <v>78</v>
      </c>
      <c r="Q2287" s="31" t="s">
        <v>167</v>
      </c>
      <c r="R2287" s="31" t="s">
        <v>148</v>
      </c>
      <c r="S2287" s="31" t="s">
        <v>143</v>
      </c>
      <c r="T2287" s="31" t="s">
        <v>143</v>
      </c>
      <c r="U2287" s="76">
        <v>45502</v>
      </c>
      <c r="V2287" s="25" t="s">
        <v>5094</v>
      </c>
      <c r="W2287" s="31" t="s">
        <v>151</v>
      </c>
      <c r="AE2287" s="76">
        <v>46105</v>
      </c>
      <c r="AF2287" s="77">
        <v>46160</v>
      </c>
      <c r="AH2287" s="31" t="s">
        <v>153</v>
      </c>
      <c r="AK2287" s="30" t="e">
        <f t="shared" ca="1" si="118"/>
        <v>#NAME?</v>
      </c>
      <c r="AR2287" s="30" t="e">
        <f t="shared" ca="1" si="119"/>
        <v>#NAME?</v>
      </c>
      <c r="AX2287" s="30" t="e">
        <f t="shared" ca="1" si="120"/>
        <v>#NAME?</v>
      </c>
      <c r="BC2287" s="37">
        <f t="shared" si="121"/>
        <v>0</v>
      </c>
      <c r="BF2287" s="31" t="s">
        <v>140</v>
      </c>
      <c r="BI2287" s="61" t="s">
        <v>6595</v>
      </c>
      <c r="BJ2287" s="61" t="s">
        <v>6608</v>
      </c>
      <c r="BK2287" s="61" t="s">
        <v>6609</v>
      </c>
    </row>
    <row r="2288" spans="1:63" ht="15.75" customHeight="1" x14ac:dyDescent="0.3">
      <c r="A2288" s="32">
        <v>2278</v>
      </c>
      <c r="B2288" s="62" t="s">
        <v>6367</v>
      </c>
      <c r="C2288" s="61">
        <v>4688000266</v>
      </c>
      <c r="D2288" s="62" t="s">
        <v>5496</v>
      </c>
      <c r="E2288" s="62" t="s">
        <v>6055</v>
      </c>
      <c r="F2288" s="62" t="s">
        <v>6074</v>
      </c>
      <c r="G2288" s="62" t="s">
        <v>6368</v>
      </c>
      <c r="H2288" s="62" t="s">
        <v>6369</v>
      </c>
      <c r="I2288" s="26" t="s">
        <v>147</v>
      </c>
      <c r="K2288" s="31" t="s">
        <v>125</v>
      </c>
      <c r="L2288" s="26" t="s">
        <v>6616</v>
      </c>
      <c r="M2288" s="62">
        <v>11</v>
      </c>
      <c r="N2288" s="62">
        <v>427.99999999999727</v>
      </c>
      <c r="O2288" s="62">
        <v>45</v>
      </c>
      <c r="Q2288" s="31" t="s">
        <v>167</v>
      </c>
      <c r="R2288" s="31" t="s">
        <v>148</v>
      </c>
      <c r="S2288" s="31" t="s">
        <v>143</v>
      </c>
      <c r="T2288" s="31" t="s">
        <v>143</v>
      </c>
      <c r="U2288" s="76">
        <v>45502</v>
      </c>
      <c r="V2288" s="25" t="s">
        <v>6588</v>
      </c>
      <c r="W2288" s="31" t="s">
        <v>151</v>
      </c>
      <c r="AE2288" s="76">
        <v>46105</v>
      </c>
      <c r="AF2288" s="77">
        <v>46160</v>
      </c>
      <c r="AH2288" s="31" t="s">
        <v>153</v>
      </c>
      <c r="AK2288" s="30" t="e">
        <f t="shared" ca="1" si="118"/>
        <v>#NAME?</v>
      </c>
      <c r="AR2288" s="30" t="e">
        <f t="shared" ca="1" si="119"/>
        <v>#NAME?</v>
      </c>
      <c r="AX2288" s="30" t="e">
        <f t="shared" ca="1" si="120"/>
        <v>#NAME?</v>
      </c>
      <c r="BC2288" s="37">
        <f t="shared" si="121"/>
        <v>0</v>
      </c>
      <c r="BF2288" s="31" t="s">
        <v>140</v>
      </c>
      <c r="BI2288" s="61" t="s">
        <v>6595</v>
      </c>
      <c r="BJ2288" s="61" t="s">
        <v>6608</v>
      </c>
      <c r="BK2288" s="61" t="s">
        <v>6609</v>
      </c>
    </row>
    <row r="2289" spans="1:63" ht="15.75" customHeight="1" x14ac:dyDescent="0.3">
      <c r="A2289" s="32">
        <v>2279</v>
      </c>
      <c r="B2289" s="62" t="s">
        <v>6370</v>
      </c>
      <c r="C2289" s="61">
        <v>4688000267</v>
      </c>
      <c r="D2289" s="62" t="s">
        <v>5496</v>
      </c>
      <c r="E2289" s="62" t="s">
        <v>6055</v>
      </c>
      <c r="F2289" s="62" t="s">
        <v>6074</v>
      </c>
      <c r="G2289" s="62" t="s">
        <v>6371</v>
      </c>
      <c r="H2289" s="62" t="s">
        <v>3435</v>
      </c>
      <c r="I2289" s="26" t="s">
        <v>147</v>
      </c>
      <c r="K2289" s="31" t="s">
        <v>125</v>
      </c>
      <c r="L2289" s="26" t="s">
        <v>6621</v>
      </c>
      <c r="M2289" s="62">
        <v>20</v>
      </c>
      <c r="N2289" s="62">
        <v>456.99999999999363</v>
      </c>
      <c r="O2289" s="62">
        <v>43</v>
      </c>
      <c r="Q2289" s="31" t="s">
        <v>167</v>
      </c>
      <c r="R2289" s="31" t="s">
        <v>148</v>
      </c>
      <c r="S2289" s="31" t="s">
        <v>143</v>
      </c>
      <c r="T2289" s="31" t="s">
        <v>143</v>
      </c>
      <c r="U2289" s="76">
        <v>45502</v>
      </c>
      <c r="V2289" s="25" t="s">
        <v>6585</v>
      </c>
      <c r="W2289" s="31" t="s">
        <v>151</v>
      </c>
      <c r="AE2289" s="76">
        <v>46106</v>
      </c>
      <c r="AF2289" s="77">
        <v>46160</v>
      </c>
      <c r="AH2289" s="31" t="s">
        <v>153</v>
      </c>
      <c r="AK2289" s="30" t="e">
        <f t="shared" ca="1" si="118"/>
        <v>#NAME?</v>
      </c>
      <c r="AR2289" s="30" t="e">
        <f t="shared" ca="1" si="119"/>
        <v>#NAME?</v>
      </c>
      <c r="AX2289" s="30" t="e">
        <f t="shared" ca="1" si="120"/>
        <v>#NAME?</v>
      </c>
      <c r="BC2289" s="37">
        <f t="shared" si="121"/>
        <v>0</v>
      </c>
      <c r="BF2289" s="31" t="s">
        <v>140</v>
      </c>
      <c r="BI2289" s="61" t="s">
        <v>6595</v>
      </c>
      <c r="BJ2289" s="61" t="s">
        <v>6608</v>
      </c>
      <c r="BK2289" s="61" t="s">
        <v>6609</v>
      </c>
    </row>
    <row r="2290" spans="1:63" ht="15.75" customHeight="1" x14ac:dyDescent="0.3">
      <c r="A2290" s="32">
        <v>2280</v>
      </c>
      <c r="B2290" s="62" t="s">
        <v>6372</v>
      </c>
      <c r="C2290" s="61">
        <v>4688000268</v>
      </c>
      <c r="D2290" s="62" t="s">
        <v>5496</v>
      </c>
      <c r="E2290" s="62" t="s">
        <v>6055</v>
      </c>
      <c r="F2290" s="62" t="s">
        <v>6074</v>
      </c>
      <c r="G2290" s="62" t="s">
        <v>6373</v>
      </c>
      <c r="H2290" s="62" t="s">
        <v>349</v>
      </c>
      <c r="I2290" s="26" t="s">
        <v>147</v>
      </c>
      <c r="K2290" s="31" t="s">
        <v>125</v>
      </c>
      <c r="L2290" s="26" t="s">
        <v>146</v>
      </c>
      <c r="M2290" s="62">
        <v>13</v>
      </c>
      <c r="N2290" s="62">
        <v>245.00000000000455</v>
      </c>
      <c r="O2290" s="62">
        <v>48</v>
      </c>
      <c r="Q2290" s="31" t="s">
        <v>167</v>
      </c>
      <c r="R2290" s="31" t="s">
        <v>148</v>
      </c>
      <c r="S2290" s="31" t="s">
        <v>143</v>
      </c>
      <c r="T2290" s="31" t="s">
        <v>143</v>
      </c>
      <c r="U2290" s="76">
        <v>45502</v>
      </c>
      <c r="V2290" s="25" t="s">
        <v>5090</v>
      </c>
      <c r="W2290" s="31" t="s">
        <v>151</v>
      </c>
      <c r="AE2290" s="76">
        <v>46106</v>
      </c>
      <c r="AF2290" s="77">
        <v>46160</v>
      </c>
      <c r="AH2290" s="31" t="s">
        <v>153</v>
      </c>
      <c r="AK2290" s="30" t="e">
        <f t="shared" ca="1" si="118"/>
        <v>#NAME?</v>
      </c>
      <c r="AR2290" s="30" t="e">
        <f t="shared" ca="1" si="119"/>
        <v>#NAME?</v>
      </c>
      <c r="AX2290" s="30" t="e">
        <f t="shared" ca="1" si="120"/>
        <v>#NAME?</v>
      </c>
      <c r="BC2290" s="37">
        <f t="shared" si="121"/>
        <v>0</v>
      </c>
      <c r="BF2290" s="31" t="s">
        <v>140</v>
      </c>
      <c r="BI2290" s="61" t="s">
        <v>6595</v>
      </c>
      <c r="BJ2290" s="61" t="s">
        <v>6608</v>
      </c>
      <c r="BK2290" s="61" t="s">
        <v>6609</v>
      </c>
    </row>
    <row r="2291" spans="1:63" ht="15.75" customHeight="1" x14ac:dyDescent="0.3">
      <c r="A2291" s="32">
        <v>2281</v>
      </c>
      <c r="B2291" s="62" t="s">
        <v>6374</v>
      </c>
      <c r="C2291" s="61">
        <v>4688000269</v>
      </c>
      <c r="D2291" s="62" t="s">
        <v>5496</v>
      </c>
      <c r="E2291" s="62" t="s">
        <v>6055</v>
      </c>
      <c r="F2291" s="62" t="s">
        <v>6074</v>
      </c>
      <c r="G2291" s="62" t="s">
        <v>6373</v>
      </c>
      <c r="H2291" s="62" t="s">
        <v>5740</v>
      </c>
      <c r="I2291" s="26" t="s">
        <v>147</v>
      </c>
      <c r="K2291" s="31" t="s">
        <v>125</v>
      </c>
      <c r="L2291" s="26" t="s">
        <v>6616</v>
      </c>
      <c r="M2291" s="62">
        <v>8</v>
      </c>
      <c r="N2291" s="62">
        <v>307.00000000001637</v>
      </c>
      <c r="O2291" s="62">
        <v>36</v>
      </c>
      <c r="Q2291" s="31" t="s">
        <v>167</v>
      </c>
      <c r="R2291" s="31" t="s">
        <v>148</v>
      </c>
      <c r="S2291" s="31" t="s">
        <v>143</v>
      </c>
      <c r="T2291" s="31" t="s">
        <v>143</v>
      </c>
      <c r="U2291" s="76">
        <v>45502</v>
      </c>
      <c r="V2291" s="25" t="s">
        <v>6585</v>
      </c>
      <c r="W2291" s="31" t="s">
        <v>151</v>
      </c>
      <c r="AE2291" s="76">
        <v>46106</v>
      </c>
      <c r="AF2291" s="77">
        <v>46160</v>
      </c>
      <c r="AH2291" s="31" t="s">
        <v>153</v>
      </c>
      <c r="AK2291" s="30" t="e">
        <f t="shared" ca="1" si="118"/>
        <v>#NAME?</v>
      </c>
      <c r="AR2291" s="30" t="e">
        <f t="shared" ca="1" si="119"/>
        <v>#NAME?</v>
      </c>
      <c r="AX2291" s="30" t="e">
        <f t="shared" ca="1" si="120"/>
        <v>#NAME?</v>
      </c>
      <c r="BC2291" s="37">
        <f t="shared" si="121"/>
        <v>0</v>
      </c>
      <c r="BF2291" s="31" t="s">
        <v>140</v>
      </c>
      <c r="BI2291" s="61" t="s">
        <v>6595</v>
      </c>
      <c r="BJ2291" s="61" t="s">
        <v>6608</v>
      </c>
      <c r="BK2291" s="61" t="s">
        <v>6609</v>
      </c>
    </row>
    <row r="2292" spans="1:63" ht="15.75" customHeight="1" x14ac:dyDescent="0.3">
      <c r="A2292" s="32">
        <v>2282</v>
      </c>
      <c r="B2292" s="62" t="s">
        <v>6375</v>
      </c>
      <c r="C2292" s="61">
        <v>292000045</v>
      </c>
      <c r="D2292" s="62" t="s">
        <v>5693</v>
      </c>
      <c r="E2292" s="62" t="s">
        <v>6127</v>
      </c>
      <c r="F2292" s="62" t="s">
        <v>6253</v>
      </c>
      <c r="G2292" s="62" t="s">
        <v>830</v>
      </c>
      <c r="H2292" s="62" t="s">
        <v>6376</v>
      </c>
      <c r="I2292" s="26" t="s">
        <v>147</v>
      </c>
      <c r="K2292" s="31" t="s">
        <v>125</v>
      </c>
      <c r="L2292" s="26" t="s">
        <v>146</v>
      </c>
      <c r="M2292" s="62">
        <v>16</v>
      </c>
      <c r="N2292" s="62">
        <v>87.999999999993861</v>
      </c>
      <c r="O2292" s="62">
        <v>60</v>
      </c>
      <c r="Q2292" s="31" t="s">
        <v>167</v>
      </c>
      <c r="R2292" s="31" t="s">
        <v>148</v>
      </c>
      <c r="S2292" s="31" t="s">
        <v>143</v>
      </c>
      <c r="T2292" s="31" t="s">
        <v>143</v>
      </c>
      <c r="U2292" s="76">
        <v>45502</v>
      </c>
      <c r="V2292" s="25" t="s">
        <v>5094</v>
      </c>
      <c r="W2292" s="31" t="s">
        <v>151</v>
      </c>
      <c r="AE2292" s="76">
        <v>46107</v>
      </c>
      <c r="AF2292" s="77">
        <v>46160</v>
      </c>
      <c r="AH2292" s="31" t="s">
        <v>153</v>
      </c>
      <c r="AK2292" s="30" t="e">
        <f t="shared" ca="1" si="118"/>
        <v>#NAME?</v>
      </c>
      <c r="AR2292" s="30" t="e">
        <f t="shared" ca="1" si="119"/>
        <v>#NAME?</v>
      </c>
      <c r="AX2292" s="30" t="e">
        <f t="shared" ca="1" si="120"/>
        <v>#NAME?</v>
      </c>
      <c r="BC2292" s="37">
        <f t="shared" si="121"/>
        <v>0</v>
      </c>
      <c r="BF2292" s="31" t="s">
        <v>140</v>
      </c>
      <c r="BI2292" s="61" t="s">
        <v>6595</v>
      </c>
      <c r="BJ2292" s="61" t="s">
        <v>6608</v>
      </c>
      <c r="BK2292" s="61" t="s">
        <v>6609</v>
      </c>
    </row>
    <row r="2293" spans="1:63" ht="15.75" customHeight="1" x14ac:dyDescent="0.3">
      <c r="A2293" s="32">
        <v>2283</v>
      </c>
      <c r="B2293" s="62" t="s">
        <v>6377</v>
      </c>
      <c r="C2293" s="61">
        <v>292000046</v>
      </c>
      <c r="D2293" s="62" t="s">
        <v>5693</v>
      </c>
      <c r="E2293" s="62" t="s">
        <v>6127</v>
      </c>
      <c r="F2293" s="62" t="s">
        <v>6253</v>
      </c>
      <c r="G2293" s="62" t="s">
        <v>830</v>
      </c>
      <c r="H2293" s="62" t="s">
        <v>6378</v>
      </c>
      <c r="I2293" s="26" t="s">
        <v>147</v>
      </c>
      <c r="K2293" s="31" t="s">
        <v>125</v>
      </c>
      <c r="L2293" s="26" t="s">
        <v>6619</v>
      </c>
      <c r="M2293" s="62">
        <v>9</v>
      </c>
      <c r="N2293" s="62">
        <v>76.999999999998181</v>
      </c>
      <c r="O2293" s="62">
        <v>45</v>
      </c>
      <c r="Q2293" s="31" t="s">
        <v>167</v>
      </c>
      <c r="R2293" s="31" t="s">
        <v>148</v>
      </c>
      <c r="S2293" s="31" t="s">
        <v>143</v>
      </c>
      <c r="T2293" s="31" t="s">
        <v>143</v>
      </c>
      <c r="U2293" s="76">
        <v>45502</v>
      </c>
      <c r="V2293" s="25" t="s">
        <v>5097</v>
      </c>
      <c r="W2293" s="31" t="s">
        <v>151</v>
      </c>
      <c r="AE2293" s="76">
        <v>46107</v>
      </c>
      <c r="AF2293" s="77">
        <v>46160</v>
      </c>
      <c r="AH2293" s="31" t="s">
        <v>153</v>
      </c>
      <c r="AK2293" s="30" t="e">
        <f t="shared" ca="1" si="118"/>
        <v>#NAME?</v>
      </c>
      <c r="AR2293" s="30" t="e">
        <f t="shared" ca="1" si="119"/>
        <v>#NAME?</v>
      </c>
      <c r="AX2293" s="30" t="e">
        <f t="shared" ca="1" si="120"/>
        <v>#NAME?</v>
      </c>
      <c r="BC2293" s="37">
        <f t="shared" si="121"/>
        <v>0</v>
      </c>
      <c r="BF2293" s="31" t="s">
        <v>140</v>
      </c>
      <c r="BI2293" s="61" t="s">
        <v>6595</v>
      </c>
      <c r="BJ2293" s="61" t="s">
        <v>6608</v>
      </c>
      <c r="BK2293" s="61" t="s">
        <v>6609</v>
      </c>
    </row>
    <row r="2294" spans="1:63" ht="15.75" customHeight="1" x14ac:dyDescent="0.3">
      <c r="A2294" s="32">
        <v>2284</v>
      </c>
      <c r="B2294" s="62" t="s">
        <v>6379</v>
      </c>
      <c r="C2294" s="61">
        <v>292000047</v>
      </c>
      <c r="D2294" s="62" t="s">
        <v>5693</v>
      </c>
      <c r="E2294" s="62" t="s">
        <v>6127</v>
      </c>
      <c r="F2294" s="62" t="s">
        <v>6253</v>
      </c>
      <c r="G2294" s="62" t="s">
        <v>830</v>
      </c>
      <c r="H2294" s="62" t="s">
        <v>6378</v>
      </c>
      <c r="I2294" s="26" t="s">
        <v>147</v>
      </c>
      <c r="K2294" s="31" t="s">
        <v>125</v>
      </c>
      <c r="L2294" s="26" t="s">
        <v>6619</v>
      </c>
      <c r="M2294" s="62">
        <v>11</v>
      </c>
      <c r="N2294" s="62">
        <v>153.00000000002001</v>
      </c>
      <c r="O2294" s="62">
        <v>48</v>
      </c>
      <c r="Q2294" s="31" t="s">
        <v>167</v>
      </c>
      <c r="R2294" s="31" t="s">
        <v>148</v>
      </c>
      <c r="S2294" s="31" t="s">
        <v>143</v>
      </c>
      <c r="T2294" s="31" t="s">
        <v>143</v>
      </c>
      <c r="U2294" s="76">
        <v>45502</v>
      </c>
      <c r="V2294" s="25" t="s">
        <v>5109</v>
      </c>
      <c r="W2294" s="31" t="s">
        <v>151</v>
      </c>
      <c r="AE2294" s="76">
        <v>46107</v>
      </c>
      <c r="AF2294" s="77">
        <v>46160</v>
      </c>
      <c r="AH2294" s="31" t="s">
        <v>153</v>
      </c>
      <c r="AK2294" s="30" t="e">
        <f t="shared" ca="1" si="118"/>
        <v>#NAME?</v>
      </c>
      <c r="AR2294" s="30" t="e">
        <f t="shared" ca="1" si="119"/>
        <v>#NAME?</v>
      </c>
      <c r="AX2294" s="30" t="e">
        <f t="shared" ca="1" si="120"/>
        <v>#NAME?</v>
      </c>
      <c r="BC2294" s="37">
        <f t="shared" si="121"/>
        <v>0</v>
      </c>
      <c r="BF2294" s="31" t="s">
        <v>140</v>
      </c>
      <c r="BI2294" s="61" t="s">
        <v>6595</v>
      </c>
      <c r="BJ2294" s="61" t="s">
        <v>6608</v>
      </c>
      <c r="BK2294" s="61" t="s">
        <v>6609</v>
      </c>
    </row>
    <row r="2295" spans="1:63" ht="15.75" customHeight="1" x14ac:dyDescent="0.3">
      <c r="A2295" s="32">
        <v>2285</v>
      </c>
      <c r="B2295" s="62" t="s">
        <v>6380</v>
      </c>
      <c r="C2295" s="61">
        <v>4617000101</v>
      </c>
      <c r="D2295" s="62" t="s">
        <v>5496</v>
      </c>
      <c r="E2295" s="62" t="s">
        <v>5718</v>
      </c>
      <c r="F2295" s="62" t="s">
        <v>6265</v>
      </c>
      <c r="G2295" s="62" t="s">
        <v>830</v>
      </c>
      <c r="H2295" s="62" t="s">
        <v>6381</v>
      </c>
      <c r="I2295" s="26" t="s">
        <v>147</v>
      </c>
      <c r="K2295" s="31" t="s">
        <v>125</v>
      </c>
      <c r="L2295" s="26" t="s">
        <v>6619</v>
      </c>
      <c r="M2295" s="62">
        <v>17</v>
      </c>
      <c r="N2295" s="62">
        <v>352.00000000000387</v>
      </c>
      <c r="O2295" s="62">
        <v>48</v>
      </c>
      <c r="Q2295" s="31" t="s">
        <v>167</v>
      </c>
      <c r="R2295" s="31" t="s">
        <v>148</v>
      </c>
      <c r="S2295" s="31" t="s">
        <v>143</v>
      </c>
      <c r="T2295" s="31" t="s">
        <v>143</v>
      </c>
      <c r="U2295" s="76">
        <v>45502</v>
      </c>
      <c r="V2295" s="25" t="s">
        <v>5082</v>
      </c>
      <c r="W2295" s="31" t="s">
        <v>151</v>
      </c>
      <c r="AE2295" s="76">
        <v>46107</v>
      </c>
      <c r="AF2295" s="77">
        <v>46160</v>
      </c>
      <c r="AH2295" s="31" t="s">
        <v>153</v>
      </c>
      <c r="AK2295" s="30" t="e">
        <f t="shared" ca="1" si="118"/>
        <v>#NAME?</v>
      </c>
      <c r="AR2295" s="30" t="e">
        <f t="shared" ca="1" si="119"/>
        <v>#NAME?</v>
      </c>
      <c r="AX2295" s="30" t="e">
        <f t="shared" ca="1" si="120"/>
        <v>#NAME?</v>
      </c>
      <c r="BC2295" s="37">
        <f t="shared" si="121"/>
        <v>0</v>
      </c>
      <c r="BF2295" s="31" t="s">
        <v>140</v>
      </c>
      <c r="BI2295" s="61" t="s">
        <v>6595</v>
      </c>
      <c r="BJ2295" s="61" t="s">
        <v>6608</v>
      </c>
      <c r="BK2295" s="61" t="s">
        <v>6609</v>
      </c>
    </row>
    <row r="2296" spans="1:63" ht="15.75" customHeight="1" x14ac:dyDescent="0.3">
      <c r="A2296" s="32">
        <v>2286</v>
      </c>
      <c r="B2296" s="62" t="s">
        <v>6382</v>
      </c>
      <c r="C2296" s="61">
        <v>4617000102</v>
      </c>
      <c r="D2296" s="62" t="s">
        <v>5496</v>
      </c>
      <c r="E2296" s="62" t="s">
        <v>5718</v>
      </c>
      <c r="F2296" s="62" t="s">
        <v>6383</v>
      </c>
      <c r="G2296" s="62" t="s">
        <v>830</v>
      </c>
      <c r="H2296" s="62" t="s">
        <v>6384</v>
      </c>
      <c r="I2296" s="26" t="s">
        <v>147</v>
      </c>
      <c r="K2296" s="31" t="s">
        <v>125</v>
      </c>
      <c r="L2296" s="26" t="s">
        <v>146</v>
      </c>
      <c r="M2296" s="62">
        <v>9</v>
      </c>
      <c r="N2296" s="62">
        <v>43</v>
      </c>
      <c r="O2296" s="62">
        <v>43</v>
      </c>
      <c r="Q2296" s="31" t="s">
        <v>167</v>
      </c>
      <c r="R2296" s="31" t="s">
        <v>148</v>
      </c>
      <c r="S2296" s="31" t="s">
        <v>143</v>
      </c>
      <c r="T2296" s="31" t="s">
        <v>143</v>
      </c>
      <c r="U2296" s="76">
        <v>45502</v>
      </c>
      <c r="V2296" s="25" t="s">
        <v>6585</v>
      </c>
      <c r="W2296" s="31" t="s">
        <v>151</v>
      </c>
      <c r="AE2296" s="76">
        <v>46107</v>
      </c>
      <c r="AF2296" s="77">
        <v>46160</v>
      </c>
      <c r="AH2296" s="31" t="s">
        <v>153</v>
      </c>
      <c r="AK2296" s="30" t="e">
        <f t="shared" ca="1" si="118"/>
        <v>#NAME?</v>
      </c>
      <c r="AR2296" s="30" t="e">
        <f t="shared" ca="1" si="119"/>
        <v>#NAME?</v>
      </c>
      <c r="AX2296" s="30" t="e">
        <f t="shared" ca="1" si="120"/>
        <v>#NAME?</v>
      </c>
      <c r="BC2296" s="37">
        <f t="shared" si="121"/>
        <v>0</v>
      </c>
      <c r="BF2296" s="31" t="s">
        <v>140</v>
      </c>
      <c r="BI2296" s="61" t="s">
        <v>6595</v>
      </c>
      <c r="BJ2296" s="61" t="s">
        <v>6608</v>
      </c>
      <c r="BK2296" s="61" t="s">
        <v>6609</v>
      </c>
    </row>
    <row r="2297" spans="1:63" ht="15.75" customHeight="1" x14ac:dyDescent="0.3">
      <c r="A2297" s="32">
        <v>2287</v>
      </c>
      <c r="B2297" s="62" t="s">
        <v>6385</v>
      </c>
      <c r="C2297" s="61">
        <v>4617000103</v>
      </c>
      <c r="D2297" s="62" t="s">
        <v>5496</v>
      </c>
      <c r="E2297" s="62" t="s">
        <v>5718</v>
      </c>
      <c r="F2297" s="62" t="s">
        <v>6383</v>
      </c>
      <c r="G2297" s="62" t="s">
        <v>830</v>
      </c>
      <c r="H2297" s="62" t="s">
        <v>6384</v>
      </c>
      <c r="I2297" s="26" t="s">
        <v>147</v>
      </c>
      <c r="K2297" s="31" t="s">
        <v>125</v>
      </c>
      <c r="L2297" s="26" t="s">
        <v>146</v>
      </c>
      <c r="M2297" s="62">
        <v>9</v>
      </c>
      <c r="N2297" s="62">
        <v>24</v>
      </c>
      <c r="O2297" s="62">
        <v>43</v>
      </c>
      <c r="Q2297" s="31" t="s">
        <v>167</v>
      </c>
      <c r="R2297" s="31" t="s">
        <v>148</v>
      </c>
      <c r="S2297" s="31" t="s">
        <v>143</v>
      </c>
      <c r="T2297" s="31" t="s">
        <v>143</v>
      </c>
      <c r="U2297" s="76">
        <v>45502</v>
      </c>
      <c r="V2297" s="25" t="s">
        <v>6585</v>
      </c>
      <c r="W2297" s="31" t="s">
        <v>151</v>
      </c>
      <c r="AE2297" s="76">
        <v>46107</v>
      </c>
      <c r="AF2297" s="77">
        <v>46160</v>
      </c>
      <c r="AH2297" s="31" t="s">
        <v>153</v>
      </c>
      <c r="AK2297" s="30" t="e">
        <f t="shared" ca="1" si="118"/>
        <v>#NAME?</v>
      </c>
      <c r="AR2297" s="30" t="e">
        <f t="shared" ca="1" si="119"/>
        <v>#NAME?</v>
      </c>
      <c r="AX2297" s="30" t="e">
        <f t="shared" ca="1" si="120"/>
        <v>#NAME?</v>
      </c>
      <c r="BC2297" s="37">
        <f t="shared" si="121"/>
        <v>0</v>
      </c>
      <c r="BF2297" s="31" t="s">
        <v>140</v>
      </c>
      <c r="BI2297" s="61" t="s">
        <v>6595</v>
      </c>
      <c r="BJ2297" s="61" t="s">
        <v>6608</v>
      </c>
      <c r="BK2297" s="61" t="s">
        <v>6609</v>
      </c>
    </row>
    <row r="2298" spans="1:63" ht="15.75" customHeight="1" x14ac:dyDescent="0.3">
      <c r="A2298" s="32">
        <v>2288</v>
      </c>
      <c r="B2298" s="62" t="s">
        <v>6386</v>
      </c>
      <c r="C2298" s="61">
        <v>4617000104</v>
      </c>
      <c r="D2298" s="62" t="s">
        <v>5496</v>
      </c>
      <c r="E2298" s="62" t="s">
        <v>5718</v>
      </c>
      <c r="F2298" s="62" t="s">
        <v>6387</v>
      </c>
      <c r="G2298" s="62" t="s">
        <v>830</v>
      </c>
      <c r="H2298" s="62" t="s">
        <v>6388</v>
      </c>
      <c r="I2298" s="26" t="s">
        <v>147</v>
      </c>
      <c r="K2298" s="31" t="s">
        <v>125</v>
      </c>
      <c r="L2298" s="26" t="s">
        <v>146</v>
      </c>
      <c r="M2298" s="62">
        <v>9</v>
      </c>
      <c r="N2298" s="62">
        <v>28</v>
      </c>
      <c r="O2298" s="62">
        <v>43</v>
      </c>
      <c r="Q2298" s="31" t="s">
        <v>167</v>
      </c>
      <c r="R2298" s="31" t="s">
        <v>148</v>
      </c>
      <c r="S2298" s="31" t="s">
        <v>143</v>
      </c>
      <c r="T2298" s="31" t="s">
        <v>143</v>
      </c>
      <c r="U2298" s="76">
        <v>45502</v>
      </c>
      <c r="V2298" s="25" t="s">
        <v>5079</v>
      </c>
      <c r="W2298" s="31" t="s">
        <v>151</v>
      </c>
      <c r="AE2298" s="76">
        <v>46107</v>
      </c>
      <c r="AF2298" s="77">
        <v>46160</v>
      </c>
      <c r="AH2298" s="31" t="s">
        <v>153</v>
      </c>
      <c r="AK2298" s="30" t="e">
        <f t="shared" ca="1" si="118"/>
        <v>#NAME?</v>
      </c>
      <c r="AR2298" s="30" t="e">
        <f t="shared" ca="1" si="119"/>
        <v>#NAME?</v>
      </c>
      <c r="AX2298" s="30" t="e">
        <f t="shared" ca="1" si="120"/>
        <v>#NAME?</v>
      </c>
      <c r="BC2298" s="37">
        <f t="shared" si="121"/>
        <v>0</v>
      </c>
      <c r="BF2298" s="31" t="s">
        <v>140</v>
      </c>
      <c r="BI2298" s="61" t="s">
        <v>6595</v>
      </c>
      <c r="BJ2298" s="61" t="s">
        <v>6608</v>
      </c>
      <c r="BK2298" s="61" t="s">
        <v>6609</v>
      </c>
    </row>
    <row r="2299" spans="1:63" ht="15.75" customHeight="1" x14ac:dyDescent="0.3">
      <c r="A2299" s="32">
        <v>2289</v>
      </c>
      <c r="B2299" s="62" t="s">
        <v>6389</v>
      </c>
      <c r="C2299" s="61">
        <v>4617000105</v>
      </c>
      <c r="D2299" s="62" t="s">
        <v>5496</v>
      </c>
      <c r="E2299" s="62" t="s">
        <v>5718</v>
      </c>
      <c r="F2299" s="62" t="s">
        <v>6387</v>
      </c>
      <c r="G2299" s="62" t="s">
        <v>830</v>
      </c>
      <c r="H2299" s="62" t="s">
        <v>6390</v>
      </c>
      <c r="I2299" s="26" t="s">
        <v>147</v>
      </c>
      <c r="K2299" s="31" t="s">
        <v>125</v>
      </c>
      <c r="L2299" s="26" t="s">
        <v>6619</v>
      </c>
      <c r="M2299" s="62">
        <v>12</v>
      </c>
      <c r="N2299" s="62">
        <v>45</v>
      </c>
      <c r="O2299" s="62">
        <v>56</v>
      </c>
      <c r="Q2299" s="31" t="s">
        <v>167</v>
      </c>
      <c r="R2299" s="31" t="s">
        <v>148</v>
      </c>
      <c r="S2299" s="31" t="s">
        <v>143</v>
      </c>
      <c r="T2299" s="31" t="s">
        <v>143</v>
      </c>
      <c r="U2299" s="76">
        <v>45502</v>
      </c>
      <c r="V2299" s="25" t="s">
        <v>5114</v>
      </c>
      <c r="W2299" s="31" t="s">
        <v>151</v>
      </c>
      <c r="AE2299" s="76">
        <v>46107</v>
      </c>
      <c r="AF2299" s="77">
        <v>46160</v>
      </c>
      <c r="AH2299" s="31" t="s">
        <v>153</v>
      </c>
      <c r="AK2299" s="30" t="e">
        <f t="shared" ca="1" si="118"/>
        <v>#NAME?</v>
      </c>
      <c r="AR2299" s="30" t="e">
        <f t="shared" ca="1" si="119"/>
        <v>#NAME?</v>
      </c>
      <c r="AX2299" s="30" t="e">
        <f t="shared" ca="1" si="120"/>
        <v>#NAME?</v>
      </c>
      <c r="BC2299" s="37">
        <f t="shared" si="121"/>
        <v>0</v>
      </c>
      <c r="BF2299" s="31" t="s">
        <v>140</v>
      </c>
      <c r="BI2299" s="61" t="s">
        <v>6595</v>
      </c>
      <c r="BJ2299" s="61" t="s">
        <v>6608</v>
      </c>
      <c r="BK2299" s="61" t="s">
        <v>6609</v>
      </c>
    </row>
    <row r="2300" spans="1:63" ht="15.75" customHeight="1" x14ac:dyDescent="0.3">
      <c r="A2300" s="32">
        <v>2290</v>
      </c>
      <c r="B2300" s="62" t="s">
        <v>6391</v>
      </c>
      <c r="C2300" s="61">
        <v>4617000106</v>
      </c>
      <c r="D2300" s="62" t="s">
        <v>5496</v>
      </c>
      <c r="E2300" s="62" t="s">
        <v>5718</v>
      </c>
      <c r="F2300" s="62" t="s">
        <v>6392</v>
      </c>
      <c r="G2300" s="62" t="s">
        <v>6393</v>
      </c>
      <c r="H2300" s="62" t="s">
        <v>6394</v>
      </c>
      <c r="I2300" s="26" t="s">
        <v>147</v>
      </c>
      <c r="K2300" s="31" t="s">
        <v>125</v>
      </c>
      <c r="L2300" s="26" t="s">
        <v>146</v>
      </c>
      <c r="M2300" s="62">
        <v>8</v>
      </c>
      <c r="N2300" s="62">
        <v>188.99999999999295</v>
      </c>
      <c r="O2300" s="62">
        <v>45</v>
      </c>
      <c r="Q2300" s="31" t="s">
        <v>167</v>
      </c>
      <c r="R2300" s="31" t="s">
        <v>148</v>
      </c>
      <c r="S2300" s="31" t="s">
        <v>143</v>
      </c>
      <c r="T2300" s="31" t="s">
        <v>143</v>
      </c>
      <c r="U2300" s="76">
        <v>45502</v>
      </c>
      <c r="V2300" s="25" t="s">
        <v>5104</v>
      </c>
      <c r="W2300" s="31" t="s">
        <v>151</v>
      </c>
      <c r="AE2300" s="76">
        <v>46108</v>
      </c>
      <c r="AF2300" s="77">
        <v>46160</v>
      </c>
      <c r="AH2300" s="31" t="s">
        <v>153</v>
      </c>
      <c r="AK2300" s="30" t="e">
        <f t="shared" ca="1" si="118"/>
        <v>#NAME?</v>
      </c>
      <c r="AR2300" s="30" t="e">
        <f t="shared" ca="1" si="119"/>
        <v>#NAME?</v>
      </c>
      <c r="AX2300" s="30" t="e">
        <f t="shared" ca="1" si="120"/>
        <v>#NAME?</v>
      </c>
      <c r="BC2300" s="37">
        <f t="shared" si="121"/>
        <v>0</v>
      </c>
      <c r="BF2300" s="31" t="s">
        <v>140</v>
      </c>
      <c r="BI2300" s="61" t="s">
        <v>6595</v>
      </c>
      <c r="BJ2300" s="61" t="s">
        <v>6608</v>
      </c>
      <c r="BK2300" s="61" t="s">
        <v>6609</v>
      </c>
    </row>
    <row r="2301" spans="1:63" ht="15.75" customHeight="1" x14ac:dyDescent="0.3">
      <c r="A2301" s="32">
        <v>2291</v>
      </c>
      <c r="B2301" s="62" t="s">
        <v>6395</v>
      </c>
      <c r="C2301" s="61">
        <v>468000058</v>
      </c>
      <c r="D2301" s="62" t="s">
        <v>5496</v>
      </c>
      <c r="E2301" s="62" t="s">
        <v>6316</v>
      </c>
      <c r="F2301" s="62" t="s">
        <v>6396</v>
      </c>
      <c r="G2301" s="62" t="s">
        <v>6397</v>
      </c>
      <c r="H2301" s="62" t="s">
        <v>6398</v>
      </c>
      <c r="I2301" s="26" t="s">
        <v>147</v>
      </c>
      <c r="K2301" s="31" t="s">
        <v>125</v>
      </c>
      <c r="L2301" s="26" t="s">
        <v>146</v>
      </c>
      <c r="M2301" s="62">
        <v>18</v>
      </c>
      <c r="N2301" s="62">
        <v>146.00000000001501</v>
      </c>
      <c r="O2301" s="62">
        <v>56</v>
      </c>
      <c r="Q2301" s="31" t="s">
        <v>167</v>
      </c>
      <c r="R2301" s="31" t="s">
        <v>148</v>
      </c>
      <c r="S2301" s="31" t="s">
        <v>143</v>
      </c>
      <c r="T2301" s="31" t="s">
        <v>143</v>
      </c>
      <c r="U2301" s="76">
        <v>45502</v>
      </c>
      <c r="V2301" s="25" t="s">
        <v>5082</v>
      </c>
      <c r="W2301" s="31" t="s">
        <v>151</v>
      </c>
      <c r="AE2301" s="76">
        <v>46108</v>
      </c>
      <c r="AF2301" s="77">
        <v>46160</v>
      </c>
      <c r="AH2301" s="31" t="s">
        <v>153</v>
      </c>
      <c r="AK2301" s="30" t="e">
        <f t="shared" ca="1" si="118"/>
        <v>#NAME?</v>
      </c>
      <c r="AR2301" s="30" t="e">
        <f t="shared" ca="1" si="119"/>
        <v>#NAME?</v>
      </c>
      <c r="AX2301" s="30" t="e">
        <f t="shared" ca="1" si="120"/>
        <v>#NAME?</v>
      </c>
      <c r="BC2301" s="37">
        <f t="shared" si="121"/>
        <v>0</v>
      </c>
      <c r="BF2301" s="31" t="s">
        <v>140</v>
      </c>
      <c r="BI2301" s="61" t="s">
        <v>6595</v>
      </c>
      <c r="BJ2301" s="61" t="s">
        <v>6608</v>
      </c>
      <c r="BK2301" s="61" t="s">
        <v>6609</v>
      </c>
    </row>
    <row r="2302" spans="1:63" ht="15.75" customHeight="1" x14ac:dyDescent="0.3">
      <c r="A2302" s="32">
        <v>2292</v>
      </c>
      <c r="B2302" s="62" t="s">
        <v>6399</v>
      </c>
      <c r="C2302" s="61">
        <v>468000059</v>
      </c>
      <c r="D2302" s="62" t="s">
        <v>5496</v>
      </c>
      <c r="E2302" s="62" t="s">
        <v>6316</v>
      </c>
      <c r="F2302" s="62" t="s">
        <v>6343</v>
      </c>
      <c r="G2302" s="62" t="s">
        <v>6400</v>
      </c>
      <c r="H2302" s="62" t="s">
        <v>931</v>
      </c>
      <c r="I2302" s="26" t="s">
        <v>147</v>
      </c>
      <c r="K2302" s="31" t="s">
        <v>125</v>
      </c>
      <c r="L2302" s="26" t="s">
        <v>6619</v>
      </c>
      <c r="M2302" s="62">
        <v>19</v>
      </c>
      <c r="N2302" s="62">
        <v>335.00000000000796</v>
      </c>
      <c r="O2302" s="62">
        <v>43</v>
      </c>
      <c r="Q2302" s="31" t="s">
        <v>167</v>
      </c>
      <c r="R2302" s="31" t="s">
        <v>148</v>
      </c>
      <c r="S2302" s="31" t="s">
        <v>143</v>
      </c>
      <c r="T2302" s="31" t="s">
        <v>143</v>
      </c>
      <c r="U2302" s="76">
        <v>45502</v>
      </c>
      <c r="V2302" s="25" t="s">
        <v>5104</v>
      </c>
      <c r="W2302" s="31" t="s">
        <v>151</v>
      </c>
      <c r="AE2302" s="76">
        <v>46108</v>
      </c>
      <c r="AF2302" s="77">
        <v>46160</v>
      </c>
      <c r="AH2302" s="31" t="s">
        <v>153</v>
      </c>
      <c r="AK2302" s="30" t="e">
        <f t="shared" ca="1" si="118"/>
        <v>#NAME?</v>
      </c>
      <c r="AR2302" s="30" t="e">
        <f t="shared" ca="1" si="119"/>
        <v>#NAME?</v>
      </c>
      <c r="AX2302" s="30" t="e">
        <f t="shared" ca="1" si="120"/>
        <v>#NAME?</v>
      </c>
      <c r="BC2302" s="37">
        <f t="shared" si="121"/>
        <v>0</v>
      </c>
      <c r="BF2302" s="31" t="s">
        <v>140</v>
      </c>
      <c r="BI2302" s="61" t="s">
        <v>6595</v>
      </c>
      <c r="BJ2302" s="61" t="s">
        <v>6608</v>
      </c>
      <c r="BK2302" s="61" t="s">
        <v>6609</v>
      </c>
    </row>
    <row r="2303" spans="1:63" ht="15.75" customHeight="1" x14ac:dyDescent="0.3">
      <c r="A2303" s="32">
        <v>2293</v>
      </c>
      <c r="B2303" s="62" t="s">
        <v>6401</v>
      </c>
      <c r="C2303" s="61">
        <v>468000060</v>
      </c>
      <c r="D2303" s="62" t="s">
        <v>5496</v>
      </c>
      <c r="E2303" s="62" t="s">
        <v>6316</v>
      </c>
      <c r="F2303" s="62" t="s">
        <v>6343</v>
      </c>
      <c r="G2303" s="62" t="s">
        <v>6402</v>
      </c>
      <c r="H2303" s="62" t="s">
        <v>6403</v>
      </c>
      <c r="I2303" s="26" t="s">
        <v>147</v>
      </c>
      <c r="K2303" s="31" t="s">
        <v>125</v>
      </c>
      <c r="L2303" s="26"/>
      <c r="M2303" s="62">
        <v>14</v>
      </c>
      <c r="N2303" s="62">
        <v>473.99999999998954</v>
      </c>
      <c r="O2303" s="62">
        <v>43</v>
      </c>
      <c r="Q2303" s="31" t="s">
        <v>167</v>
      </c>
      <c r="R2303" s="31" t="s">
        <v>148</v>
      </c>
      <c r="S2303" s="31" t="s">
        <v>143</v>
      </c>
      <c r="T2303" s="31" t="s">
        <v>143</v>
      </c>
      <c r="U2303" s="76">
        <v>45502</v>
      </c>
      <c r="V2303" s="25" t="s">
        <v>6589</v>
      </c>
      <c r="W2303" s="31" t="s">
        <v>151</v>
      </c>
      <c r="AE2303" s="76">
        <v>46108</v>
      </c>
      <c r="AF2303" s="77">
        <v>46160</v>
      </c>
      <c r="AH2303" s="31" t="s">
        <v>153</v>
      </c>
      <c r="AK2303" s="30" t="e">
        <f t="shared" ca="1" si="118"/>
        <v>#NAME?</v>
      </c>
      <c r="AR2303" s="30" t="e">
        <f t="shared" ca="1" si="119"/>
        <v>#NAME?</v>
      </c>
      <c r="AX2303" s="30" t="e">
        <f t="shared" ca="1" si="120"/>
        <v>#NAME?</v>
      </c>
      <c r="BC2303" s="37">
        <f t="shared" si="121"/>
        <v>0</v>
      </c>
      <c r="BF2303" s="31" t="s">
        <v>140</v>
      </c>
      <c r="BI2303" s="61" t="s">
        <v>6595</v>
      </c>
      <c r="BJ2303" s="61" t="s">
        <v>6608</v>
      </c>
      <c r="BK2303" s="61" t="s">
        <v>6609</v>
      </c>
    </row>
    <row r="2304" spans="1:63" ht="15.75" customHeight="1" x14ac:dyDescent="0.3">
      <c r="A2304" s="32">
        <v>2294</v>
      </c>
      <c r="B2304" s="62" t="s">
        <v>6404</v>
      </c>
      <c r="C2304" s="61">
        <v>468000061</v>
      </c>
      <c r="D2304" s="62" t="s">
        <v>5496</v>
      </c>
      <c r="E2304" s="62" t="s">
        <v>6316</v>
      </c>
      <c r="F2304" s="62" t="s">
        <v>6343</v>
      </c>
      <c r="G2304" s="62" t="s">
        <v>6402</v>
      </c>
      <c r="H2304" s="62" t="s">
        <v>6405</v>
      </c>
      <c r="I2304" s="26" t="s">
        <v>147</v>
      </c>
      <c r="K2304" s="31" t="s">
        <v>125</v>
      </c>
      <c r="L2304" s="26" t="s">
        <v>146</v>
      </c>
      <c r="M2304" s="62">
        <v>21</v>
      </c>
      <c r="N2304" s="62">
        <v>276.00000000001046</v>
      </c>
      <c r="O2304" s="62">
        <v>45</v>
      </c>
      <c r="Q2304" s="31" t="s">
        <v>167</v>
      </c>
      <c r="R2304" s="31" t="s">
        <v>148</v>
      </c>
      <c r="S2304" s="31" t="s">
        <v>143</v>
      </c>
      <c r="T2304" s="31" t="s">
        <v>143</v>
      </c>
      <c r="U2304" s="76">
        <v>45502</v>
      </c>
      <c r="V2304" s="25" t="s">
        <v>6590</v>
      </c>
      <c r="W2304" s="31" t="s">
        <v>151</v>
      </c>
      <c r="AE2304" s="76">
        <v>46108</v>
      </c>
      <c r="AF2304" s="77">
        <v>46160</v>
      </c>
      <c r="AH2304" s="31" t="s">
        <v>153</v>
      </c>
      <c r="AK2304" s="30" t="e">
        <f t="shared" ca="1" si="118"/>
        <v>#NAME?</v>
      </c>
      <c r="AR2304" s="30" t="e">
        <f t="shared" ca="1" si="119"/>
        <v>#NAME?</v>
      </c>
      <c r="AX2304" s="30" t="e">
        <f t="shared" ca="1" si="120"/>
        <v>#NAME?</v>
      </c>
      <c r="BC2304" s="37">
        <f t="shared" si="121"/>
        <v>0</v>
      </c>
      <c r="BF2304" s="31" t="s">
        <v>140</v>
      </c>
      <c r="BI2304" s="61" t="s">
        <v>6595</v>
      </c>
      <c r="BJ2304" s="61" t="s">
        <v>6608</v>
      </c>
      <c r="BK2304" s="61" t="s">
        <v>6609</v>
      </c>
    </row>
    <row r="2305" spans="1:63" ht="15.75" customHeight="1" x14ac:dyDescent="0.3">
      <c r="A2305" s="32">
        <v>2295</v>
      </c>
      <c r="B2305" s="62" t="s">
        <v>6406</v>
      </c>
      <c r="C2305" s="61">
        <v>468000062</v>
      </c>
      <c r="D2305" s="62" t="s">
        <v>5496</v>
      </c>
      <c r="E2305" s="62" t="s">
        <v>6316</v>
      </c>
      <c r="F2305" s="62" t="s">
        <v>6343</v>
      </c>
      <c r="G2305" s="62" t="s">
        <v>6402</v>
      </c>
      <c r="H2305" s="62" t="s">
        <v>6405</v>
      </c>
      <c r="I2305" s="26" t="s">
        <v>147</v>
      </c>
      <c r="K2305" s="31" t="s">
        <v>125</v>
      </c>
      <c r="L2305" s="26" t="s">
        <v>146</v>
      </c>
      <c r="M2305" s="62">
        <v>27</v>
      </c>
      <c r="N2305" s="62">
        <v>243.00000000002342</v>
      </c>
      <c r="O2305" s="62">
        <v>45</v>
      </c>
      <c r="Q2305" s="31" t="s">
        <v>167</v>
      </c>
      <c r="R2305" s="31" t="s">
        <v>148</v>
      </c>
      <c r="S2305" s="31" t="s">
        <v>143</v>
      </c>
      <c r="T2305" s="31" t="s">
        <v>143</v>
      </c>
      <c r="U2305" s="76">
        <v>45502</v>
      </c>
      <c r="V2305" s="25" t="s">
        <v>6591</v>
      </c>
      <c r="W2305" s="31" t="s">
        <v>151</v>
      </c>
      <c r="AE2305" s="76">
        <v>46108</v>
      </c>
      <c r="AF2305" s="77">
        <v>46160</v>
      </c>
      <c r="AH2305" s="31" t="s">
        <v>153</v>
      </c>
      <c r="AK2305" s="30" t="e">
        <f t="shared" ca="1" si="118"/>
        <v>#NAME?</v>
      </c>
      <c r="AR2305" s="30" t="e">
        <f t="shared" ca="1" si="119"/>
        <v>#NAME?</v>
      </c>
      <c r="AX2305" s="30" t="e">
        <f t="shared" ca="1" si="120"/>
        <v>#NAME?</v>
      </c>
      <c r="BC2305" s="37">
        <f t="shared" si="121"/>
        <v>0</v>
      </c>
      <c r="BF2305" s="31" t="s">
        <v>140</v>
      </c>
      <c r="BI2305" s="61" t="s">
        <v>6595</v>
      </c>
      <c r="BJ2305" s="61" t="s">
        <v>6608</v>
      </c>
      <c r="BK2305" s="61" t="s">
        <v>6609</v>
      </c>
    </row>
    <row r="2306" spans="1:63" ht="15.75" customHeight="1" x14ac:dyDescent="0.3">
      <c r="A2306" s="32">
        <v>2296</v>
      </c>
      <c r="B2306" s="62" t="s">
        <v>6407</v>
      </c>
      <c r="C2306" s="61">
        <v>468000063</v>
      </c>
      <c r="D2306" s="62" t="s">
        <v>5496</v>
      </c>
      <c r="E2306" s="62" t="s">
        <v>6316</v>
      </c>
      <c r="F2306" s="62" t="s">
        <v>6343</v>
      </c>
      <c r="G2306" s="62" t="s">
        <v>6408</v>
      </c>
      <c r="H2306" s="62" t="s">
        <v>6409</v>
      </c>
      <c r="I2306" s="26" t="s">
        <v>147</v>
      </c>
      <c r="K2306" s="31" t="s">
        <v>125</v>
      </c>
      <c r="L2306" s="26" t="s">
        <v>146</v>
      </c>
      <c r="M2306" s="62">
        <v>8</v>
      </c>
      <c r="N2306" s="62">
        <v>33</v>
      </c>
      <c r="O2306" s="62">
        <v>45</v>
      </c>
      <c r="Q2306" s="31" t="s">
        <v>167</v>
      </c>
      <c r="R2306" s="31" t="s">
        <v>148</v>
      </c>
      <c r="S2306" s="31" t="s">
        <v>143</v>
      </c>
      <c r="T2306" s="31" t="s">
        <v>143</v>
      </c>
      <c r="U2306" s="76">
        <v>45502</v>
      </c>
      <c r="V2306" s="25" t="s">
        <v>5112</v>
      </c>
      <c r="W2306" s="31" t="s">
        <v>151</v>
      </c>
      <c r="AE2306" s="76">
        <v>46108</v>
      </c>
      <c r="AF2306" s="77">
        <v>46160</v>
      </c>
      <c r="AH2306" s="31" t="s">
        <v>153</v>
      </c>
      <c r="AK2306" s="30" t="e">
        <f t="shared" ca="1" si="118"/>
        <v>#NAME?</v>
      </c>
      <c r="AR2306" s="30" t="e">
        <f t="shared" ca="1" si="119"/>
        <v>#NAME?</v>
      </c>
      <c r="AX2306" s="30" t="e">
        <f t="shared" ca="1" si="120"/>
        <v>#NAME?</v>
      </c>
      <c r="BC2306" s="37">
        <f t="shared" si="121"/>
        <v>0</v>
      </c>
      <c r="BF2306" s="31" t="s">
        <v>140</v>
      </c>
      <c r="BI2306" s="61" t="s">
        <v>6595</v>
      </c>
      <c r="BJ2306" s="61" t="s">
        <v>6608</v>
      </c>
      <c r="BK2306" s="61" t="s">
        <v>6609</v>
      </c>
    </row>
    <row r="2307" spans="1:63" ht="15.75" customHeight="1" x14ac:dyDescent="0.3">
      <c r="A2307" s="32">
        <v>2297</v>
      </c>
      <c r="B2307" s="62" t="s">
        <v>6410</v>
      </c>
      <c r="C2307" s="61">
        <v>468000064</v>
      </c>
      <c r="D2307" s="62" t="s">
        <v>5496</v>
      </c>
      <c r="E2307" s="62" t="s">
        <v>6316</v>
      </c>
      <c r="F2307" s="62" t="s">
        <v>6343</v>
      </c>
      <c r="G2307" s="62" t="s">
        <v>6408</v>
      </c>
      <c r="H2307" s="62" t="s">
        <v>6409</v>
      </c>
      <c r="I2307" s="26" t="s">
        <v>147</v>
      </c>
      <c r="K2307" s="31" t="s">
        <v>125</v>
      </c>
      <c r="L2307" s="26" t="s">
        <v>6617</v>
      </c>
      <c r="M2307" s="62">
        <v>8</v>
      </c>
      <c r="N2307" s="62">
        <v>100.00000000002274</v>
      </c>
      <c r="O2307" s="62">
        <v>45</v>
      </c>
      <c r="Q2307" s="31" t="s">
        <v>167</v>
      </c>
      <c r="R2307" s="31" t="s">
        <v>148</v>
      </c>
      <c r="S2307" s="31" t="s">
        <v>143</v>
      </c>
      <c r="T2307" s="31" t="s">
        <v>143</v>
      </c>
      <c r="U2307" s="76">
        <v>45502</v>
      </c>
      <c r="V2307" s="25" t="s">
        <v>6585</v>
      </c>
      <c r="W2307" s="31" t="s">
        <v>151</v>
      </c>
      <c r="AE2307" s="76">
        <v>46108</v>
      </c>
      <c r="AF2307" s="77">
        <v>46160</v>
      </c>
      <c r="AH2307" s="31" t="s">
        <v>153</v>
      </c>
      <c r="AK2307" s="30" t="e">
        <f t="shared" ca="1" si="118"/>
        <v>#NAME?</v>
      </c>
      <c r="AR2307" s="30" t="e">
        <f t="shared" ca="1" si="119"/>
        <v>#NAME?</v>
      </c>
      <c r="AX2307" s="30" t="e">
        <f t="shared" ca="1" si="120"/>
        <v>#NAME?</v>
      </c>
      <c r="BC2307" s="37">
        <f t="shared" si="121"/>
        <v>0</v>
      </c>
      <c r="BF2307" s="31" t="s">
        <v>140</v>
      </c>
      <c r="BI2307" s="61" t="s">
        <v>6595</v>
      </c>
      <c r="BJ2307" s="61" t="s">
        <v>6608</v>
      </c>
      <c r="BK2307" s="61" t="s">
        <v>6609</v>
      </c>
    </row>
    <row r="2308" spans="1:63" ht="15.75" customHeight="1" x14ac:dyDescent="0.3">
      <c r="A2308" s="32">
        <v>2298</v>
      </c>
      <c r="B2308" s="62" t="s">
        <v>6411</v>
      </c>
      <c r="C2308" s="61">
        <v>4684000057</v>
      </c>
      <c r="D2308" s="62" t="s">
        <v>6412</v>
      </c>
      <c r="E2308" s="62" t="s">
        <v>6316</v>
      </c>
      <c r="F2308" s="62" t="s">
        <v>6343</v>
      </c>
      <c r="G2308" s="62" t="s">
        <v>6413</v>
      </c>
      <c r="H2308" s="62" t="s">
        <v>6414</v>
      </c>
      <c r="I2308" s="26" t="s">
        <v>147</v>
      </c>
      <c r="K2308" s="31" t="s">
        <v>125</v>
      </c>
      <c r="L2308" s="26" t="s">
        <v>6619</v>
      </c>
      <c r="M2308" s="62">
        <v>9</v>
      </c>
      <c r="N2308" s="62">
        <v>146</v>
      </c>
      <c r="O2308" s="62">
        <v>53</v>
      </c>
      <c r="Q2308" s="31" t="s">
        <v>167</v>
      </c>
      <c r="R2308" s="31" t="s">
        <v>148</v>
      </c>
      <c r="S2308" s="31" t="s">
        <v>143</v>
      </c>
      <c r="T2308" s="31" t="s">
        <v>143</v>
      </c>
      <c r="U2308" s="76">
        <v>45502</v>
      </c>
      <c r="V2308" s="25" t="s">
        <v>5104</v>
      </c>
      <c r="W2308" s="31" t="s">
        <v>151</v>
      </c>
      <c r="AE2308" s="76">
        <v>46108</v>
      </c>
      <c r="AF2308" s="77">
        <v>46160</v>
      </c>
      <c r="AH2308" s="31" t="s">
        <v>153</v>
      </c>
      <c r="AK2308" s="30" t="e">
        <f t="shared" ca="1" si="118"/>
        <v>#NAME?</v>
      </c>
      <c r="AR2308" s="30" t="e">
        <f t="shared" ca="1" si="119"/>
        <v>#NAME?</v>
      </c>
      <c r="AX2308" s="30" t="e">
        <f t="shared" ca="1" si="120"/>
        <v>#NAME?</v>
      </c>
      <c r="BC2308" s="37">
        <f t="shared" si="121"/>
        <v>0</v>
      </c>
      <c r="BF2308" s="31" t="s">
        <v>140</v>
      </c>
      <c r="BI2308" s="61" t="s">
        <v>6595</v>
      </c>
      <c r="BJ2308" s="61" t="s">
        <v>6608</v>
      </c>
      <c r="BK2308" s="61" t="s">
        <v>6609</v>
      </c>
    </row>
    <row r="2309" spans="1:63" ht="15.75" customHeight="1" x14ac:dyDescent="0.3">
      <c r="A2309" s="32">
        <v>2299</v>
      </c>
      <c r="B2309" s="62" t="s">
        <v>6415</v>
      </c>
      <c r="C2309" s="61">
        <v>4613000133</v>
      </c>
      <c r="D2309" s="62" t="s">
        <v>5830</v>
      </c>
      <c r="E2309" s="62" t="s">
        <v>6416</v>
      </c>
      <c r="F2309" s="62" t="s">
        <v>6417</v>
      </c>
      <c r="G2309" s="62"/>
      <c r="H2309" s="62" t="s">
        <v>6418</v>
      </c>
      <c r="I2309" s="26" t="s">
        <v>147</v>
      </c>
      <c r="K2309" s="31" t="s">
        <v>125</v>
      </c>
      <c r="L2309" s="26" t="s">
        <v>6619</v>
      </c>
      <c r="M2309" s="62">
        <v>100</v>
      </c>
      <c r="N2309" s="62">
        <v>26</v>
      </c>
      <c r="O2309" s="62">
        <v>60</v>
      </c>
      <c r="Q2309" s="31" t="s">
        <v>167</v>
      </c>
      <c r="R2309" s="31" t="s">
        <v>148</v>
      </c>
      <c r="S2309" s="31" t="s">
        <v>143</v>
      </c>
      <c r="T2309" s="31" t="s">
        <v>143</v>
      </c>
      <c r="U2309" s="76">
        <v>44272</v>
      </c>
      <c r="V2309" s="25">
        <v>27</v>
      </c>
      <c r="W2309" s="31" t="s">
        <v>149</v>
      </c>
      <c r="AE2309" s="76">
        <v>46104</v>
      </c>
      <c r="AF2309" s="77">
        <v>46160</v>
      </c>
      <c r="AH2309" s="31" t="s">
        <v>153</v>
      </c>
      <c r="AK2309" s="30" t="e">
        <f t="shared" ca="1" si="118"/>
        <v>#NAME?</v>
      </c>
      <c r="AR2309" s="30" t="e">
        <f t="shared" ca="1" si="119"/>
        <v>#NAME?</v>
      </c>
      <c r="AX2309" s="30" t="e">
        <f t="shared" ca="1" si="120"/>
        <v>#NAME?</v>
      </c>
      <c r="BC2309" s="37">
        <f t="shared" si="121"/>
        <v>0</v>
      </c>
      <c r="BF2309" s="31" t="s">
        <v>140</v>
      </c>
      <c r="BI2309" s="61" t="s">
        <v>6595</v>
      </c>
      <c r="BJ2309" s="61" t="s">
        <v>6610</v>
      </c>
      <c r="BK2309" s="61" t="s">
        <v>6611</v>
      </c>
    </row>
    <row r="2310" spans="1:63" ht="15.75" customHeight="1" x14ac:dyDescent="0.3">
      <c r="A2310" s="32">
        <v>2300</v>
      </c>
      <c r="B2310" s="62" t="s">
        <v>6419</v>
      </c>
      <c r="C2310" s="61">
        <v>4613000132</v>
      </c>
      <c r="D2310" s="62" t="s">
        <v>5830</v>
      </c>
      <c r="E2310" s="62" t="s">
        <v>6416</v>
      </c>
      <c r="F2310" s="62" t="s">
        <v>6420</v>
      </c>
      <c r="G2310" s="62" t="s">
        <v>6421</v>
      </c>
      <c r="H2310" s="62" t="s">
        <v>6422</v>
      </c>
      <c r="I2310" s="26" t="s">
        <v>147</v>
      </c>
      <c r="K2310" s="31" t="s">
        <v>125</v>
      </c>
      <c r="L2310" s="26" t="s">
        <v>146</v>
      </c>
      <c r="M2310" s="62">
        <v>600</v>
      </c>
      <c r="N2310" s="62">
        <v>25</v>
      </c>
      <c r="O2310" s="62">
        <v>60</v>
      </c>
      <c r="Q2310" s="31" t="s">
        <v>167</v>
      </c>
      <c r="R2310" s="31" t="s">
        <v>148</v>
      </c>
      <c r="S2310" s="31" t="s">
        <v>143</v>
      </c>
      <c r="T2310" s="31" t="s">
        <v>143</v>
      </c>
      <c r="U2310" s="76">
        <v>44264</v>
      </c>
      <c r="V2310" s="25">
        <v>27</v>
      </c>
      <c r="W2310" s="31" t="s">
        <v>149</v>
      </c>
      <c r="AE2310" s="76">
        <v>46104</v>
      </c>
      <c r="AF2310" s="77">
        <v>46160</v>
      </c>
      <c r="AH2310" s="31" t="s">
        <v>153</v>
      </c>
      <c r="AK2310" s="30" t="e">
        <f t="shared" ca="1" si="118"/>
        <v>#NAME?</v>
      </c>
      <c r="AR2310" s="30" t="e">
        <f t="shared" ca="1" si="119"/>
        <v>#NAME?</v>
      </c>
      <c r="AX2310" s="30" t="e">
        <f t="shared" ca="1" si="120"/>
        <v>#NAME?</v>
      </c>
      <c r="BC2310" s="37">
        <f t="shared" si="121"/>
        <v>0</v>
      </c>
      <c r="BF2310" s="31" t="s">
        <v>140</v>
      </c>
      <c r="BI2310" s="61" t="s">
        <v>6595</v>
      </c>
      <c r="BJ2310" s="61" t="s">
        <v>6610</v>
      </c>
      <c r="BK2310" s="61" t="s">
        <v>6611</v>
      </c>
    </row>
    <row r="2311" spans="1:63" ht="15.75" customHeight="1" x14ac:dyDescent="0.3">
      <c r="A2311" s="32">
        <v>2301</v>
      </c>
      <c r="B2311" s="62" t="s">
        <v>6423</v>
      </c>
      <c r="C2311" s="61">
        <v>4613000131</v>
      </c>
      <c r="D2311" s="62" t="s">
        <v>5830</v>
      </c>
      <c r="E2311" s="62" t="s">
        <v>6416</v>
      </c>
      <c r="F2311" s="62" t="s">
        <v>6424</v>
      </c>
      <c r="G2311" s="62" t="s">
        <v>6421</v>
      </c>
      <c r="H2311" s="62" t="s">
        <v>6422</v>
      </c>
      <c r="I2311" s="26" t="s">
        <v>147</v>
      </c>
      <c r="K2311" s="31" t="s">
        <v>125</v>
      </c>
      <c r="L2311" s="26" t="s">
        <v>146</v>
      </c>
      <c r="M2311" s="62">
        <v>600</v>
      </c>
      <c r="N2311" s="62">
        <v>24</v>
      </c>
      <c r="O2311" s="62">
        <v>65</v>
      </c>
      <c r="Q2311" s="31" t="s">
        <v>167</v>
      </c>
      <c r="R2311" s="31" t="s">
        <v>148</v>
      </c>
      <c r="S2311" s="31" t="s">
        <v>143</v>
      </c>
      <c r="T2311" s="31" t="s">
        <v>143</v>
      </c>
      <c r="U2311" s="76">
        <v>44264</v>
      </c>
      <c r="V2311" s="25">
        <v>27</v>
      </c>
      <c r="W2311" s="31" t="s">
        <v>149</v>
      </c>
      <c r="AE2311" s="76">
        <v>46104</v>
      </c>
      <c r="AF2311" s="77">
        <v>46160</v>
      </c>
      <c r="AH2311" s="31" t="s">
        <v>153</v>
      </c>
      <c r="AK2311" s="30" t="e">
        <f t="shared" ca="1" si="118"/>
        <v>#NAME?</v>
      </c>
      <c r="AR2311" s="30" t="e">
        <f t="shared" ca="1" si="119"/>
        <v>#NAME?</v>
      </c>
      <c r="AX2311" s="30" t="e">
        <f t="shared" ca="1" si="120"/>
        <v>#NAME?</v>
      </c>
      <c r="BC2311" s="37">
        <f t="shared" si="121"/>
        <v>0</v>
      </c>
      <c r="BF2311" s="31" t="s">
        <v>140</v>
      </c>
      <c r="BI2311" s="61" t="s">
        <v>6595</v>
      </c>
      <c r="BJ2311" s="61" t="s">
        <v>6610</v>
      </c>
      <c r="BK2311" s="61" t="s">
        <v>6611</v>
      </c>
    </row>
    <row r="2312" spans="1:63" ht="15.75" customHeight="1" x14ac:dyDescent="0.3">
      <c r="A2312" s="32">
        <v>2302</v>
      </c>
      <c r="B2312" s="62" t="s">
        <v>6425</v>
      </c>
      <c r="C2312" s="61">
        <v>4513000130</v>
      </c>
      <c r="D2312" s="62" t="s">
        <v>5830</v>
      </c>
      <c r="E2312" s="62" t="s">
        <v>6416</v>
      </c>
      <c r="F2312" s="62" t="s">
        <v>6426</v>
      </c>
      <c r="G2312" s="62" t="s">
        <v>6427</v>
      </c>
      <c r="H2312" s="62" t="s">
        <v>6428</v>
      </c>
      <c r="I2312" s="26" t="s">
        <v>147</v>
      </c>
      <c r="K2312" s="31" t="s">
        <v>125</v>
      </c>
      <c r="L2312" s="26" t="s">
        <v>146</v>
      </c>
      <c r="M2312" s="62">
        <v>150</v>
      </c>
      <c r="N2312" s="62">
        <v>20</v>
      </c>
      <c r="O2312" s="62">
        <v>55</v>
      </c>
      <c r="Q2312" s="31" t="s">
        <v>167</v>
      </c>
      <c r="R2312" s="31" t="s">
        <v>148</v>
      </c>
      <c r="S2312" s="31" t="s">
        <v>143</v>
      </c>
      <c r="T2312" s="31" t="s">
        <v>143</v>
      </c>
      <c r="U2312" s="76">
        <v>44362</v>
      </c>
      <c r="V2312" s="25">
        <v>60</v>
      </c>
      <c r="W2312" s="31" t="s">
        <v>151</v>
      </c>
      <c r="AE2312" s="76">
        <v>46104</v>
      </c>
      <c r="AF2312" s="77">
        <v>46160</v>
      </c>
      <c r="AH2312" s="31" t="s">
        <v>153</v>
      </c>
      <c r="AK2312" s="30" t="e">
        <f t="shared" ca="1" si="118"/>
        <v>#NAME?</v>
      </c>
      <c r="AR2312" s="30" t="e">
        <f t="shared" ca="1" si="119"/>
        <v>#NAME?</v>
      </c>
      <c r="AX2312" s="30" t="e">
        <f t="shared" ca="1" si="120"/>
        <v>#NAME?</v>
      </c>
      <c r="BC2312" s="37">
        <f t="shared" si="121"/>
        <v>0</v>
      </c>
      <c r="BF2312" s="31" t="s">
        <v>140</v>
      </c>
      <c r="BI2312" s="61" t="s">
        <v>6595</v>
      </c>
      <c r="BJ2312" s="61" t="s">
        <v>6610</v>
      </c>
      <c r="BK2312" s="61" t="s">
        <v>6611</v>
      </c>
    </row>
    <row r="2313" spans="1:63" ht="15.75" customHeight="1" x14ac:dyDescent="0.3">
      <c r="A2313" s="32">
        <v>2303</v>
      </c>
      <c r="B2313" s="62" t="s">
        <v>6429</v>
      </c>
      <c r="C2313" s="61">
        <v>4613000128</v>
      </c>
      <c r="D2313" s="62" t="s">
        <v>5830</v>
      </c>
      <c r="E2313" s="62" t="s">
        <v>6416</v>
      </c>
      <c r="F2313" s="62" t="s">
        <v>6426</v>
      </c>
      <c r="G2313" s="62" t="s">
        <v>6430</v>
      </c>
      <c r="H2313" s="62" t="s">
        <v>6431</v>
      </c>
      <c r="I2313" s="26" t="s">
        <v>147</v>
      </c>
      <c r="K2313" s="31" t="s">
        <v>125</v>
      </c>
      <c r="L2313" s="26" t="s">
        <v>146</v>
      </c>
      <c r="M2313" s="62">
        <v>150</v>
      </c>
      <c r="N2313" s="62">
        <v>20</v>
      </c>
      <c r="O2313" s="62">
        <v>60</v>
      </c>
      <c r="Q2313" s="31" t="s">
        <v>167</v>
      </c>
      <c r="R2313" s="31" t="s">
        <v>148</v>
      </c>
      <c r="S2313" s="31" t="s">
        <v>143</v>
      </c>
      <c r="T2313" s="31" t="s">
        <v>143</v>
      </c>
      <c r="U2313" s="76">
        <v>44264</v>
      </c>
      <c r="V2313" s="25">
        <v>28</v>
      </c>
      <c r="W2313" s="31" t="s">
        <v>149</v>
      </c>
      <c r="AE2313" s="76">
        <v>46104</v>
      </c>
      <c r="AF2313" s="77">
        <v>46160</v>
      </c>
      <c r="AH2313" s="31" t="s">
        <v>153</v>
      </c>
      <c r="AK2313" s="30" t="e">
        <f t="shared" ca="1" si="118"/>
        <v>#NAME?</v>
      </c>
      <c r="AR2313" s="30" t="e">
        <f t="shared" ca="1" si="119"/>
        <v>#NAME?</v>
      </c>
      <c r="AX2313" s="30" t="e">
        <f t="shared" ca="1" si="120"/>
        <v>#NAME?</v>
      </c>
      <c r="BC2313" s="37">
        <f t="shared" si="121"/>
        <v>0</v>
      </c>
      <c r="BF2313" s="31" t="s">
        <v>140</v>
      </c>
      <c r="BI2313" s="61" t="s">
        <v>6595</v>
      </c>
      <c r="BJ2313" s="61" t="s">
        <v>6610</v>
      </c>
      <c r="BK2313" s="61" t="s">
        <v>6611</v>
      </c>
    </row>
    <row r="2314" spans="1:63" ht="15.75" customHeight="1" x14ac:dyDescent="0.3">
      <c r="A2314" s="32">
        <v>2304</v>
      </c>
      <c r="B2314" s="62" t="s">
        <v>6432</v>
      </c>
      <c r="C2314" s="61">
        <v>4513000196</v>
      </c>
      <c r="D2314" s="62" t="s">
        <v>5830</v>
      </c>
      <c r="E2314" s="62" t="s">
        <v>6416</v>
      </c>
      <c r="F2314" s="62" t="s">
        <v>6433</v>
      </c>
      <c r="G2314" s="62" t="s">
        <v>6434</v>
      </c>
      <c r="H2314" s="62" t="s">
        <v>6435</v>
      </c>
      <c r="I2314" s="26" t="s">
        <v>147</v>
      </c>
      <c r="K2314" s="31" t="s">
        <v>125</v>
      </c>
      <c r="L2314" s="26" t="s">
        <v>6619</v>
      </c>
      <c r="M2314" s="62">
        <v>447</v>
      </c>
      <c r="N2314" s="62">
        <v>45</v>
      </c>
      <c r="O2314" s="62">
        <v>63</v>
      </c>
      <c r="Q2314" s="31" t="s">
        <v>167</v>
      </c>
      <c r="R2314" s="31" t="s">
        <v>148</v>
      </c>
      <c r="S2314" s="31" t="s">
        <v>143</v>
      </c>
      <c r="T2314" s="31" t="s">
        <v>143</v>
      </c>
      <c r="U2314" s="76">
        <v>44273</v>
      </c>
      <c r="V2314" s="25">
        <v>33</v>
      </c>
      <c r="W2314" s="31" t="s">
        <v>149</v>
      </c>
      <c r="AE2314" s="76">
        <v>46104</v>
      </c>
      <c r="AF2314" s="77">
        <v>46160</v>
      </c>
      <c r="AH2314" s="31" t="s">
        <v>153</v>
      </c>
      <c r="AK2314" s="30" t="e">
        <f t="shared" ca="1" si="118"/>
        <v>#NAME?</v>
      </c>
      <c r="AR2314" s="30" t="e">
        <f t="shared" ca="1" si="119"/>
        <v>#NAME?</v>
      </c>
      <c r="AX2314" s="30" t="e">
        <f t="shared" ca="1" si="120"/>
        <v>#NAME?</v>
      </c>
      <c r="BC2314" s="37">
        <f t="shared" si="121"/>
        <v>0</v>
      </c>
      <c r="BF2314" s="31" t="s">
        <v>140</v>
      </c>
      <c r="BI2314" s="61" t="s">
        <v>6595</v>
      </c>
      <c r="BJ2314" s="61" t="s">
        <v>6610</v>
      </c>
      <c r="BK2314" s="61" t="s">
        <v>6611</v>
      </c>
    </row>
    <row r="2315" spans="1:63" ht="15.75" customHeight="1" x14ac:dyDescent="0.3">
      <c r="A2315" s="32">
        <v>2305</v>
      </c>
      <c r="B2315" s="62" t="s">
        <v>6436</v>
      </c>
      <c r="C2315" s="61">
        <v>4513000197</v>
      </c>
      <c r="D2315" s="62" t="s">
        <v>5830</v>
      </c>
      <c r="E2315" s="62" t="s">
        <v>6416</v>
      </c>
      <c r="F2315" s="62" t="s">
        <v>6433</v>
      </c>
      <c r="G2315" s="62" t="s">
        <v>6434</v>
      </c>
      <c r="H2315" s="62" t="s">
        <v>6437</v>
      </c>
      <c r="I2315" s="26" t="s">
        <v>147</v>
      </c>
      <c r="K2315" s="31" t="s">
        <v>125</v>
      </c>
      <c r="L2315" s="26" t="s">
        <v>6619</v>
      </c>
      <c r="M2315" s="62">
        <v>447</v>
      </c>
      <c r="N2315" s="62">
        <v>45</v>
      </c>
      <c r="O2315" s="62">
        <v>63</v>
      </c>
      <c r="Q2315" s="31" t="s">
        <v>167</v>
      </c>
      <c r="R2315" s="31" t="s">
        <v>148</v>
      </c>
      <c r="S2315" s="31" t="s">
        <v>143</v>
      </c>
      <c r="T2315" s="31" t="s">
        <v>143</v>
      </c>
      <c r="U2315" s="76">
        <v>44273</v>
      </c>
      <c r="V2315" s="25">
        <v>33</v>
      </c>
      <c r="W2315" s="31" t="s">
        <v>149</v>
      </c>
      <c r="AE2315" s="76">
        <v>46104</v>
      </c>
      <c r="AF2315" s="77">
        <v>46160</v>
      </c>
      <c r="AH2315" s="31" t="s">
        <v>153</v>
      </c>
      <c r="AK2315" s="30" t="e">
        <f t="shared" ca="1" si="118"/>
        <v>#NAME?</v>
      </c>
      <c r="AR2315" s="30" t="e">
        <f t="shared" ca="1" si="119"/>
        <v>#NAME?</v>
      </c>
      <c r="AX2315" s="30" t="e">
        <f t="shared" ca="1" si="120"/>
        <v>#NAME?</v>
      </c>
      <c r="BC2315" s="37">
        <f t="shared" si="121"/>
        <v>0</v>
      </c>
      <c r="BF2315" s="31" t="s">
        <v>140</v>
      </c>
      <c r="BI2315" s="61" t="s">
        <v>6595</v>
      </c>
      <c r="BJ2315" s="61" t="s">
        <v>6610</v>
      </c>
      <c r="BK2315" s="61" t="s">
        <v>6611</v>
      </c>
    </row>
    <row r="2316" spans="1:63" ht="15.75" customHeight="1" x14ac:dyDescent="0.3">
      <c r="A2316" s="32">
        <v>2306</v>
      </c>
      <c r="B2316" s="62" t="s">
        <v>6438</v>
      </c>
      <c r="C2316" s="61">
        <v>4513000198</v>
      </c>
      <c r="D2316" s="62" t="s">
        <v>5830</v>
      </c>
      <c r="E2316" s="62" t="s">
        <v>6416</v>
      </c>
      <c r="F2316" s="62" t="s">
        <v>6420</v>
      </c>
      <c r="G2316" s="62"/>
      <c r="H2316" s="62" t="s">
        <v>6439</v>
      </c>
      <c r="I2316" s="26" t="s">
        <v>147</v>
      </c>
      <c r="K2316" s="31" t="s">
        <v>125</v>
      </c>
      <c r="L2316" s="26" t="s">
        <v>6619</v>
      </c>
      <c r="M2316" s="62">
        <v>380</v>
      </c>
      <c r="N2316" s="62">
        <v>18</v>
      </c>
      <c r="O2316" s="62">
        <v>42</v>
      </c>
      <c r="Q2316" s="31" t="s">
        <v>167</v>
      </c>
      <c r="R2316" s="31" t="s">
        <v>148</v>
      </c>
      <c r="S2316" s="31" t="s">
        <v>143</v>
      </c>
      <c r="T2316" s="31" t="s">
        <v>143</v>
      </c>
      <c r="U2316" s="76">
        <v>44273</v>
      </c>
      <c r="V2316" s="25">
        <v>28</v>
      </c>
      <c r="W2316" s="31" t="s">
        <v>149</v>
      </c>
      <c r="AE2316" s="76">
        <v>46104</v>
      </c>
      <c r="AF2316" s="77">
        <v>46160</v>
      </c>
      <c r="AH2316" s="31" t="s">
        <v>153</v>
      </c>
      <c r="AK2316" s="30" t="e">
        <f t="shared" ref="AK2316:AK2379" ca="1" si="122">_xlfn.TEXTJOIN(", ", TRUE,
 IF(AL2316="O", LEFT($AL$9,4), ""),
 IF(AM2316="O", LEFT($AM$9,6), ""),
 IF(AN2316="O", LEFT($AN$9,7), ""),
 IF(AO2316="O", LEFT($AO$9,9), "")
)</f>
        <v>#NAME?</v>
      </c>
      <c r="AR2316" s="30" t="e">
        <f t="shared" ref="AR2316:AR2379" ca="1" si="123">_xlfn.TEXTJOIN(", ", TRUE,
 IF(AS2316&lt;&gt;"", LEFT(AS$9,4), ""),
 IF(AT2316&lt;&gt;"", LEFT(AT$9,6), ""),
 IF(AU2316="O", LEFT(AU$9,4), ""),
 IF(AV2316="O", LEFT(AV$9,6), "")
)</f>
        <v>#NAME?</v>
      </c>
      <c r="AX2316" s="30" t="e">
        <f t="shared" ref="AX2316:AX2379" ca="1" si="124">_xlfn.TEXTJOIN(", ", TRUE,
 IF(AY2316&lt;&gt;"", LEFT(AY$9,4), ""),
 IF(AZ2316&lt;&gt;"", LEFT(AZ$9,4), ""),
 IF(BA2316="O", LEFT(BA$9,4), ""),
 IF(BB2316="O", LEFT(BB$9,6), "")
)</f>
        <v>#NAME?</v>
      </c>
      <c r="BC2316" s="37">
        <f t="shared" ref="BC2316:BC2377" si="125">AW2316</f>
        <v>0</v>
      </c>
      <c r="BF2316" s="31" t="s">
        <v>140</v>
      </c>
      <c r="BI2316" s="61" t="s">
        <v>6595</v>
      </c>
      <c r="BJ2316" s="61" t="s">
        <v>6612</v>
      </c>
      <c r="BK2316" s="61" t="s">
        <v>6613</v>
      </c>
    </row>
    <row r="2317" spans="1:63" ht="15.75" customHeight="1" x14ac:dyDescent="0.3">
      <c r="A2317" s="32">
        <v>2307</v>
      </c>
      <c r="B2317" s="62" t="s">
        <v>6440</v>
      </c>
      <c r="C2317" s="61">
        <v>4513000199</v>
      </c>
      <c r="D2317" s="62" t="s">
        <v>5830</v>
      </c>
      <c r="E2317" s="62" t="s">
        <v>6416</v>
      </c>
      <c r="F2317" s="62" t="s">
        <v>6441</v>
      </c>
      <c r="G2317" s="62" t="s">
        <v>6442</v>
      </c>
      <c r="H2317" s="62" t="s">
        <v>6443</v>
      </c>
      <c r="I2317" s="26" t="s">
        <v>147</v>
      </c>
      <c r="K2317" s="31" t="s">
        <v>125</v>
      </c>
      <c r="L2317" s="26" t="s">
        <v>6619</v>
      </c>
      <c r="M2317" s="62">
        <v>180</v>
      </c>
      <c r="N2317" s="62">
        <v>25</v>
      </c>
      <c r="O2317" s="62">
        <v>31</v>
      </c>
      <c r="Q2317" s="31" t="s">
        <v>167</v>
      </c>
      <c r="R2317" s="31" t="s">
        <v>148</v>
      </c>
      <c r="S2317" s="31" t="s">
        <v>143</v>
      </c>
      <c r="T2317" s="31" t="s">
        <v>143</v>
      </c>
      <c r="U2317" s="76">
        <v>44273</v>
      </c>
      <c r="V2317" s="25">
        <v>27</v>
      </c>
      <c r="W2317" s="31" t="s">
        <v>149</v>
      </c>
      <c r="AE2317" s="76">
        <v>46104</v>
      </c>
      <c r="AF2317" s="77">
        <v>46160</v>
      </c>
      <c r="AH2317" s="31" t="s">
        <v>153</v>
      </c>
      <c r="AK2317" s="30" t="e">
        <f t="shared" ca="1" si="122"/>
        <v>#NAME?</v>
      </c>
      <c r="AR2317" s="30" t="e">
        <f t="shared" ca="1" si="123"/>
        <v>#NAME?</v>
      </c>
      <c r="AX2317" s="30" t="e">
        <f t="shared" ca="1" si="124"/>
        <v>#NAME?</v>
      </c>
      <c r="BC2317" s="37">
        <f t="shared" si="125"/>
        <v>0</v>
      </c>
      <c r="BF2317" s="31" t="s">
        <v>140</v>
      </c>
      <c r="BI2317" s="61" t="s">
        <v>6595</v>
      </c>
      <c r="BJ2317" s="61" t="s">
        <v>6612</v>
      </c>
      <c r="BK2317" s="61" t="s">
        <v>6613</v>
      </c>
    </row>
    <row r="2318" spans="1:63" ht="15.75" customHeight="1" x14ac:dyDescent="0.3">
      <c r="A2318" s="32">
        <v>2308</v>
      </c>
      <c r="B2318" s="62" t="s">
        <v>6444</v>
      </c>
      <c r="C2318" s="61">
        <v>4513000200</v>
      </c>
      <c r="D2318" s="62" t="s">
        <v>5830</v>
      </c>
      <c r="E2318" s="62" t="s">
        <v>6416</v>
      </c>
      <c r="F2318" s="62" t="s">
        <v>6441</v>
      </c>
      <c r="G2318" s="62" t="s">
        <v>6442</v>
      </c>
      <c r="H2318" s="62" t="s">
        <v>6445</v>
      </c>
      <c r="I2318" s="26" t="s">
        <v>147</v>
      </c>
      <c r="K2318" s="31" t="s">
        <v>125</v>
      </c>
      <c r="L2318" s="26" t="s">
        <v>146</v>
      </c>
      <c r="M2318" s="62">
        <v>180</v>
      </c>
      <c r="N2318" s="62">
        <v>7</v>
      </c>
      <c r="O2318" s="62">
        <v>31</v>
      </c>
      <c r="Q2318" s="31" t="s">
        <v>167</v>
      </c>
      <c r="R2318" s="31" t="s">
        <v>148</v>
      </c>
      <c r="S2318" s="31" t="s">
        <v>143</v>
      </c>
      <c r="T2318" s="31" t="s">
        <v>143</v>
      </c>
      <c r="U2318" s="76">
        <v>44273</v>
      </c>
      <c r="V2318" s="25">
        <v>28</v>
      </c>
      <c r="W2318" s="31" t="s">
        <v>149</v>
      </c>
      <c r="AE2318" s="76">
        <v>46104</v>
      </c>
      <c r="AF2318" s="77">
        <v>46160</v>
      </c>
      <c r="AH2318" s="31" t="s">
        <v>153</v>
      </c>
      <c r="AK2318" s="30" t="e">
        <f t="shared" ca="1" si="122"/>
        <v>#NAME?</v>
      </c>
      <c r="AR2318" s="30" t="e">
        <f t="shared" ca="1" si="123"/>
        <v>#NAME?</v>
      </c>
      <c r="AX2318" s="30" t="e">
        <f t="shared" ca="1" si="124"/>
        <v>#NAME?</v>
      </c>
      <c r="BC2318" s="37">
        <f t="shared" si="125"/>
        <v>0</v>
      </c>
      <c r="BF2318" s="31" t="s">
        <v>140</v>
      </c>
      <c r="BI2318" s="61" t="s">
        <v>6595</v>
      </c>
      <c r="BJ2318" s="61" t="s">
        <v>6612</v>
      </c>
      <c r="BK2318" s="61" t="s">
        <v>6613</v>
      </c>
    </row>
    <row r="2319" spans="1:63" ht="15.75" customHeight="1" x14ac:dyDescent="0.3">
      <c r="A2319" s="32">
        <v>2309</v>
      </c>
      <c r="B2319" s="62" t="s">
        <v>6446</v>
      </c>
      <c r="C2319" s="61">
        <v>4513000200</v>
      </c>
      <c r="D2319" s="62" t="s">
        <v>5830</v>
      </c>
      <c r="E2319" s="62" t="s">
        <v>6416</v>
      </c>
      <c r="F2319" s="62" t="s">
        <v>6447</v>
      </c>
      <c r="G2319" s="62" t="s">
        <v>6448</v>
      </c>
      <c r="H2319" s="62" t="s">
        <v>6449</v>
      </c>
      <c r="I2319" s="26" t="s">
        <v>147</v>
      </c>
      <c r="K2319" s="31" t="s">
        <v>125</v>
      </c>
      <c r="L2319" s="26" t="s">
        <v>6619</v>
      </c>
      <c r="M2319" s="62">
        <v>540</v>
      </c>
      <c r="N2319" s="62">
        <v>24.38</v>
      </c>
      <c r="O2319" s="62">
        <v>55</v>
      </c>
      <c r="Q2319" s="31" t="s">
        <v>167</v>
      </c>
      <c r="R2319" s="31" t="s">
        <v>148</v>
      </c>
      <c r="S2319" s="31" t="s">
        <v>143</v>
      </c>
      <c r="T2319" s="31" t="s">
        <v>143</v>
      </c>
      <c r="U2319" s="76">
        <v>44274</v>
      </c>
      <c r="V2319" s="25">
        <v>31</v>
      </c>
      <c r="W2319" s="31" t="s">
        <v>149</v>
      </c>
      <c r="AE2319" s="76">
        <v>46114</v>
      </c>
      <c r="AF2319" s="77">
        <v>46160</v>
      </c>
      <c r="AH2319" s="31" t="s">
        <v>153</v>
      </c>
      <c r="AK2319" s="30" t="e">
        <f t="shared" ca="1" si="122"/>
        <v>#NAME?</v>
      </c>
      <c r="AR2319" s="30" t="e">
        <f t="shared" ca="1" si="123"/>
        <v>#NAME?</v>
      </c>
      <c r="AX2319" s="30" t="e">
        <f t="shared" ca="1" si="124"/>
        <v>#NAME?</v>
      </c>
      <c r="BC2319" s="37">
        <f t="shared" si="125"/>
        <v>0</v>
      </c>
      <c r="BF2319" s="31" t="s">
        <v>140</v>
      </c>
      <c r="BI2319" s="61" t="s">
        <v>6595</v>
      </c>
      <c r="BJ2319" s="61" t="s">
        <v>6612</v>
      </c>
      <c r="BK2319" s="61" t="s">
        <v>6613</v>
      </c>
    </row>
    <row r="2320" spans="1:63" ht="15.75" customHeight="1" x14ac:dyDescent="0.3">
      <c r="A2320" s="32">
        <v>2310</v>
      </c>
      <c r="B2320" s="62" t="s">
        <v>6450</v>
      </c>
      <c r="C2320" s="61">
        <v>4513000202</v>
      </c>
      <c r="D2320" s="62" t="s">
        <v>5830</v>
      </c>
      <c r="E2320" s="62" t="s">
        <v>6416</v>
      </c>
      <c r="F2320" s="62" t="s">
        <v>6447</v>
      </c>
      <c r="G2320" s="62" t="s">
        <v>6448</v>
      </c>
      <c r="H2320" s="62" t="s">
        <v>6451</v>
      </c>
      <c r="I2320" s="26" t="s">
        <v>147</v>
      </c>
      <c r="K2320" s="31" t="s">
        <v>125</v>
      </c>
      <c r="L2320" s="26" t="s">
        <v>6619</v>
      </c>
      <c r="M2320" s="62">
        <v>540</v>
      </c>
      <c r="N2320" s="62">
        <v>28.6</v>
      </c>
      <c r="O2320" s="62">
        <v>55</v>
      </c>
      <c r="Q2320" s="31" t="s">
        <v>167</v>
      </c>
      <c r="R2320" s="31" t="s">
        <v>148</v>
      </c>
      <c r="S2320" s="31" t="s">
        <v>143</v>
      </c>
      <c r="T2320" s="31" t="s">
        <v>143</v>
      </c>
      <c r="U2320" s="76">
        <v>44273</v>
      </c>
      <c r="V2320" s="25">
        <v>32</v>
      </c>
      <c r="W2320" s="31" t="s">
        <v>149</v>
      </c>
      <c r="AE2320" s="76">
        <v>46114</v>
      </c>
      <c r="AF2320" s="77">
        <v>46160</v>
      </c>
      <c r="AH2320" s="31" t="s">
        <v>153</v>
      </c>
      <c r="AK2320" s="30" t="e">
        <f t="shared" ca="1" si="122"/>
        <v>#NAME?</v>
      </c>
      <c r="AR2320" s="30" t="e">
        <f t="shared" ca="1" si="123"/>
        <v>#NAME?</v>
      </c>
      <c r="AX2320" s="30" t="e">
        <f t="shared" ca="1" si="124"/>
        <v>#NAME?</v>
      </c>
      <c r="BC2320" s="37">
        <f t="shared" si="125"/>
        <v>0</v>
      </c>
      <c r="BF2320" s="31" t="s">
        <v>140</v>
      </c>
      <c r="BI2320" s="61" t="s">
        <v>6595</v>
      </c>
      <c r="BJ2320" s="61" t="s">
        <v>6612</v>
      </c>
      <c r="BK2320" s="61" t="s">
        <v>6613</v>
      </c>
    </row>
    <row r="2321" spans="1:63" ht="15.75" customHeight="1" x14ac:dyDescent="0.3">
      <c r="A2321" s="32">
        <v>2311</v>
      </c>
      <c r="B2321" s="62" t="s">
        <v>6452</v>
      </c>
      <c r="C2321" s="61">
        <v>4513000202</v>
      </c>
      <c r="D2321" s="62" t="s">
        <v>5830</v>
      </c>
      <c r="E2321" s="62" t="s">
        <v>6416</v>
      </c>
      <c r="F2321" s="62" t="s">
        <v>6453</v>
      </c>
      <c r="G2321" s="62" t="s">
        <v>6454</v>
      </c>
      <c r="H2321" s="62" t="s">
        <v>6455</v>
      </c>
      <c r="I2321" s="26" t="s">
        <v>147</v>
      </c>
      <c r="K2321" s="31" t="s">
        <v>125</v>
      </c>
      <c r="L2321" s="26" t="s">
        <v>146</v>
      </c>
      <c r="M2321" s="62">
        <v>120</v>
      </c>
      <c r="N2321" s="62">
        <v>17.809999999999999</v>
      </c>
      <c r="O2321" s="62">
        <v>38</v>
      </c>
      <c r="Q2321" s="31" t="s">
        <v>167</v>
      </c>
      <c r="R2321" s="31" t="s">
        <v>148</v>
      </c>
      <c r="S2321" s="31" t="s">
        <v>143</v>
      </c>
      <c r="T2321" s="31" t="s">
        <v>143</v>
      </c>
      <c r="U2321" s="76">
        <v>44273</v>
      </c>
      <c r="V2321" s="25">
        <v>27</v>
      </c>
      <c r="W2321" s="31" t="s">
        <v>149</v>
      </c>
      <c r="AE2321" s="76">
        <v>46114</v>
      </c>
      <c r="AF2321" s="77">
        <v>46160</v>
      </c>
      <c r="AH2321" s="31" t="s">
        <v>153</v>
      </c>
      <c r="AK2321" s="30" t="e">
        <f t="shared" ca="1" si="122"/>
        <v>#NAME?</v>
      </c>
      <c r="AR2321" s="30" t="e">
        <f t="shared" ca="1" si="123"/>
        <v>#NAME?</v>
      </c>
      <c r="AX2321" s="30" t="e">
        <f t="shared" ca="1" si="124"/>
        <v>#NAME?</v>
      </c>
      <c r="BC2321" s="37">
        <f t="shared" si="125"/>
        <v>0</v>
      </c>
      <c r="BF2321" s="31" t="s">
        <v>140</v>
      </c>
      <c r="BI2321" s="61" t="s">
        <v>6595</v>
      </c>
      <c r="BJ2321" s="61" t="s">
        <v>6612</v>
      </c>
      <c r="BK2321" s="61" t="s">
        <v>6613</v>
      </c>
    </row>
    <row r="2322" spans="1:63" ht="15.75" customHeight="1" x14ac:dyDescent="0.3">
      <c r="A2322" s="32">
        <v>2312</v>
      </c>
      <c r="B2322" s="62" t="s">
        <v>6456</v>
      </c>
      <c r="C2322" s="61">
        <v>4513000202</v>
      </c>
      <c r="D2322" s="62" t="s">
        <v>5830</v>
      </c>
      <c r="E2322" s="62" t="s">
        <v>6416</v>
      </c>
      <c r="F2322" s="62" t="s">
        <v>6453</v>
      </c>
      <c r="G2322" s="62" t="s">
        <v>6454</v>
      </c>
      <c r="H2322" s="62" t="s">
        <v>6455</v>
      </c>
      <c r="I2322" s="26" t="s">
        <v>147</v>
      </c>
      <c r="K2322" s="31" t="s">
        <v>125</v>
      </c>
      <c r="L2322" s="26" t="s">
        <v>146</v>
      </c>
      <c r="M2322" s="62">
        <v>70</v>
      </c>
      <c r="N2322" s="62">
        <v>12.5</v>
      </c>
      <c r="O2322" s="62">
        <v>38</v>
      </c>
      <c r="Q2322" s="31" t="s">
        <v>167</v>
      </c>
      <c r="R2322" s="31" t="s">
        <v>148</v>
      </c>
      <c r="S2322" s="31" t="s">
        <v>143</v>
      </c>
      <c r="T2322" s="31" t="s">
        <v>143</v>
      </c>
      <c r="U2322" s="76">
        <v>44273</v>
      </c>
      <c r="V2322" s="25">
        <v>28</v>
      </c>
      <c r="W2322" s="31" t="s">
        <v>149</v>
      </c>
      <c r="AE2322" s="76">
        <v>46114</v>
      </c>
      <c r="AF2322" s="77">
        <v>46160</v>
      </c>
      <c r="AH2322" s="31" t="s">
        <v>153</v>
      </c>
      <c r="AK2322" s="30" t="e">
        <f t="shared" ca="1" si="122"/>
        <v>#NAME?</v>
      </c>
      <c r="AR2322" s="30" t="e">
        <f t="shared" ca="1" si="123"/>
        <v>#NAME?</v>
      </c>
      <c r="AX2322" s="30" t="e">
        <f t="shared" ca="1" si="124"/>
        <v>#NAME?</v>
      </c>
      <c r="BC2322" s="37">
        <f t="shared" si="125"/>
        <v>0</v>
      </c>
      <c r="BF2322" s="31" t="s">
        <v>140</v>
      </c>
      <c r="BI2322" s="61" t="s">
        <v>6595</v>
      </c>
      <c r="BJ2322" s="61" t="s">
        <v>6612</v>
      </c>
      <c r="BK2322" s="61" t="s">
        <v>6613</v>
      </c>
    </row>
    <row r="2323" spans="1:63" ht="15.75" customHeight="1" x14ac:dyDescent="0.3">
      <c r="A2323" s="32">
        <v>2313</v>
      </c>
      <c r="B2323" s="62" t="s">
        <v>6457</v>
      </c>
      <c r="C2323" s="61">
        <v>4513000205</v>
      </c>
      <c r="D2323" s="62" t="s">
        <v>5830</v>
      </c>
      <c r="E2323" s="62" t="s">
        <v>6416</v>
      </c>
      <c r="F2323" s="62" t="s">
        <v>6453</v>
      </c>
      <c r="G2323" s="62" t="s">
        <v>6454</v>
      </c>
      <c r="H2323" s="62" t="s">
        <v>6458</v>
      </c>
      <c r="I2323" s="26" t="s">
        <v>147</v>
      </c>
      <c r="K2323" s="31" t="s">
        <v>8315</v>
      </c>
      <c r="L2323" s="26" t="s">
        <v>6619</v>
      </c>
      <c r="M2323" s="62">
        <v>70</v>
      </c>
      <c r="N2323" s="62">
        <v>7.2</v>
      </c>
      <c r="O2323" s="62">
        <v>38</v>
      </c>
      <c r="Q2323" s="31" t="s">
        <v>167</v>
      </c>
      <c r="R2323" s="31" t="s">
        <v>148</v>
      </c>
      <c r="S2323" s="31" t="s">
        <v>143</v>
      </c>
      <c r="T2323" s="31" t="s">
        <v>143</v>
      </c>
      <c r="U2323" s="76">
        <v>44273</v>
      </c>
      <c r="V2323" s="25">
        <v>28</v>
      </c>
      <c r="W2323" s="31" t="s">
        <v>149</v>
      </c>
      <c r="AE2323" s="76">
        <v>46114</v>
      </c>
      <c r="AF2323" s="77">
        <v>46160</v>
      </c>
      <c r="AH2323" s="31" t="s">
        <v>153</v>
      </c>
      <c r="AK2323" s="30" t="e">
        <f t="shared" ca="1" si="122"/>
        <v>#NAME?</v>
      </c>
      <c r="AR2323" s="30" t="e">
        <f t="shared" ca="1" si="123"/>
        <v>#NAME?</v>
      </c>
      <c r="AX2323" s="30" t="e">
        <f t="shared" ca="1" si="124"/>
        <v>#NAME?</v>
      </c>
      <c r="BC2323" s="37">
        <f t="shared" si="125"/>
        <v>0</v>
      </c>
      <c r="BF2323" s="31" t="s">
        <v>140</v>
      </c>
      <c r="BI2323" s="61" t="s">
        <v>6595</v>
      </c>
      <c r="BJ2323" s="61" t="s">
        <v>6612</v>
      </c>
      <c r="BK2323" s="61" t="s">
        <v>6613</v>
      </c>
    </row>
    <row r="2324" spans="1:63" ht="15.75" customHeight="1" x14ac:dyDescent="0.3">
      <c r="A2324" s="32">
        <v>2314</v>
      </c>
      <c r="B2324" s="62" t="s">
        <v>6459</v>
      </c>
      <c r="C2324" s="61">
        <v>4513000206</v>
      </c>
      <c r="D2324" s="62" t="s">
        <v>5830</v>
      </c>
      <c r="E2324" s="62" t="s">
        <v>6416</v>
      </c>
      <c r="F2324" s="62" t="s">
        <v>6460</v>
      </c>
      <c r="G2324" s="62"/>
      <c r="H2324" s="62" t="s">
        <v>6461</v>
      </c>
      <c r="I2324" s="26" t="s">
        <v>147</v>
      </c>
      <c r="K2324" s="31" t="s">
        <v>125</v>
      </c>
      <c r="L2324" s="26" t="s">
        <v>146</v>
      </c>
      <c r="M2324" s="62">
        <v>260</v>
      </c>
      <c r="N2324" s="62">
        <v>17.190000000000001</v>
      </c>
      <c r="O2324" s="62">
        <v>45</v>
      </c>
      <c r="Q2324" s="31" t="s">
        <v>167</v>
      </c>
      <c r="R2324" s="31" t="s">
        <v>148</v>
      </c>
      <c r="S2324" s="31" t="s">
        <v>143</v>
      </c>
      <c r="T2324" s="31" t="s">
        <v>143</v>
      </c>
      <c r="U2324" s="76">
        <v>44273</v>
      </c>
      <c r="V2324" s="25">
        <v>29</v>
      </c>
      <c r="W2324" s="31" t="s">
        <v>149</v>
      </c>
      <c r="AE2324" s="76">
        <v>46114</v>
      </c>
      <c r="AF2324" s="77">
        <v>46160</v>
      </c>
      <c r="AH2324" s="31" t="s">
        <v>153</v>
      </c>
      <c r="AK2324" s="30" t="e">
        <f t="shared" ca="1" si="122"/>
        <v>#NAME?</v>
      </c>
      <c r="AR2324" s="30" t="e">
        <f t="shared" ca="1" si="123"/>
        <v>#NAME?</v>
      </c>
      <c r="AX2324" s="30" t="e">
        <f t="shared" ca="1" si="124"/>
        <v>#NAME?</v>
      </c>
      <c r="BC2324" s="37">
        <f t="shared" si="125"/>
        <v>0</v>
      </c>
      <c r="BF2324" s="31" t="s">
        <v>140</v>
      </c>
      <c r="BI2324" s="61" t="s">
        <v>6595</v>
      </c>
      <c r="BJ2324" s="61" t="s">
        <v>6612</v>
      </c>
      <c r="BK2324" s="61" t="s">
        <v>6613</v>
      </c>
    </row>
    <row r="2325" spans="1:63" ht="15.75" customHeight="1" x14ac:dyDescent="0.3">
      <c r="A2325" s="32">
        <v>2315</v>
      </c>
      <c r="B2325" s="62" t="s">
        <v>6462</v>
      </c>
      <c r="C2325" s="61">
        <v>4513000207</v>
      </c>
      <c r="D2325" s="62" t="s">
        <v>5830</v>
      </c>
      <c r="E2325" s="62" t="s">
        <v>6416</v>
      </c>
      <c r="F2325" s="62" t="s">
        <v>6460</v>
      </c>
      <c r="G2325" s="62"/>
      <c r="H2325" s="62" t="s">
        <v>6463</v>
      </c>
      <c r="I2325" s="26" t="s">
        <v>147</v>
      </c>
      <c r="K2325" s="31" t="s">
        <v>125</v>
      </c>
      <c r="L2325" s="26" t="s">
        <v>146</v>
      </c>
      <c r="M2325" s="62">
        <v>140</v>
      </c>
      <c r="N2325" s="62">
        <v>6.3</v>
      </c>
      <c r="O2325" s="62">
        <v>38</v>
      </c>
      <c r="Q2325" s="31" t="s">
        <v>167</v>
      </c>
      <c r="R2325" s="31" t="s">
        <v>148</v>
      </c>
      <c r="S2325" s="31" t="s">
        <v>143</v>
      </c>
      <c r="T2325" s="31" t="s">
        <v>143</v>
      </c>
      <c r="U2325" s="76">
        <v>44273</v>
      </c>
      <c r="V2325" s="25">
        <v>26</v>
      </c>
      <c r="W2325" s="31" t="s">
        <v>149</v>
      </c>
      <c r="AE2325" s="76">
        <v>46114</v>
      </c>
      <c r="AF2325" s="77">
        <v>46160</v>
      </c>
      <c r="AH2325" s="31" t="s">
        <v>153</v>
      </c>
      <c r="AK2325" s="30" t="e">
        <f t="shared" ca="1" si="122"/>
        <v>#NAME?</v>
      </c>
      <c r="AR2325" s="30" t="e">
        <f t="shared" ca="1" si="123"/>
        <v>#NAME?</v>
      </c>
      <c r="AX2325" s="30" t="e">
        <f t="shared" ca="1" si="124"/>
        <v>#NAME?</v>
      </c>
      <c r="BC2325" s="37">
        <f t="shared" si="125"/>
        <v>0</v>
      </c>
      <c r="BF2325" s="31" t="s">
        <v>140</v>
      </c>
      <c r="BI2325" s="61" t="s">
        <v>6595</v>
      </c>
      <c r="BJ2325" s="61" t="s">
        <v>6612</v>
      </c>
      <c r="BK2325" s="61" t="s">
        <v>6613</v>
      </c>
    </row>
    <row r="2326" spans="1:63" ht="15.75" customHeight="1" x14ac:dyDescent="0.3">
      <c r="A2326" s="32">
        <v>2316</v>
      </c>
      <c r="B2326" s="62" t="s">
        <v>6464</v>
      </c>
      <c r="C2326" s="61">
        <v>4513000208</v>
      </c>
      <c r="D2326" s="62" t="s">
        <v>5830</v>
      </c>
      <c r="E2326" s="62" t="s">
        <v>6416</v>
      </c>
      <c r="F2326" s="62" t="s">
        <v>6460</v>
      </c>
      <c r="G2326" s="62"/>
      <c r="H2326" s="62" t="s">
        <v>6465</v>
      </c>
      <c r="I2326" s="26" t="s">
        <v>147</v>
      </c>
      <c r="K2326" s="31" t="s">
        <v>125</v>
      </c>
      <c r="L2326" s="26" t="s">
        <v>146</v>
      </c>
      <c r="M2326" s="62">
        <v>140</v>
      </c>
      <c r="N2326" s="62">
        <v>9.68</v>
      </c>
      <c r="O2326" s="62">
        <v>38</v>
      </c>
      <c r="Q2326" s="31" t="s">
        <v>167</v>
      </c>
      <c r="R2326" s="31" t="s">
        <v>148</v>
      </c>
      <c r="S2326" s="31" t="s">
        <v>143</v>
      </c>
      <c r="T2326" s="31" t="s">
        <v>143</v>
      </c>
      <c r="U2326" s="76">
        <v>44273</v>
      </c>
      <c r="V2326" s="25">
        <v>26</v>
      </c>
      <c r="W2326" s="31" t="s">
        <v>149</v>
      </c>
      <c r="AE2326" s="76">
        <v>46114</v>
      </c>
      <c r="AF2326" s="77">
        <v>46160</v>
      </c>
      <c r="AH2326" s="31" t="s">
        <v>153</v>
      </c>
      <c r="AK2326" s="30" t="e">
        <f t="shared" ca="1" si="122"/>
        <v>#NAME?</v>
      </c>
      <c r="AR2326" s="30" t="e">
        <f t="shared" ca="1" si="123"/>
        <v>#NAME?</v>
      </c>
      <c r="AX2326" s="30" t="e">
        <f t="shared" ca="1" si="124"/>
        <v>#NAME?</v>
      </c>
      <c r="BC2326" s="37">
        <f t="shared" si="125"/>
        <v>0</v>
      </c>
      <c r="BF2326" s="31" t="s">
        <v>140</v>
      </c>
      <c r="BI2326" s="61" t="s">
        <v>6595</v>
      </c>
      <c r="BJ2326" s="61" t="s">
        <v>6612</v>
      </c>
      <c r="BK2326" s="61" t="s">
        <v>6613</v>
      </c>
    </row>
    <row r="2327" spans="1:63" ht="15.75" customHeight="1" x14ac:dyDescent="0.3">
      <c r="A2327" s="32">
        <v>2317</v>
      </c>
      <c r="B2327" s="62" t="s">
        <v>6466</v>
      </c>
      <c r="C2327" s="61">
        <v>4513000209</v>
      </c>
      <c r="D2327" s="62" t="s">
        <v>5830</v>
      </c>
      <c r="E2327" s="62" t="s">
        <v>6416</v>
      </c>
      <c r="F2327" s="62" t="s">
        <v>6467</v>
      </c>
      <c r="G2327" s="62"/>
      <c r="H2327" s="62" t="s">
        <v>6468</v>
      </c>
      <c r="I2327" s="26" t="s">
        <v>147</v>
      </c>
      <c r="K2327" s="31" t="s">
        <v>125</v>
      </c>
      <c r="L2327" s="26" t="s">
        <v>146</v>
      </c>
      <c r="M2327" s="62">
        <v>90</v>
      </c>
      <c r="N2327" s="62">
        <v>9.93</v>
      </c>
      <c r="O2327" s="62">
        <v>38</v>
      </c>
      <c r="Q2327" s="31" t="s">
        <v>167</v>
      </c>
      <c r="R2327" s="31" t="s">
        <v>148</v>
      </c>
      <c r="S2327" s="31" t="s">
        <v>143</v>
      </c>
      <c r="T2327" s="31" t="s">
        <v>143</v>
      </c>
      <c r="U2327" s="76">
        <v>44273</v>
      </c>
      <c r="V2327" s="25">
        <v>26</v>
      </c>
      <c r="W2327" s="31" t="s">
        <v>149</v>
      </c>
      <c r="AE2327" s="76">
        <v>46114</v>
      </c>
      <c r="AF2327" s="77">
        <v>46160</v>
      </c>
      <c r="AH2327" s="31" t="s">
        <v>153</v>
      </c>
      <c r="AK2327" s="30" t="e">
        <f t="shared" ca="1" si="122"/>
        <v>#NAME?</v>
      </c>
      <c r="AR2327" s="30" t="e">
        <f t="shared" ca="1" si="123"/>
        <v>#NAME?</v>
      </c>
      <c r="AX2327" s="30" t="e">
        <f t="shared" ca="1" si="124"/>
        <v>#NAME?</v>
      </c>
      <c r="BC2327" s="37">
        <f t="shared" si="125"/>
        <v>0</v>
      </c>
      <c r="BF2327" s="31" t="s">
        <v>140</v>
      </c>
      <c r="BI2327" s="61" t="s">
        <v>6595</v>
      </c>
      <c r="BJ2327" s="61" t="s">
        <v>6612</v>
      </c>
      <c r="BK2327" s="61" t="s">
        <v>6613</v>
      </c>
    </row>
    <row r="2328" spans="1:63" ht="15.75" customHeight="1" x14ac:dyDescent="0.3">
      <c r="A2328" s="32">
        <v>2318</v>
      </c>
      <c r="B2328" s="62" t="s">
        <v>6469</v>
      </c>
      <c r="C2328" s="61">
        <v>4513000210</v>
      </c>
      <c r="D2328" s="62" t="s">
        <v>5830</v>
      </c>
      <c r="E2328" s="62" t="s">
        <v>6416</v>
      </c>
      <c r="F2328" s="62" t="s">
        <v>6467</v>
      </c>
      <c r="G2328" s="62"/>
      <c r="H2328" s="62" t="s">
        <v>6470</v>
      </c>
      <c r="I2328" s="26" t="s">
        <v>147</v>
      </c>
      <c r="K2328" s="31" t="s">
        <v>125</v>
      </c>
      <c r="L2328" s="26" t="s">
        <v>146</v>
      </c>
      <c r="M2328" s="62">
        <v>100</v>
      </c>
      <c r="N2328" s="62">
        <v>5</v>
      </c>
      <c r="O2328" s="62">
        <v>38</v>
      </c>
      <c r="Q2328" s="31" t="s">
        <v>167</v>
      </c>
      <c r="R2328" s="31" t="s">
        <v>148</v>
      </c>
      <c r="S2328" s="31" t="s">
        <v>143</v>
      </c>
      <c r="T2328" s="31" t="s">
        <v>143</v>
      </c>
      <c r="U2328" s="76">
        <v>44273</v>
      </c>
      <c r="V2328" s="25">
        <v>25</v>
      </c>
      <c r="W2328" s="31" t="s">
        <v>149</v>
      </c>
      <c r="AE2328" s="76">
        <v>46114</v>
      </c>
      <c r="AF2328" s="77">
        <v>46160</v>
      </c>
      <c r="AH2328" s="31" t="s">
        <v>153</v>
      </c>
      <c r="AK2328" s="30" t="e">
        <f t="shared" ca="1" si="122"/>
        <v>#NAME?</v>
      </c>
      <c r="AR2328" s="30" t="e">
        <f t="shared" ca="1" si="123"/>
        <v>#NAME?</v>
      </c>
      <c r="AX2328" s="30" t="e">
        <f t="shared" ca="1" si="124"/>
        <v>#NAME?</v>
      </c>
      <c r="BC2328" s="37">
        <f t="shared" si="125"/>
        <v>0</v>
      </c>
      <c r="BF2328" s="31" t="s">
        <v>140</v>
      </c>
      <c r="BI2328" s="61" t="s">
        <v>6595</v>
      </c>
      <c r="BJ2328" s="61" t="s">
        <v>6612</v>
      </c>
      <c r="BK2328" s="61" t="s">
        <v>6613</v>
      </c>
    </row>
    <row r="2329" spans="1:63" ht="15.75" customHeight="1" x14ac:dyDescent="0.3">
      <c r="A2329" s="32">
        <v>2319</v>
      </c>
      <c r="B2329" s="62" t="s">
        <v>6471</v>
      </c>
      <c r="C2329" s="61">
        <v>4513000211</v>
      </c>
      <c r="D2329" s="62" t="s">
        <v>5830</v>
      </c>
      <c r="E2329" s="62" t="s">
        <v>6416</v>
      </c>
      <c r="F2329" s="62" t="s">
        <v>6467</v>
      </c>
      <c r="G2329" s="62"/>
      <c r="H2329" s="62" t="s">
        <v>6472</v>
      </c>
      <c r="I2329" s="26" t="s">
        <v>147</v>
      </c>
      <c r="K2329" s="31" t="s">
        <v>125</v>
      </c>
      <c r="L2329" s="26" t="s">
        <v>146</v>
      </c>
      <c r="M2329" s="62">
        <v>110</v>
      </c>
      <c r="N2329" s="62">
        <v>13.54</v>
      </c>
      <c r="O2329" s="62">
        <v>38</v>
      </c>
      <c r="Q2329" s="31" t="s">
        <v>167</v>
      </c>
      <c r="R2329" s="31" t="s">
        <v>148</v>
      </c>
      <c r="S2329" s="31" t="s">
        <v>143</v>
      </c>
      <c r="T2329" s="31" t="s">
        <v>143</v>
      </c>
      <c r="U2329" s="76">
        <v>44273</v>
      </c>
      <c r="V2329" s="25">
        <v>27</v>
      </c>
      <c r="W2329" s="31" t="s">
        <v>149</v>
      </c>
      <c r="AE2329" s="76">
        <v>46114</v>
      </c>
      <c r="AF2329" s="77">
        <v>46160</v>
      </c>
      <c r="AH2329" s="31" t="s">
        <v>153</v>
      </c>
      <c r="AK2329" s="30" t="e">
        <f t="shared" ca="1" si="122"/>
        <v>#NAME?</v>
      </c>
      <c r="AR2329" s="30" t="e">
        <f t="shared" ca="1" si="123"/>
        <v>#NAME?</v>
      </c>
      <c r="AX2329" s="30" t="e">
        <f t="shared" ca="1" si="124"/>
        <v>#NAME?</v>
      </c>
      <c r="BC2329" s="37">
        <f t="shared" si="125"/>
        <v>0</v>
      </c>
      <c r="BF2329" s="31" t="s">
        <v>140</v>
      </c>
      <c r="BI2329" s="61" t="s">
        <v>6595</v>
      </c>
      <c r="BJ2329" s="61" t="s">
        <v>6612</v>
      </c>
      <c r="BK2329" s="61" t="s">
        <v>6613</v>
      </c>
    </row>
    <row r="2330" spans="1:63" ht="15.75" customHeight="1" x14ac:dyDescent="0.3">
      <c r="A2330" s="32">
        <v>2320</v>
      </c>
      <c r="B2330" s="62" t="s">
        <v>6473</v>
      </c>
      <c r="C2330" s="61">
        <v>4513000212</v>
      </c>
      <c r="D2330" s="62" t="s">
        <v>5830</v>
      </c>
      <c r="E2330" s="62" t="s">
        <v>6416</v>
      </c>
      <c r="F2330" s="62" t="s">
        <v>6467</v>
      </c>
      <c r="G2330" s="62"/>
      <c r="H2330" s="62" t="s">
        <v>6474</v>
      </c>
      <c r="I2330" s="26" t="s">
        <v>147</v>
      </c>
      <c r="K2330" s="31" t="s">
        <v>125</v>
      </c>
      <c r="L2330" s="26" t="s">
        <v>6616</v>
      </c>
      <c r="M2330" s="62">
        <v>90</v>
      </c>
      <c r="N2330" s="62">
        <v>16.440000000000001</v>
      </c>
      <c r="O2330" s="62">
        <v>38</v>
      </c>
      <c r="Q2330" s="31" t="s">
        <v>167</v>
      </c>
      <c r="R2330" s="31" t="s">
        <v>148</v>
      </c>
      <c r="S2330" s="31" t="s">
        <v>143</v>
      </c>
      <c r="T2330" s="31" t="s">
        <v>143</v>
      </c>
      <c r="U2330" s="76">
        <v>44273</v>
      </c>
      <c r="V2330" s="25">
        <v>27</v>
      </c>
      <c r="W2330" s="31" t="s">
        <v>149</v>
      </c>
      <c r="AE2330" s="76">
        <v>46114</v>
      </c>
      <c r="AF2330" s="77">
        <v>46160</v>
      </c>
      <c r="AH2330" s="31" t="s">
        <v>153</v>
      </c>
      <c r="AK2330" s="30" t="e">
        <f t="shared" ca="1" si="122"/>
        <v>#NAME?</v>
      </c>
      <c r="AR2330" s="30" t="e">
        <f t="shared" ca="1" si="123"/>
        <v>#NAME?</v>
      </c>
      <c r="AX2330" s="30" t="e">
        <f t="shared" ca="1" si="124"/>
        <v>#NAME?</v>
      </c>
      <c r="BC2330" s="37">
        <f t="shared" si="125"/>
        <v>0</v>
      </c>
      <c r="BF2330" s="31" t="s">
        <v>140</v>
      </c>
      <c r="BI2330" s="61" t="s">
        <v>6595</v>
      </c>
      <c r="BJ2330" s="61" t="s">
        <v>6612</v>
      </c>
      <c r="BK2330" s="61" t="s">
        <v>6613</v>
      </c>
    </row>
    <row r="2331" spans="1:63" ht="15.75" customHeight="1" x14ac:dyDescent="0.3">
      <c r="A2331" s="32">
        <v>2321</v>
      </c>
      <c r="B2331" s="62" t="s">
        <v>6475</v>
      </c>
      <c r="C2331" s="61">
        <v>4513000213</v>
      </c>
      <c r="D2331" s="62" t="s">
        <v>5830</v>
      </c>
      <c r="E2331" s="62" t="s">
        <v>6416</v>
      </c>
      <c r="F2331" s="62" t="s">
        <v>6467</v>
      </c>
      <c r="G2331" s="62"/>
      <c r="H2331" s="62" t="s">
        <v>6476</v>
      </c>
      <c r="I2331" s="26" t="s">
        <v>147</v>
      </c>
      <c r="K2331" s="31" t="s">
        <v>125</v>
      </c>
      <c r="L2331" s="26" t="s">
        <v>146</v>
      </c>
      <c r="M2331" s="62">
        <v>300</v>
      </c>
      <c r="N2331" s="62">
        <v>24.09</v>
      </c>
      <c r="O2331" s="62">
        <v>45</v>
      </c>
      <c r="Q2331" s="31" t="s">
        <v>167</v>
      </c>
      <c r="R2331" s="31" t="s">
        <v>148</v>
      </c>
      <c r="S2331" s="31" t="s">
        <v>143</v>
      </c>
      <c r="T2331" s="31" t="s">
        <v>143</v>
      </c>
      <c r="U2331" s="76">
        <v>44273</v>
      </c>
      <c r="V2331" s="25">
        <v>29</v>
      </c>
      <c r="W2331" s="31" t="s">
        <v>149</v>
      </c>
      <c r="AE2331" s="76">
        <v>46114</v>
      </c>
      <c r="AF2331" s="77">
        <v>46160</v>
      </c>
      <c r="AH2331" s="31" t="s">
        <v>153</v>
      </c>
      <c r="AK2331" s="30" t="e">
        <f t="shared" ca="1" si="122"/>
        <v>#NAME?</v>
      </c>
      <c r="AR2331" s="30" t="e">
        <f t="shared" ca="1" si="123"/>
        <v>#NAME?</v>
      </c>
      <c r="AX2331" s="30" t="e">
        <f t="shared" ca="1" si="124"/>
        <v>#NAME?</v>
      </c>
      <c r="BC2331" s="37">
        <f t="shared" si="125"/>
        <v>0</v>
      </c>
      <c r="BF2331" s="31" t="s">
        <v>140</v>
      </c>
      <c r="BI2331" s="61" t="s">
        <v>6595</v>
      </c>
      <c r="BJ2331" s="61" t="s">
        <v>6612</v>
      </c>
      <c r="BK2331" s="61" t="s">
        <v>6613</v>
      </c>
    </row>
    <row r="2332" spans="1:63" ht="15.75" customHeight="1" x14ac:dyDescent="0.3">
      <c r="A2332" s="32">
        <v>2322</v>
      </c>
      <c r="B2332" s="62" t="s">
        <v>6477</v>
      </c>
      <c r="C2332" s="61">
        <v>4513000214</v>
      </c>
      <c r="D2332" s="62" t="s">
        <v>5830</v>
      </c>
      <c r="E2332" s="62" t="s">
        <v>6416</v>
      </c>
      <c r="F2332" s="62" t="s">
        <v>6467</v>
      </c>
      <c r="G2332" s="62"/>
      <c r="H2332" s="62" t="s">
        <v>6476</v>
      </c>
      <c r="I2332" s="26" t="s">
        <v>147</v>
      </c>
      <c r="K2332" s="31" t="s">
        <v>125</v>
      </c>
      <c r="L2332" s="26" t="s">
        <v>146</v>
      </c>
      <c r="M2332" s="62">
        <v>300</v>
      </c>
      <c r="N2332" s="62">
        <v>18.16</v>
      </c>
      <c r="O2332" s="62">
        <v>45</v>
      </c>
      <c r="Q2332" s="31" t="s">
        <v>167</v>
      </c>
      <c r="R2332" s="31" t="s">
        <v>148</v>
      </c>
      <c r="S2332" s="31" t="s">
        <v>143</v>
      </c>
      <c r="T2332" s="31" t="s">
        <v>143</v>
      </c>
      <c r="U2332" s="76">
        <v>44273</v>
      </c>
      <c r="V2332" s="25">
        <v>29</v>
      </c>
      <c r="W2332" s="31" t="s">
        <v>149</v>
      </c>
      <c r="AE2332" s="76">
        <v>46114</v>
      </c>
      <c r="AF2332" s="77">
        <v>46160</v>
      </c>
      <c r="AH2332" s="31" t="s">
        <v>153</v>
      </c>
      <c r="AK2332" s="30" t="e">
        <f t="shared" ca="1" si="122"/>
        <v>#NAME?</v>
      </c>
      <c r="AR2332" s="30" t="e">
        <f t="shared" ca="1" si="123"/>
        <v>#NAME?</v>
      </c>
      <c r="AX2332" s="30" t="e">
        <f t="shared" ca="1" si="124"/>
        <v>#NAME?</v>
      </c>
      <c r="BC2332" s="37">
        <f t="shared" si="125"/>
        <v>0</v>
      </c>
      <c r="BF2332" s="31" t="s">
        <v>140</v>
      </c>
      <c r="BI2332" s="61" t="s">
        <v>6595</v>
      </c>
      <c r="BJ2332" s="61" t="s">
        <v>6612</v>
      </c>
      <c r="BK2332" s="61" t="s">
        <v>6613</v>
      </c>
    </row>
    <row r="2333" spans="1:63" ht="15.75" customHeight="1" x14ac:dyDescent="0.3">
      <c r="A2333" s="32">
        <v>2323</v>
      </c>
      <c r="B2333" s="62" t="s">
        <v>6478</v>
      </c>
      <c r="C2333" s="61">
        <v>4613000129</v>
      </c>
      <c r="D2333" s="62" t="s">
        <v>5830</v>
      </c>
      <c r="E2333" s="62" t="s">
        <v>6416</v>
      </c>
      <c r="F2333" s="62" t="s">
        <v>6479</v>
      </c>
      <c r="G2333" s="62"/>
      <c r="H2333" s="62" t="s">
        <v>6480</v>
      </c>
      <c r="I2333" s="26" t="s">
        <v>147</v>
      </c>
      <c r="K2333" s="31" t="s">
        <v>125</v>
      </c>
      <c r="L2333" s="26" t="s">
        <v>6616</v>
      </c>
      <c r="M2333" s="62">
        <v>200</v>
      </c>
      <c r="N2333" s="62">
        <v>20</v>
      </c>
      <c r="O2333" s="62">
        <v>35</v>
      </c>
      <c r="Q2333" s="31" t="s">
        <v>167</v>
      </c>
      <c r="R2333" s="31" t="s">
        <v>148</v>
      </c>
      <c r="S2333" s="31" t="s">
        <v>143</v>
      </c>
      <c r="T2333" s="31" t="s">
        <v>143</v>
      </c>
      <c r="U2333" s="76">
        <v>44376</v>
      </c>
      <c r="V2333" s="25">
        <v>39</v>
      </c>
      <c r="W2333" s="31" t="s">
        <v>152</v>
      </c>
      <c r="AE2333" s="76">
        <v>46104</v>
      </c>
      <c r="AF2333" s="77">
        <v>46160</v>
      </c>
      <c r="AH2333" s="31" t="s">
        <v>153</v>
      </c>
      <c r="AK2333" s="30" t="e">
        <f t="shared" ca="1" si="122"/>
        <v>#NAME?</v>
      </c>
      <c r="AR2333" s="30" t="e">
        <f t="shared" ca="1" si="123"/>
        <v>#NAME?</v>
      </c>
      <c r="AX2333" s="30" t="e">
        <f t="shared" ca="1" si="124"/>
        <v>#NAME?</v>
      </c>
      <c r="BC2333" s="37">
        <f t="shared" si="125"/>
        <v>0</v>
      </c>
      <c r="BF2333" s="31" t="s">
        <v>140</v>
      </c>
      <c r="BI2333" s="61" t="s">
        <v>6595</v>
      </c>
      <c r="BJ2333" s="61" t="s">
        <v>6612</v>
      </c>
      <c r="BK2333" s="61" t="s">
        <v>6613</v>
      </c>
    </row>
    <row r="2334" spans="1:63" ht="15.75" customHeight="1" x14ac:dyDescent="0.3">
      <c r="A2334" s="32">
        <v>2324</v>
      </c>
      <c r="B2334" s="62" t="s">
        <v>6481</v>
      </c>
      <c r="C2334" s="61">
        <v>4613000182</v>
      </c>
      <c r="D2334" s="62" t="s">
        <v>5496</v>
      </c>
      <c r="E2334" s="62" t="s">
        <v>6024</v>
      </c>
      <c r="F2334" s="62" t="s">
        <v>6482</v>
      </c>
      <c r="G2334" s="62" t="s">
        <v>830</v>
      </c>
      <c r="H2334" s="62" t="s">
        <v>6483</v>
      </c>
      <c r="I2334" s="26" t="s">
        <v>147</v>
      </c>
      <c r="K2334" s="31" t="s">
        <v>125</v>
      </c>
      <c r="L2334" s="26" t="s">
        <v>6616</v>
      </c>
      <c r="M2334" s="62">
        <v>16</v>
      </c>
      <c r="N2334" s="62">
        <v>8</v>
      </c>
      <c r="O2334" s="62">
        <v>34</v>
      </c>
      <c r="Q2334" s="31" t="s">
        <v>167</v>
      </c>
      <c r="R2334" s="31" t="s">
        <v>148</v>
      </c>
      <c r="S2334" s="31" t="s">
        <v>143</v>
      </c>
      <c r="T2334" s="31" t="s">
        <v>143</v>
      </c>
      <c r="U2334" s="76">
        <v>45502</v>
      </c>
      <c r="V2334" s="25" t="s">
        <v>6589</v>
      </c>
      <c r="W2334" s="31" t="s">
        <v>151</v>
      </c>
      <c r="AE2334" s="76">
        <v>46113</v>
      </c>
      <c r="AF2334" s="77">
        <v>46160</v>
      </c>
      <c r="AH2334" s="31" t="s">
        <v>153</v>
      </c>
      <c r="AK2334" s="30" t="e">
        <f t="shared" ca="1" si="122"/>
        <v>#NAME?</v>
      </c>
      <c r="AR2334" s="30" t="e">
        <f t="shared" ca="1" si="123"/>
        <v>#NAME?</v>
      </c>
      <c r="AX2334" s="30" t="e">
        <f t="shared" ca="1" si="124"/>
        <v>#NAME?</v>
      </c>
      <c r="BC2334" s="37">
        <f t="shared" si="125"/>
        <v>0</v>
      </c>
      <c r="BF2334" s="31" t="s">
        <v>140</v>
      </c>
      <c r="BI2334" s="61" t="s">
        <v>6595</v>
      </c>
      <c r="BJ2334" s="61" t="s">
        <v>6614</v>
      </c>
      <c r="BK2334" s="61" t="s">
        <v>6615</v>
      </c>
    </row>
    <row r="2335" spans="1:63" ht="15.75" customHeight="1" x14ac:dyDescent="0.3">
      <c r="A2335" s="32">
        <v>2325</v>
      </c>
      <c r="B2335" s="62" t="s">
        <v>6484</v>
      </c>
      <c r="C2335" s="61">
        <v>461300089</v>
      </c>
      <c r="D2335" s="62" t="s">
        <v>5496</v>
      </c>
      <c r="E2335" s="62" t="s">
        <v>6024</v>
      </c>
      <c r="F2335" s="62" t="s">
        <v>6485</v>
      </c>
      <c r="G2335" s="62" t="s">
        <v>830</v>
      </c>
      <c r="H2335" s="62" t="s">
        <v>6486</v>
      </c>
      <c r="I2335" s="26" t="s">
        <v>147</v>
      </c>
      <c r="K2335" s="31" t="s">
        <v>125</v>
      </c>
      <c r="L2335" s="26" t="s">
        <v>6619</v>
      </c>
      <c r="M2335" s="62">
        <v>188.00000000000063</v>
      </c>
      <c r="N2335" s="62">
        <v>10</v>
      </c>
      <c r="O2335" s="62">
        <v>53</v>
      </c>
      <c r="Q2335" s="31" t="s">
        <v>167</v>
      </c>
      <c r="R2335" s="31" t="s">
        <v>148</v>
      </c>
      <c r="S2335" s="31" t="s">
        <v>143</v>
      </c>
      <c r="T2335" s="31" t="s">
        <v>143</v>
      </c>
      <c r="U2335" s="76">
        <v>45502</v>
      </c>
      <c r="V2335" s="25" t="s">
        <v>6585</v>
      </c>
      <c r="W2335" s="31" t="s">
        <v>151</v>
      </c>
      <c r="AE2335" s="76">
        <v>46113</v>
      </c>
      <c r="AF2335" s="77">
        <v>46160</v>
      </c>
      <c r="AH2335" s="31" t="s">
        <v>153</v>
      </c>
      <c r="AK2335" s="30" t="e">
        <f t="shared" ca="1" si="122"/>
        <v>#NAME?</v>
      </c>
      <c r="AR2335" s="30" t="e">
        <f t="shared" ca="1" si="123"/>
        <v>#NAME?</v>
      </c>
      <c r="AX2335" s="30" t="e">
        <f t="shared" ca="1" si="124"/>
        <v>#NAME?</v>
      </c>
      <c r="BC2335" s="37">
        <f t="shared" si="125"/>
        <v>0</v>
      </c>
      <c r="BF2335" s="31" t="s">
        <v>140</v>
      </c>
      <c r="BI2335" s="61" t="s">
        <v>6595</v>
      </c>
      <c r="BJ2335" s="61" t="s">
        <v>6614</v>
      </c>
      <c r="BK2335" s="61" t="s">
        <v>6615</v>
      </c>
    </row>
    <row r="2336" spans="1:63" ht="15.75" customHeight="1" x14ac:dyDescent="0.3">
      <c r="A2336" s="32">
        <v>2326</v>
      </c>
      <c r="B2336" s="62" t="s">
        <v>6487</v>
      </c>
      <c r="C2336" s="61">
        <v>4613000181</v>
      </c>
      <c r="D2336" s="62" t="s">
        <v>5496</v>
      </c>
      <c r="E2336" s="62" t="s">
        <v>6024</v>
      </c>
      <c r="F2336" s="62" t="s">
        <v>6029</v>
      </c>
      <c r="G2336" s="62"/>
      <c r="H2336" s="62" t="s">
        <v>6488</v>
      </c>
      <c r="I2336" s="26" t="s">
        <v>147</v>
      </c>
      <c r="K2336" s="31" t="s">
        <v>125</v>
      </c>
      <c r="L2336" s="26" t="s">
        <v>6616</v>
      </c>
      <c r="M2336" s="62">
        <v>75</v>
      </c>
      <c r="N2336" s="62">
        <v>5</v>
      </c>
      <c r="O2336" s="62">
        <v>50</v>
      </c>
      <c r="Q2336" s="31" t="s">
        <v>167</v>
      </c>
      <c r="R2336" s="31" t="s">
        <v>148</v>
      </c>
      <c r="S2336" s="31" t="s">
        <v>143</v>
      </c>
      <c r="T2336" s="31" t="s">
        <v>143</v>
      </c>
      <c r="U2336" s="76">
        <v>45483</v>
      </c>
      <c r="V2336" s="25">
        <v>33</v>
      </c>
      <c r="W2336" s="31" t="s">
        <v>149</v>
      </c>
      <c r="AE2336" s="76">
        <v>46113</v>
      </c>
      <c r="AF2336" s="77">
        <v>46160</v>
      </c>
      <c r="AH2336" s="31" t="s">
        <v>153</v>
      </c>
      <c r="AK2336" s="30" t="e">
        <f t="shared" ca="1" si="122"/>
        <v>#NAME?</v>
      </c>
      <c r="AR2336" s="30" t="e">
        <f t="shared" ca="1" si="123"/>
        <v>#NAME?</v>
      </c>
      <c r="AX2336" s="30" t="e">
        <f t="shared" ca="1" si="124"/>
        <v>#NAME?</v>
      </c>
      <c r="BC2336" s="37">
        <f t="shared" si="125"/>
        <v>0</v>
      </c>
      <c r="BF2336" s="31" t="s">
        <v>140</v>
      </c>
      <c r="BI2336" s="61" t="s">
        <v>6595</v>
      </c>
      <c r="BJ2336" s="61" t="s">
        <v>6614</v>
      </c>
      <c r="BK2336" s="61" t="s">
        <v>6615</v>
      </c>
    </row>
    <row r="2337" spans="1:63" ht="15.75" customHeight="1" x14ac:dyDescent="0.3">
      <c r="A2337" s="32">
        <v>2327</v>
      </c>
      <c r="B2337" s="62" t="s">
        <v>6489</v>
      </c>
      <c r="C2337" s="61">
        <v>461300087</v>
      </c>
      <c r="D2337" s="62" t="s">
        <v>5496</v>
      </c>
      <c r="E2337" s="62" t="s">
        <v>6024</v>
      </c>
      <c r="F2337" s="62" t="s">
        <v>6490</v>
      </c>
      <c r="G2337" s="62"/>
      <c r="H2337" s="62" t="s">
        <v>6491</v>
      </c>
      <c r="I2337" s="26" t="s">
        <v>147</v>
      </c>
      <c r="K2337" s="31" t="s">
        <v>125</v>
      </c>
      <c r="L2337" s="26" t="s">
        <v>6617</v>
      </c>
      <c r="M2337" s="62">
        <v>25</v>
      </c>
      <c r="N2337" s="62">
        <v>5</v>
      </c>
      <c r="O2337" s="62">
        <v>55</v>
      </c>
      <c r="Q2337" s="31" t="s">
        <v>167</v>
      </c>
      <c r="R2337" s="31" t="s">
        <v>148</v>
      </c>
      <c r="S2337" s="31" t="s">
        <v>143</v>
      </c>
      <c r="T2337" s="31" t="s">
        <v>143</v>
      </c>
      <c r="U2337" s="76">
        <v>45483</v>
      </c>
      <c r="V2337" s="25">
        <v>34</v>
      </c>
      <c r="W2337" s="31" t="s">
        <v>149</v>
      </c>
      <c r="AE2337" s="76">
        <v>46113</v>
      </c>
      <c r="AF2337" s="77">
        <v>46160</v>
      </c>
      <c r="AH2337" s="31" t="s">
        <v>153</v>
      </c>
      <c r="AK2337" s="30" t="e">
        <f t="shared" ca="1" si="122"/>
        <v>#NAME?</v>
      </c>
      <c r="AR2337" s="30" t="e">
        <f t="shared" ca="1" si="123"/>
        <v>#NAME?</v>
      </c>
      <c r="AX2337" s="30" t="e">
        <f t="shared" ca="1" si="124"/>
        <v>#NAME?</v>
      </c>
      <c r="BC2337" s="37">
        <f t="shared" si="125"/>
        <v>0</v>
      </c>
      <c r="BF2337" s="31" t="s">
        <v>140</v>
      </c>
      <c r="BI2337" s="61" t="s">
        <v>6595</v>
      </c>
      <c r="BJ2337" s="61" t="s">
        <v>6614</v>
      </c>
      <c r="BK2337" s="61" t="s">
        <v>6615</v>
      </c>
    </row>
    <row r="2338" spans="1:63" ht="15.75" customHeight="1" x14ac:dyDescent="0.3">
      <c r="A2338" s="32">
        <v>2328</v>
      </c>
      <c r="B2338" s="62" t="s">
        <v>6492</v>
      </c>
      <c r="C2338" s="61">
        <v>461300088</v>
      </c>
      <c r="D2338" s="62" t="s">
        <v>5496</v>
      </c>
      <c r="E2338" s="62" t="s">
        <v>6024</v>
      </c>
      <c r="F2338" s="62" t="s">
        <v>6490</v>
      </c>
      <c r="G2338" s="62"/>
      <c r="H2338" s="62" t="s">
        <v>6491</v>
      </c>
      <c r="I2338" s="26" t="s">
        <v>147</v>
      </c>
      <c r="K2338" s="31" t="s">
        <v>125</v>
      </c>
      <c r="L2338" s="26" t="s">
        <v>6623</v>
      </c>
      <c r="M2338" s="62">
        <v>50</v>
      </c>
      <c r="N2338" s="62">
        <v>15</v>
      </c>
      <c r="O2338" s="62">
        <v>75</v>
      </c>
      <c r="Q2338" s="31" t="s">
        <v>167</v>
      </c>
      <c r="R2338" s="31" t="s">
        <v>148</v>
      </c>
      <c r="S2338" s="31" t="s">
        <v>143</v>
      </c>
      <c r="T2338" s="31" t="s">
        <v>143</v>
      </c>
      <c r="U2338" s="76">
        <v>45483</v>
      </c>
      <c r="V2338" s="25">
        <v>39</v>
      </c>
      <c r="W2338" s="31" t="s">
        <v>149</v>
      </c>
      <c r="AE2338" s="76">
        <v>46113</v>
      </c>
      <c r="AF2338" s="77">
        <v>46160</v>
      </c>
      <c r="AH2338" s="31" t="s">
        <v>153</v>
      </c>
      <c r="AK2338" s="30" t="e">
        <f t="shared" ca="1" si="122"/>
        <v>#NAME?</v>
      </c>
      <c r="AR2338" s="30" t="e">
        <f t="shared" ca="1" si="123"/>
        <v>#NAME?</v>
      </c>
      <c r="AX2338" s="30" t="e">
        <f t="shared" ca="1" si="124"/>
        <v>#NAME?</v>
      </c>
      <c r="BC2338" s="37">
        <f t="shared" si="125"/>
        <v>0</v>
      </c>
      <c r="BF2338" s="31" t="s">
        <v>140</v>
      </c>
      <c r="BI2338" s="61" t="s">
        <v>6595</v>
      </c>
      <c r="BJ2338" s="61" t="s">
        <v>6614</v>
      </c>
      <c r="BK2338" s="61" t="s">
        <v>6615</v>
      </c>
    </row>
    <row r="2339" spans="1:63" ht="15.75" customHeight="1" x14ac:dyDescent="0.3">
      <c r="A2339" s="32">
        <v>2329</v>
      </c>
      <c r="B2339" s="62" t="s">
        <v>6493</v>
      </c>
      <c r="C2339" s="61">
        <v>461300090</v>
      </c>
      <c r="D2339" s="62" t="s">
        <v>5496</v>
      </c>
      <c r="E2339" s="62" t="s">
        <v>6024</v>
      </c>
      <c r="F2339" s="62" t="s">
        <v>6485</v>
      </c>
      <c r="G2339" s="62"/>
      <c r="H2339" s="62" t="s">
        <v>6494</v>
      </c>
      <c r="I2339" s="26" t="s">
        <v>147</v>
      </c>
      <c r="K2339" s="31" t="s">
        <v>125</v>
      </c>
      <c r="L2339" s="26" t="s">
        <v>6616</v>
      </c>
      <c r="M2339" s="62">
        <v>325</v>
      </c>
      <c r="N2339" s="62">
        <v>20</v>
      </c>
      <c r="O2339" s="62">
        <v>70</v>
      </c>
      <c r="Q2339" s="31" t="s">
        <v>167</v>
      </c>
      <c r="R2339" s="31" t="s">
        <v>148</v>
      </c>
      <c r="S2339" s="31" t="s">
        <v>143</v>
      </c>
      <c r="T2339" s="31" t="s">
        <v>143</v>
      </c>
      <c r="U2339" s="76">
        <v>45483</v>
      </c>
      <c r="V2339" s="25">
        <v>35</v>
      </c>
      <c r="W2339" s="31" t="s">
        <v>149</v>
      </c>
      <c r="AE2339" s="76">
        <v>46113</v>
      </c>
      <c r="AF2339" s="77">
        <v>46160</v>
      </c>
      <c r="AH2339" s="31" t="s">
        <v>153</v>
      </c>
      <c r="AK2339" s="30" t="e">
        <f t="shared" ca="1" si="122"/>
        <v>#NAME?</v>
      </c>
      <c r="AR2339" s="30" t="e">
        <f t="shared" ca="1" si="123"/>
        <v>#NAME?</v>
      </c>
      <c r="AX2339" s="30" t="e">
        <f t="shared" ca="1" si="124"/>
        <v>#NAME?</v>
      </c>
      <c r="BC2339" s="37">
        <f t="shared" si="125"/>
        <v>0</v>
      </c>
      <c r="BF2339" s="31" t="s">
        <v>140</v>
      </c>
      <c r="BI2339" s="61" t="s">
        <v>6595</v>
      </c>
      <c r="BJ2339" s="61" t="s">
        <v>6614</v>
      </c>
      <c r="BK2339" s="61" t="s">
        <v>6615</v>
      </c>
    </row>
    <row r="2340" spans="1:63" ht="15.75" customHeight="1" x14ac:dyDescent="0.3">
      <c r="A2340" s="32">
        <v>2330</v>
      </c>
      <c r="B2340" s="62" t="s">
        <v>6495</v>
      </c>
      <c r="C2340" s="61">
        <v>461300091</v>
      </c>
      <c r="D2340" s="62" t="s">
        <v>5496</v>
      </c>
      <c r="E2340" s="62" t="s">
        <v>6024</v>
      </c>
      <c r="F2340" s="62" t="s">
        <v>6496</v>
      </c>
      <c r="G2340" s="62"/>
      <c r="H2340" s="62" t="s">
        <v>6497</v>
      </c>
      <c r="I2340" s="26" t="s">
        <v>147</v>
      </c>
      <c r="K2340" s="31" t="s">
        <v>125</v>
      </c>
      <c r="L2340" s="26" t="s">
        <v>6616</v>
      </c>
      <c r="M2340" s="62">
        <v>245</v>
      </c>
      <c r="N2340" s="62">
        <v>7</v>
      </c>
      <c r="O2340" s="62">
        <v>37</v>
      </c>
      <c r="Q2340" s="31" t="s">
        <v>167</v>
      </c>
      <c r="R2340" s="31" t="s">
        <v>148</v>
      </c>
      <c r="S2340" s="31" t="s">
        <v>143</v>
      </c>
      <c r="T2340" s="31" t="s">
        <v>143</v>
      </c>
      <c r="U2340" s="76">
        <v>45483</v>
      </c>
      <c r="V2340" s="25">
        <v>29</v>
      </c>
      <c r="W2340" s="31" t="s">
        <v>149</v>
      </c>
      <c r="AE2340" s="76">
        <v>46113</v>
      </c>
      <c r="AF2340" s="77">
        <v>46160</v>
      </c>
      <c r="AH2340" s="31" t="s">
        <v>153</v>
      </c>
      <c r="AK2340" s="30" t="e">
        <f t="shared" ca="1" si="122"/>
        <v>#NAME?</v>
      </c>
      <c r="AR2340" s="30" t="e">
        <f t="shared" ca="1" si="123"/>
        <v>#NAME?</v>
      </c>
      <c r="AX2340" s="30" t="e">
        <f t="shared" ca="1" si="124"/>
        <v>#NAME?</v>
      </c>
      <c r="BC2340" s="37">
        <f t="shared" si="125"/>
        <v>0</v>
      </c>
      <c r="BF2340" s="31" t="s">
        <v>140</v>
      </c>
      <c r="BI2340" s="61" t="s">
        <v>6595</v>
      </c>
      <c r="BJ2340" s="61" t="s">
        <v>6614</v>
      </c>
      <c r="BK2340" s="61" t="s">
        <v>6615</v>
      </c>
    </row>
    <row r="2341" spans="1:63" ht="15.75" customHeight="1" x14ac:dyDescent="0.3">
      <c r="A2341" s="32">
        <v>2331</v>
      </c>
      <c r="B2341" s="62" t="s">
        <v>6498</v>
      </c>
      <c r="C2341" s="61">
        <v>461300092</v>
      </c>
      <c r="D2341" s="62" t="s">
        <v>5496</v>
      </c>
      <c r="E2341" s="62" t="s">
        <v>6024</v>
      </c>
      <c r="F2341" s="62" t="s">
        <v>6496</v>
      </c>
      <c r="G2341" s="62"/>
      <c r="H2341" s="62" t="s">
        <v>6499</v>
      </c>
      <c r="I2341" s="26" t="s">
        <v>147</v>
      </c>
      <c r="K2341" s="31" t="s">
        <v>125</v>
      </c>
      <c r="L2341" s="26" t="s">
        <v>6616</v>
      </c>
      <c r="M2341" s="62">
        <v>139</v>
      </c>
      <c r="N2341" s="62">
        <v>10</v>
      </c>
      <c r="O2341" s="62">
        <v>70</v>
      </c>
      <c r="Q2341" s="31" t="s">
        <v>167</v>
      </c>
      <c r="R2341" s="31" t="s">
        <v>148</v>
      </c>
      <c r="S2341" s="31" t="s">
        <v>143</v>
      </c>
      <c r="T2341" s="31" t="s">
        <v>143</v>
      </c>
      <c r="U2341" s="76">
        <v>45497</v>
      </c>
      <c r="V2341" s="25">
        <v>29</v>
      </c>
      <c r="W2341" s="31" t="s">
        <v>149</v>
      </c>
      <c r="AE2341" s="76">
        <v>46113</v>
      </c>
      <c r="AF2341" s="77">
        <v>46160</v>
      </c>
      <c r="AH2341" s="31" t="s">
        <v>153</v>
      </c>
      <c r="AK2341" s="30" t="e">
        <f t="shared" ca="1" si="122"/>
        <v>#NAME?</v>
      </c>
      <c r="AR2341" s="30" t="e">
        <f t="shared" ca="1" si="123"/>
        <v>#NAME?</v>
      </c>
      <c r="AX2341" s="30" t="e">
        <f t="shared" ca="1" si="124"/>
        <v>#NAME?</v>
      </c>
      <c r="BC2341" s="37">
        <f t="shared" si="125"/>
        <v>0</v>
      </c>
      <c r="BF2341" s="31" t="s">
        <v>140</v>
      </c>
      <c r="BI2341" s="61" t="s">
        <v>6595</v>
      </c>
      <c r="BJ2341" s="61" t="s">
        <v>6614</v>
      </c>
      <c r="BK2341" s="61" t="s">
        <v>6615</v>
      </c>
    </row>
    <row r="2342" spans="1:63" ht="15.75" customHeight="1" x14ac:dyDescent="0.3">
      <c r="A2342" s="32">
        <v>2332</v>
      </c>
      <c r="B2342" s="62" t="s">
        <v>6500</v>
      </c>
      <c r="C2342" s="61">
        <v>461300093</v>
      </c>
      <c r="D2342" s="62" t="s">
        <v>5496</v>
      </c>
      <c r="E2342" s="62" t="s">
        <v>6024</v>
      </c>
      <c r="F2342" s="62" t="s">
        <v>6496</v>
      </c>
      <c r="G2342" s="62"/>
      <c r="H2342" s="62" t="s">
        <v>6501</v>
      </c>
      <c r="I2342" s="26" t="s">
        <v>147</v>
      </c>
      <c r="K2342" s="31" t="s">
        <v>125</v>
      </c>
      <c r="L2342" s="26" t="s">
        <v>6616</v>
      </c>
      <c r="M2342" s="62">
        <v>295</v>
      </c>
      <c r="N2342" s="62">
        <v>22</v>
      </c>
      <c r="O2342" s="62">
        <v>63</v>
      </c>
      <c r="Q2342" s="31" t="s">
        <v>167</v>
      </c>
      <c r="R2342" s="31" t="s">
        <v>148</v>
      </c>
      <c r="S2342" s="31" t="s">
        <v>143</v>
      </c>
      <c r="T2342" s="31" t="s">
        <v>143</v>
      </c>
      <c r="U2342" s="76">
        <v>45497</v>
      </c>
      <c r="V2342" s="25">
        <v>30</v>
      </c>
      <c r="W2342" s="31" t="s">
        <v>149</v>
      </c>
      <c r="AE2342" s="76">
        <v>46113</v>
      </c>
      <c r="AF2342" s="77">
        <v>46160</v>
      </c>
      <c r="AH2342" s="31" t="s">
        <v>153</v>
      </c>
      <c r="AK2342" s="30" t="e">
        <f t="shared" ca="1" si="122"/>
        <v>#NAME?</v>
      </c>
      <c r="AR2342" s="30" t="e">
        <f t="shared" ca="1" si="123"/>
        <v>#NAME?</v>
      </c>
      <c r="AX2342" s="30" t="e">
        <f t="shared" ca="1" si="124"/>
        <v>#NAME?</v>
      </c>
      <c r="BC2342" s="37">
        <f t="shared" si="125"/>
        <v>0</v>
      </c>
      <c r="BF2342" s="31" t="s">
        <v>140</v>
      </c>
      <c r="BI2342" s="61" t="s">
        <v>6595</v>
      </c>
      <c r="BJ2342" s="61" t="s">
        <v>6614</v>
      </c>
      <c r="BK2342" s="61" t="s">
        <v>6615</v>
      </c>
    </row>
    <row r="2343" spans="1:63" ht="15.75" customHeight="1" x14ac:dyDescent="0.3">
      <c r="A2343" s="32">
        <v>2333</v>
      </c>
      <c r="B2343" s="62" t="s">
        <v>6502</v>
      </c>
      <c r="C2343" s="61">
        <v>461300094</v>
      </c>
      <c r="D2343" s="62" t="s">
        <v>5496</v>
      </c>
      <c r="E2343" s="62" t="s">
        <v>6024</v>
      </c>
      <c r="F2343" s="62" t="s">
        <v>6496</v>
      </c>
      <c r="G2343" s="62"/>
      <c r="H2343" s="62" t="s">
        <v>6503</v>
      </c>
      <c r="I2343" s="26" t="s">
        <v>147</v>
      </c>
      <c r="K2343" s="31" t="s">
        <v>125</v>
      </c>
      <c r="L2343" s="26" t="s">
        <v>6621</v>
      </c>
      <c r="M2343" s="62">
        <v>405</v>
      </c>
      <c r="N2343" s="62">
        <v>20</v>
      </c>
      <c r="O2343" s="62">
        <v>63</v>
      </c>
      <c r="Q2343" s="31" t="s">
        <v>167</v>
      </c>
      <c r="R2343" s="31" t="s">
        <v>148</v>
      </c>
      <c r="S2343" s="31" t="s">
        <v>143</v>
      </c>
      <c r="T2343" s="31" t="s">
        <v>143</v>
      </c>
      <c r="U2343" s="76">
        <v>45497</v>
      </c>
      <c r="V2343" s="25">
        <v>33</v>
      </c>
      <c r="W2343" s="31" t="s">
        <v>149</v>
      </c>
      <c r="AE2343" s="76">
        <v>46113</v>
      </c>
      <c r="AF2343" s="77">
        <v>46160</v>
      </c>
      <c r="AH2343" s="31" t="s">
        <v>153</v>
      </c>
      <c r="AK2343" s="30" t="e">
        <f t="shared" ca="1" si="122"/>
        <v>#NAME?</v>
      </c>
      <c r="AR2343" s="30" t="e">
        <f t="shared" ca="1" si="123"/>
        <v>#NAME?</v>
      </c>
      <c r="AX2343" s="30" t="e">
        <f t="shared" ca="1" si="124"/>
        <v>#NAME?</v>
      </c>
      <c r="BC2343" s="37">
        <f t="shared" si="125"/>
        <v>0</v>
      </c>
      <c r="BF2343" s="31" t="s">
        <v>140</v>
      </c>
      <c r="BI2343" s="61" t="s">
        <v>6595</v>
      </c>
      <c r="BJ2343" s="61" t="s">
        <v>6614</v>
      </c>
      <c r="BK2343" s="61" t="s">
        <v>6615</v>
      </c>
    </row>
    <row r="2344" spans="1:63" ht="15.75" customHeight="1" x14ac:dyDescent="0.3">
      <c r="A2344" s="32">
        <v>2334</v>
      </c>
      <c r="B2344" s="62" t="s">
        <v>6504</v>
      </c>
      <c r="C2344" s="61">
        <v>461300095</v>
      </c>
      <c r="D2344" s="62" t="s">
        <v>5496</v>
      </c>
      <c r="E2344" s="62" t="s">
        <v>6024</v>
      </c>
      <c r="F2344" s="62" t="s">
        <v>6505</v>
      </c>
      <c r="G2344" s="62"/>
      <c r="H2344" s="62" t="s">
        <v>6506</v>
      </c>
      <c r="I2344" s="26" t="s">
        <v>147</v>
      </c>
      <c r="K2344" s="31" t="s">
        <v>125</v>
      </c>
      <c r="L2344" s="26" t="s">
        <v>6616</v>
      </c>
      <c r="M2344" s="62">
        <v>70</v>
      </c>
      <c r="N2344" s="62">
        <v>40</v>
      </c>
      <c r="O2344" s="62">
        <v>70</v>
      </c>
      <c r="Q2344" s="31" t="s">
        <v>167</v>
      </c>
      <c r="R2344" s="31" t="s">
        <v>148</v>
      </c>
      <c r="S2344" s="31" t="s">
        <v>143</v>
      </c>
      <c r="T2344" s="31" t="s">
        <v>143</v>
      </c>
      <c r="U2344" s="76">
        <v>45497</v>
      </c>
      <c r="V2344" s="25">
        <v>39</v>
      </c>
      <c r="W2344" s="31" t="s">
        <v>151</v>
      </c>
      <c r="AE2344" s="76">
        <v>46113</v>
      </c>
      <c r="AF2344" s="77">
        <v>46160</v>
      </c>
      <c r="AH2344" s="31" t="s">
        <v>153</v>
      </c>
      <c r="AK2344" s="30" t="e">
        <f t="shared" ca="1" si="122"/>
        <v>#NAME?</v>
      </c>
      <c r="AR2344" s="30" t="e">
        <f t="shared" ca="1" si="123"/>
        <v>#NAME?</v>
      </c>
      <c r="AX2344" s="30" t="e">
        <f t="shared" ca="1" si="124"/>
        <v>#NAME?</v>
      </c>
      <c r="BC2344" s="37">
        <f t="shared" si="125"/>
        <v>0</v>
      </c>
      <c r="BF2344" s="31" t="s">
        <v>140</v>
      </c>
      <c r="BI2344" s="61" t="s">
        <v>6595</v>
      </c>
      <c r="BJ2344" s="61" t="s">
        <v>6614</v>
      </c>
      <c r="BK2344" s="61" t="s">
        <v>6615</v>
      </c>
    </row>
    <row r="2345" spans="1:63" ht="15.75" customHeight="1" x14ac:dyDescent="0.3">
      <c r="A2345" s="32">
        <v>2335</v>
      </c>
      <c r="B2345" s="62" t="s">
        <v>6507</v>
      </c>
      <c r="C2345" s="61">
        <v>461300096</v>
      </c>
      <c r="D2345" s="62" t="s">
        <v>5496</v>
      </c>
      <c r="E2345" s="62" t="s">
        <v>6024</v>
      </c>
      <c r="F2345" s="62" t="s">
        <v>6508</v>
      </c>
      <c r="G2345" s="62"/>
      <c r="H2345" s="62" t="s">
        <v>6509</v>
      </c>
      <c r="I2345" s="26" t="s">
        <v>147</v>
      </c>
      <c r="K2345" s="31" t="s">
        <v>125</v>
      </c>
      <c r="L2345" s="26" t="s">
        <v>6616</v>
      </c>
      <c r="M2345" s="62">
        <v>150</v>
      </c>
      <c r="N2345" s="62">
        <v>15</v>
      </c>
      <c r="O2345" s="62">
        <v>45</v>
      </c>
      <c r="Q2345" s="31" t="s">
        <v>167</v>
      </c>
      <c r="R2345" s="31" t="s">
        <v>148</v>
      </c>
      <c r="S2345" s="31" t="s">
        <v>143</v>
      </c>
      <c r="T2345" s="31" t="s">
        <v>143</v>
      </c>
      <c r="U2345" s="76">
        <v>45497</v>
      </c>
      <c r="V2345" s="25">
        <v>28</v>
      </c>
      <c r="W2345" s="31" t="s">
        <v>149</v>
      </c>
      <c r="AE2345" s="76">
        <v>46113</v>
      </c>
      <c r="AF2345" s="77">
        <v>46160</v>
      </c>
      <c r="AH2345" s="31" t="s">
        <v>153</v>
      </c>
      <c r="AK2345" s="30" t="e">
        <f t="shared" ca="1" si="122"/>
        <v>#NAME?</v>
      </c>
      <c r="AR2345" s="30" t="e">
        <f t="shared" ca="1" si="123"/>
        <v>#NAME?</v>
      </c>
      <c r="AX2345" s="30" t="e">
        <f t="shared" ca="1" si="124"/>
        <v>#NAME?</v>
      </c>
      <c r="BC2345" s="37">
        <f t="shared" si="125"/>
        <v>0</v>
      </c>
      <c r="BF2345" s="31" t="s">
        <v>140</v>
      </c>
      <c r="BI2345" s="61" t="s">
        <v>6595</v>
      </c>
      <c r="BJ2345" s="61" t="s">
        <v>6614</v>
      </c>
      <c r="BK2345" s="61" t="s">
        <v>6615</v>
      </c>
    </row>
    <row r="2346" spans="1:63" ht="15.75" customHeight="1" x14ac:dyDescent="0.3">
      <c r="A2346" s="32">
        <v>2336</v>
      </c>
      <c r="B2346" s="62" t="s">
        <v>6510</v>
      </c>
      <c r="C2346" s="61">
        <v>461300097</v>
      </c>
      <c r="D2346" s="62" t="s">
        <v>5496</v>
      </c>
      <c r="E2346" s="62" t="s">
        <v>6024</v>
      </c>
      <c r="F2346" s="62" t="s">
        <v>6511</v>
      </c>
      <c r="G2346" s="62"/>
      <c r="H2346" s="62" t="s">
        <v>6512</v>
      </c>
      <c r="I2346" s="26" t="s">
        <v>147</v>
      </c>
      <c r="K2346" s="31" t="s">
        <v>125</v>
      </c>
      <c r="L2346" s="26" t="s">
        <v>6621</v>
      </c>
      <c r="M2346" s="62">
        <v>200</v>
      </c>
      <c r="N2346" s="62">
        <v>10</v>
      </c>
      <c r="O2346" s="62">
        <v>55</v>
      </c>
      <c r="Q2346" s="31" t="s">
        <v>167</v>
      </c>
      <c r="R2346" s="31" t="s">
        <v>148</v>
      </c>
      <c r="S2346" s="31" t="s">
        <v>143</v>
      </c>
      <c r="T2346" s="31" t="s">
        <v>143</v>
      </c>
      <c r="U2346" s="76">
        <v>45497</v>
      </c>
      <c r="V2346" s="25">
        <v>30</v>
      </c>
      <c r="W2346" s="31" t="s">
        <v>149</v>
      </c>
      <c r="AE2346" s="76">
        <v>46113</v>
      </c>
      <c r="AF2346" s="77">
        <v>46160</v>
      </c>
      <c r="AH2346" s="31" t="s">
        <v>153</v>
      </c>
      <c r="AK2346" s="30" t="e">
        <f t="shared" ca="1" si="122"/>
        <v>#NAME?</v>
      </c>
      <c r="AR2346" s="30" t="e">
        <f t="shared" ca="1" si="123"/>
        <v>#NAME?</v>
      </c>
      <c r="AX2346" s="30" t="e">
        <f t="shared" ca="1" si="124"/>
        <v>#NAME?</v>
      </c>
      <c r="BC2346" s="37">
        <f t="shared" si="125"/>
        <v>0</v>
      </c>
      <c r="BF2346" s="31" t="s">
        <v>140</v>
      </c>
      <c r="BI2346" s="61" t="s">
        <v>6595</v>
      </c>
      <c r="BJ2346" s="61" t="s">
        <v>6614</v>
      </c>
      <c r="BK2346" s="61" t="s">
        <v>6615</v>
      </c>
    </row>
    <row r="2347" spans="1:63" ht="15.75" customHeight="1" x14ac:dyDescent="0.3">
      <c r="A2347" s="32">
        <v>2337</v>
      </c>
      <c r="B2347" s="62" t="s">
        <v>6513</v>
      </c>
      <c r="C2347" s="61">
        <v>461300098</v>
      </c>
      <c r="D2347" s="62" t="s">
        <v>5496</v>
      </c>
      <c r="E2347" s="62" t="s">
        <v>6024</v>
      </c>
      <c r="F2347" s="62" t="s">
        <v>6511</v>
      </c>
      <c r="G2347" s="62"/>
      <c r="H2347" s="62" t="s">
        <v>6514</v>
      </c>
      <c r="I2347" s="26" t="s">
        <v>147</v>
      </c>
      <c r="K2347" s="31" t="s">
        <v>125</v>
      </c>
      <c r="L2347" s="26" t="s">
        <v>6616</v>
      </c>
      <c r="M2347" s="62">
        <v>135</v>
      </c>
      <c r="N2347" s="62">
        <v>2</v>
      </c>
      <c r="O2347" s="62">
        <v>80</v>
      </c>
      <c r="Q2347" s="31" t="s">
        <v>167</v>
      </c>
      <c r="R2347" s="31" t="s">
        <v>148</v>
      </c>
      <c r="S2347" s="31" t="s">
        <v>143</v>
      </c>
      <c r="T2347" s="31" t="s">
        <v>143</v>
      </c>
      <c r="U2347" s="76">
        <v>45497</v>
      </c>
      <c r="V2347" s="25">
        <v>30</v>
      </c>
      <c r="W2347" s="31" t="s">
        <v>149</v>
      </c>
      <c r="AE2347" s="76">
        <v>46113</v>
      </c>
      <c r="AF2347" s="77">
        <v>46160</v>
      </c>
      <c r="AH2347" s="31" t="s">
        <v>153</v>
      </c>
      <c r="AK2347" s="30" t="e">
        <f t="shared" ca="1" si="122"/>
        <v>#NAME?</v>
      </c>
      <c r="AR2347" s="30" t="e">
        <f t="shared" ca="1" si="123"/>
        <v>#NAME?</v>
      </c>
      <c r="AX2347" s="30" t="e">
        <f t="shared" ca="1" si="124"/>
        <v>#NAME?</v>
      </c>
      <c r="BC2347" s="37">
        <f t="shared" si="125"/>
        <v>0</v>
      </c>
      <c r="BF2347" s="31" t="s">
        <v>140</v>
      </c>
      <c r="BI2347" s="61" t="s">
        <v>6595</v>
      </c>
      <c r="BJ2347" s="61" t="s">
        <v>6614</v>
      </c>
      <c r="BK2347" s="61" t="s">
        <v>6615</v>
      </c>
    </row>
    <row r="2348" spans="1:63" ht="15.75" customHeight="1" x14ac:dyDescent="0.3">
      <c r="A2348" s="32">
        <v>2338</v>
      </c>
      <c r="B2348" s="62" t="s">
        <v>6515</v>
      </c>
      <c r="C2348" s="61">
        <v>4623000187</v>
      </c>
      <c r="D2348" s="62" t="s">
        <v>5529</v>
      </c>
      <c r="E2348" s="62" t="s">
        <v>5497</v>
      </c>
      <c r="F2348" s="62" t="s">
        <v>6516</v>
      </c>
      <c r="G2348" s="62" t="s">
        <v>6517</v>
      </c>
      <c r="H2348" s="62" t="s">
        <v>6518</v>
      </c>
      <c r="I2348" s="26" t="s">
        <v>147</v>
      </c>
      <c r="K2348" s="31" t="s">
        <v>125</v>
      </c>
      <c r="L2348" s="26" t="s">
        <v>6616</v>
      </c>
      <c r="M2348" s="62">
        <v>80</v>
      </c>
      <c r="N2348" s="62">
        <v>30</v>
      </c>
      <c r="O2348" s="62">
        <v>45</v>
      </c>
      <c r="Q2348" s="31" t="s">
        <v>167</v>
      </c>
      <c r="R2348" s="31" t="s">
        <v>148</v>
      </c>
      <c r="S2348" s="31" t="s">
        <v>143</v>
      </c>
      <c r="T2348" s="31" t="s">
        <v>143</v>
      </c>
      <c r="U2348" s="76">
        <v>45482</v>
      </c>
      <c r="V2348" s="25">
        <v>24</v>
      </c>
      <c r="W2348" s="31" t="s">
        <v>149</v>
      </c>
      <c r="AE2348" s="76">
        <v>46114</v>
      </c>
      <c r="AF2348" s="77">
        <v>46160</v>
      </c>
      <c r="AH2348" s="31" t="s">
        <v>153</v>
      </c>
      <c r="AK2348" s="30" t="e">
        <f t="shared" ca="1" si="122"/>
        <v>#NAME?</v>
      </c>
      <c r="AR2348" s="30" t="e">
        <f t="shared" ca="1" si="123"/>
        <v>#NAME?</v>
      </c>
      <c r="AX2348" s="30" t="e">
        <f t="shared" ca="1" si="124"/>
        <v>#NAME?</v>
      </c>
      <c r="BC2348" s="37">
        <f t="shared" si="125"/>
        <v>0</v>
      </c>
      <c r="BF2348" s="31" t="s">
        <v>140</v>
      </c>
      <c r="BI2348" s="61" t="s">
        <v>6595</v>
      </c>
      <c r="BJ2348" s="61" t="s">
        <v>6614</v>
      </c>
      <c r="BK2348" s="61" t="s">
        <v>6615</v>
      </c>
    </row>
    <row r="2349" spans="1:63" ht="15.75" customHeight="1" x14ac:dyDescent="0.3">
      <c r="A2349" s="32">
        <v>2339</v>
      </c>
      <c r="B2349" s="62" t="s">
        <v>6519</v>
      </c>
      <c r="C2349" s="61">
        <v>4623000188</v>
      </c>
      <c r="D2349" s="62" t="s">
        <v>5529</v>
      </c>
      <c r="E2349" s="62" t="s">
        <v>5497</v>
      </c>
      <c r="F2349" s="62" t="s">
        <v>6516</v>
      </c>
      <c r="G2349" s="62" t="s">
        <v>6517</v>
      </c>
      <c r="H2349" s="62" t="s">
        <v>2261</v>
      </c>
      <c r="I2349" s="26" t="s">
        <v>147</v>
      </c>
      <c r="K2349" s="31" t="s">
        <v>125</v>
      </c>
      <c r="L2349" s="26" t="s">
        <v>6616</v>
      </c>
      <c r="M2349" s="62">
        <v>50</v>
      </c>
      <c r="N2349" s="62">
        <v>15</v>
      </c>
      <c r="O2349" s="62">
        <v>75</v>
      </c>
      <c r="Q2349" s="31" t="s">
        <v>167</v>
      </c>
      <c r="R2349" s="31" t="s">
        <v>148</v>
      </c>
      <c r="S2349" s="31" t="s">
        <v>143</v>
      </c>
      <c r="T2349" s="31" t="s">
        <v>143</v>
      </c>
      <c r="U2349" s="76">
        <v>45482</v>
      </c>
      <c r="V2349" s="25">
        <v>34</v>
      </c>
      <c r="W2349" s="31" t="s">
        <v>149</v>
      </c>
      <c r="AE2349" s="76">
        <v>46114</v>
      </c>
      <c r="AF2349" s="77">
        <v>46160</v>
      </c>
      <c r="AH2349" s="31" t="s">
        <v>153</v>
      </c>
      <c r="AK2349" s="30" t="e">
        <f t="shared" ca="1" si="122"/>
        <v>#NAME?</v>
      </c>
      <c r="AR2349" s="30" t="e">
        <f t="shared" ca="1" si="123"/>
        <v>#NAME?</v>
      </c>
      <c r="AX2349" s="30" t="e">
        <f t="shared" ca="1" si="124"/>
        <v>#NAME?</v>
      </c>
      <c r="BC2349" s="37">
        <f t="shared" si="125"/>
        <v>0</v>
      </c>
      <c r="BF2349" s="31" t="s">
        <v>140</v>
      </c>
      <c r="BI2349" s="61" t="s">
        <v>6595</v>
      </c>
      <c r="BJ2349" s="61" t="s">
        <v>6614</v>
      </c>
      <c r="BK2349" s="61" t="s">
        <v>6615</v>
      </c>
    </row>
    <row r="2350" spans="1:63" ht="15.75" customHeight="1" x14ac:dyDescent="0.3">
      <c r="A2350" s="32">
        <v>2340</v>
      </c>
      <c r="B2350" s="62" t="s">
        <v>6520</v>
      </c>
      <c r="C2350" s="61">
        <v>4623000189</v>
      </c>
      <c r="D2350" s="62" t="s">
        <v>5529</v>
      </c>
      <c r="E2350" s="62" t="s">
        <v>5497</v>
      </c>
      <c r="F2350" s="62" t="s">
        <v>6521</v>
      </c>
      <c r="G2350" s="62"/>
      <c r="H2350" s="62" t="s">
        <v>6522</v>
      </c>
      <c r="I2350" s="26" t="s">
        <v>147</v>
      </c>
      <c r="K2350" s="31" t="s">
        <v>125</v>
      </c>
      <c r="L2350" s="26" t="s">
        <v>6616</v>
      </c>
      <c r="M2350" s="62">
        <v>70</v>
      </c>
      <c r="N2350" s="62">
        <v>7</v>
      </c>
      <c r="O2350" s="62">
        <v>40</v>
      </c>
      <c r="Q2350" s="31" t="s">
        <v>167</v>
      </c>
      <c r="R2350" s="31" t="s">
        <v>148</v>
      </c>
      <c r="S2350" s="31" t="s">
        <v>143</v>
      </c>
      <c r="T2350" s="31" t="s">
        <v>143</v>
      </c>
      <c r="U2350" s="76">
        <v>45482</v>
      </c>
      <c r="V2350" s="25">
        <v>30</v>
      </c>
      <c r="W2350" s="31" t="s">
        <v>149</v>
      </c>
      <c r="AE2350" s="76">
        <v>46114</v>
      </c>
      <c r="AF2350" s="77">
        <v>46160</v>
      </c>
      <c r="AH2350" s="31" t="s">
        <v>153</v>
      </c>
      <c r="AK2350" s="30" t="e">
        <f t="shared" ca="1" si="122"/>
        <v>#NAME?</v>
      </c>
      <c r="AR2350" s="30" t="e">
        <f t="shared" ca="1" si="123"/>
        <v>#NAME?</v>
      </c>
      <c r="AX2350" s="30" t="e">
        <f t="shared" ca="1" si="124"/>
        <v>#NAME?</v>
      </c>
      <c r="BC2350" s="37">
        <f t="shared" si="125"/>
        <v>0</v>
      </c>
      <c r="BF2350" s="31" t="s">
        <v>140</v>
      </c>
      <c r="BI2350" s="61" t="s">
        <v>6595</v>
      </c>
      <c r="BJ2350" s="61" t="s">
        <v>6614</v>
      </c>
      <c r="BK2350" s="61" t="s">
        <v>6615</v>
      </c>
    </row>
    <row r="2351" spans="1:63" ht="15.75" customHeight="1" x14ac:dyDescent="0.3">
      <c r="A2351" s="32">
        <v>2341</v>
      </c>
      <c r="B2351" s="62" t="s">
        <v>6523</v>
      </c>
      <c r="C2351" s="61">
        <v>4623000150</v>
      </c>
      <c r="D2351" s="62" t="s">
        <v>5529</v>
      </c>
      <c r="E2351" s="62" t="s">
        <v>5497</v>
      </c>
      <c r="F2351" s="62" t="s">
        <v>6524</v>
      </c>
      <c r="G2351" s="62"/>
      <c r="H2351" s="62" t="s">
        <v>6525</v>
      </c>
      <c r="I2351" s="26" t="s">
        <v>147</v>
      </c>
      <c r="K2351" s="31" t="s">
        <v>125</v>
      </c>
      <c r="L2351" s="26" t="s">
        <v>6616</v>
      </c>
      <c r="M2351" s="62">
        <v>215</v>
      </c>
      <c r="N2351" s="62">
        <v>6.8</v>
      </c>
      <c r="O2351" s="62">
        <v>60</v>
      </c>
      <c r="Q2351" s="31" t="s">
        <v>167</v>
      </c>
      <c r="R2351" s="31" t="s">
        <v>148</v>
      </c>
      <c r="S2351" s="31" t="s">
        <v>143</v>
      </c>
      <c r="T2351" s="31" t="s">
        <v>143</v>
      </c>
      <c r="U2351" s="76">
        <v>45482</v>
      </c>
      <c r="V2351" s="25">
        <v>28</v>
      </c>
      <c r="W2351" s="31" t="s">
        <v>151</v>
      </c>
      <c r="AE2351" s="76">
        <v>46113</v>
      </c>
      <c r="AF2351" s="77">
        <v>46160</v>
      </c>
      <c r="AH2351" s="31" t="s">
        <v>153</v>
      </c>
      <c r="AK2351" s="30" t="e">
        <f t="shared" ca="1" si="122"/>
        <v>#NAME?</v>
      </c>
      <c r="AR2351" s="30" t="e">
        <f t="shared" ca="1" si="123"/>
        <v>#NAME?</v>
      </c>
      <c r="AX2351" s="30" t="e">
        <f t="shared" ca="1" si="124"/>
        <v>#NAME?</v>
      </c>
      <c r="BC2351" s="37">
        <f t="shared" si="125"/>
        <v>0</v>
      </c>
      <c r="BF2351" s="31" t="s">
        <v>140</v>
      </c>
      <c r="BI2351" s="61" t="s">
        <v>6595</v>
      </c>
      <c r="BJ2351" s="61" t="s">
        <v>6614</v>
      </c>
      <c r="BK2351" s="61" t="s">
        <v>6615</v>
      </c>
    </row>
    <row r="2352" spans="1:63" ht="15.75" customHeight="1" x14ac:dyDescent="0.3">
      <c r="A2352" s="32">
        <v>2342</v>
      </c>
      <c r="B2352" s="62" t="s">
        <v>6526</v>
      </c>
      <c r="C2352" s="61">
        <v>4623000152</v>
      </c>
      <c r="D2352" s="62" t="s">
        <v>5529</v>
      </c>
      <c r="E2352" s="62" t="s">
        <v>5497</v>
      </c>
      <c r="F2352" s="62" t="s">
        <v>6524</v>
      </c>
      <c r="G2352" s="62"/>
      <c r="H2352" s="62" t="s">
        <v>6527</v>
      </c>
      <c r="I2352" s="26" t="s">
        <v>147</v>
      </c>
      <c r="K2352" s="31" t="s">
        <v>125</v>
      </c>
      <c r="L2352" s="26" t="s">
        <v>6616</v>
      </c>
      <c r="M2352" s="62">
        <v>131</v>
      </c>
      <c r="N2352" s="62">
        <v>15</v>
      </c>
      <c r="O2352" s="62">
        <v>75</v>
      </c>
      <c r="Q2352" s="31" t="s">
        <v>167</v>
      </c>
      <c r="R2352" s="31" t="s">
        <v>148</v>
      </c>
      <c r="S2352" s="31" t="s">
        <v>143</v>
      </c>
      <c r="T2352" s="31" t="s">
        <v>143</v>
      </c>
      <c r="U2352" s="76">
        <v>45482</v>
      </c>
      <c r="V2352" s="25">
        <v>26</v>
      </c>
      <c r="W2352" s="31" t="s">
        <v>149</v>
      </c>
      <c r="AE2352" s="76">
        <v>46113</v>
      </c>
      <c r="AF2352" s="77">
        <v>46160</v>
      </c>
      <c r="AH2352" s="31" t="s">
        <v>153</v>
      </c>
      <c r="AK2352" s="30" t="e">
        <f t="shared" ca="1" si="122"/>
        <v>#NAME?</v>
      </c>
      <c r="AR2352" s="30" t="e">
        <f t="shared" ca="1" si="123"/>
        <v>#NAME?</v>
      </c>
      <c r="AX2352" s="30" t="e">
        <f t="shared" ca="1" si="124"/>
        <v>#NAME?</v>
      </c>
      <c r="BC2352" s="37">
        <f t="shared" si="125"/>
        <v>0</v>
      </c>
      <c r="BF2352" s="31" t="s">
        <v>140</v>
      </c>
      <c r="BI2352" s="61" t="s">
        <v>6595</v>
      </c>
      <c r="BJ2352" s="61" t="s">
        <v>6614</v>
      </c>
      <c r="BK2352" s="61" t="s">
        <v>6615</v>
      </c>
    </row>
    <row r="2353" spans="1:63" ht="15.75" customHeight="1" x14ac:dyDescent="0.3">
      <c r="A2353" s="32">
        <v>2343</v>
      </c>
      <c r="B2353" s="62" t="s">
        <v>6528</v>
      </c>
      <c r="C2353" s="61">
        <v>4623000153</v>
      </c>
      <c r="D2353" s="62" t="s">
        <v>5529</v>
      </c>
      <c r="E2353" s="62" t="s">
        <v>5497</v>
      </c>
      <c r="F2353" s="62" t="s">
        <v>6529</v>
      </c>
      <c r="G2353" s="62"/>
      <c r="H2353" s="62" t="s">
        <v>6530</v>
      </c>
      <c r="I2353" s="26" t="s">
        <v>147</v>
      </c>
      <c r="K2353" s="31" t="s">
        <v>125</v>
      </c>
      <c r="L2353" s="26" t="s">
        <v>6616</v>
      </c>
      <c r="M2353" s="62">
        <v>60</v>
      </c>
      <c r="N2353" s="62">
        <v>9</v>
      </c>
      <c r="O2353" s="62">
        <v>60</v>
      </c>
      <c r="Q2353" s="31" t="s">
        <v>167</v>
      </c>
      <c r="R2353" s="31" t="s">
        <v>148</v>
      </c>
      <c r="S2353" s="31" t="s">
        <v>143</v>
      </c>
      <c r="T2353" s="31" t="s">
        <v>143</v>
      </c>
      <c r="U2353" s="76">
        <v>45482</v>
      </c>
      <c r="V2353" s="25">
        <v>30</v>
      </c>
      <c r="W2353" s="31" t="s">
        <v>151</v>
      </c>
      <c r="AE2353" s="76">
        <v>46113</v>
      </c>
      <c r="AF2353" s="77">
        <v>46160</v>
      </c>
      <c r="AH2353" s="31" t="s">
        <v>153</v>
      </c>
      <c r="AK2353" s="30" t="e">
        <f t="shared" ca="1" si="122"/>
        <v>#NAME?</v>
      </c>
      <c r="AR2353" s="30" t="e">
        <f t="shared" ca="1" si="123"/>
        <v>#NAME?</v>
      </c>
      <c r="AX2353" s="30" t="e">
        <f t="shared" ca="1" si="124"/>
        <v>#NAME?</v>
      </c>
      <c r="BC2353" s="37">
        <f t="shared" si="125"/>
        <v>0</v>
      </c>
      <c r="BF2353" s="31" t="s">
        <v>140</v>
      </c>
      <c r="BI2353" s="61" t="s">
        <v>6595</v>
      </c>
      <c r="BJ2353" s="61" t="s">
        <v>6614</v>
      </c>
      <c r="BK2353" s="61" t="s">
        <v>6615</v>
      </c>
    </row>
    <row r="2354" spans="1:63" ht="15.75" customHeight="1" x14ac:dyDescent="0.3">
      <c r="A2354" s="32">
        <v>2344</v>
      </c>
      <c r="B2354" s="62" t="s">
        <v>6531</v>
      </c>
      <c r="C2354" s="61">
        <v>4623000154</v>
      </c>
      <c r="D2354" s="62" t="s">
        <v>5529</v>
      </c>
      <c r="E2354" s="62" t="s">
        <v>5497</v>
      </c>
      <c r="F2354" s="62" t="s">
        <v>6532</v>
      </c>
      <c r="G2354" s="62"/>
      <c r="H2354" s="62" t="s">
        <v>6533</v>
      </c>
      <c r="I2354" s="26" t="s">
        <v>147</v>
      </c>
      <c r="K2354" s="31" t="s">
        <v>125</v>
      </c>
      <c r="L2354" s="26" t="s">
        <v>6616</v>
      </c>
      <c r="M2354" s="62">
        <v>30</v>
      </c>
      <c r="N2354" s="62">
        <v>6</v>
      </c>
      <c r="O2354" s="62">
        <v>60</v>
      </c>
      <c r="Q2354" s="31" t="s">
        <v>167</v>
      </c>
      <c r="R2354" s="31" t="s">
        <v>148</v>
      </c>
      <c r="S2354" s="31" t="s">
        <v>143</v>
      </c>
      <c r="T2354" s="31" t="s">
        <v>143</v>
      </c>
      <c r="U2354" s="76">
        <v>45482</v>
      </c>
      <c r="V2354" s="25">
        <v>32</v>
      </c>
      <c r="W2354" s="31" t="s">
        <v>151</v>
      </c>
      <c r="AE2354" s="76">
        <v>46113</v>
      </c>
      <c r="AF2354" s="77">
        <v>46160</v>
      </c>
      <c r="AH2354" s="31" t="s">
        <v>153</v>
      </c>
      <c r="AK2354" s="30" t="e">
        <f t="shared" ca="1" si="122"/>
        <v>#NAME?</v>
      </c>
      <c r="AR2354" s="30" t="e">
        <f t="shared" ca="1" si="123"/>
        <v>#NAME?</v>
      </c>
      <c r="AX2354" s="30" t="e">
        <f t="shared" ca="1" si="124"/>
        <v>#NAME?</v>
      </c>
      <c r="BC2354" s="37">
        <f t="shared" si="125"/>
        <v>0</v>
      </c>
      <c r="BF2354" s="31" t="s">
        <v>140</v>
      </c>
      <c r="BI2354" s="61" t="s">
        <v>6595</v>
      </c>
      <c r="BJ2354" s="61" t="s">
        <v>6614</v>
      </c>
      <c r="BK2354" s="61" t="s">
        <v>6615</v>
      </c>
    </row>
    <row r="2355" spans="1:63" ht="15.75" customHeight="1" x14ac:dyDescent="0.3">
      <c r="A2355" s="32">
        <v>2345</v>
      </c>
      <c r="B2355" s="62" t="s">
        <v>6534</v>
      </c>
      <c r="C2355" s="61">
        <v>4623000281</v>
      </c>
      <c r="D2355" s="62" t="s">
        <v>5496</v>
      </c>
      <c r="E2355" s="62" t="s">
        <v>5497</v>
      </c>
      <c r="F2355" s="62" t="s">
        <v>5514</v>
      </c>
      <c r="G2355" s="62" t="s">
        <v>6535</v>
      </c>
      <c r="H2355" s="62" t="s">
        <v>6536</v>
      </c>
      <c r="I2355" s="26" t="s">
        <v>147</v>
      </c>
      <c r="K2355" s="31" t="s">
        <v>125</v>
      </c>
      <c r="L2355" s="26" t="s">
        <v>6621</v>
      </c>
      <c r="M2355" s="62">
        <v>28</v>
      </c>
      <c r="N2355" s="62">
        <v>12</v>
      </c>
      <c r="O2355" s="62">
        <v>45</v>
      </c>
      <c r="Q2355" s="31" t="s">
        <v>167</v>
      </c>
      <c r="R2355" s="31" t="s">
        <v>148</v>
      </c>
      <c r="S2355" s="31" t="s">
        <v>143</v>
      </c>
      <c r="T2355" s="31" t="s">
        <v>143</v>
      </c>
      <c r="U2355" s="76">
        <v>45502</v>
      </c>
      <c r="V2355" s="25" t="s">
        <v>5082</v>
      </c>
      <c r="W2355" s="31" t="s">
        <v>149</v>
      </c>
      <c r="AE2355" s="76">
        <v>46114</v>
      </c>
      <c r="AF2355" s="77">
        <v>46160</v>
      </c>
      <c r="AH2355" s="31" t="s">
        <v>153</v>
      </c>
      <c r="AK2355" s="30" t="e">
        <f t="shared" ca="1" si="122"/>
        <v>#NAME?</v>
      </c>
      <c r="AR2355" s="30" t="e">
        <f t="shared" ca="1" si="123"/>
        <v>#NAME?</v>
      </c>
      <c r="AX2355" s="30" t="e">
        <f t="shared" ca="1" si="124"/>
        <v>#NAME?</v>
      </c>
      <c r="BC2355" s="37">
        <f t="shared" si="125"/>
        <v>0</v>
      </c>
      <c r="BF2355" s="31" t="s">
        <v>140</v>
      </c>
      <c r="BI2355" s="61" t="s">
        <v>6595</v>
      </c>
      <c r="BJ2355" s="61" t="s">
        <v>6614</v>
      </c>
      <c r="BK2355" s="61" t="s">
        <v>6615</v>
      </c>
    </row>
    <row r="2356" spans="1:63" ht="15.75" customHeight="1" x14ac:dyDescent="0.3">
      <c r="A2356" s="32">
        <v>2346</v>
      </c>
      <c r="B2356" s="62" t="s">
        <v>6537</v>
      </c>
      <c r="C2356" s="61">
        <v>4623000282</v>
      </c>
      <c r="D2356" s="62" t="s">
        <v>5496</v>
      </c>
      <c r="E2356" s="62" t="s">
        <v>5497</v>
      </c>
      <c r="F2356" s="62" t="s">
        <v>5514</v>
      </c>
      <c r="G2356" s="62" t="s">
        <v>6535</v>
      </c>
      <c r="H2356" s="62" t="s">
        <v>6538</v>
      </c>
      <c r="I2356" s="26" t="s">
        <v>147</v>
      </c>
      <c r="K2356" s="31" t="s">
        <v>125</v>
      </c>
      <c r="L2356" s="26" t="s">
        <v>6619</v>
      </c>
      <c r="M2356" s="62">
        <v>40</v>
      </c>
      <c r="N2356" s="62">
        <v>14</v>
      </c>
      <c r="O2356" s="62">
        <v>55</v>
      </c>
      <c r="Q2356" s="31" t="s">
        <v>167</v>
      </c>
      <c r="R2356" s="31" t="s">
        <v>148</v>
      </c>
      <c r="S2356" s="31" t="s">
        <v>143</v>
      </c>
      <c r="T2356" s="31" t="s">
        <v>143</v>
      </c>
      <c r="U2356" s="76">
        <v>45502</v>
      </c>
      <c r="V2356" s="25" t="s">
        <v>5124</v>
      </c>
      <c r="W2356" s="31" t="s">
        <v>151</v>
      </c>
      <c r="AE2356" s="76">
        <v>46114</v>
      </c>
      <c r="AF2356" s="77">
        <v>46160</v>
      </c>
      <c r="AH2356" s="31" t="s">
        <v>153</v>
      </c>
      <c r="AK2356" s="30" t="e">
        <f t="shared" ca="1" si="122"/>
        <v>#NAME?</v>
      </c>
      <c r="AR2356" s="30" t="e">
        <f t="shared" ca="1" si="123"/>
        <v>#NAME?</v>
      </c>
      <c r="AX2356" s="30" t="e">
        <f t="shared" ca="1" si="124"/>
        <v>#NAME?</v>
      </c>
      <c r="BC2356" s="37">
        <f t="shared" si="125"/>
        <v>0</v>
      </c>
      <c r="BF2356" s="31" t="s">
        <v>140</v>
      </c>
      <c r="BI2356" s="61" t="s">
        <v>6595</v>
      </c>
      <c r="BJ2356" s="61" t="s">
        <v>6614</v>
      </c>
      <c r="BK2356" s="61" t="s">
        <v>6615</v>
      </c>
    </row>
    <row r="2357" spans="1:63" ht="15.75" customHeight="1" x14ac:dyDescent="0.3">
      <c r="A2357" s="32">
        <v>2347</v>
      </c>
      <c r="B2357" s="62" t="s">
        <v>6539</v>
      </c>
      <c r="C2357" s="61">
        <v>4623000283</v>
      </c>
      <c r="D2357" s="62" t="s">
        <v>5496</v>
      </c>
      <c r="E2357" s="62" t="s">
        <v>5497</v>
      </c>
      <c r="F2357" s="62" t="s">
        <v>5514</v>
      </c>
      <c r="G2357" s="62" t="s">
        <v>6535</v>
      </c>
      <c r="H2357" s="62" t="s">
        <v>6538</v>
      </c>
      <c r="I2357" s="26" t="s">
        <v>147</v>
      </c>
      <c r="K2357" s="31" t="s">
        <v>125</v>
      </c>
      <c r="L2357" s="26" t="s">
        <v>6616</v>
      </c>
      <c r="M2357" s="62">
        <v>89.999999999999858</v>
      </c>
      <c r="N2357" s="62">
        <v>28</v>
      </c>
      <c r="O2357" s="62">
        <v>63</v>
      </c>
      <c r="Q2357" s="31" t="s">
        <v>167</v>
      </c>
      <c r="R2357" s="31" t="s">
        <v>148</v>
      </c>
      <c r="S2357" s="31" t="s">
        <v>143</v>
      </c>
      <c r="T2357" s="31" t="s">
        <v>143</v>
      </c>
      <c r="U2357" s="76">
        <v>45502</v>
      </c>
      <c r="V2357" s="25" t="s">
        <v>5109</v>
      </c>
      <c r="W2357" s="31" t="s">
        <v>151</v>
      </c>
      <c r="AE2357" s="76">
        <v>46114</v>
      </c>
      <c r="AF2357" s="77">
        <v>46160</v>
      </c>
      <c r="AH2357" s="31" t="s">
        <v>153</v>
      </c>
      <c r="AK2357" s="30" t="e">
        <f t="shared" ca="1" si="122"/>
        <v>#NAME?</v>
      </c>
      <c r="AR2357" s="30" t="e">
        <f t="shared" ca="1" si="123"/>
        <v>#NAME?</v>
      </c>
      <c r="AX2357" s="30" t="e">
        <f t="shared" ca="1" si="124"/>
        <v>#NAME?</v>
      </c>
      <c r="BC2357" s="37">
        <f t="shared" si="125"/>
        <v>0</v>
      </c>
      <c r="BF2357" s="31" t="s">
        <v>140</v>
      </c>
      <c r="BI2357" s="61" t="s">
        <v>6595</v>
      </c>
      <c r="BJ2357" s="61" t="s">
        <v>6614</v>
      </c>
      <c r="BK2357" s="61" t="s">
        <v>6615</v>
      </c>
    </row>
    <row r="2358" spans="1:63" ht="15.75" customHeight="1" x14ac:dyDescent="0.3">
      <c r="A2358" s="32">
        <v>2348</v>
      </c>
      <c r="B2358" s="62" t="s">
        <v>6540</v>
      </c>
      <c r="C2358" s="61">
        <v>4623000284</v>
      </c>
      <c r="D2358" s="62" t="s">
        <v>5496</v>
      </c>
      <c r="E2358" s="62" t="s">
        <v>5497</v>
      </c>
      <c r="F2358" s="62" t="s">
        <v>5514</v>
      </c>
      <c r="G2358" s="62" t="s">
        <v>6541</v>
      </c>
      <c r="H2358" s="62" t="s">
        <v>6542</v>
      </c>
      <c r="I2358" s="26" t="s">
        <v>147</v>
      </c>
      <c r="K2358" s="31" t="s">
        <v>125</v>
      </c>
      <c r="L2358" s="26" t="s">
        <v>6616</v>
      </c>
      <c r="M2358" s="62">
        <v>18</v>
      </c>
      <c r="N2358" s="62">
        <v>35</v>
      </c>
      <c r="O2358" s="62">
        <v>48</v>
      </c>
      <c r="Q2358" s="31" t="s">
        <v>167</v>
      </c>
      <c r="R2358" s="31" t="s">
        <v>148</v>
      </c>
      <c r="S2358" s="31" t="s">
        <v>143</v>
      </c>
      <c r="T2358" s="31" t="s">
        <v>143</v>
      </c>
      <c r="U2358" s="76">
        <v>45502</v>
      </c>
      <c r="V2358" s="25" t="s">
        <v>5114</v>
      </c>
      <c r="W2358" s="31" t="s">
        <v>151</v>
      </c>
      <c r="AE2358" s="76">
        <v>46114</v>
      </c>
      <c r="AF2358" s="77">
        <v>46160</v>
      </c>
      <c r="AH2358" s="31" t="s">
        <v>153</v>
      </c>
      <c r="AK2358" s="30" t="e">
        <f t="shared" ca="1" si="122"/>
        <v>#NAME?</v>
      </c>
      <c r="AR2358" s="30" t="e">
        <f t="shared" ca="1" si="123"/>
        <v>#NAME?</v>
      </c>
      <c r="AX2358" s="30" t="e">
        <f t="shared" ca="1" si="124"/>
        <v>#NAME?</v>
      </c>
      <c r="BC2358" s="37">
        <f t="shared" si="125"/>
        <v>0</v>
      </c>
      <c r="BF2358" s="31" t="s">
        <v>140</v>
      </c>
      <c r="BI2358" s="61" t="s">
        <v>6595</v>
      </c>
      <c r="BJ2358" s="61" t="s">
        <v>6614</v>
      </c>
      <c r="BK2358" s="61" t="s">
        <v>6615</v>
      </c>
    </row>
    <row r="2359" spans="1:63" ht="15.75" customHeight="1" x14ac:dyDescent="0.3">
      <c r="A2359" s="32">
        <v>2349</v>
      </c>
      <c r="B2359" s="62" t="s">
        <v>6543</v>
      </c>
      <c r="C2359" s="61">
        <v>4623000285</v>
      </c>
      <c r="D2359" s="62" t="s">
        <v>5496</v>
      </c>
      <c r="E2359" s="62" t="s">
        <v>5497</v>
      </c>
      <c r="F2359" s="62" t="s">
        <v>5514</v>
      </c>
      <c r="G2359" s="62" t="s">
        <v>6541</v>
      </c>
      <c r="H2359" s="62" t="s">
        <v>6544</v>
      </c>
      <c r="I2359" s="26" t="s">
        <v>147</v>
      </c>
      <c r="K2359" s="31" t="s">
        <v>125</v>
      </c>
      <c r="L2359" s="26" t="s">
        <v>6616</v>
      </c>
      <c r="M2359" s="62">
        <v>41.000000000000369</v>
      </c>
      <c r="N2359" s="62">
        <v>7</v>
      </c>
      <c r="O2359" s="62">
        <v>78</v>
      </c>
      <c r="Q2359" s="31" t="s">
        <v>167</v>
      </c>
      <c r="R2359" s="31" t="s">
        <v>148</v>
      </c>
      <c r="S2359" s="31" t="s">
        <v>143</v>
      </c>
      <c r="T2359" s="31" t="s">
        <v>143</v>
      </c>
      <c r="U2359" s="76">
        <v>45502</v>
      </c>
      <c r="V2359" s="25" t="s">
        <v>6587</v>
      </c>
      <c r="W2359" s="31" t="s">
        <v>149</v>
      </c>
      <c r="AE2359" s="76">
        <v>46114</v>
      </c>
      <c r="AF2359" s="77">
        <v>46160</v>
      </c>
      <c r="AH2359" s="31" t="s">
        <v>153</v>
      </c>
      <c r="AK2359" s="30" t="e">
        <f t="shared" ca="1" si="122"/>
        <v>#NAME?</v>
      </c>
      <c r="AR2359" s="30" t="e">
        <f t="shared" ca="1" si="123"/>
        <v>#NAME?</v>
      </c>
      <c r="AX2359" s="30" t="e">
        <f t="shared" ca="1" si="124"/>
        <v>#NAME?</v>
      </c>
      <c r="BC2359" s="37">
        <f t="shared" si="125"/>
        <v>0</v>
      </c>
      <c r="BF2359" s="31" t="s">
        <v>140</v>
      </c>
      <c r="BI2359" s="61" t="s">
        <v>6595</v>
      </c>
      <c r="BJ2359" s="61" t="s">
        <v>6614</v>
      </c>
      <c r="BK2359" s="61" t="s">
        <v>6615</v>
      </c>
    </row>
    <row r="2360" spans="1:63" ht="15.75" customHeight="1" x14ac:dyDescent="0.3">
      <c r="A2360" s="32">
        <v>2350</v>
      </c>
      <c r="B2360" s="62" t="s">
        <v>6545</v>
      </c>
      <c r="C2360" s="61">
        <v>4623000286</v>
      </c>
      <c r="D2360" s="62" t="s">
        <v>5496</v>
      </c>
      <c r="E2360" s="62" t="s">
        <v>5497</v>
      </c>
      <c r="F2360" s="62" t="s">
        <v>5514</v>
      </c>
      <c r="G2360" s="62" t="s">
        <v>6541</v>
      </c>
      <c r="H2360" s="62" t="s">
        <v>6544</v>
      </c>
      <c r="I2360" s="26" t="s">
        <v>147</v>
      </c>
      <c r="K2360" s="31" t="s">
        <v>125</v>
      </c>
      <c r="L2360" s="26" t="s">
        <v>6616</v>
      </c>
      <c r="M2360" s="62">
        <v>41.000000000000369</v>
      </c>
      <c r="N2360" s="62">
        <v>6</v>
      </c>
      <c r="O2360" s="62">
        <v>78</v>
      </c>
      <c r="Q2360" s="31" t="s">
        <v>167</v>
      </c>
      <c r="R2360" s="31" t="s">
        <v>148</v>
      </c>
      <c r="S2360" s="31" t="s">
        <v>143</v>
      </c>
      <c r="T2360" s="31" t="s">
        <v>143</v>
      </c>
      <c r="U2360" s="76">
        <v>45502</v>
      </c>
      <c r="V2360" s="25" t="s">
        <v>6587</v>
      </c>
      <c r="W2360" s="31" t="s">
        <v>149</v>
      </c>
      <c r="AE2360" s="76">
        <v>46114</v>
      </c>
      <c r="AF2360" s="77">
        <v>46160</v>
      </c>
      <c r="AH2360" s="31" t="s">
        <v>153</v>
      </c>
      <c r="AK2360" s="30" t="e">
        <f t="shared" ca="1" si="122"/>
        <v>#NAME?</v>
      </c>
      <c r="AR2360" s="30" t="e">
        <f t="shared" ca="1" si="123"/>
        <v>#NAME?</v>
      </c>
      <c r="AX2360" s="30" t="e">
        <f t="shared" ca="1" si="124"/>
        <v>#NAME?</v>
      </c>
      <c r="BC2360" s="37">
        <f t="shared" si="125"/>
        <v>0</v>
      </c>
      <c r="BF2360" s="31" t="s">
        <v>140</v>
      </c>
      <c r="BI2360" s="61" t="s">
        <v>6595</v>
      </c>
      <c r="BJ2360" s="61" t="s">
        <v>6614</v>
      </c>
      <c r="BK2360" s="61" t="s">
        <v>6615</v>
      </c>
    </row>
    <row r="2361" spans="1:63" ht="15.75" customHeight="1" x14ac:dyDescent="0.3">
      <c r="A2361" s="32">
        <v>2351</v>
      </c>
      <c r="B2361" s="62" t="s">
        <v>6546</v>
      </c>
      <c r="C2361" s="61">
        <v>4623000287</v>
      </c>
      <c r="D2361" s="62" t="s">
        <v>5496</v>
      </c>
      <c r="E2361" s="62" t="s">
        <v>5497</v>
      </c>
      <c r="F2361" s="62" t="s">
        <v>6547</v>
      </c>
      <c r="G2361" s="62" t="s">
        <v>830</v>
      </c>
      <c r="H2361" s="62" t="s">
        <v>601</v>
      </c>
      <c r="I2361" s="26" t="s">
        <v>147</v>
      </c>
      <c r="K2361" s="31" t="s">
        <v>125</v>
      </c>
      <c r="L2361" s="26" t="s">
        <v>6616</v>
      </c>
      <c r="M2361" s="62">
        <v>73.999999999999844</v>
      </c>
      <c r="N2361" s="62">
        <v>6</v>
      </c>
      <c r="O2361" s="62">
        <v>78</v>
      </c>
      <c r="Q2361" s="31" t="s">
        <v>167</v>
      </c>
      <c r="R2361" s="31" t="s">
        <v>148</v>
      </c>
      <c r="S2361" s="31" t="s">
        <v>143</v>
      </c>
      <c r="T2361" s="31" t="s">
        <v>143</v>
      </c>
      <c r="U2361" s="76">
        <v>45502</v>
      </c>
      <c r="V2361" s="25" t="s">
        <v>5116</v>
      </c>
      <c r="W2361" s="31" t="s">
        <v>149</v>
      </c>
      <c r="AE2361" s="76">
        <v>46114</v>
      </c>
      <c r="AF2361" s="77">
        <v>46160</v>
      </c>
      <c r="AH2361" s="31" t="s">
        <v>153</v>
      </c>
      <c r="AK2361" s="30" t="e">
        <f t="shared" ca="1" si="122"/>
        <v>#NAME?</v>
      </c>
      <c r="AR2361" s="30" t="e">
        <f t="shared" ca="1" si="123"/>
        <v>#NAME?</v>
      </c>
      <c r="AX2361" s="30" t="e">
        <f t="shared" ca="1" si="124"/>
        <v>#NAME?</v>
      </c>
      <c r="BC2361" s="37">
        <f t="shared" si="125"/>
        <v>0</v>
      </c>
      <c r="BF2361" s="31" t="s">
        <v>140</v>
      </c>
      <c r="BI2361" s="61" t="s">
        <v>6595</v>
      </c>
      <c r="BJ2361" s="61" t="s">
        <v>6614</v>
      </c>
      <c r="BK2361" s="61" t="s">
        <v>6615</v>
      </c>
    </row>
    <row r="2362" spans="1:63" ht="15.75" customHeight="1" x14ac:dyDescent="0.3">
      <c r="A2362" s="32">
        <v>2352</v>
      </c>
      <c r="B2362" s="62" t="s">
        <v>6548</v>
      </c>
      <c r="C2362" s="61">
        <v>4623000288</v>
      </c>
      <c r="D2362" s="62" t="s">
        <v>5496</v>
      </c>
      <c r="E2362" s="62" t="s">
        <v>5497</v>
      </c>
      <c r="F2362" s="62" t="s">
        <v>6532</v>
      </c>
      <c r="G2362" s="62" t="s">
        <v>830</v>
      </c>
      <c r="H2362" s="62">
        <v>1676</v>
      </c>
      <c r="I2362" s="26" t="s">
        <v>147</v>
      </c>
      <c r="K2362" s="31" t="s">
        <v>125</v>
      </c>
      <c r="L2362" s="26" t="s">
        <v>6616</v>
      </c>
      <c r="M2362" s="62">
        <v>29</v>
      </c>
      <c r="N2362" s="62">
        <v>9</v>
      </c>
      <c r="O2362" s="62">
        <v>34</v>
      </c>
      <c r="Q2362" s="31" t="s">
        <v>167</v>
      </c>
      <c r="R2362" s="31" t="s">
        <v>148</v>
      </c>
      <c r="S2362" s="31" t="s">
        <v>143</v>
      </c>
      <c r="T2362" s="31" t="s">
        <v>143</v>
      </c>
      <c r="U2362" s="76">
        <v>45502</v>
      </c>
      <c r="V2362" s="25" t="s">
        <v>5114</v>
      </c>
      <c r="W2362" s="31" t="s">
        <v>151</v>
      </c>
      <c r="AE2362" s="76">
        <v>46113</v>
      </c>
      <c r="AF2362" s="77">
        <v>46160</v>
      </c>
      <c r="AH2362" s="31" t="s">
        <v>153</v>
      </c>
      <c r="AK2362" s="30" t="e">
        <f t="shared" ca="1" si="122"/>
        <v>#NAME?</v>
      </c>
      <c r="AR2362" s="30" t="e">
        <f t="shared" ca="1" si="123"/>
        <v>#NAME?</v>
      </c>
      <c r="AX2362" s="30" t="e">
        <f t="shared" ca="1" si="124"/>
        <v>#NAME?</v>
      </c>
      <c r="BC2362" s="37">
        <f t="shared" si="125"/>
        <v>0</v>
      </c>
      <c r="BF2362" s="31" t="s">
        <v>140</v>
      </c>
      <c r="BI2362" s="61" t="s">
        <v>6595</v>
      </c>
      <c r="BJ2362" s="61" t="s">
        <v>6614</v>
      </c>
      <c r="BK2362" s="61" t="s">
        <v>6615</v>
      </c>
    </row>
    <row r="2363" spans="1:63" ht="15.75" customHeight="1" x14ac:dyDescent="0.3">
      <c r="A2363" s="32">
        <v>2353</v>
      </c>
      <c r="B2363" s="62" t="s">
        <v>6549</v>
      </c>
      <c r="C2363" s="61">
        <v>4623000289</v>
      </c>
      <c r="D2363" s="62" t="s">
        <v>5496</v>
      </c>
      <c r="E2363" s="62" t="s">
        <v>5497</v>
      </c>
      <c r="F2363" s="62" t="s">
        <v>6550</v>
      </c>
      <c r="G2363" s="62" t="s">
        <v>830</v>
      </c>
      <c r="H2363" s="62" t="s">
        <v>6551</v>
      </c>
      <c r="I2363" s="26" t="s">
        <v>147</v>
      </c>
      <c r="K2363" s="31" t="s">
        <v>125</v>
      </c>
      <c r="L2363" s="26" t="s">
        <v>6616</v>
      </c>
      <c r="M2363" s="62">
        <v>20</v>
      </c>
      <c r="N2363" s="62">
        <v>9</v>
      </c>
      <c r="O2363" s="62">
        <v>34</v>
      </c>
      <c r="Q2363" s="31" t="s">
        <v>167</v>
      </c>
      <c r="R2363" s="31" t="s">
        <v>148</v>
      </c>
      <c r="S2363" s="31" t="s">
        <v>143</v>
      </c>
      <c r="T2363" s="31" t="s">
        <v>143</v>
      </c>
      <c r="U2363" s="76">
        <v>45502</v>
      </c>
      <c r="V2363" s="25" t="s">
        <v>5114</v>
      </c>
      <c r="W2363" s="31" t="s">
        <v>151</v>
      </c>
      <c r="AE2363" s="76">
        <v>46113</v>
      </c>
      <c r="AF2363" s="77">
        <v>46160</v>
      </c>
      <c r="AH2363" s="31" t="s">
        <v>153</v>
      </c>
      <c r="AK2363" s="30" t="e">
        <f t="shared" ca="1" si="122"/>
        <v>#NAME?</v>
      </c>
      <c r="AR2363" s="30" t="e">
        <f t="shared" ca="1" si="123"/>
        <v>#NAME?</v>
      </c>
      <c r="AX2363" s="30" t="e">
        <f t="shared" ca="1" si="124"/>
        <v>#NAME?</v>
      </c>
      <c r="BC2363" s="37">
        <f t="shared" si="125"/>
        <v>0</v>
      </c>
      <c r="BF2363" s="31" t="s">
        <v>140</v>
      </c>
      <c r="BI2363" s="61" t="s">
        <v>6595</v>
      </c>
      <c r="BJ2363" s="61" t="s">
        <v>6614</v>
      </c>
      <c r="BK2363" s="61" t="s">
        <v>6615</v>
      </c>
    </row>
    <row r="2364" spans="1:63" ht="15.75" customHeight="1" x14ac:dyDescent="0.3">
      <c r="A2364" s="32">
        <v>2354</v>
      </c>
      <c r="B2364" s="62" t="s">
        <v>6552</v>
      </c>
      <c r="C2364" s="61">
        <v>4623000292</v>
      </c>
      <c r="D2364" s="62" t="s">
        <v>5496</v>
      </c>
      <c r="E2364" s="62" t="s">
        <v>5497</v>
      </c>
      <c r="F2364" s="62" t="s">
        <v>6547</v>
      </c>
      <c r="G2364" s="62" t="s">
        <v>830</v>
      </c>
      <c r="H2364" s="62" t="s">
        <v>6553</v>
      </c>
      <c r="I2364" s="26" t="s">
        <v>147</v>
      </c>
      <c r="K2364" s="31" t="s">
        <v>125</v>
      </c>
      <c r="L2364" s="26" t="s">
        <v>146</v>
      </c>
      <c r="M2364" s="62">
        <v>27</v>
      </c>
      <c r="N2364" s="62">
        <v>12</v>
      </c>
      <c r="O2364" s="62">
        <v>48</v>
      </c>
      <c r="Q2364" s="31" t="s">
        <v>167</v>
      </c>
      <c r="R2364" s="31" t="s">
        <v>148</v>
      </c>
      <c r="S2364" s="31" t="s">
        <v>143</v>
      </c>
      <c r="T2364" s="31" t="s">
        <v>143</v>
      </c>
      <c r="U2364" s="76">
        <v>45502</v>
      </c>
      <c r="V2364" s="25" t="s">
        <v>6587</v>
      </c>
      <c r="W2364" s="31" t="s">
        <v>149</v>
      </c>
      <c r="AE2364" s="76">
        <v>46114</v>
      </c>
      <c r="AF2364" s="77">
        <v>46160</v>
      </c>
      <c r="AH2364" s="31" t="s">
        <v>153</v>
      </c>
      <c r="AK2364" s="30" t="e">
        <f t="shared" ca="1" si="122"/>
        <v>#NAME?</v>
      </c>
      <c r="AR2364" s="30" t="e">
        <f t="shared" ca="1" si="123"/>
        <v>#NAME?</v>
      </c>
      <c r="AX2364" s="30" t="e">
        <f t="shared" ca="1" si="124"/>
        <v>#NAME?</v>
      </c>
      <c r="BC2364" s="37">
        <f t="shared" si="125"/>
        <v>0</v>
      </c>
      <c r="BF2364" s="31" t="s">
        <v>140</v>
      </c>
      <c r="BI2364" s="61" t="s">
        <v>6595</v>
      </c>
      <c r="BJ2364" s="61" t="s">
        <v>6614</v>
      </c>
      <c r="BK2364" s="61" t="s">
        <v>6615</v>
      </c>
    </row>
    <row r="2365" spans="1:63" ht="15.75" customHeight="1" x14ac:dyDescent="0.3">
      <c r="A2365" s="32">
        <v>2355</v>
      </c>
      <c r="B2365" s="62" t="s">
        <v>6554</v>
      </c>
      <c r="C2365" s="61">
        <v>4623000293</v>
      </c>
      <c r="D2365" s="62" t="s">
        <v>5496</v>
      </c>
      <c r="E2365" s="62" t="s">
        <v>5497</v>
      </c>
      <c r="F2365" s="62" t="s">
        <v>5514</v>
      </c>
      <c r="G2365" s="62" t="s">
        <v>6541</v>
      </c>
      <c r="H2365" s="62" t="s">
        <v>6555</v>
      </c>
      <c r="I2365" s="26" t="s">
        <v>147</v>
      </c>
      <c r="K2365" s="31" t="s">
        <v>125</v>
      </c>
      <c r="L2365" s="26" t="s">
        <v>6621</v>
      </c>
      <c r="M2365" s="62">
        <v>27</v>
      </c>
      <c r="N2365" s="62">
        <v>12</v>
      </c>
      <c r="O2365" s="62">
        <v>50</v>
      </c>
      <c r="Q2365" s="31" t="s">
        <v>167</v>
      </c>
      <c r="R2365" s="31" t="s">
        <v>148</v>
      </c>
      <c r="S2365" s="31" t="s">
        <v>143</v>
      </c>
      <c r="T2365" s="31" t="s">
        <v>143</v>
      </c>
      <c r="U2365" s="76">
        <v>45502</v>
      </c>
      <c r="V2365" s="25" t="s">
        <v>5090</v>
      </c>
      <c r="W2365" s="31" t="s">
        <v>149</v>
      </c>
      <c r="AE2365" s="76">
        <v>46114</v>
      </c>
      <c r="AF2365" s="77">
        <v>46160</v>
      </c>
      <c r="AH2365" s="31" t="s">
        <v>153</v>
      </c>
      <c r="AK2365" s="30" t="e">
        <f t="shared" ca="1" si="122"/>
        <v>#NAME?</v>
      </c>
      <c r="AR2365" s="30" t="e">
        <f t="shared" ca="1" si="123"/>
        <v>#NAME?</v>
      </c>
      <c r="AX2365" s="30" t="e">
        <f t="shared" ca="1" si="124"/>
        <v>#NAME?</v>
      </c>
      <c r="BC2365" s="37">
        <f t="shared" si="125"/>
        <v>0</v>
      </c>
      <c r="BF2365" s="31" t="s">
        <v>140</v>
      </c>
      <c r="BI2365" s="61" t="s">
        <v>6595</v>
      </c>
      <c r="BJ2365" s="61" t="s">
        <v>6614</v>
      </c>
      <c r="BK2365" s="61" t="s">
        <v>6615</v>
      </c>
    </row>
    <row r="2366" spans="1:63" ht="15.75" customHeight="1" x14ac:dyDescent="0.3">
      <c r="A2366" s="32">
        <v>2356</v>
      </c>
      <c r="B2366" s="62" t="s">
        <v>6556</v>
      </c>
      <c r="C2366" s="61">
        <v>4623000290</v>
      </c>
      <c r="D2366" s="62" t="s">
        <v>5496</v>
      </c>
      <c r="E2366" s="62" t="s">
        <v>5497</v>
      </c>
      <c r="F2366" s="62" t="s">
        <v>6557</v>
      </c>
      <c r="G2366" s="62" t="s">
        <v>830</v>
      </c>
      <c r="H2366" s="62" t="s">
        <v>6558</v>
      </c>
      <c r="I2366" s="26" t="s">
        <v>147</v>
      </c>
      <c r="K2366" s="31" t="s">
        <v>125</v>
      </c>
      <c r="L2366" s="26" t="s">
        <v>6616</v>
      </c>
      <c r="M2366" s="62">
        <v>35</v>
      </c>
      <c r="N2366" s="62">
        <v>8</v>
      </c>
      <c r="O2366" s="62">
        <v>34</v>
      </c>
      <c r="Q2366" s="31" t="s">
        <v>167</v>
      </c>
      <c r="R2366" s="31" t="s">
        <v>148</v>
      </c>
      <c r="S2366" s="31" t="s">
        <v>143</v>
      </c>
      <c r="T2366" s="31" t="s">
        <v>143</v>
      </c>
      <c r="U2366" s="76">
        <v>45502</v>
      </c>
      <c r="V2366" s="25" t="s">
        <v>5097</v>
      </c>
      <c r="W2366" s="31" t="s">
        <v>149</v>
      </c>
      <c r="AE2366" s="76">
        <v>46113</v>
      </c>
      <c r="AF2366" s="77">
        <v>46160</v>
      </c>
      <c r="AH2366" s="31" t="s">
        <v>153</v>
      </c>
      <c r="AK2366" s="30" t="e">
        <f t="shared" ca="1" si="122"/>
        <v>#NAME?</v>
      </c>
      <c r="AR2366" s="30" t="e">
        <f t="shared" ca="1" si="123"/>
        <v>#NAME?</v>
      </c>
      <c r="AX2366" s="30" t="e">
        <f t="shared" ca="1" si="124"/>
        <v>#NAME?</v>
      </c>
      <c r="BC2366" s="37">
        <f t="shared" si="125"/>
        <v>0</v>
      </c>
      <c r="BF2366" s="31" t="s">
        <v>140</v>
      </c>
      <c r="BI2366" s="61" t="s">
        <v>6595</v>
      </c>
      <c r="BJ2366" s="61" t="s">
        <v>6614</v>
      </c>
      <c r="BK2366" s="61" t="s">
        <v>6615</v>
      </c>
    </row>
    <row r="2367" spans="1:63" ht="15.75" customHeight="1" x14ac:dyDescent="0.3">
      <c r="A2367" s="32">
        <v>2357</v>
      </c>
      <c r="B2367" s="62" t="s">
        <v>6559</v>
      </c>
      <c r="C2367" s="61">
        <v>4623000291</v>
      </c>
      <c r="D2367" s="62" t="s">
        <v>5496</v>
      </c>
      <c r="E2367" s="62" t="s">
        <v>5497</v>
      </c>
      <c r="F2367" s="62" t="s">
        <v>6557</v>
      </c>
      <c r="G2367" s="62" t="s">
        <v>830</v>
      </c>
      <c r="H2367" s="62" t="s">
        <v>6558</v>
      </c>
      <c r="I2367" s="26" t="s">
        <v>147</v>
      </c>
      <c r="K2367" s="31" t="s">
        <v>125</v>
      </c>
      <c r="L2367" s="26" t="s">
        <v>6621</v>
      </c>
      <c r="M2367" s="62">
        <v>22.000000000000021</v>
      </c>
      <c r="N2367" s="62">
        <v>6</v>
      </c>
      <c r="O2367" s="62">
        <v>78</v>
      </c>
      <c r="Q2367" s="31" t="s">
        <v>167</v>
      </c>
      <c r="R2367" s="31" t="s">
        <v>148</v>
      </c>
      <c r="S2367" s="31" t="s">
        <v>143</v>
      </c>
      <c r="T2367" s="31" t="s">
        <v>143</v>
      </c>
      <c r="U2367" s="76">
        <v>45502</v>
      </c>
      <c r="V2367" s="25" t="s">
        <v>5126</v>
      </c>
      <c r="W2367" s="31" t="s">
        <v>149</v>
      </c>
      <c r="AE2367" s="76">
        <v>46113</v>
      </c>
      <c r="AF2367" s="77">
        <v>46160</v>
      </c>
      <c r="AH2367" s="31" t="s">
        <v>153</v>
      </c>
      <c r="AK2367" s="30" t="e">
        <f t="shared" ca="1" si="122"/>
        <v>#NAME?</v>
      </c>
      <c r="AR2367" s="30" t="e">
        <f t="shared" ca="1" si="123"/>
        <v>#NAME?</v>
      </c>
      <c r="AX2367" s="30" t="e">
        <f t="shared" ca="1" si="124"/>
        <v>#NAME?</v>
      </c>
      <c r="BC2367" s="37">
        <f t="shared" si="125"/>
        <v>0</v>
      </c>
      <c r="BF2367" s="31" t="s">
        <v>140</v>
      </c>
      <c r="BI2367" s="61" t="s">
        <v>6595</v>
      </c>
      <c r="BJ2367" s="61" t="s">
        <v>6614</v>
      </c>
      <c r="BK2367" s="61" t="s">
        <v>6615</v>
      </c>
    </row>
    <row r="2368" spans="1:63" ht="15.75" customHeight="1" x14ac:dyDescent="0.3">
      <c r="A2368" s="32">
        <v>2358</v>
      </c>
      <c r="B2368" s="62" t="s">
        <v>6560</v>
      </c>
      <c r="C2368" s="61">
        <v>4511300040</v>
      </c>
      <c r="D2368" s="62" t="s">
        <v>6561</v>
      </c>
      <c r="E2368" s="62" t="s">
        <v>6562</v>
      </c>
      <c r="F2368" s="62" t="s">
        <v>6563</v>
      </c>
      <c r="G2368" s="62" t="s">
        <v>6564</v>
      </c>
      <c r="H2368" s="62" t="s">
        <v>6565</v>
      </c>
      <c r="I2368" s="26" t="s">
        <v>147</v>
      </c>
      <c r="K2368" s="31" t="s">
        <v>125</v>
      </c>
      <c r="L2368" s="26" t="s">
        <v>6624</v>
      </c>
      <c r="M2368" s="62">
        <v>196.99999999999918</v>
      </c>
      <c r="N2368" s="62">
        <v>20</v>
      </c>
      <c r="O2368" s="62">
        <v>60</v>
      </c>
      <c r="Q2368" s="31" t="s">
        <v>167</v>
      </c>
      <c r="R2368" s="31" t="s">
        <v>148</v>
      </c>
      <c r="S2368" s="31" t="s">
        <v>143</v>
      </c>
      <c r="T2368" s="31" t="s">
        <v>143</v>
      </c>
      <c r="U2368" s="76">
        <v>45314</v>
      </c>
      <c r="V2368" s="25">
        <v>43</v>
      </c>
      <c r="W2368" s="31" t="s">
        <v>151</v>
      </c>
      <c r="AE2368" s="76">
        <v>46113</v>
      </c>
      <c r="AF2368" s="77">
        <v>46160</v>
      </c>
      <c r="AH2368" s="31" t="s">
        <v>153</v>
      </c>
      <c r="AK2368" s="30" t="e">
        <f t="shared" ca="1" si="122"/>
        <v>#NAME?</v>
      </c>
      <c r="AR2368" s="30" t="e">
        <f t="shared" ca="1" si="123"/>
        <v>#NAME?</v>
      </c>
      <c r="AX2368" s="30" t="e">
        <f t="shared" ca="1" si="124"/>
        <v>#NAME?</v>
      </c>
      <c r="BC2368" s="37">
        <f t="shared" si="125"/>
        <v>0</v>
      </c>
      <c r="BF2368" s="31" t="s">
        <v>140</v>
      </c>
      <c r="BI2368" s="61" t="s">
        <v>6595</v>
      </c>
      <c r="BJ2368" s="61" t="s">
        <v>6598</v>
      </c>
      <c r="BK2368" s="61" t="s">
        <v>6599</v>
      </c>
    </row>
    <row r="2369" spans="1:64" ht="15.75" customHeight="1" x14ac:dyDescent="0.3">
      <c r="A2369" s="32">
        <v>2359</v>
      </c>
      <c r="B2369" s="62" t="s">
        <v>6566</v>
      </c>
      <c r="C2369" s="61">
        <v>4511300041</v>
      </c>
      <c r="D2369" s="62" t="s">
        <v>6561</v>
      </c>
      <c r="E2369" s="62" t="s">
        <v>6562</v>
      </c>
      <c r="F2369" s="62" t="s">
        <v>6563</v>
      </c>
      <c r="G2369" s="62" t="s">
        <v>6564</v>
      </c>
      <c r="H2369" s="62" t="s">
        <v>6567</v>
      </c>
      <c r="I2369" s="26" t="s">
        <v>147</v>
      </c>
      <c r="K2369" s="31" t="s">
        <v>125</v>
      </c>
      <c r="L2369" s="26" t="s">
        <v>6624</v>
      </c>
      <c r="M2369" s="62">
        <v>213.99999999999864</v>
      </c>
      <c r="N2369" s="62">
        <v>13</v>
      </c>
      <c r="O2369" s="62">
        <v>63</v>
      </c>
      <c r="Q2369" s="31" t="s">
        <v>167</v>
      </c>
      <c r="R2369" s="31" t="s">
        <v>148</v>
      </c>
      <c r="S2369" s="31" t="s">
        <v>143</v>
      </c>
      <c r="T2369" s="31" t="s">
        <v>143</v>
      </c>
      <c r="U2369" s="76">
        <v>45314</v>
      </c>
      <c r="V2369" s="25">
        <v>43</v>
      </c>
      <c r="W2369" s="31" t="s">
        <v>151</v>
      </c>
      <c r="AE2369" s="76">
        <v>46113</v>
      </c>
      <c r="AF2369" s="77">
        <v>46160</v>
      </c>
      <c r="AH2369" s="31" t="s">
        <v>153</v>
      </c>
      <c r="AK2369" s="30" t="e">
        <f t="shared" ca="1" si="122"/>
        <v>#NAME?</v>
      </c>
      <c r="AR2369" s="30" t="e">
        <f t="shared" ca="1" si="123"/>
        <v>#NAME?</v>
      </c>
      <c r="AX2369" s="30" t="e">
        <f t="shared" ca="1" si="124"/>
        <v>#NAME?</v>
      </c>
      <c r="BC2369" s="37">
        <f t="shared" si="125"/>
        <v>0</v>
      </c>
      <c r="BF2369" s="31" t="s">
        <v>140</v>
      </c>
      <c r="BI2369" s="61" t="s">
        <v>6595</v>
      </c>
      <c r="BJ2369" s="61" t="s">
        <v>6598</v>
      </c>
      <c r="BK2369" s="61" t="s">
        <v>6599</v>
      </c>
    </row>
    <row r="2370" spans="1:64" ht="15.75" customHeight="1" x14ac:dyDescent="0.3">
      <c r="A2370" s="32">
        <v>2360</v>
      </c>
      <c r="B2370" s="62" t="s">
        <v>6568</v>
      </c>
      <c r="C2370" s="61">
        <v>4511300042</v>
      </c>
      <c r="D2370" s="62" t="s">
        <v>6561</v>
      </c>
      <c r="E2370" s="62" t="s">
        <v>6562</v>
      </c>
      <c r="F2370" s="62" t="s">
        <v>6563</v>
      </c>
      <c r="G2370" s="62" t="s">
        <v>6569</v>
      </c>
      <c r="H2370" s="62" t="s">
        <v>5611</v>
      </c>
      <c r="I2370" s="26" t="s">
        <v>147</v>
      </c>
      <c r="K2370" s="31" t="s">
        <v>125</v>
      </c>
      <c r="L2370" s="26" t="s">
        <v>6625</v>
      </c>
      <c r="M2370" s="62">
        <v>40</v>
      </c>
      <c r="N2370" s="62">
        <v>12</v>
      </c>
      <c r="O2370" s="62">
        <v>45</v>
      </c>
      <c r="Q2370" s="31" t="s">
        <v>167</v>
      </c>
      <c r="R2370" s="31" t="s">
        <v>148</v>
      </c>
      <c r="S2370" s="31" t="s">
        <v>143</v>
      </c>
      <c r="T2370" s="31" t="s">
        <v>143</v>
      </c>
      <c r="U2370" s="76">
        <v>45314</v>
      </c>
      <c r="V2370" s="25">
        <v>46</v>
      </c>
      <c r="W2370" s="31" t="s">
        <v>151</v>
      </c>
      <c r="AE2370" s="76">
        <v>46113</v>
      </c>
      <c r="AF2370" s="77">
        <v>46160</v>
      </c>
      <c r="AH2370" s="31" t="s">
        <v>153</v>
      </c>
      <c r="AK2370" s="30" t="e">
        <f t="shared" ca="1" si="122"/>
        <v>#NAME?</v>
      </c>
      <c r="AR2370" s="30" t="e">
        <f t="shared" ca="1" si="123"/>
        <v>#NAME?</v>
      </c>
      <c r="AX2370" s="30" t="e">
        <f t="shared" ca="1" si="124"/>
        <v>#NAME?</v>
      </c>
      <c r="BC2370" s="37">
        <f t="shared" si="125"/>
        <v>0</v>
      </c>
      <c r="BF2370" s="31" t="s">
        <v>140</v>
      </c>
      <c r="BI2370" s="61" t="s">
        <v>6595</v>
      </c>
      <c r="BJ2370" s="61" t="s">
        <v>6598</v>
      </c>
      <c r="BK2370" s="61" t="s">
        <v>6599</v>
      </c>
    </row>
    <row r="2371" spans="1:64" ht="15.75" customHeight="1" x14ac:dyDescent="0.3">
      <c r="A2371" s="32">
        <v>2361</v>
      </c>
      <c r="B2371" s="62" t="s">
        <v>6570</v>
      </c>
      <c r="C2371" s="61">
        <v>4511300043</v>
      </c>
      <c r="D2371" s="62" t="s">
        <v>6561</v>
      </c>
      <c r="E2371" s="62" t="s">
        <v>6562</v>
      </c>
      <c r="F2371" s="62" t="s">
        <v>6563</v>
      </c>
      <c r="G2371" s="62" t="s">
        <v>6569</v>
      </c>
      <c r="H2371" s="62" t="s">
        <v>6571</v>
      </c>
      <c r="I2371" s="26" t="s">
        <v>147</v>
      </c>
      <c r="K2371" s="31" t="s">
        <v>125</v>
      </c>
      <c r="L2371" s="26" t="s">
        <v>6625</v>
      </c>
      <c r="M2371" s="62">
        <v>140.00000000000057</v>
      </c>
      <c r="N2371" s="62">
        <v>8</v>
      </c>
      <c r="O2371" s="62">
        <v>45</v>
      </c>
      <c r="Q2371" s="31" t="s">
        <v>167</v>
      </c>
      <c r="R2371" s="31" t="s">
        <v>148</v>
      </c>
      <c r="S2371" s="31" t="s">
        <v>143</v>
      </c>
      <c r="T2371" s="31" t="s">
        <v>143</v>
      </c>
      <c r="U2371" s="76">
        <v>45314</v>
      </c>
      <c r="V2371" s="25">
        <v>44</v>
      </c>
      <c r="W2371" s="31" t="s">
        <v>151</v>
      </c>
      <c r="AE2371" s="76">
        <v>46113</v>
      </c>
      <c r="AF2371" s="77">
        <v>46160</v>
      </c>
      <c r="AH2371" s="31" t="s">
        <v>153</v>
      </c>
      <c r="AK2371" s="30" t="e">
        <f t="shared" ca="1" si="122"/>
        <v>#NAME?</v>
      </c>
      <c r="AR2371" s="30" t="e">
        <f t="shared" ca="1" si="123"/>
        <v>#NAME?</v>
      </c>
      <c r="AX2371" s="30" t="e">
        <f t="shared" ca="1" si="124"/>
        <v>#NAME?</v>
      </c>
      <c r="BC2371" s="37">
        <f t="shared" si="125"/>
        <v>0</v>
      </c>
      <c r="BF2371" s="31" t="s">
        <v>140</v>
      </c>
      <c r="BI2371" s="61" t="s">
        <v>6595</v>
      </c>
      <c r="BJ2371" s="61" t="s">
        <v>6598</v>
      </c>
      <c r="BK2371" s="61" t="s">
        <v>6599</v>
      </c>
    </row>
    <row r="2372" spans="1:64" ht="15.75" customHeight="1" x14ac:dyDescent="0.3">
      <c r="A2372" s="32">
        <v>2362</v>
      </c>
      <c r="B2372" s="62" t="s">
        <v>6572</v>
      </c>
      <c r="C2372" s="61">
        <v>4511300044</v>
      </c>
      <c r="D2372" s="62" t="s">
        <v>6561</v>
      </c>
      <c r="E2372" s="62" t="s">
        <v>6562</v>
      </c>
      <c r="F2372" s="62" t="s">
        <v>6563</v>
      </c>
      <c r="G2372" s="62" t="s">
        <v>6569</v>
      </c>
      <c r="H2372" s="62" t="s">
        <v>993</v>
      </c>
      <c r="I2372" s="26" t="s">
        <v>147</v>
      </c>
      <c r="K2372" s="31" t="s">
        <v>125</v>
      </c>
      <c r="L2372" s="26" t="s">
        <v>6619</v>
      </c>
      <c r="M2372" s="62">
        <v>30</v>
      </c>
      <c r="N2372" s="62">
        <v>29</v>
      </c>
      <c r="O2372" s="62">
        <v>45</v>
      </c>
      <c r="Q2372" s="31" t="s">
        <v>167</v>
      </c>
      <c r="R2372" s="31" t="s">
        <v>148</v>
      </c>
      <c r="S2372" s="31" t="s">
        <v>143</v>
      </c>
      <c r="T2372" s="31" t="s">
        <v>143</v>
      </c>
      <c r="U2372" s="76">
        <v>45314</v>
      </c>
      <c r="V2372" s="25">
        <v>48</v>
      </c>
      <c r="W2372" s="31" t="s">
        <v>151</v>
      </c>
      <c r="AE2372" s="76">
        <v>46113</v>
      </c>
      <c r="AF2372" s="77">
        <v>46160</v>
      </c>
      <c r="AH2372" s="31" t="s">
        <v>153</v>
      </c>
      <c r="AK2372" s="30" t="e">
        <f t="shared" ca="1" si="122"/>
        <v>#NAME?</v>
      </c>
      <c r="AR2372" s="30" t="e">
        <f t="shared" ca="1" si="123"/>
        <v>#NAME?</v>
      </c>
      <c r="AX2372" s="30" t="e">
        <f t="shared" ca="1" si="124"/>
        <v>#NAME?</v>
      </c>
      <c r="BC2372" s="37">
        <f t="shared" si="125"/>
        <v>0</v>
      </c>
      <c r="BF2372" s="31" t="s">
        <v>140</v>
      </c>
      <c r="BI2372" s="61" t="s">
        <v>6595</v>
      </c>
      <c r="BJ2372" s="61" t="s">
        <v>6598</v>
      </c>
      <c r="BK2372" s="61" t="s">
        <v>6599</v>
      </c>
    </row>
    <row r="2373" spans="1:64" ht="15.75" customHeight="1" x14ac:dyDescent="0.3">
      <c r="A2373" s="32">
        <v>2363</v>
      </c>
      <c r="B2373" s="62" t="s">
        <v>6573</v>
      </c>
      <c r="C2373" s="61">
        <v>4511300045</v>
      </c>
      <c r="D2373" s="62" t="s">
        <v>6561</v>
      </c>
      <c r="E2373" s="62" t="s">
        <v>6562</v>
      </c>
      <c r="F2373" s="62" t="s">
        <v>6563</v>
      </c>
      <c r="G2373" s="62" t="s">
        <v>6569</v>
      </c>
      <c r="H2373" s="62" t="s">
        <v>1247</v>
      </c>
      <c r="I2373" s="26" t="s">
        <v>147</v>
      </c>
      <c r="K2373" s="31" t="s">
        <v>125</v>
      </c>
      <c r="L2373" s="26" t="s">
        <v>6619</v>
      </c>
      <c r="M2373" s="62">
        <v>30</v>
      </c>
      <c r="N2373" s="62">
        <v>13</v>
      </c>
      <c r="O2373" s="62">
        <v>45</v>
      </c>
      <c r="Q2373" s="31" t="s">
        <v>167</v>
      </c>
      <c r="R2373" s="31" t="s">
        <v>148</v>
      </c>
      <c r="S2373" s="31" t="s">
        <v>143</v>
      </c>
      <c r="T2373" s="31" t="s">
        <v>143</v>
      </c>
      <c r="U2373" s="76">
        <v>45314</v>
      </c>
      <c r="V2373" s="25">
        <v>46</v>
      </c>
      <c r="W2373" s="31" t="s">
        <v>151</v>
      </c>
      <c r="AE2373" s="76">
        <v>46113</v>
      </c>
      <c r="AF2373" s="77">
        <v>46160</v>
      </c>
      <c r="AH2373" s="31" t="s">
        <v>153</v>
      </c>
      <c r="AK2373" s="30" t="e">
        <f t="shared" ca="1" si="122"/>
        <v>#NAME?</v>
      </c>
      <c r="AR2373" s="30" t="e">
        <f t="shared" ca="1" si="123"/>
        <v>#NAME?</v>
      </c>
      <c r="AX2373" s="30" t="e">
        <f t="shared" ca="1" si="124"/>
        <v>#NAME?</v>
      </c>
      <c r="BC2373" s="37">
        <f t="shared" si="125"/>
        <v>0</v>
      </c>
      <c r="BF2373" s="31" t="s">
        <v>140</v>
      </c>
      <c r="BI2373" s="61" t="s">
        <v>6595</v>
      </c>
      <c r="BJ2373" s="61" t="s">
        <v>6598</v>
      </c>
      <c r="BK2373" s="61" t="s">
        <v>6599</v>
      </c>
    </row>
    <row r="2374" spans="1:64" ht="15.75" customHeight="1" x14ac:dyDescent="0.3">
      <c r="A2374" s="32">
        <v>2364</v>
      </c>
      <c r="B2374" s="62" t="s">
        <v>6574</v>
      </c>
      <c r="C2374" s="61">
        <v>4511100063</v>
      </c>
      <c r="D2374" s="62" t="s">
        <v>6561</v>
      </c>
      <c r="E2374" s="62" t="s">
        <v>6562</v>
      </c>
      <c r="F2374" s="62" t="s">
        <v>6575</v>
      </c>
      <c r="G2374" s="62" t="s">
        <v>6576</v>
      </c>
      <c r="H2374" s="62" t="s">
        <v>6577</v>
      </c>
      <c r="I2374" s="26" t="s">
        <v>147</v>
      </c>
      <c r="K2374" s="31" t="s">
        <v>125</v>
      </c>
      <c r="L2374" s="26" t="s">
        <v>6619</v>
      </c>
      <c r="M2374" s="62">
        <v>25</v>
      </c>
      <c r="N2374" s="62">
        <v>8</v>
      </c>
      <c r="O2374" s="62">
        <v>45</v>
      </c>
      <c r="Q2374" s="31" t="s">
        <v>167</v>
      </c>
      <c r="R2374" s="31" t="s">
        <v>148</v>
      </c>
      <c r="S2374" s="31" t="s">
        <v>143</v>
      </c>
      <c r="T2374" s="31" t="s">
        <v>143</v>
      </c>
      <c r="U2374" s="76">
        <v>45314</v>
      </c>
      <c r="V2374" s="25">
        <v>46</v>
      </c>
      <c r="W2374" s="31" t="s">
        <v>151</v>
      </c>
      <c r="AE2374" s="76">
        <v>46113</v>
      </c>
      <c r="AF2374" s="77">
        <v>46160</v>
      </c>
      <c r="AH2374" s="31" t="s">
        <v>153</v>
      </c>
      <c r="AK2374" s="30" t="e">
        <f t="shared" ca="1" si="122"/>
        <v>#NAME?</v>
      </c>
      <c r="AR2374" s="30" t="e">
        <f t="shared" ca="1" si="123"/>
        <v>#NAME?</v>
      </c>
      <c r="AX2374" s="30" t="e">
        <f t="shared" ca="1" si="124"/>
        <v>#NAME?</v>
      </c>
      <c r="BC2374" s="37">
        <f t="shared" si="125"/>
        <v>0</v>
      </c>
      <c r="BF2374" s="31" t="s">
        <v>140</v>
      </c>
      <c r="BI2374" s="61" t="s">
        <v>6595</v>
      </c>
      <c r="BJ2374" s="61" t="s">
        <v>6598</v>
      </c>
      <c r="BK2374" s="61" t="s">
        <v>6599</v>
      </c>
    </row>
    <row r="2375" spans="1:64" ht="15.75" customHeight="1" x14ac:dyDescent="0.3">
      <c r="A2375" s="32">
        <v>2365</v>
      </c>
      <c r="B2375" s="62" t="s">
        <v>6578</v>
      </c>
      <c r="C2375" s="61">
        <v>4511100064</v>
      </c>
      <c r="D2375" s="62" t="s">
        <v>6561</v>
      </c>
      <c r="E2375" s="62" t="s">
        <v>6562</v>
      </c>
      <c r="F2375" s="62" t="s">
        <v>6575</v>
      </c>
      <c r="G2375" s="62" t="s">
        <v>6576</v>
      </c>
      <c r="H2375" s="62" t="s">
        <v>6579</v>
      </c>
      <c r="I2375" s="26" t="s">
        <v>147</v>
      </c>
      <c r="K2375" s="31" t="s">
        <v>125</v>
      </c>
      <c r="L2375" s="26" t="s">
        <v>6619</v>
      </c>
      <c r="M2375" s="62">
        <v>33</v>
      </c>
      <c r="N2375" s="62">
        <v>8</v>
      </c>
      <c r="O2375" s="62">
        <v>45</v>
      </c>
      <c r="Q2375" s="31" t="s">
        <v>167</v>
      </c>
      <c r="R2375" s="31" t="s">
        <v>148</v>
      </c>
      <c r="S2375" s="31" t="s">
        <v>143</v>
      </c>
      <c r="T2375" s="31" t="s">
        <v>143</v>
      </c>
      <c r="U2375" s="76">
        <v>45314</v>
      </c>
      <c r="V2375" s="25">
        <v>51</v>
      </c>
      <c r="W2375" s="31" t="s">
        <v>151</v>
      </c>
      <c r="AE2375" s="76">
        <v>46113</v>
      </c>
      <c r="AF2375" s="77">
        <v>46160</v>
      </c>
      <c r="AH2375" s="31" t="s">
        <v>153</v>
      </c>
      <c r="AK2375" s="30" t="e">
        <f t="shared" ca="1" si="122"/>
        <v>#NAME?</v>
      </c>
      <c r="AR2375" s="30" t="e">
        <f t="shared" ca="1" si="123"/>
        <v>#NAME?</v>
      </c>
      <c r="AX2375" s="30" t="e">
        <f t="shared" ca="1" si="124"/>
        <v>#NAME?</v>
      </c>
      <c r="BC2375" s="37">
        <f t="shared" si="125"/>
        <v>0</v>
      </c>
      <c r="BF2375" s="31" t="s">
        <v>140</v>
      </c>
      <c r="BI2375" s="61" t="s">
        <v>6595</v>
      </c>
      <c r="BJ2375" s="61" t="s">
        <v>6598</v>
      </c>
      <c r="BK2375" s="61" t="s">
        <v>6599</v>
      </c>
    </row>
    <row r="2376" spans="1:64" ht="15.75" customHeight="1" x14ac:dyDescent="0.3">
      <c r="A2376" s="32">
        <v>2366</v>
      </c>
      <c r="B2376" s="62" t="s">
        <v>6580</v>
      </c>
      <c r="C2376" s="61">
        <v>4571000116</v>
      </c>
      <c r="D2376" s="62" t="s">
        <v>6561</v>
      </c>
      <c r="E2376" s="62" t="s">
        <v>5831</v>
      </c>
      <c r="F2376" s="62" t="s">
        <v>5832</v>
      </c>
      <c r="G2376" s="62" t="s">
        <v>3393</v>
      </c>
      <c r="H2376" s="62" t="s">
        <v>6581</v>
      </c>
      <c r="I2376" s="26" t="s">
        <v>147</v>
      </c>
      <c r="K2376" s="31" t="s">
        <v>125</v>
      </c>
      <c r="L2376" s="26" t="s">
        <v>6624</v>
      </c>
      <c r="M2376" s="62">
        <v>25</v>
      </c>
      <c r="N2376" s="62">
        <v>14</v>
      </c>
      <c r="O2376" s="62">
        <v>63</v>
      </c>
      <c r="Q2376" s="31" t="s">
        <v>167</v>
      </c>
      <c r="R2376" s="31" t="s">
        <v>148</v>
      </c>
      <c r="S2376" s="31" t="s">
        <v>143</v>
      </c>
      <c r="T2376" s="31" t="s">
        <v>143</v>
      </c>
      <c r="U2376" s="76">
        <v>45314</v>
      </c>
      <c r="V2376" s="25">
        <v>38</v>
      </c>
      <c r="W2376" s="31" t="s">
        <v>149</v>
      </c>
      <c r="AE2376" s="76">
        <v>46113</v>
      </c>
      <c r="AF2376" s="77">
        <v>46160</v>
      </c>
      <c r="AH2376" s="31" t="s">
        <v>153</v>
      </c>
      <c r="AK2376" s="30" t="e">
        <f t="shared" ca="1" si="122"/>
        <v>#NAME?</v>
      </c>
      <c r="AR2376" s="30" t="e">
        <f t="shared" ca="1" si="123"/>
        <v>#NAME?</v>
      </c>
      <c r="AX2376" s="30" t="e">
        <f t="shared" ca="1" si="124"/>
        <v>#NAME?</v>
      </c>
      <c r="BC2376" s="37">
        <f t="shared" si="125"/>
        <v>0</v>
      </c>
      <c r="BF2376" s="31" t="s">
        <v>140</v>
      </c>
      <c r="BI2376" s="61" t="s">
        <v>6595</v>
      </c>
      <c r="BJ2376" s="61" t="s">
        <v>6598</v>
      </c>
      <c r="BK2376" s="61" t="s">
        <v>6599</v>
      </c>
      <c r="BL2376" s="25" t="s">
        <v>8385</v>
      </c>
    </row>
    <row r="2377" spans="1:64" ht="15.75" customHeight="1" x14ac:dyDescent="0.3">
      <c r="A2377" s="32">
        <v>2367</v>
      </c>
      <c r="B2377" s="62" t="s">
        <v>6582</v>
      </c>
      <c r="C2377" s="61">
        <v>4571000117</v>
      </c>
      <c r="D2377" s="62" t="s">
        <v>6561</v>
      </c>
      <c r="E2377" s="62" t="s">
        <v>5831</v>
      </c>
      <c r="F2377" s="62" t="s">
        <v>5832</v>
      </c>
      <c r="G2377" s="62" t="s">
        <v>3393</v>
      </c>
      <c r="H2377" s="62" t="s">
        <v>6583</v>
      </c>
      <c r="I2377" s="26" t="s">
        <v>147</v>
      </c>
      <c r="K2377" s="31" t="s">
        <v>125</v>
      </c>
      <c r="L2377" s="26" t="s">
        <v>6624</v>
      </c>
      <c r="M2377" s="62">
        <v>182</v>
      </c>
      <c r="N2377" s="62">
        <v>15</v>
      </c>
      <c r="O2377" s="62">
        <v>68</v>
      </c>
      <c r="Q2377" s="31" t="s">
        <v>167</v>
      </c>
      <c r="R2377" s="31" t="s">
        <v>148</v>
      </c>
      <c r="S2377" s="31" t="s">
        <v>143</v>
      </c>
      <c r="T2377" s="31" t="s">
        <v>143</v>
      </c>
      <c r="U2377" s="76">
        <v>45314</v>
      </c>
      <c r="V2377" s="25">
        <v>52</v>
      </c>
      <c r="W2377" s="31" t="s">
        <v>151</v>
      </c>
      <c r="AE2377" s="76">
        <v>46113</v>
      </c>
      <c r="AF2377" s="77">
        <v>46160</v>
      </c>
      <c r="AH2377" s="31" t="s">
        <v>153</v>
      </c>
      <c r="AK2377" s="30" t="e">
        <f t="shared" ca="1" si="122"/>
        <v>#NAME?</v>
      </c>
      <c r="AR2377" s="30" t="e">
        <f t="shared" ca="1" si="123"/>
        <v>#NAME?</v>
      </c>
      <c r="AX2377" s="30" t="e">
        <f t="shared" ca="1" si="124"/>
        <v>#NAME?</v>
      </c>
      <c r="BC2377" s="37">
        <f t="shared" si="125"/>
        <v>0</v>
      </c>
      <c r="BF2377" s="31" t="s">
        <v>140</v>
      </c>
      <c r="BI2377" s="61" t="s">
        <v>6595</v>
      </c>
      <c r="BJ2377" s="61" t="s">
        <v>6598</v>
      </c>
      <c r="BK2377" s="61" t="s">
        <v>6599</v>
      </c>
    </row>
    <row r="2378" spans="1:64" x14ac:dyDescent="0.3">
      <c r="A2378" s="32">
        <v>2368</v>
      </c>
      <c r="B2378" s="32" t="s">
        <v>7284</v>
      </c>
      <c r="C2378" s="32">
        <v>4713000116</v>
      </c>
      <c r="D2378" s="32" t="s">
        <v>2794</v>
      </c>
      <c r="E2378" s="32" t="s">
        <v>7970</v>
      </c>
      <c r="F2378" s="32" t="s">
        <v>7971</v>
      </c>
      <c r="G2378" s="32" t="s">
        <v>7972</v>
      </c>
      <c r="H2378" s="32" t="s">
        <v>7973</v>
      </c>
      <c r="I2378" s="31" t="s">
        <v>8314</v>
      </c>
      <c r="K2378" s="31" t="s">
        <v>125</v>
      </c>
      <c r="L2378" s="31" t="s">
        <v>179</v>
      </c>
      <c r="M2378" s="99">
        <v>120</v>
      </c>
      <c r="N2378" s="99">
        <v>26</v>
      </c>
      <c r="O2378" s="99">
        <v>36</v>
      </c>
      <c r="Q2378" s="31" t="s">
        <v>167</v>
      </c>
      <c r="R2378" s="31" t="s">
        <v>148</v>
      </c>
      <c r="S2378" s="31" t="s">
        <v>143</v>
      </c>
      <c r="T2378" s="31" t="s">
        <v>143</v>
      </c>
      <c r="U2378" s="100">
        <v>45485</v>
      </c>
      <c r="V2378" s="25">
        <v>39</v>
      </c>
      <c r="W2378" s="101" t="s">
        <v>149</v>
      </c>
      <c r="AE2378" s="102">
        <v>46108</v>
      </c>
      <c r="AF2378" s="103"/>
      <c r="AG2378" s="104"/>
      <c r="AH2378" s="31" t="s">
        <v>153</v>
      </c>
      <c r="AJ2378" s="104"/>
      <c r="AK2378" s="30" t="e">
        <f t="shared" ca="1" si="122"/>
        <v>#NAME?</v>
      </c>
      <c r="AL2378" s="31" t="s">
        <v>143</v>
      </c>
      <c r="AM2378" s="31" t="s">
        <v>143</v>
      </c>
      <c r="AN2378" s="31" t="s">
        <v>143</v>
      </c>
      <c r="AO2378" s="31" t="s">
        <v>143</v>
      </c>
      <c r="AR2378" s="30" t="e">
        <f t="shared" ca="1" si="123"/>
        <v>#NAME?</v>
      </c>
      <c r="AW2378" s="23"/>
      <c r="AX2378" s="30" t="e">
        <f t="shared" ca="1" si="124"/>
        <v>#NAME?</v>
      </c>
      <c r="BC2378" s="23"/>
      <c r="BF2378" s="31" t="s">
        <v>140</v>
      </c>
      <c r="BI2378" s="25" t="s">
        <v>8333</v>
      </c>
      <c r="BJ2378" s="25" t="s">
        <v>8334</v>
      </c>
      <c r="BK2378" s="25" t="s">
        <v>8332</v>
      </c>
    </row>
    <row r="2379" spans="1:64" x14ac:dyDescent="0.3">
      <c r="A2379" s="32">
        <v>2369</v>
      </c>
      <c r="B2379" s="25" t="s">
        <v>7285</v>
      </c>
      <c r="C2379" s="25">
        <v>4713000117</v>
      </c>
      <c r="D2379" s="25" t="s">
        <v>2794</v>
      </c>
      <c r="E2379" s="25" t="s">
        <v>7970</v>
      </c>
      <c r="F2379" s="25" t="s">
        <v>7971</v>
      </c>
      <c r="G2379" s="25" t="s">
        <v>7972</v>
      </c>
      <c r="H2379" s="25" t="s">
        <v>7974</v>
      </c>
      <c r="I2379" s="31" t="s">
        <v>147</v>
      </c>
      <c r="K2379" s="31" t="s">
        <v>125</v>
      </c>
      <c r="L2379" s="31" t="s">
        <v>8316</v>
      </c>
      <c r="M2379" s="99">
        <v>320</v>
      </c>
      <c r="N2379" s="99">
        <v>25.2</v>
      </c>
      <c r="O2379" s="99">
        <v>37</v>
      </c>
      <c r="Q2379" s="31" t="s">
        <v>167</v>
      </c>
      <c r="R2379" s="31" t="s">
        <v>148</v>
      </c>
      <c r="S2379" s="31" t="s">
        <v>143</v>
      </c>
      <c r="T2379" s="31" t="s">
        <v>143</v>
      </c>
      <c r="U2379" s="100">
        <v>45485</v>
      </c>
      <c r="V2379" s="25">
        <v>51</v>
      </c>
      <c r="W2379" s="101" t="s">
        <v>151</v>
      </c>
      <c r="AE2379" s="105">
        <v>46108</v>
      </c>
      <c r="AF2379" s="103"/>
      <c r="AG2379" s="104"/>
      <c r="AH2379" s="31" t="s">
        <v>153</v>
      </c>
      <c r="AJ2379" s="104"/>
      <c r="AK2379" s="30" t="e">
        <f t="shared" ca="1" si="122"/>
        <v>#NAME?</v>
      </c>
      <c r="AL2379" s="31" t="s">
        <v>143</v>
      </c>
      <c r="AM2379" s="31" t="s">
        <v>143</v>
      </c>
      <c r="AN2379" s="31" t="s">
        <v>143</v>
      </c>
      <c r="AO2379" s="31" t="s">
        <v>143</v>
      </c>
      <c r="AR2379" s="30" t="e">
        <f t="shared" ca="1" si="123"/>
        <v>#NAME?</v>
      </c>
      <c r="AW2379" s="23"/>
      <c r="AX2379" s="30" t="e">
        <f t="shared" ca="1" si="124"/>
        <v>#NAME?</v>
      </c>
      <c r="BC2379" s="23"/>
      <c r="BF2379" s="31" t="s">
        <v>140</v>
      </c>
      <c r="BI2379" s="25" t="s">
        <v>8333</v>
      </c>
      <c r="BJ2379" s="25" t="s">
        <v>8334</v>
      </c>
      <c r="BK2379" s="25" t="s">
        <v>8332</v>
      </c>
    </row>
    <row r="2380" spans="1:64" x14ac:dyDescent="0.3">
      <c r="A2380" s="32">
        <v>2370</v>
      </c>
      <c r="B2380" s="25" t="s">
        <v>7286</v>
      </c>
      <c r="C2380" s="25">
        <v>4713000118</v>
      </c>
      <c r="D2380" s="25" t="s">
        <v>2794</v>
      </c>
      <c r="E2380" s="25" t="s">
        <v>7970</v>
      </c>
      <c r="F2380" s="25" t="s">
        <v>7971</v>
      </c>
      <c r="G2380" s="25" t="s">
        <v>7972</v>
      </c>
      <c r="H2380" s="25" t="s">
        <v>7975</v>
      </c>
      <c r="I2380" s="31" t="s">
        <v>147</v>
      </c>
      <c r="K2380" s="31" t="s">
        <v>125</v>
      </c>
      <c r="L2380" s="31" t="s">
        <v>5067</v>
      </c>
      <c r="M2380" s="99">
        <v>320</v>
      </c>
      <c r="N2380" s="99">
        <v>14.7</v>
      </c>
      <c r="O2380" s="99">
        <v>41</v>
      </c>
      <c r="Q2380" s="31" t="s">
        <v>167</v>
      </c>
      <c r="R2380" s="31" t="s">
        <v>148</v>
      </c>
      <c r="S2380" s="31" t="s">
        <v>143</v>
      </c>
      <c r="T2380" s="31" t="s">
        <v>143</v>
      </c>
      <c r="U2380" s="100">
        <v>45485</v>
      </c>
      <c r="V2380" s="25">
        <v>34</v>
      </c>
      <c r="W2380" s="101" t="s">
        <v>149</v>
      </c>
      <c r="AE2380" s="105">
        <v>46108</v>
      </c>
      <c r="AF2380" s="103"/>
      <c r="AG2380" s="104"/>
      <c r="AH2380" s="31" t="s">
        <v>153</v>
      </c>
      <c r="AJ2380" s="104"/>
      <c r="AK2380" s="30" t="e">
        <f t="shared" ref="AK2380:AK2443" ca="1" si="126">_xlfn.TEXTJOIN(", ", TRUE,
 IF(AL2380="O", LEFT($AL$9,4), ""),
 IF(AM2380="O", LEFT($AM$9,6), ""),
 IF(AN2380="O", LEFT($AN$9,7), ""),
 IF(AO2380="O", LEFT($AO$9,9), "")
)</f>
        <v>#NAME?</v>
      </c>
      <c r="AL2380" s="31" t="s">
        <v>143</v>
      </c>
      <c r="AM2380" s="31" t="s">
        <v>143</v>
      </c>
      <c r="AN2380" s="31" t="s">
        <v>143</v>
      </c>
      <c r="AO2380" s="31" t="s">
        <v>143</v>
      </c>
      <c r="AR2380" s="30" t="e">
        <f t="shared" ref="AR2380:AR2443" ca="1" si="127">_xlfn.TEXTJOIN(", ", TRUE,
 IF(AS2380&lt;&gt;"", LEFT(AS$9,4), ""),
 IF(AT2380&lt;&gt;"", LEFT(AT$9,6), ""),
 IF(AU2380="O", LEFT(AU$9,4), ""),
 IF(AV2380="O", LEFT(AV$9,6), "")
)</f>
        <v>#NAME?</v>
      </c>
      <c r="AW2380" s="23"/>
      <c r="AX2380" s="30" t="e">
        <f t="shared" ref="AX2380:AX2443" ca="1" si="128">_xlfn.TEXTJOIN(", ", TRUE,
 IF(AY2380&lt;&gt;"", LEFT(AY$9,4), ""),
 IF(AZ2380&lt;&gt;"", LEFT(AZ$9,4), ""),
 IF(BA2380="O", LEFT(BA$9,4), ""),
 IF(BB2380="O", LEFT(BB$9,6), "")
)</f>
        <v>#NAME?</v>
      </c>
      <c r="BC2380" s="23"/>
      <c r="BF2380" s="31" t="s">
        <v>140</v>
      </c>
      <c r="BI2380" s="25" t="s">
        <v>8333</v>
      </c>
      <c r="BJ2380" s="25" t="s">
        <v>8334</v>
      </c>
      <c r="BK2380" s="25" t="s">
        <v>8332</v>
      </c>
    </row>
    <row r="2381" spans="1:64" x14ac:dyDescent="0.3">
      <c r="A2381" s="32">
        <v>2371</v>
      </c>
      <c r="B2381" s="25" t="s">
        <v>7287</v>
      </c>
      <c r="C2381" s="25">
        <v>4713000289</v>
      </c>
      <c r="D2381" s="25" t="s">
        <v>2794</v>
      </c>
      <c r="E2381" s="25" t="s">
        <v>7970</v>
      </c>
      <c r="F2381" s="25" t="s">
        <v>7976</v>
      </c>
      <c r="H2381" s="25" t="s">
        <v>7977</v>
      </c>
      <c r="I2381" s="31" t="s">
        <v>147</v>
      </c>
      <c r="K2381" s="31" t="s">
        <v>125</v>
      </c>
      <c r="L2381" s="31" t="s">
        <v>146</v>
      </c>
      <c r="M2381" s="99">
        <v>50.71</v>
      </c>
      <c r="N2381" s="99">
        <v>48</v>
      </c>
      <c r="O2381" s="99">
        <v>52</v>
      </c>
      <c r="Q2381" s="31" t="s">
        <v>167</v>
      </c>
      <c r="R2381" s="31" t="s">
        <v>148</v>
      </c>
      <c r="S2381" s="31" t="s">
        <v>143</v>
      </c>
      <c r="T2381" s="31" t="s">
        <v>143</v>
      </c>
      <c r="U2381" s="100">
        <v>44279</v>
      </c>
      <c r="V2381" s="25">
        <v>34</v>
      </c>
      <c r="W2381" s="101" t="s">
        <v>149</v>
      </c>
      <c r="AE2381" s="105">
        <v>46108</v>
      </c>
      <c r="AF2381" s="103"/>
      <c r="AG2381" s="104"/>
      <c r="AH2381" s="31" t="s">
        <v>153</v>
      </c>
      <c r="AJ2381" s="104"/>
      <c r="AK2381" s="30" t="e">
        <f t="shared" ca="1" si="126"/>
        <v>#NAME?</v>
      </c>
      <c r="AL2381" s="31" t="s">
        <v>143</v>
      </c>
      <c r="AM2381" s="31" t="s">
        <v>143</v>
      </c>
      <c r="AN2381" s="31" t="s">
        <v>143</v>
      </c>
      <c r="AO2381" s="31" t="s">
        <v>143</v>
      </c>
      <c r="AR2381" s="30" t="e">
        <f t="shared" ca="1" si="127"/>
        <v>#NAME?</v>
      </c>
      <c r="AW2381" s="23"/>
      <c r="AX2381" s="30" t="e">
        <f t="shared" ca="1" si="128"/>
        <v>#NAME?</v>
      </c>
      <c r="BC2381" s="23"/>
      <c r="BF2381" s="31" t="s">
        <v>140</v>
      </c>
      <c r="BI2381" s="25" t="s">
        <v>8333</v>
      </c>
      <c r="BJ2381" s="25" t="s">
        <v>8334</v>
      </c>
      <c r="BK2381" s="25" t="s">
        <v>8332</v>
      </c>
    </row>
    <row r="2382" spans="1:64" x14ac:dyDescent="0.3">
      <c r="A2382" s="32">
        <v>2372</v>
      </c>
      <c r="B2382" s="25" t="s">
        <v>7288</v>
      </c>
      <c r="C2382" s="25">
        <v>4713000290</v>
      </c>
      <c r="D2382" s="25" t="s">
        <v>2794</v>
      </c>
      <c r="E2382" s="25" t="s">
        <v>7970</v>
      </c>
      <c r="F2382" s="25" t="s">
        <v>7978</v>
      </c>
      <c r="G2382" s="25" t="s">
        <v>7979</v>
      </c>
      <c r="H2382" s="25" t="s">
        <v>7980</v>
      </c>
      <c r="I2382" s="31" t="s">
        <v>147</v>
      </c>
      <c r="K2382" s="31" t="s">
        <v>125</v>
      </c>
      <c r="L2382" s="31" t="s">
        <v>146</v>
      </c>
      <c r="M2382" s="99">
        <v>110</v>
      </c>
      <c r="N2382" s="99">
        <v>27.5</v>
      </c>
      <c r="O2382" s="99">
        <v>45</v>
      </c>
      <c r="Q2382" s="31" t="s">
        <v>167</v>
      </c>
      <c r="R2382" s="31" t="s">
        <v>148</v>
      </c>
      <c r="S2382" s="31" t="s">
        <v>143</v>
      </c>
      <c r="T2382" s="31" t="s">
        <v>143</v>
      </c>
      <c r="U2382" s="100">
        <v>45376</v>
      </c>
      <c r="V2382" s="25">
        <v>48</v>
      </c>
      <c r="W2382" s="101" t="s">
        <v>151</v>
      </c>
      <c r="AE2382" s="105">
        <v>46106</v>
      </c>
      <c r="AF2382" s="103"/>
      <c r="AG2382" s="104"/>
      <c r="AH2382" s="31" t="s">
        <v>153</v>
      </c>
      <c r="AJ2382" s="104"/>
      <c r="AK2382" s="30" t="e">
        <f t="shared" ca="1" si="126"/>
        <v>#NAME?</v>
      </c>
      <c r="AL2382" s="31" t="s">
        <v>143</v>
      </c>
      <c r="AM2382" s="31" t="s">
        <v>143</v>
      </c>
      <c r="AN2382" s="31" t="s">
        <v>143</v>
      </c>
      <c r="AO2382" s="31" t="s">
        <v>143</v>
      </c>
      <c r="AR2382" s="30" t="e">
        <f t="shared" ca="1" si="127"/>
        <v>#NAME?</v>
      </c>
      <c r="AW2382" s="23"/>
      <c r="AX2382" s="30" t="e">
        <f t="shared" ca="1" si="128"/>
        <v>#NAME?</v>
      </c>
      <c r="BC2382" s="23"/>
      <c r="BF2382" s="31" t="s">
        <v>140</v>
      </c>
      <c r="BI2382" s="25" t="s">
        <v>8333</v>
      </c>
      <c r="BJ2382" s="25" t="s">
        <v>8334</v>
      </c>
      <c r="BK2382" s="25" t="s">
        <v>8332</v>
      </c>
    </row>
    <row r="2383" spans="1:64" x14ac:dyDescent="0.3">
      <c r="A2383" s="32">
        <v>2373</v>
      </c>
      <c r="B2383" s="25" t="s">
        <v>7289</v>
      </c>
      <c r="C2383" s="25">
        <v>4713000291</v>
      </c>
      <c r="D2383" s="25" t="s">
        <v>2794</v>
      </c>
      <c r="E2383" s="25" t="s">
        <v>7970</v>
      </c>
      <c r="F2383" s="25" t="s">
        <v>7978</v>
      </c>
      <c r="G2383" s="25" t="s">
        <v>7981</v>
      </c>
      <c r="H2383" s="25" t="s">
        <v>7982</v>
      </c>
      <c r="I2383" s="31" t="s">
        <v>147</v>
      </c>
      <c r="K2383" s="31" t="s">
        <v>125</v>
      </c>
      <c r="L2383" s="31" t="s">
        <v>146</v>
      </c>
      <c r="M2383" s="99">
        <v>90</v>
      </c>
      <c r="N2383" s="99">
        <v>23.5</v>
      </c>
      <c r="O2383" s="99">
        <v>42</v>
      </c>
      <c r="Q2383" s="31" t="s">
        <v>167</v>
      </c>
      <c r="R2383" s="31" t="s">
        <v>148</v>
      </c>
      <c r="S2383" s="31" t="s">
        <v>143</v>
      </c>
      <c r="T2383" s="31" t="s">
        <v>143</v>
      </c>
      <c r="U2383" s="100">
        <v>44279</v>
      </c>
      <c r="V2383" s="25">
        <v>31</v>
      </c>
      <c r="W2383" s="101" t="s">
        <v>149</v>
      </c>
      <c r="AE2383" s="105">
        <v>46106</v>
      </c>
      <c r="AF2383" s="103"/>
      <c r="AG2383" s="104"/>
      <c r="AH2383" s="31" t="s">
        <v>153</v>
      </c>
      <c r="AJ2383" s="104"/>
      <c r="AK2383" s="30" t="e">
        <f t="shared" ca="1" si="126"/>
        <v>#NAME?</v>
      </c>
      <c r="AL2383" s="31" t="s">
        <v>143</v>
      </c>
      <c r="AM2383" s="31" t="s">
        <v>143</v>
      </c>
      <c r="AN2383" s="31" t="s">
        <v>143</v>
      </c>
      <c r="AO2383" s="31" t="s">
        <v>143</v>
      </c>
      <c r="AR2383" s="30" t="e">
        <f t="shared" ca="1" si="127"/>
        <v>#NAME?</v>
      </c>
      <c r="AW2383" s="23"/>
      <c r="AX2383" s="30" t="e">
        <f t="shared" ca="1" si="128"/>
        <v>#NAME?</v>
      </c>
      <c r="BC2383" s="23"/>
      <c r="BF2383" s="31" t="s">
        <v>140</v>
      </c>
      <c r="BI2383" s="25" t="s">
        <v>8333</v>
      </c>
      <c r="BJ2383" s="25" t="s">
        <v>8334</v>
      </c>
      <c r="BK2383" s="25" t="s">
        <v>8332</v>
      </c>
    </row>
    <row r="2384" spans="1:64" x14ac:dyDescent="0.3">
      <c r="A2384" s="32">
        <v>2374</v>
      </c>
      <c r="B2384" s="25" t="s">
        <v>7290</v>
      </c>
      <c r="C2384" s="25">
        <v>4713000292</v>
      </c>
      <c r="D2384" s="25" t="s">
        <v>2794</v>
      </c>
      <c r="E2384" s="25" t="s">
        <v>7970</v>
      </c>
      <c r="F2384" s="25" t="s">
        <v>7978</v>
      </c>
      <c r="G2384" s="25" t="s">
        <v>7981</v>
      </c>
      <c r="H2384" s="25" t="s">
        <v>7983</v>
      </c>
      <c r="I2384" s="31" t="s">
        <v>147</v>
      </c>
      <c r="K2384" s="31" t="s">
        <v>125</v>
      </c>
      <c r="L2384" s="31" t="s">
        <v>146</v>
      </c>
      <c r="M2384" s="99">
        <v>80</v>
      </c>
      <c r="N2384" s="99">
        <v>23.9</v>
      </c>
      <c r="O2384" s="99">
        <v>42</v>
      </c>
      <c r="Q2384" s="31" t="s">
        <v>167</v>
      </c>
      <c r="R2384" s="31" t="s">
        <v>148</v>
      </c>
      <c r="S2384" s="31" t="s">
        <v>143</v>
      </c>
      <c r="T2384" s="31" t="s">
        <v>143</v>
      </c>
      <c r="U2384" s="100">
        <v>44279</v>
      </c>
      <c r="V2384" s="25">
        <v>31</v>
      </c>
      <c r="W2384" s="101" t="s">
        <v>149</v>
      </c>
      <c r="AE2384" s="105">
        <v>46106</v>
      </c>
      <c r="AF2384" s="103"/>
      <c r="AG2384" s="104"/>
      <c r="AH2384" s="31" t="s">
        <v>153</v>
      </c>
      <c r="AJ2384" s="104"/>
      <c r="AK2384" s="30" t="e">
        <f t="shared" ca="1" si="126"/>
        <v>#NAME?</v>
      </c>
      <c r="AL2384" s="31" t="s">
        <v>143</v>
      </c>
      <c r="AM2384" s="31" t="s">
        <v>143</v>
      </c>
      <c r="AN2384" s="31" t="s">
        <v>143</v>
      </c>
      <c r="AO2384" s="31" t="s">
        <v>143</v>
      </c>
      <c r="AR2384" s="30" t="e">
        <f t="shared" ca="1" si="127"/>
        <v>#NAME?</v>
      </c>
      <c r="AW2384" s="23"/>
      <c r="AX2384" s="30" t="e">
        <f t="shared" ca="1" si="128"/>
        <v>#NAME?</v>
      </c>
      <c r="BC2384" s="23"/>
      <c r="BF2384" s="31" t="s">
        <v>140</v>
      </c>
      <c r="BI2384" s="25" t="s">
        <v>8333</v>
      </c>
      <c r="BJ2384" s="25" t="s">
        <v>8334</v>
      </c>
      <c r="BK2384" s="25" t="s">
        <v>8332</v>
      </c>
    </row>
    <row r="2385" spans="1:63" x14ac:dyDescent="0.3">
      <c r="A2385" s="32">
        <v>2375</v>
      </c>
      <c r="B2385" s="25" t="s">
        <v>7291</v>
      </c>
      <c r="C2385" s="25">
        <v>4713000293</v>
      </c>
      <c r="D2385" s="25" t="s">
        <v>2794</v>
      </c>
      <c r="E2385" s="25" t="s">
        <v>7970</v>
      </c>
      <c r="F2385" s="25" t="s">
        <v>7978</v>
      </c>
      <c r="G2385" s="25" t="s">
        <v>7984</v>
      </c>
      <c r="H2385" s="25" t="s">
        <v>7985</v>
      </c>
      <c r="I2385" s="31" t="s">
        <v>147</v>
      </c>
      <c r="K2385" s="31" t="s">
        <v>125</v>
      </c>
      <c r="L2385" s="31" t="s">
        <v>8317</v>
      </c>
      <c r="M2385" s="99">
        <v>50</v>
      </c>
      <c r="N2385" s="99">
        <v>22.7</v>
      </c>
      <c r="O2385" s="99">
        <v>53.8</v>
      </c>
      <c r="Q2385" s="31" t="s">
        <v>167</v>
      </c>
      <c r="R2385" s="31" t="s">
        <v>148</v>
      </c>
      <c r="S2385" s="31" t="s">
        <v>143</v>
      </c>
      <c r="T2385" s="31" t="s">
        <v>143</v>
      </c>
      <c r="U2385" s="100">
        <v>44279</v>
      </c>
      <c r="V2385" s="25">
        <v>33</v>
      </c>
      <c r="W2385" s="101" t="s">
        <v>149</v>
      </c>
      <c r="AE2385" s="105">
        <v>46106</v>
      </c>
      <c r="AF2385" s="103"/>
      <c r="AG2385" s="104"/>
      <c r="AH2385" s="31" t="s">
        <v>153</v>
      </c>
      <c r="AJ2385" s="104"/>
      <c r="AK2385" s="30" t="e">
        <f t="shared" ca="1" si="126"/>
        <v>#NAME?</v>
      </c>
      <c r="AL2385" s="31" t="s">
        <v>143</v>
      </c>
      <c r="AM2385" s="31" t="s">
        <v>143</v>
      </c>
      <c r="AN2385" s="31" t="s">
        <v>143</v>
      </c>
      <c r="AO2385" s="31" t="s">
        <v>143</v>
      </c>
      <c r="AR2385" s="30" t="e">
        <f t="shared" ca="1" si="127"/>
        <v>#NAME?</v>
      </c>
      <c r="AW2385" s="23"/>
      <c r="AX2385" s="30" t="e">
        <f t="shared" ca="1" si="128"/>
        <v>#NAME?</v>
      </c>
      <c r="BC2385" s="23"/>
      <c r="BF2385" s="31" t="s">
        <v>140</v>
      </c>
      <c r="BI2385" s="25" t="s">
        <v>8333</v>
      </c>
      <c r="BJ2385" s="25" t="s">
        <v>8334</v>
      </c>
      <c r="BK2385" s="25" t="s">
        <v>8332</v>
      </c>
    </row>
    <row r="2386" spans="1:63" x14ac:dyDescent="0.3">
      <c r="A2386" s="32">
        <v>2376</v>
      </c>
      <c r="B2386" s="25" t="s">
        <v>7292</v>
      </c>
      <c r="C2386" s="25">
        <v>4713000294</v>
      </c>
      <c r="D2386" s="25" t="s">
        <v>2794</v>
      </c>
      <c r="E2386" s="25" t="s">
        <v>7970</v>
      </c>
      <c r="F2386" s="25" t="s">
        <v>7978</v>
      </c>
      <c r="G2386" s="25" t="s">
        <v>7984</v>
      </c>
      <c r="H2386" s="25" t="s">
        <v>7986</v>
      </c>
      <c r="I2386" s="31" t="s">
        <v>147</v>
      </c>
      <c r="K2386" s="31" t="s">
        <v>125</v>
      </c>
      <c r="L2386" s="31" t="s">
        <v>146</v>
      </c>
      <c r="M2386" s="99">
        <v>120</v>
      </c>
      <c r="N2386" s="99">
        <v>21</v>
      </c>
      <c r="O2386" s="99">
        <v>36</v>
      </c>
      <c r="Q2386" s="31" t="s">
        <v>167</v>
      </c>
      <c r="R2386" s="31" t="s">
        <v>148</v>
      </c>
      <c r="S2386" s="31" t="s">
        <v>143</v>
      </c>
      <c r="T2386" s="31" t="s">
        <v>143</v>
      </c>
      <c r="U2386" s="100">
        <v>45376</v>
      </c>
      <c r="V2386" s="25">
        <v>33</v>
      </c>
      <c r="W2386" s="101" t="s">
        <v>149</v>
      </c>
      <c r="AE2386" s="105">
        <v>46106</v>
      </c>
      <c r="AF2386" s="103"/>
      <c r="AG2386" s="104"/>
      <c r="AH2386" s="31" t="s">
        <v>153</v>
      </c>
      <c r="AJ2386" s="104"/>
      <c r="AK2386" s="30" t="e">
        <f t="shared" ca="1" si="126"/>
        <v>#NAME?</v>
      </c>
      <c r="AL2386" s="31" t="s">
        <v>143</v>
      </c>
      <c r="AM2386" s="31" t="s">
        <v>143</v>
      </c>
      <c r="AN2386" s="31" t="s">
        <v>143</v>
      </c>
      <c r="AO2386" s="31" t="s">
        <v>143</v>
      </c>
      <c r="AR2386" s="30" t="e">
        <f t="shared" ca="1" si="127"/>
        <v>#NAME?</v>
      </c>
      <c r="AW2386" s="23"/>
      <c r="AX2386" s="30" t="e">
        <f t="shared" ca="1" si="128"/>
        <v>#NAME?</v>
      </c>
      <c r="BC2386" s="23"/>
      <c r="BF2386" s="31" t="s">
        <v>140</v>
      </c>
      <c r="BI2386" s="25" t="s">
        <v>8333</v>
      </c>
      <c r="BJ2386" s="25" t="s">
        <v>8334</v>
      </c>
      <c r="BK2386" s="25" t="s">
        <v>8332</v>
      </c>
    </row>
    <row r="2387" spans="1:63" x14ac:dyDescent="0.3">
      <c r="A2387" s="32">
        <v>2377</v>
      </c>
      <c r="B2387" s="25" t="s">
        <v>7293</v>
      </c>
      <c r="C2387" s="25">
        <v>4713000295</v>
      </c>
      <c r="D2387" s="25" t="s">
        <v>2794</v>
      </c>
      <c r="E2387" s="25" t="s">
        <v>7970</v>
      </c>
      <c r="F2387" s="25" t="s">
        <v>7987</v>
      </c>
      <c r="G2387" s="25" t="s">
        <v>7988</v>
      </c>
      <c r="H2387" s="25" t="s">
        <v>7989</v>
      </c>
      <c r="I2387" s="31" t="s">
        <v>147</v>
      </c>
      <c r="K2387" s="31" t="s">
        <v>125</v>
      </c>
      <c r="L2387" s="31" t="s">
        <v>146</v>
      </c>
      <c r="M2387" s="99">
        <v>32</v>
      </c>
      <c r="N2387" s="99">
        <v>26</v>
      </c>
      <c r="O2387" s="99">
        <v>45</v>
      </c>
      <c r="Q2387" s="31" t="s">
        <v>167</v>
      </c>
      <c r="R2387" s="31" t="s">
        <v>148</v>
      </c>
      <c r="S2387" s="31" t="s">
        <v>143</v>
      </c>
      <c r="T2387" s="31" t="s">
        <v>143</v>
      </c>
      <c r="U2387" s="100">
        <v>44279</v>
      </c>
      <c r="V2387" s="25">
        <v>33</v>
      </c>
      <c r="W2387" s="101" t="s">
        <v>149</v>
      </c>
      <c r="AE2387" s="111">
        <v>46106</v>
      </c>
      <c r="AF2387" s="103"/>
      <c r="AG2387" s="106"/>
      <c r="AH2387" s="31" t="s">
        <v>154</v>
      </c>
      <c r="AI2387" s="25">
        <v>1</v>
      </c>
      <c r="AJ2387" s="106" t="s">
        <v>7294</v>
      </c>
      <c r="AK2387" s="30" t="e">
        <f t="shared" ca="1" si="126"/>
        <v>#NAME?</v>
      </c>
      <c r="AL2387" s="31" t="s">
        <v>144</v>
      </c>
      <c r="AM2387" s="31" t="s">
        <v>143</v>
      </c>
      <c r="AN2387" s="31" t="s">
        <v>143</v>
      </c>
      <c r="AO2387" s="31" t="s">
        <v>143</v>
      </c>
      <c r="AR2387" s="30" t="e">
        <f t="shared" ca="1" si="127"/>
        <v>#NAME?</v>
      </c>
      <c r="AW2387" s="23">
        <v>1</v>
      </c>
      <c r="AX2387" s="30" t="e">
        <f t="shared" ca="1" si="128"/>
        <v>#NAME?</v>
      </c>
      <c r="AY2387" s="31" t="s">
        <v>5067</v>
      </c>
      <c r="BC2387" s="23">
        <f t="shared" ref="BC2387:BC2414" si="129">AW2387</f>
        <v>1</v>
      </c>
      <c r="BD2387" s="25" t="s">
        <v>8341</v>
      </c>
      <c r="BE2387" s="25" t="s">
        <v>8342</v>
      </c>
      <c r="BF2387" s="31" t="s">
        <v>140</v>
      </c>
      <c r="BI2387" s="25" t="s">
        <v>8333</v>
      </c>
      <c r="BJ2387" s="25" t="s">
        <v>8334</v>
      </c>
      <c r="BK2387" s="25" t="s">
        <v>8332</v>
      </c>
    </row>
    <row r="2388" spans="1:63" x14ac:dyDescent="0.3">
      <c r="A2388" s="32">
        <v>2378</v>
      </c>
      <c r="B2388" s="25" t="s">
        <v>7295</v>
      </c>
      <c r="C2388" s="25">
        <v>4713000296</v>
      </c>
      <c r="D2388" s="25" t="s">
        <v>2794</v>
      </c>
      <c r="E2388" s="25" t="s">
        <v>7970</v>
      </c>
      <c r="F2388" s="25" t="s">
        <v>7987</v>
      </c>
      <c r="G2388" s="25" t="s">
        <v>7988</v>
      </c>
      <c r="H2388" s="25" t="s">
        <v>7990</v>
      </c>
      <c r="I2388" s="31" t="s">
        <v>147</v>
      </c>
      <c r="K2388" s="31" t="s">
        <v>125</v>
      </c>
      <c r="L2388" s="31" t="s">
        <v>146</v>
      </c>
      <c r="M2388" s="99">
        <v>70</v>
      </c>
      <c r="N2388" s="99">
        <v>39</v>
      </c>
      <c r="O2388" s="99">
        <v>34</v>
      </c>
      <c r="Q2388" s="31" t="s">
        <v>167</v>
      </c>
      <c r="R2388" s="31" t="s">
        <v>148</v>
      </c>
      <c r="S2388" s="31" t="s">
        <v>143</v>
      </c>
      <c r="T2388" s="31" t="s">
        <v>143</v>
      </c>
      <c r="U2388" s="100">
        <v>44279</v>
      </c>
      <c r="V2388" s="25">
        <v>32</v>
      </c>
      <c r="W2388" s="101" t="s">
        <v>149</v>
      </c>
      <c r="AE2388" s="105">
        <v>46106</v>
      </c>
      <c r="AF2388" s="103"/>
      <c r="AG2388" s="104"/>
      <c r="AH2388" s="31" t="s">
        <v>153</v>
      </c>
      <c r="AJ2388" s="104"/>
      <c r="AK2388" s="30" t="e">
        <f t="shared" ca="1" si="126"/>
        <v>#NAME?</v>
      </c>
      <c r="AL2388" s="31" t="s">
        <v>143</v>
      </c>
      <c r="AM2388" s="31" t="s">
        <v>143</v>
      </c>
      <c r="AN2388" s="31" t="s">
        <v>143</v>
      </c>
      <c r="AO2388" s="31" t="s">
        <v>143</v>
      </c>
      <c r="AR2388" s="30" t="e">
        <f t="shared" ca="1" si="127"/>
        <v>#NAME?</v>
      </c>
      <c r="AW2388" s="23"/>
      <c r="AX2388" s="30" t="e">
        <f t="shared" ca="1" si="128"/>
        <v>#NAME?</v>
      </c>
      <c r="BC2388" s="23"/>
      <c r="BF2388" s="31" t="s">
        <v>140</v>
      </c>
      <c r="BI2388" s="25" t="s">
        <v>8333</v>
      </c>
      <c r="BJ2388" s="25" t="s">
        <v>8334</v>
      </c>
      <c r="BK2388" s="25" t="s">
        <v>8332</v>
      </c>
    </row>
    <row r="2389" spans="1:63" x14ac:dyDescent="0.3">
      <c r="A2389" s="32">
        <v>2379</v>
      </c>
      <c r="B2389" s="25" t="s">
        <v>7296</v>
      </c>
      <c r="C2389" s="25">
        <v>4713000297</v>
      </c>
      <c r="D2389" s="25" t="s">
        <v>2794</v>
      </c>
      <c r="E2389" s="25" t="s">
        <v>7970</v>
      </c>
      <c r="F2389" s="25" t="s">
        <v>7987</v>
      </c>
      <c r="G2389" s="25" t="s">
        <v>7991</v>
      </c>
      <c r="H2389" s="25" t="s">
        <v>3278</v>
      </c>
      <c r="I2389" s="31" t="s">
        <v>147</v>
      </c>
      <c r="K2389" s="31" t="s">
        <v>125</v>
      </c>
      <c r="L2389" s="31" t="s">
        <v>146</v>
      </c>
      <c r="M2389" s="99">
        <v>38</v>
      </c>
      <c r="N2389" s="99">
        <v>32</v>
      </c>
      <c r="O2389" s="99">
        <v>45</v>
      </c>
      <c r="Q2389" s="31" t="s">
        <v>167</v>
      </c>
      <c r="R2389" s="31" t="s">
        <v>148</v>
      </c>
      <c r="S2389" s="31" t="s">
        <v>143</v>
      </c>
      <c r="T2389" s="31" t="s">
        <v>143</v>
      </c>
      <c r="U2389" s="100">
        <v>45376</v>
      </c>
      <c r="V2389" s="25">
        <v>55</v>
      </c>
      <c r="W2389" s="101" t="s">
        <v>151</v>
      </c>
      <c r="AE2389" s="105">
        <v>46106</v>
      </c>
      <c r="AF2389" s="103"/>
      <c r="AG2389" s="104"/>
      <c r="AH2389" s="31" t="s">
        <v>153</v>
      </c>
      <c r="AJ2389" s="104"/>
      <c r="AK2389" s="30" t="e">
        <f t="shared" ca="1" si="126"/>
        <v>#NAME?</v>
      </c>
      <c r="AL2389" s="31" t="s">
        <v>143</v>
      </c>
      <c r="AM2389" s="31" t="s">
        <v>143</v>
      </c>
      <c r="AN2389" s="31" t="s">
        <v>143</v>
      </c>
      <c r="AO2389" s="31" t="s">
        <v>143</v>
      </c>
      <c r="AR2389" s="30" t="e">
        <f t="shared" ca="1" si="127"/>
        <v>#NAME?</v>
      </c>
      <c r="AW2389" s="23"/>
      <c r="AX2389" s="30" t="e">
        <f t="shared" ca="1" si="128"/>
        <v>#NAME?</v>
      </c>
      <c r="BC2389" s="23"/>
      <c r="BF2389" s="31" t="s">
        <v>140</v>
      </c>
      <c r="BI2389" s="25" t="s">
        <v>8333</v>
      </c>
      <c r="BJ2389" s="25" t="s">
        <v>8334</v>
      </c>
      <c r="BK2389" s="25" t="s">
        <v>8332</v>
      </c>
    </row>
    <row r="2390" spans="1:63" x14ac:dyDescent="0.3">
      <c r="A2390" s="32">
        <v>2380</v>
      </c>
      <c r="B2390" s="25" t="s">
        <v>7297</v>
      </c>
      <c r="C2390" s="25">
        <v>4713000298</v>
      </c>
      <c r="D2390" s="25" t="s">
        <v>2794</v>
      </c>
      <c r="E2390" s="25" t="s">
        <v>7970</v>
      </c>
      <c r="F2390" s="25" t="s">
        <v>7987</v>
      </c>
      <c r="G2390" s="25" t="s">
        <v>7991</v>
      </c>
      <c r="H2390" s="25" t="s">
        <v>7992</v>
      </c>
      <c r="I2390" s="31" t="s">
        <v>147</v>
      </c>
      <c r="K2390" s="31" t="s">
        <v>125</v>
      </c>
      <c r="L2390" s="31" t="s">
        <v>146</v>
      </c>
      <c r="M2390" s="99">
        <v>34</v>
      </c>
      <c r="N2390" s="99">
        <v>30</v>
      </c>
      <c r="O2390" s="99">
        <v>45</v>
      </c>
      <c r="Q2390" s="31" t="s">
        <v>167</v>
      </c>
      <c r="R2390" s="31" t="s">
        <v>148</v>
      </c>
      <c r="S2390" s="31" t="s">
        <v>143</v>
      </c>
      <c r="T2390" s="31" t="s">
        <v>143</v>
      </c>
      <c r="U2390" s="100">
        <v>44279</v>
      </c>
      <c r="V2390" s="25">
        <v>32</v>
      </c>
      <c r="W2390" s="101" t="s">
        <v>149</v>
      </c>
      <c r="AE2390" s="105">
        <v>46106</v>
      </c>
      <c r="AF2390" s="103"/>
      <c r="AG2390" s="104"/>
      <c r="AH2390" s="31" t="s">
        <v>153</v>
      </c>
      <c r="AJ2390" s="104"/>
      <c r="AK2390" s="30" t="e">
        <f t="shared" ca="1" si="126"/>
        <v>#NAME?</v>
      </c>
      <c r="AL2390" s="31" t="s">
        <v>143</v>
      </c>
      <c r="AM2390" s="31" t="s">
        <v>143</v>
      </c>
      <c r="AN2390" s="31" t="s">
        <v>143</v>
      </c>
      <c r="AO2390" s="31" t="s">
        <v>143</v>
      </c>
      <c r="AR2390" s="30" t="e">
        <f t="shared" ca="1" si="127"/>
        <v>#NAME?</v>
      </c>
      <c r="AW2390" s="23"/>
      <c r="AX2390" s="30" t="e">
        <f t="shared" ca="1" si="128"/>
        <v>#NAME?</v>
      </c>
      <c r="BC2390" s="23"/>
      <c r="BF2390" s="31" t="s">
        <v>140</v>
      </c>
      <c r="BI2390" s="25" t="s">
        <v>8333</v>
      </c>
      <c r="BJ2390" s="25" t="s">
        <v>8334</v>
      </c>
      <c r="BK2390" s="25" t="s">
        <v>8332</v>
      </c>
    </row>
    <row r="2391" spans="1:63" x14ac:dyDescent="0.3">
      <c r="A2391" s="32">
        <v>2381</v>
      </c>
      <c r="B2391" s="25" t="s">
        <v>7298</v>
      </c>
      <c r="C2391" s="25">
        <v>4713000299</v>
      </c>
      <c r="D2391" s="25" t="s">
        <v>2794</v>
      </c>
      <c r="E2391" s="25" t="s">
        <v>7970</v>
      </c>
      <c r="F2391" s="25" t="s">
        <v>7987</v>
      </c>
      <c r="G2391" s="25" t="s">
        <v>7991</v>
      </c>
      <c r="H2391" s="25" t="s">
        <v>7993</v>
      </c>
      <c r="I2391" s="31" t="s">
        <v>147</v>
      </c>
      <c r="K2391" s="31" t="s">
        <v>125</v>
      </c>
      <c r="L2391" s="31" t="s">
        <v>8317</v>
      </c>
      <c r="M2391" s="99">
        <v>28</v>
      </c>
      <c r="N2391" s="99">
        <v>23</v>
      </c>
      <c r="O2391" s="99">
        <v>45</v>
      </c>
      <c r="Q2391" s="31" t="s">
        <v>167</v>
      </c>
      <c r="R2391" s="31" t="s">
        <v>148</v>
      </c>
      <c r="S2391" s="31" t="s">
        <v>143</v>
      </c>
      <c r="T2391" s="31" t="s">
        <v>143</v>
      </c>
      <c r="U2391" s="100">
        <v>44279</v>
      </c>
      <c r="V2391" s="25">
        <v>37</v>
      </c>
      <c r="W2391" s="101" t="s">
        <v>149</v>
      </c>
      <c r="AE2391" s="105">
        <v>46106</v>
      </c>
      <c r="AF2391" s="103"/>
      <c r="AG2391" s="104"/>
      <c r="AH2391" s="31" t="s">
        <v>153</v>
      </c>
      <c r="AJ2391" s="104"/>
      <c r="AK2391" s="30" t="e">
        <f t="shared" ca="1" si="126"/>
        <v>#NAME?</v>
      </c>
      <c r="AL2391" s="31" t="s">
        <v>143</v>
      </c>
      <c r="AM2391" s="31" t="s">
        <v>143</v>
      </c>
      <c r="AN2391" s="31" t="s">
        <v>143</v>
      </c>
      <c r="AO2391" s="31" t="s">
        <v>143</v>
      </c>
      <c r="AR2391" s="30" t="e">
        <f t="shared" ca="1" si="127"/>
        <v>#NAME?</v>
      </c>
      <c r="AW2391" s="23"/>
      <c r="AX2391" s="30" t="e">
        <f t="shared" ca="1" si="128"/>
        <v>#NAME?</v>
      </c>
      <c r="BC2391" s="23"/>
      <c r="BF2391" s="31" t="s">
        <v>140</v>
      </c>
      <c r="BI2391" s="25" t="s">
        <v>8333</v>
      </c>
      <c r="BJ2391" s="25" t="s">
        <v>8334</v>
      </c>
      <c r="BK2391" s="25" t="s">
        <v>8332</v>
      </c>
    </row>
    <row r="2392" spans="1:63" x14ac:dyDescent="0.3">
      <c r="A2392" s="32">
        <v>2382</v>
      </c>
      <c r="B2392" s="25" t="s">
        <v>7299</v>
      </c>
      <c r="C2392" s="25">
        <v>4713000300</v>
      </c>
      <c r="D2392" s="25" t="s">
        <v>2794</v>
      </c>
      <c r="E2392" s="25" t="s">
        <v>7970</v>
      </c>
      <c r="F2392" s="25" t="s">
        <v>593</v>
      </c>
      <c r="G2392" s="25" t="s">
        <v>7994</v>
      </c>
      <c r="H2392" s="25" t="s">
        <v>4919</v>
      </c>
      <c r="I2392" s="31" t="s">
        <v>147</v>
      </c>
      <c r="K2392" s="31" t="s">
        <v>125</v>
      </c>
      <c r="L2392" s="31" t="s">
        <v>8317</v>
      </c>
      <c r="M2392" s="99">
        <v>28</v>
      </c>
      <c r="N2392" s="99">
        <v>23</v>
      </c>
      <c r="O2392" s="99">
        <v>39.4</v>
      </c>
      <c r="Q2392" s="31" t="s">
        <v>167</v>
      </c>
      <c r="R2392" s="31" t="s">
        <v>148</v>
      </c>
      <c r="S2392" s="31" t="s">
        <v>143</v>
      </c>
      <c r="T2392" s="31" t="s">
        <v>143</v>
      </c>
      <c r="U2392" s="100">
        <v>44279</v>
      </c>
      <c r="V2392" s="25">
        <v>36</v>
      </c>
      <c r="W2392" s="101" t="s">
        <v>149</v>
      </c>
      <c r="AE2392" s="105">
        <v>46107</v>
      </c>
      <c r="AF2392" s="103"/>
      <c r="AG2392" s="104"/>
      <c r="AH2392" s="31" t="s">
        <v>153</v>
      </c>
      <c r="AJ2392" s="104"/>
      <c r="AK2392" s="30" t="e">
        <f t="shared" ca="1" si="126"/>
        <v>#NAME?</v>
      </c>
      <c r="AL2392" s="31" t="s">
        <v>143</v>
      </c>
      <c r="AM2392" s="31" t="s">
        <v>143</v>
      </c>
      <c r="AN2392" s="31" t="s">
        <v>143</v>
      </c>
      <c r="AO2392" s="31" t="s">
        <v>143</v>
      </c>
      <c r="AR2392" s="30" t="e">
        <f t="shared" ca="1" si="127"/>
        <v>#NAME?</v>
      </c>
      <c r="AW2392" s="23"/>
      <c r="AX2392" s="30" t="e">
        <f t="shared" ca="1" si="128"/>
        <v>#NAME?</v>
      </c>
      <c r="BC2392" s="23"/>
      <c r="BF2392" s="31" t="s">
        <v>140</v>
      </c>
      <c r="BI2392" s="25" t="s">
        <v>8333</v>
      </c>
      <c r="BJ2392" s="25" t="s">
        <v>8334</v>
      </c>
      <c r="BK2392" s="25" t="s">
        <v>8332</v>
      </c>
    </row>
    <row r="2393" spans="1:63" x14ac:dyDescent="0.3">
      <c r="A2393" s="32">
        <v>2383</v>
      </c>
      <c r="B2393" s="25" t="s">
        <v>7300</v>
      </c>
      <c r="C2393" s="25">
        <v>4713000301</v>
      </c>
      <c r="D2393" s="25" t="s">
        <v>2794</v>
      </c>
      <c r="E2393" s="25" t="s">
        <v>7970</v>
      </c>
      <c r="F2393" s="25" t="s">
        <v>593</v>
      </c>
      <c r="G2393" s="25" t="s">
        <v>7995</v>
      </c>
      <c r="H2393" s="25" t="s">
        <v>5038</v>
      </c>
      <c r="I2393" s="31" t="s">
        <v>147</v>
      </c>
      <c r="K2393" s="31" t="s">
        <v>125</v>
      </c>
      <c r="L2393" s="31" t="s">
        <v>8317</v>
      </c>
      <c r="M2393" s="99">
        <v>39</v>
      </c>
      <c r="N2393" s="99">
        <v>35</v>
      </c>
      <c r="O2393" s="99">
        <v>41.9</v>
      </c>
      <c r="Q2393" s="31" t="s">
        <v>167</v>
      </c>
      <c r="R2393" s="31" t="s">
        <v>148</v>
      </c>
      <c r="S2393" s="31" t="s">
        <v>143</v>
      </c>
      <c r="T2393" s="31" t="s">
        <v>143</v>
      </c>
      <c r="U2393" s="100">
        <v>44279</v>
      </c>
      <c r="V2393" s="25">
        <v>33</v>
      </c>
      <c r="W2393" s="101" t="s">
        <v>149</v>
      </c>
      <c r="AE2393" s="105">
        <v>46107</v>
      </c>
      <c r="AF2393" s="103"/>
      <c r="AG2393" s="104"/>
      <c r="AH2393" s="31" t="s">
        <v>153</v>
      </c>
      <c r="AJ2393" s="104"/>
      <c r="AK2393" s="30" t="e">
        <f t="shared" ca="1" si="126"/>
        <v>#NAME?</v>
      </c>
      <c r="AL2393" s="31" t="s">
        <v>143</v>
      </c>
      <c r="AM2393" s="31" t="s">
        <v>143</v>
      </c>
      <c r="AN2393" s="31" t="s">
        <v>143</v>
      </c>
      <c r="AO2393" s="31" t="s">
        <v>143</v>
      </c>
      <c r="AR2393" s="30" t="e">
        <f t="shared" ca="1" si="127"/>
        <v>#NAME?</v>
      </c>
      <c r="AW2393" s="23"/>
      <c r="AX2393" s="30" t="e">
        <f t="shared" ca="1" si="128"/>
        <v>#NAME?</v>
      </c>
      <c r="BC2393" s="23"/>
      <c r="BF2393" s="31" t="s">
        <v>140</v>
      </c>
      <c r="BI2393" s="25" t="s">
        <v>8333</v>
      </c>
      <c r="BJ2393" s="25" t="s">
        <v>8334</v>
      </c>
      <c r="BK2393" s="25" t="s">
        <v>8332</v>
      </c>
    </row>
    <row r="2394" spans="1:63" x14ac:dyDescent="0.3">
      <c r="A2394" s="32">
        <v>2384</v>
      </c>
      <c r="B2394" s="25" t="s">
        <v>7301</v>
      </c>
      <c r="C2394" s="25">
        <v>4713000302</v>
      </c>
      <c r="D2394" s="25" t="s">
        <v>2794</v>
      </c>
      <c r="E2394" s="25" t="s">
        <v>7970</v>
      </c>
      <c r="F2394" s="25" t="s">
        <v>593</v>
      </c>
      <c r="G2394" s="25" t="s">
        <v>7995</v>
      </c>
      <c r="H2394" s="25" t="s">
        <v>5038</v>
      </c>
      <c r="I2394" s="31" t="s">
        <v>147</v>
      </c>
      <c r="K2394" s="31" t="s">
        <v>125</v>
      </c>
      <c r="L2394" s="31" t="s">
        <v>8317</v>
      </c>
      <c r="M2394" s="99">
        <v>80</v>
      </c>
      <c r="N2394" s="99">
        <v>23</v>
      </c>
      <c r="O2394" s="99">
        <v>45</v>
      </c>
      <c r="Q2394" s="31" t="s">
        <v>167</v>
      </c>
      <c r="R2394" s="31" t="s">
        <v>148</v>
      </c>
      <c r="S2394" s="31" t="s">
        <v>143</v>
      </c>
      <c r="T2394" s="31" t="s">
        <v>143</v>
      </c>
      <c r="U2394" s="100">
        <v>44279</v>
      </c>
      <c r="V2394" s="25">
        <v>32</v>
      </c>
      <c r="W2394" s="101" t="s">
        <v>149</v>
      </c>
      <c r="AE2394" s="105">
        <v>46107</v>
      </c>
      <c r="AF2394" s="103"/>
      <c r="AG2394" s="104"/>
      <c r="AH2394" s="31" t="s">
        <v>153</v>
      </c>
      <c r="AJ2394" s="104"/>
      <c r="AK2394" s="30" t="e">
        <f t="shared" ca="1" si="126"/>
        <v>#NAME?</v>
      </c>
      <c r="AL2394" s="31" t="s">
        <v>143</v>
      </c>
      <c r="AM2394" s="31" t="s">
        <v>143</v>
      </c>
      <c r="AN2394" s="31" t="s">
        <v>143</v>
      </c>
      <c r="AO2394" s="31" t="s">
        <v>143</v>
      </c>
      <c r="AR2394" s="30" t="e">
        <f t="shared" ca="1" si="127"/>
        <v>#NAME?</v>
      </c>
      <c r="AW2394" s="23"/>
      <c r="AX2394" s="30" t="e">
        <f t="shared" ca="1" si="128"/>
        <v>#NAME?</v>
      </c>
      <c r="BC2394" s="23"/>
      <c r="BF2394" s="31" t="s">
        <v>140</v>
      </c>
      <c r="BI2394" s="25" t="s">
        <v>8333</v>
      </c>
      <c r="BJ2394" s="25" t="s">
        <v>8334</v>
      </c>
      <c r="BK2394" s="25" t="s">
        <v>8332</v>
      </c>
    </row>
    <row r="2395" spans="1:63" x14ac:dyDescent="0.3">
      <c r="A2395" s="32">
        <v>2385</v>
      </c>
      <c r="B2395" s="25" t="s">
        <v>7302</v>
      </c>
      <c r="C2395" s="25">
        <v>4711300041</v>
      </c>
      <c r="D2395" s="25" t="s">
        <v>2794</v>
      </c>
      <c r="E2395" s="25" t="s">
        <v>7996</v>
      </c>
      <c r="F2395" s="25" t="s">
        <v>7997</v>
      </c>
      <c r="G2395" s="25" t="s">
        <v>7998</v>
      </c>
      <c r="H2395" s="25" t="s">
        <v>7999</v>
      </c>
      <c r="I2395" s="31" t="s">
        <v>147</v>
      </c>
      <c r="K2395" s="31" t="s">
        <v>125</v>
      </c>
      <c r="L2395" s="31" t="s">
        <v>146</v>
      </c>
      <c r="M2395" s="99">
        <v>30</v>
      </c>
      <c r="N2395" s="99">
        <v>12</v>
      </c>
      <c r="O2395" s="99">
        <v>40</v>
      </c>
      <c r="Q2395" s="31" t="s">
        <v>167</v>
      </c>
      <c r="R2395" s="31" t="s">
        <v>148</v>
      </c>
      <c r="S2395" s="31" t="s">
        <v>143</v>
      </c>
      <c r="T2395" s="31" t="s">
        <v>143</v>
      </c>
      <c r="U2395" s="100">
        <v>43374</v>
      </c>
      <c r="V2395" s="25">
        <v>29</v>
      </c>
      <c r="W2395" s="101" t="s">
        <v>149</v>
      </c>
      <c r="AE2395" s="105">
        <v>46107</v>
      </c>
      <c r="AF2395" s="103"/>
      <c r="AG2395" s="104"/>
      <c r="AH2395" s="31" t="s">
        <v>153</v>
      </c>
      <c r="AJ2395" s="104"/>
      <c r="AK2395" s="30" t="e">
        <f t="shared" ca="1" si="126"/>
        <v>#NAME?</v>
      </c>
      <c r="AL2395" s="31" t="s">
        <v>143</v>
      </c>
      <c r="AM2395" s="31" t="s">
        <v>143</v>
      </c>
      <c r="AN2395" s="31" t="s">
        <v>143</v>
      </c>
      <c r="AO2395" s="31" t="s">
        <v>143</v>
      </c>
      <c r="AR2395" s="30" t="e">
        <f t="shared" ca="1" si="127"/>
        <v>#NAME?</v>
      </c>
      <c r="AW2395" s="23"/>
      <c r="AX2395" s="30" t="e">
        <f t="shared" ca="1" si="128"/>
        <v>#NAME?</v>
      </c>
      <c r="BC2395" s="23"/>
      <c r="BF2395" s="31" t="s">
        <v>140</v>
      </c>
      <c r="BI2395" s="25" t="s">
        <v>8333</v>
      </c>
      <c r="BJ2395" s="25" t="s">
        <v>8334</v>
      </c>
      <c r="BK2395" s="25" t="s">
        <v>8332</v>
      </c>
    </row>
    <row r="2396" spans="1:63" x14ac:dyDescent="0.3">
      <c r="A2396" s="32">
        <v>2386</v>
      </c>
      <c r="B2396" s="25" t="s">
        <v>7303</v>
      </c>
      <c r="C2396" s="25">
        <v>4711300042</v>
      </c>
      <c r="D2396" s="25" t="s">
        <v>2794</v>
      </c>
      <c r="E2396" s="25" t="s">
        <v>7996</v>
      </c>
      <c r="F2396" s="25" t="s">
        <v>7997</v>
      </c>
      <c r="G2396" s="25" t="s">
        <v>7998</v>
      </c>
      <c r="H2396" s="25" t="s">
        <v>4752</v>
      </c>
      <c r="I2396" s="31" t="s">
        <v>147</v>
      </c>
      <c r="K2396" s="31" t="s">
        <v>125</v>
      </c>
      <c r="L2396" s="31" t="s">
        <v>179</v>
      </c>
      <c r="M2396" s="99">
        <v>60</v>
      </c>
      <c r="N2396" s="99">
        <v>18</v>
      </c>
      <c r="O2396" s="99">
        <v>45</v>
      </c>
      <c r="Q2396" s="31" t="s">
        <v>167</v>
      </c>
      <c r="R2396" s="31" t="s">
        <v>148</v>
      </c>
      <c r="S2396" s="31" t="s">
        <v>143</v>
      </c>
      <c r="T2396" s="31" t="s">
        <v>143</v>
      </c>
      <c r="U2396" s="100">
        <v>43374</v>
      </c>
      <c r="V2396" s="25">
        <v>25</v>
      </c>
      <c r="W2396" s="26" t="s">
        <v>149</v>
      </c>
      <c r="AE2396" s="105">
        <v>46107</v>
      </c>
      <c r="AF2396" s="107"/>
      <c r="AG2396" s="104"/>
      <c r="AH2396" s="31" t="s">
        <v>153</v>
      </c>
      <c r="AJ2396" s="104"/>
      <c r="AK2396" s="30" t="e">
        <f t="shared" ca="1" si="126"/>
        <v>#NAME?</v>
      </c>
      <c r="AL2396" s="31" t="s">
        <v>143</v>
      </c>
      <c r="AM2396" s="31" t="s">
        <v>143</v>
      </c>
      <c r="AN2396" s="31" t="s">
        <v>143</v>
      </c>
      <c r="AO2396" s="31" t="s">
        <v>143</v>
      </c>
      <c r="AR2396" s="30" t="e">
        <f t="shared" ca="1" si="127"/>
        <v>#NAME?</v>
      </c>
      <c r="AW2396" s="23"/>
      <c r="AX2396" s="30" t="e">
        <f t="shared" ca="1" si="128"/>
        <v>#NAME?</v>
      </c>
      <c r="BC2396" s="23"/>
      <c r="BF2396" s="31" t="s">
        <v>140</v>
      </c>
      <c r="BI2396" s="25" t="s">
        <v>8333</v>
      </c>
      <c r="BJ2396" s="25" t="s">
        <v>8334</v>
      </c>
      <c r="BK2396" s="25" t="s">
        <v>8332</v>
      </c>
    </row>
    <row r="2397" spans="1:63" x14ac:dyDescent="0.3">
      <c r="A2397" s="32">
        <v>2387</v>
      </c>
      <c r="B2397" s="25" t="s">
        <v>7304</v>
      </c>
      <c r="C2397" s="25">
        <v>4711300043</v>
      </c>
      <c r="D2397" s="25" t="s">
        <v>2794</v>
      </c>
      <c r="E2397" s="25" t="s">
        <v>7996</v>
      </c>
      <c r="F2397" s="25" t="s">
        <v>7997</v>
      </c>
      <c r="G2397" s="25" t="s">
        <v>8000</v>
      </c>
      <c r="H2397" s="25" t="s">
        <v>8001</v>
      </c>
      <c r="I2397" s="31" t="s">
        <v>147</v>
      </c>
      <c r="K2397" s="31" t="s">
        <v>125</v>
      </c>
      <c r="L2397" s="31" t="s">
        <v>8318</v>
      </c>
      <c r="M2397" s="99">
        <v>100</v>
      </c>
      <c r="N2397" s="99">
        <v>25</v>
      </c>
      <c r="O2397" s="99">
        <v>38</v>
      </c>
      <c r="Q2397" s="31" t="s">
        <v>167</v>
      </c>
      <c r="R2397" s="31" t="s">
        <v>148</v>
      </c>
      <c r="S2397" s="31" t="s">
        <v>143</v>
      </c>
      <c r="T2397" s="31" t="s">
        <v>143</v>
      </c>
      <c r="U2397" s="100">
        <v>43374</v>
      </c>
      <c r="V2397" s="25">
        <v>30</v>
      </c>
      <c r="W2397" s="26" t="s">
        <v>149</v>
      </c>
      <c r="AE2397" s="105">
        <v>46106</v>
      </c>
      <c r="AF2397" s="107"/>
      <c r="AG2397" s="104"/>
      <c r="AH2397" s="31" t="s">
        <v>153</v>
      </c>
      <c r="AJ2397" s="104"/>
      <c r="AK2397" s="30" t="e">
        <f t="shared" ca="1" si="126"/>
        <v>#NAME?</v>
      </c>
      <c r="AL2397" s="31" t="s">
        <v>143</v>
      </c>
      <c r="AM2397" s="31" t="s">
        <v>143</v>
      </c>
      <c r="AN2397" s="31" t="s">
        <v>143</v>
      </c>
      <c r="AO2397" s="31" t="s">
        <v>143</v>
      </c>
      <c r="AR2397" s="30" t="e">
        <f t="shared" ca="1" si="127"/>
        <v>#NAME?</v>
      </c>
      <c r="AW2397" s="23"/>
      <c r="AX2397" s="30" t="e">
        <f t="shared" ca="1" si="128"/>
        <v>#NAME?</v>
      </c>
      <c r="BC2397" s="23"/>
      <c r="BF2397" s="31" t="s">
        <v>140</v>
      </c>
      <c r="BI2397" s="25" t="s">
        <v>8333</v>
      </c>
      <c r="BJ2397" s="25" t="s">
        <v>8334</v>
      </c>
      <c r="BK2397" s="25" t="s">
        <v>8332</v>
      </c>
    </row>
    <row r="2398" spans="1:63" x14ac:dyDescent="0.3">
      <c r="A2398" s="32">
        <v>2388</v>
      </c>
      <c r="B2398" s="25" t="s">
        <v>7305</v>
      </c>
      <c r="C2398" s="25">
        <v>4711300044</v>
      </c>
      <c r="D2398" s="25" t="s">
        <v>2794</v>
      </c>
      <c r="E2398" s="25" t="s">
        <v>7996</v>
      </c>
      <c r="F2398" s="25" t="s">
        <v>7997</v>
      </c>
      <c r="G2398" s="25" t="s">
        <v>8000</v>
      </c>
      <c r="H2398" s="25" t="s">
        <v>8002</v>
      </c>
      <c r="I2398" s="31" t="s">
        <v>147</v>
      </c>
      <c r="K2398" s="31" t="s">
        <v>125</v>
      </c>
      <c r="L2398" s="31" t="s">
        <v>146</v>
      </c>
      <c r="M2398" s="99">
        <v>180</v>
      </c>
      <c r="N2398" s="99">
        <v>6</v>
      </c>
      <c r="O2398" s="99">
        <v>34</v>
      </c>
      <c r="Q2398" s="31" t="s">
        <v>167</v>
      </c>
      <c r="R2398" s="31" t="s">
        <v>148</v>
      </c>
      <c r="S2398" s="31" t="s">
        <v>143</v>
      </c>
      <c r="T2398" s="31" t="s">
        <v>143</v>
      </c>
      <c r="U2398" s="100">
        <v>43374</v>
      </c>
      <c r="V2398" s="25">
        <v>28</v>
      </c>
      <c r="W2398" s="26" t="s">
        <v>149</v>
      </c>
      <c r="AE2398" s="105">
        <v>46107</v>
      </c>
      <c r="AF2398" s="107"/>
      <c r="AG2398" s="104"/>
      <c r="AH2398" s="31" t="s">
        <v>153</v>
      </c>
      <c r="AJ2398" s="104"/>
      <c r="AK2398" s="30" t="e">
        <f t="shared" ca="1" si="126"/>
        <v>#NAME?</v>
      </c>
      <c r="AL2398" s="31" t="s">
        <v>143</v>
      </c>
      <c r="AM2398" s="31" t="s">
        <v>143</v>
      </c>
      <c r="AN2398" s="31" t="s">
        <v>143</v>
      </c>
      <c r="AO2398" s="31" t="s">
        <v>143</v>
      </c>
      <c r="AR2398" s="30" t="e">
        <f t="shared" ca="1" si="127"/>
        <v>#NAME?</v>
      </c>
      <c r="AW2398" s="23"/>
      <c r="AX2398" s="30" t="e">
        <f t="shared" ca="1" si="128"/>
        <v>#NAME?</v>
      </c>
      <c r="BC2398" s="23"/>
      <c r="BF2398" s="31" t="s">
        <v>140</v>
      </c>
      <c r="BI2398" s="25" t="s">
        <v>8333</v>
      </c>
      <c r="BJ2398" s="25" t="s">
        <v>8334</v>
      </c>
      <c r="BK2398" s="25" t="s">
        <v>8332</v>
      </c>
    </row>
    <row r="2399" spans="1:63" x14ac:dyDescent="0.3">
      <c r="A2399" s="32">
        <v>2389</v>
      </c>
      <c r="B2399" s="25" t="s">
        <v>7306</v>
      </c>
      <c r="C2399" s="25">
        <v>4777000056</v>
      </c>
      <c r="D2399" s="25" t="s">
        <v>2794</v>
      </c>
      <c r="E2399" s="25" t="s">
        <v>8003</v>
      </c>
      <c r="F2399" s="25" t="s">
        <v>8004</v>
      </c>
      <c r="G2399" s="25" t="s">
        <v>4668</v>
      </c>
      <c r="H2399" s="25" t="s">
        <v>8005</v>
      </c>
      <c r="I2399" s="31" t="s">
        <v>147</v>
      </c>
      <c r="K2399" s="31" t="s">
        <v>125</v>
      </c>
      <c r="L2399" s="31" t="s">
        <v>146</v>
      </c>
      <c r="M2399" s="99">
        <v>55</v>
      </c>
      <c r="N2399" s="99">
        <v>28</v>
      </c>
      <c r="O2399" s="99">
        <v>45</v>
      </c>
      <c r="Q2399" s="31" t="s">
        <v>167</v>
      </c>
      <c r="R2399" s="31" t="s">
        <v>148</v>
      </c>
      <c r="S2399" s="31" t="s">
        <v>143</v>
      </c>
      <c r="T2399" s="31" t="s">
        <v>143</v>
      </c>
      <c r="U2399" s="100">
        <v>43383</v>
      </c>
      <c r="V2399" s="25">
        <v>32</v>
      </c>
      <c r="W2399" s="26" t="s">
        <v>149</v>
      </c>
      <c r="AE2399" s="105">
        <v>46106</v>
      </c>
      <c r="AF2399" s="107"/>
      <c r="AG2399" s="104"/>
      <c r="AH2399" s="31" t="s">
        <v>153</v>
      </c>
      <c r="AJ2399" s="104"/>
      <c r="AK2399" s="30" t="e">
        <f t="shared" ca="1" si="126"/>
        <v>#NAME?</v>
      </c>
      <c r="AL2399" s="31" t="s">
        <v>143</v>
      </c>
      <c r="AM2399" s="31" t="s">
        <v>143</v>
      </c>
      <c r="AN2399" s="31" t="s">
        <v>143</v>
      </c>
      <c r="AO2399" s="31" t="s">
        <v>143</v>
      </c>
      <c r="AR2399" s="30" t="e">
        <f t="shared" ca="1" si="127"/>
        <v>#NAME?</v>
      </c>
      <c r="AW2399" s="23"/>
      <c r="AX2399" s="30" t="e">
        <f t="shared" ca="1" si="128"/>
        <v>#NAME?</v>
      </c>
      <c r="BC2399" s="23"/>
      <c r="BF2399" s="31" t="s">
        <v>140</v>
      </c>
      <c r="BI2399" s="25" t="s">
        <v>8333</v>
      </c>
      <c r="BJ2399" s="25" t="s">
        <v>8334</v>
      </c>
      <c r="BK2399" s="25" t="s">
        <v>8332</v>
      </c>
    </row>
    <row r="2400" spans="1:63" x14ac:dyDescent="0.3">
      <c r="A2400" s="32">
        <v>2390</v>
      </c>
      <c r="B2400" s="25" t="s">
        <v>7307</v>
      </c>
      <c r="C2400" s="25">
        <v>4777000045</v>
      </c>
      <c r="D2400" s="25" t="s">
        <v>2794</v>
      </c>
      <c r="E2400" s="25" t="s">
        <v>8003</v>
      </c>
      <c r="F2400" s="25" t="s">
        <v>8006</v>
      </c>
      <c r="G2400" s="25" t="s">
        <v>8007</v>
      </c>
      <c r="H2400" s="25" t="s">
        <v>8008</v>
      </c>
      <c r="I2400" s="31" t="s">
        <v>147</v>
      </c>
      <c r="K2400" s="31" t="s">
        <v>125</v>
      </c>
      <c r="L2400" s="31" t="s">
        <v>146</v>
      </c>
      <c r="M2400" s="99">
        <v>70</v>
      </c>
      <c r="N2400" s="99">
        <v>25</v>
      </c>
      <c r="O2400" s="99">
        <v>38</v>
      </c>
      <c r="Q2400" s="31" t="s">
        <v>167</v>
      </c>
      <c r="R2400" s="31" t="s">
        <v>148</v>
      </c>
      <c r="S2400" s="31" t="s">
        <v>143</v>
      </c>
      <c r="T2400" s="31" t="s">
        <v>143</v>
      </c>
      <c r="U2400" s="100">
        <v>43374</v>
      </c>
      <c r="V2400" s="25">
        <v>27</v>
      </c>
      <c r="W2400" s="26" t="s">
        <v>149</v>
      </c>
      <c r="AE2400" s="105">
        <v>46107</v>
      </c>
      <c r="AF2400" s="107"/>
      <c r="AG2400" s="104"/>
      <c r="AH2400" s="31" t="s">
        <v>153</v>
      </c>
      <c r="AJ2400" s="104"/>
      <c r="AK2400" s="30" t="e">
        <f t="shared" ca="1" si="126"/>
        <v>#NAME?</v>
      </c>
      <c r="AL2400" s="31" t="s">
        <v>143</v>
      </c>
      <c r="AM2400" s="31" t="s">
        <v>143</v>
      </c>
      <c r="AN2400" s="31" t="s">
        <v>143</v>
      </c>
      <c r="AO2400" s="31" t="s">
        <v>143</v>
      </c>
      <c r="AR2400" s="30" t="e">
        <f t="shared" ca="1" si="127"/>
        <v>#NAME?</v>
      </c>
      <c r="AW2400" s="23"/>
      <c r="AX2400" s="30" t="e">
        <f t="shared" ca="1" si="128"/>
        <v>#NAME?</v>
      </c>
      <c r="BC2400" s="23"/>
      <c r="BF2400" s="31" t="s">
        <v>140</v>
      </c>
      <c r="BI2400" s="25" t="s">
        <v>8333</v>
      </c>
      <c r="BJ2400" s="25" t="s">
        <v>8334</v>
      </c>
      <c r="BK2400" s="25" t="s">
        <v>8332</v>
      </c>
    </row>
    <row r="2401" spans="1:63" x14ac:dyDescent="0.3">
      <c r="A2401" s="32">
        <v>2391</v>
      </c>
      <c r="B2401" s="25" t="s">
        <v>7308</v>
      </c>
      <c r="C2401" s="25">
        <v>4777000045</v>
      </c>
      <c r="D2401" s="25" t="s">
        <v>2794</v>
      </c>
      <c r="E2401" s="25" t="s">
        <v>8003</v>
      </c>
      <c r="F2401" s="25" t="s">
        <v>8006</v>
      </c>
      <c r="G2401" s="25" t="s">
        <v>8007</v>
      </c>
      <c r="H2401" s="25" t="s">
        <v>8009</v>
      </c>
      <c r="I2401" s="31" t="s">
        <v>147</v>
      </c>
      <c r="K2401" s="31" t="s">
        <v>125</v>
      </c>
      <c r="L2401" s="31" t="s">
        <v>146</v>
      </c>
      <c r="M2401" s="99">
        <v>300</v>
      </c>
      <c r="N2401" s="99">
        <v>28</v>
      </c>
      <c r="O2401" s="99">
        <v>38</v>
      </c>
      <c r="Q2401" s="31" t="s">
        <v>167</v>
      </c>
      <c r="R2401" s="31" t="s">
        <v>148</v>
      </c>
      <c r="S2401" s="31" t="s">
        <v>143</v>
      </c>
      <c r="T2401" s="31" t="s">
        <v>143</v>
      </c>
      <c r="U2401" s="100">
        <v>43374</v>
      </c>
      <c r="V2401" s="25">
        <v>27</v>
      </c>
      <c r="W2401" s="26" t="s">
        <v>149</v>
      </c>
      <c r="AE2401" s="105">
        <v>46107</v>
      </c>
      <c r="AF2401" s="107"/>
      <c r="AG2401" s="104"/>
      <c r="AH2401" s="31" t="s">
        <v>153</v>
      </c>
      <c r="AJ2401" s="104"/>
      <c r="AK2401" s="30" t="e">
        <f t="shared" ca="1" si="126"/>
        <v>#NAME?</v>
      </c>
      <c r="AL2401" s="31" t="s">
        <v>143</v>
      </c>
      <c r="AM2401" s="31" t="s">
        <v>143</v>
      </c>
      <c r="AN2401" s="31" t="s">
        <v>143</v>
      </c>
      <c r="AO2401" s="31" t="s">
        <v>143</v>
      </c>
      <c r="AR2401" s="30" t="e">
        <f t="shared" ca="1" si="127"/>
        <v>#NAME?</v>
      </c>
      <c r="AW2401" s="23"/>
      <c r="AX2401" s="30" t="e">
        <f t="shared" ca="1" si="128"/>
        <v>#NAME?</v>
      </c>
      <c r="BC2401" s="23"/>
      <c r="BF2401" s="31" t="s">
        <v>140</v>
      </c>
      <c r="BI2401" s="25" t="s">
        <v>8333</v>
      </c>
      <c r="BJ2401" s="25" t="s">
        <v>8334</v>
      </c>
      <c r="BK2401" s="25" t="s">
        <v>8332</v>
      </c>
    </row>
    <row r="2402" spans="1:63" x14ac:dyDescent="0.3">
      <c r="A2402" s="32">
        <v>2392</v>
      </c>
      <c r="B2402" s="25" t="s">
        <v>7309</v>
      </c>
      <c r="C2402" s="25">
        <v>4777000045</v>
      </c>
      <c r="D2402" s="25" t="s">
        <v>2794</v>
      </c>
      <c r="E2402" s="25" t="s">
        <v>8003</v>
      </c>
      <c r="F2402" s="25" t="s">
        <v>8006</v>
      </c>
      <c r="G2402" s="25" t="s">
        <v>8010</v>
      </c>
      <c r="H2402" s="25" t="s">
        <v>8011</v>
      </c>
      <c r="I2402" s="31" t="s">
        <v>147</v>
      </c>
      <c r="K2402" s="31" t="s">
        <v>125</v>
      </c>
      <c r="L2402" s="31" t="s">
        <v>146</v>
      </c>
      <c r="M2402" s="99">
        <v>40</v>
      </c>
      <c r="N2402" s="99">
        <v>20</v>
      </c>
      <c r="O2402" s="99">
        <v>45</v>
      </c>
      <c r="Q2402" s="31" t="s">
        <v>167</v>
      </c>
      <c r="R2402" s="31" t="s">
        <v>148</v>
      </c>
      <c r="S2402" s="31" t="s">
        <v>143</v>
      </c>
      <c r="T2402" s="31" t="s">
        <v>143</v>
      </c>
      <c r="U2402" s="100">
        <v>43374</v>
      </c>
      <c r="V2402" s="25">
        <v>28</v>
      </c>
      <c r="W2402" s="26" t="s">
        <v>149</v>
      </c>
      <c r="AE2402" s="105">
        <v>46107</v>
      </c>
      <c r="AF2402" s="107"/>
      <c r="AG2402" s="104"/>
      <c r="AH2402" s="31" t="s">
        <v>153</v>
      </c>
      <c r="AJ2402" s="104"/>
      <c r="AK2402" s="30" t="e">
        <f t="shared" ca="1" si="126"/>
        <v>#NAME?</v>
      </c>
      <c r="AL2402" s="31" t="s">
        <v>143</v>
      </c>
      <c r="AM2402" s="31" t="s">
        <v>143</v>
      </c>
      <c r="AN2402" s="31" t="s">
        <v>143</v>
      </c>
      <c r="AO2402" s="31" t="s">
        <v>143</v>
      </c>
      <c r="AR2402" s="30" t="e">
        <f t="shared" ca="1" si="127"/>
        <v>#NAME?</v>
      </c>
      <c r="AW2402" s="23"/>
      <c r="AX2402" s="30" t="e">
        <f t="shared" ca="1" si="128"/>
        <v>#NAME?</v>
      </c>
      <c r="BC2402" s="23"/>
      <c r="BF2402" s="31" t="s">
        <v>140</v>
      </c>
      <c r="BI2402" s="25" t="s">
        <v>8333</v>
      </c>
      <c r="BJ2402" s="25" t="s">
        <v>8334</v>
      </c>
      <c r="BK2402" s="25" t="s">
        <v>8332</v>
      </c>
    </row>
    <row r="2403" spans="1:63" x14ac:dyDescent="0.3">
      <c r="A2403" s="32">
        <v>2393</v>
      </c>
      <c r="B2403" s="25" t="s">
        <v>7382</v>
      </c>
      <c r="C2403" s="25">
        <v>3171000131</v>
      </c>
      <c r="D2403" s="25" t="s">
        <v>8012</v>
      </c>
      <c r="E2403" s="25" t="s">
        <v>8013</v>
      </c>
      <c r="F2403" s="25" t="s">
        <v>8014</v>
      </c>
      <c r="G2403" s="25" t="s">
        <v>8015</v>
      </c>
      <c r="H2403" s="25" t="s">
        <v>1547</v>
      </c>
      <c r="I2403" s="31" t="s">
        <v>147</v>
      </c>
      <c r="K2403" s="31" t="s">
        <v>125</v>
      </c>
      <c r="L2403" s="31" t="s">
        <v>146</v>
      </c>
      <c r="M2403" s="99">
        <v>45</v>
      </c>
      <c r="N2403" s="99">
        <v>43</v>
      </c>
      <c r="O2403" s="99">
        <v>48</v>
      </c>
      <c r="Q2403" s="31" t="s">
        <v>167</v>
      </c>
      <c r="R2403" s="31" t="s">
        <v>148</v>
      </c>
      <c r="S2403" s="31" t="s">
        <v>143</v>
      </c>
      <c r="T2403" s="31" t="s">
        <v>143</v>
      </c>
      <c r="U2403" s="100">
        <v>42782</v>
      </c>
      <c r="V2403" s="25">
        <v>38</v>
      </c>
      <c r="W2403" s="26" t="s">
        <v>149</v>
      </c>
      <c r="AE2403" s="105">
        <v>46123</v>
      </c>
      <c r="AF2403" s="14"/>
      <c r="AG2403" s="104"/>
      <c r="AH2403" s="31" t="s">
        <v>153</v>
      </c>
      <c r="AJ2403" s="104"/>
      <c r="AK2403" s="30" t="e">
        <f t="shared" ca="1" si="126"/>
        <v>#NAME?</v>
      </c>
      <c r="AL2403" s="31" t="s">
        <v>143</v>
      </c>
      <c r="AM2403" s="31" t="s">
        <v>143</v>
      </c>
      <c r="AN2403" s="31" t="s">
        <v>143</v>
      </c>
      <c r="AO2403" s="31" t="s">
        <v>143</v>
      </c>
      <c r="AR2403" s="30" t="e">
        <f t="shared" ca="1" si="127"/>
        <v>#NAME?</v>
      </c>
      <c r="AW2403" s="23"/>
      <c r="AX2403" s="30" t="e">
        <f t="shared" ca="1" si="128"/>
        <v>#NAME?</v>
      </c>
      <c r="BC2403" s="23"/>
      <c r="BF2403" s="31" t="s">
        <v>140</v>
      </c>
      <c r="BI2403" s="25" t="s">
        <v>8333</v>
      </c>
      <c r="BJ2403" s="25" t="s">
        <v>8334</v>
      </c>
      <c r="BK2403" s="25" t="s">
        <v>8332</v>
      </c>
    </row>
    <row r="2404" spans="1:63" x14ac:dyDescent="0.3">
      <c r="A2404" s="32">
        <v>2394</v>
      </c>
      <c r="B2404" s="25" t="s">
        <v>7383</v>
      </c>
      <c r="C2404" s="25">
        <v>3171000132</v>
      </c>
      <c r="D2404" s="25" t="s">
        <v>8012</v>
      </c>
      <c r="E2404" s="25" t="s">
        <v>8013</v>
      </c>
      <c r="F2404" s="25" t="s">
        <v>8014</v>
      </c>
      <c r="G2404" s="25" t="s">
        <v>1312</v>
      </c>
      <c r="H2404" s="25" t="s">
        <v>8016</v>
      </c>
      <c r="I2404" s="31" t="s">
        <v>147</v>
      </c>
      <c r="K2404" s="31" t="s">
        <v>125</v>
      </c>
      <c r="L2404" s="31" t="s">
        <v>146</v>
      </c>
      <c r="M2404" s="99">
        <v>140</v>
      </c>
      <c r="N2404" s="99">
        <v>8</v>
      </c>
      <c r="O2404" s="99">
        <v>63</v>
      </c>
      <c r="Q2404" s="31" t="s">
        <v>167</v>
      </c>
      <c r="R2404" s="31" t="s">
        <v>148</v>
      </c>
      <c r="S2404" s="31" t="s">
        <v>143</v>
      </c>
      <c r="T2404" s="31" t="s">
        <v>143</v>
      </c>
      <c r="U2404" s="100">
        <v>42782</v>
      </c>
      <c r="V2404" s="25">
        <v>36</v>
      </c>
      <c r="W2404" s="26" t="s">
        <v>149</v>
      </c>
      <c r="AE2404" s="105">
        <v>46113</v>
      </c>
      <c r="AF2404" s="14"/>
      <c r="AG2404" s="104"/>
      <c r="AH2404" s="31" t="s">
        <v>153</v>
      </c>
      <c r="AJ2404" s="104"/>
      <c r="AK2404" s="30" t="e">
        <f t="shared" ca="1" si="126"/>
        <v>#NAME?</v>
      </c>
      <c r="AL2404" s="31" t="s">
        <v>143</v>
      </c>
      <c r="AM2404" s="31" t="s">
        <v>143</v>
      </c>
      <c r="AN2404" s="31" t="s">
        <v>143</v>
      </c>
      <c r="AO2404" s="31" t="s">
        <v>143</v>
      </c>
      <c r="AR2404" s="30" t="e">
        <f t="shared" ca="1" si="127"/>
        <v>#NAME?</v>
      </c>
      <c r="AW2404" s="23"/>
      <c r="AX2404" s="30" t="e">
        <f t="shared" ca="1" si="128"/>
        <v>#NAME?</v>
      </c>
      <c r="BC2404" s="23"/>
      <c r="BF2404" s="31" t="s">
        <v>140</v>
      </c>
      <c r="BI2404" s="25" t="s">
        <v>8333</v>
      </c>
      <c r="BJ2404" s="25" t="s">
        <v>8334</v>
      </c>
      <c r="BK2404" s="25" t="s">
        <v>8332</v>
      </c>
    </row>
    <row r="2405" spans="1:63" x14ac:dyDescent="0.3">
      <c r="A2405" s="32">
        <v>2395</v>
      </c>
      <c r="B2405" s="25" t="s">
        <v>7384</v>
      </c>
      <c r="C2405" s="25">
        <v>3171000133</v>
      </c>
      <c r="D2405" s="25" t="s">
        <v>8012</v>
      </c>
      <c r="E2405" s="25" t="s">
        <v>8013</v>
      </c>
      <c r="F2405" s="25" t="s">
        <v>8014</v>
      </c>
      <c r="G2405" s="25" t="s">
        <v>1312</v>
      </c>
      <c r="H2405" s="25" t="s">
        <v>8017</v>
      </c>
      <c r="I2405" s="31" t="s">
        <v>147</v>
      </c>
      <c r="K2405" s="31" t="s">
        <v>125</v>
      </c>
      <c r="L2405" s="31" t="s">
        <v>146</v>
      </c>
      <c r="M2405" s="99">
        <v>50</v>
      </c>
      <c r="N2405" s="99">
        <v>24</v>
      </c>
      <c r="O2405" s="99">
        <v>67</v>
      </c>
      <c r="Q2405" s="31" t="s">
        <v>167</v>
      </c>
      <c r="R2405" s="31" t="s">
        <v>148</v>
      </c>
      <c r="S2405" s="31" t="s">
        <v>143</v>
      </c>
      <c r="T2405" s="31" t="s">
        <v>143</v>
      </c>
      <c r="U2405" s="100">
        <v>42782</v>
      </c>
      <c r="V2405" s="25">
        <v>38</v>
      </c>
      <c r="W2405" s="26" t="s">
        <v>149</v>
      </c>
      <c r="AE2405" s="105">
        <v>46113</v>
      </c>
      <c r="AF2405" s="14"/>
      <c r="AG2405" s="104"/>
      <c r="AH2405" s="31" t="s">
        <v>153</v>
      </c>
      <c r="AJ2405" s="104"/>
      <c r="AK2405" s="30" t="e">
        <f t="shared" ca="1" si="126"/>
        <v>#NAME?</v>
      </c>
      <c r="AL2405" s="31" t="s">
        <v>143</v>
      </c>
      <c r="AM2405" s="31" t="s">
        <v>143</v>
      </c>
      <c r="AN2405" s="31" t="s">
        <v>143</v>
      </c>
      <c r="AO2405" s="31" t="s">
        <v>143</v>
      </c>
      <c r="AR2405" s="30" t="e">
        <f t="shared" ca="1" si="127"/>
        <v>#NAME?</v>
      </c>
      <c r="AW2405" s="23"/>
      <c r="AX2405" s="30" t="e">
        <f t="shared" ca="1" si="128"/>
        <v>#NAME?</v>
      </c>
      <c r="BC2405" s="23"/>
      <c r="BF2405" s="31" t="s">
        <v>140</v>
      </c>
      <c r="BI2405" s="25" t="s">
        <v>8333</v>
      </c>
      <c r="BJ2405" s="25" t="s">
        <v>8334</v>
      </c>
      <c r="BK2405" s="25" t="s">
        <v>8332</v>
      </c>
    </row>
    <row r="2406" spans="1:63" x14ac:dyDescent="0.3">
      <c r="A2406" s="32">
        <v>2396</v>
      </c>
      <c r="B2406" s="25" t="s">
        <v>7310</v>
      </c>
      <c r="C2406" s="25">
        <v>3171000276</v>
      </c>
      <c r="D2406" s="25" t="s">
        <v>8012</v>
      </c>
      <c r="E2406" s="25" t="s">
        <v>8013</v>
      </c>
      <c r="F2406" s="25" t="s">
        <v>8014</v>
      </c>
      <c r="G2406" s="25" t="s">
        <v>1312</v>
      </c>
      <c r="H2406" s="25" t="s">
        <v>8017</v>
      </c>
      <c r="I2406" s="31" t="s">
        <v>147</v>
      </c>
      <c r="K2406" s="31" t="s">
        <v>125</v>
      </c>
      <c r="L2406" s="31" t="s">
        <v>146</v>
      </c>
      <c r="M2406" s="99">
        <v>120</v>
      </c>
      <c r="N2406" s="99">
        <v>48</v>
      </c>
      <c r="O2406" s="99">
        <v>67</v>
      </c>
      <c r="Q2406" s="31" t="s">
        <v>167</v>
      </c>
      <c r="R2406" s="31" t="s">
        <v>148</v>
      </c>
      <c r="S2406" s="31" t="s">
        <v>143</v>
      </c>
      <c r="T2406" s="31" t="s">
        <v>143</v>
      </c>
      <c r="U2406" s="100">
        <v>43158</v>
      </c>
      <c r="V2406" s="25">
        <v>40</v>
      </c>
      <c r="W2406" s="26" t="s">
        <v>149</v>
      </c>
      <c r="AE2406" s="105">
        <v>46113</v>
      </c>
      <c r="AF2406" s="107"/>
      <c r="AG2406" s="104"/>
      <c r="AH2406" s="31" t="s">
        <v>153</v>
      </c>
      <c r="AJ2406" s="104"/>
      <c r="AK2406" s="30" t="e">
        <f t="shared" ca="1" si="126"/>
        <v>#NAME?</v>
      </c>
      <c r="AL2406" s="31" t="s">
        <v>143</v>
      </c>
      <c r="AM2406" s="31" t="s">
        <v>143</v>
      </c>
      <c r="AN2406" s="31" t="s">
        <v>143</v>
      </c>
      <c r="AO2406" s="31" t="s">
        <v>143</v>
      </c>
      <c r="AR2406" s="30" t="e">
        <f t="shared" ca="1" si="127"/>
        <v>#NAME?</v>
      </c>
      <c r="AW2406" s="23"/>
      <c r="AX2406" s="30" t="e">
        <f t="shared" ca="1" si="128"/>
        <v>#NAME?</v>
      </c>
      <c r="BC2406" s="23"/>
      <c r="BF2406" s="31" t="s">
        <v>140</v>
      </c>
      <c r="BI2406" s="25" t="s">
        <v>8333</v>
      </c>
      <c r="BJ2406" s="25" t="s">
        <v>8334</v>
      </c>
      <c r="BK2406" s="25" t="s">
        <v>8332</v>
      </c>
    </row>
    <row r="2407" spans="1:63" x14ac:dyDescent="0.3">
      <c r="A2407" s="32">
        <v>2397</v>
      </c>
      <c r="B2407" s="25" t="s">
        <v>7385</v>
      </c>
      <c r="C2407" s="25">
        <v>3171000135</v>
      </c>
      <c r="D2407" s="25" t="s">
        <v>8012</v>
      </c>
      <c r="E2407" s="25" t="s">
        <v>8013</v>
      </c>
      <c r="F2407" s="25" t="s">
        <v>8014</v>
      </c>
      <c r="G2407" s="25" t="s">
        <v>8018</v>
      </c>
      <c r="H2407" s="25" t="s">
        <v>8019</v>
      </c>
      <c r="I2407" s="31" t="s">
        <v>147</v>
      </c>
      <c r="K2407" s="31" t="s">
        <v>125</v>
      </c>
      <c r="L2407" s="31" t="s">
        <v>146</v>
      </c>
      <c r="M2407" s="99">
        <v>121</v>
      </c>
      <c r="N2407" s="99">
        <v>15</v>
      </c>
      <c r="O2407" s="99">
        <v>44</v>
      </c>
      <c r="Q2407" s="31" t="s">
        <v>167</v>
      </c>
      <c r="R2407" s="31" t="s">
        <v>148</v>
      </c>
      <c r="S2407" s="31" t="s">
        <v>143</v>
      </c>
      <c r="T2407" s="31" t="s">
        <v>143</v>
      </c>
      <c r="U2407" s="100">
        <v>42782</v>
      </c>
      <c r="V2407" s="25">
        <v>36</v>
      </c>
      <c r="W2407" s="26" t="s">
        <v>149</v>
      </c>
      <c r="AE2407" s="105">
        <v>46113</v>
      </c>
      <c r="AF2407" s="14"/>
      <c r="AG2407" s="104"/>
      <c r="AH2407" s="31" t="s">
        <v>153</v>
      </c>
      <c r="AJ2407" s="104"/>
      <c r="AK2407" s="30" t="e">
        <f t="shared" ca="1" si="126"/>
        <v>#NAME?</v>
      </c>
      <c r="AL2407" s="31" t="s">
        <v>143</v>
      </c>
      <c r="AM2407" s="31" t="s">
        <v>143</v>
      </c>
      <c r="AN2407" s="31" t="s">
        <v>143</v>
      </c>
      <c r="AO2407" s="31" t="s">
        <v>143</v>
      </c>
      <c r="AR2407" s="30" t="e">
        <f t="shared" ca="1" si="127"/>
        <v>#NAME?</v>
      </c>
      <c r="AW2407" s="23"/>
      <c r="AX2407" s="30" t="e">
        <f t="shared" ca="1" si="128"/>
        <v>#NAME?</v>
      </c>
      <c r="BC2407" s="23"/>
      <c r="BF2407" s="31" t="s">
        <v>140</v>
      </c>
      <c r="BI2407" s="25" t="s">
        <v>8333</v>
      </c>
      <c r="BJ2407" s="25" t="s">
        <v>8334</v>
      </c>
      <c r="BK2407" s="25" t="s">
        <v>8332</v>
      </c>
    </row>
    <row r="2408" spans="1:63" x14ac:dyDescent="0.3">
      <c r="A2408" s="32">
        <v>2398</v>
      </c>
      <c r="B2408" s="25" t="s">
        <v>7386</v>
      </c>
      <c r="C2408" s="25">
        <v>3171000136</v>
      </c>
      <c r="D2408" s="25" t="s">
        <v>8012</v>
      </c>
      <c r="E2408" s="25" t="s">
        <v>8013</v>
      </c>
      <c r="F2408" s="25" t="s">
        <v>8014</v>
      </c>
      <c r="G2408" s="25" t="s">
        <v>8018</v>
      </c>
      <c r="H2408" s="25" t="s">
        <v>8019</v>
      </c>
      <c r="I2408" s="31" t="s">
        <v>147</v>
      </c>
      <c r="K2408" s="31" t="s">
        <v>125</v>
      </c>
      <c r="L2408" s="31" t="s">
        <v>146</v>
      </c>
      <c r="M2408" s="99">
        <v>44</v>
      </c>
      <c r="N2408" s="99">
        <v>32</v>
      </c>
      <c r="O2408" s="99">
        <v>44</v>
      </c>
      <c r="Q2408" s="31" t="s">
        <v>167</v>
      </c>
      <c r="R2408" s="31" t="s">
        <v>148</v>
      </c>
      <c r="S2408" s="31" t="s">
        <v>143</v>
      </c>
      <c r="T2408" s="31" t="s">
        <v>143</v>
      </c>
      <c r="U2408" s="100">
        <v>42782</v>
      </c>
      <c r="V2408" s="25">
        <v>37</v>
      </c>
      <c r="W2408" s="26" t="s">
        <v>149</v>
      </c>
      <c r="AE2408" s="105">
        <v>46113</v>
      </c>
      <c r="AF2408" s="14"/>
      <c r="AG2408" s="104"/>
      <c r="AH2408" s="31" t="s">
        <v>153</v>
      </c>
      <c r="AJ2408" s="104"/>
      <c r="AK2408" s="30" t="e">
        <f t="shared" ca="1" si="126"/>
        <v>#NAME?</v>
      </c>
      <c r="AL2408" s="31" t="s">
        <v>143</v>
      </c>
      <c r="AM2408" s="31" t="s">
        <v>143</v>
      </c>
      <c r="AN2408" s="31" t="s">
        <v>143</v>
      </c>
      <c r="AO2408" s="31" t="s">
        <v>143</v>
      </c>
      <c r="AR2408" s="30" t="e">
        <f t="shared" ca="1" si="127"/>
        <v>#NAME?</v>
      </c>
      <c r="AW2408" s="23"/>
      <c r="AX2408" s="30" t="e">
        <f t="shared" ca="1" si="128"/>
        <v>#NAME?</v>
      </c>
      <c r="BC2408" s="23"/>
      <c r="BF2408" s="31" t="s">
        <v>140</v>
      </c>
      <c r="BI2408" s="25" t="s">
        <v>8333</v>
      </c>
      <c r="BJ2408" s="25" t="s">
        <v>8334</v>
      </c>
      <c r="BK2408" s="25" t="s">
        <v>8332</v>
      </c>
    </row>
    <row r="2409" spans="1:63" x14ac:dyDescent="0.3">
      <c r="A2409" s="32">
        <v>2399</v>
      </c>
      <c r="B2409" s="25" t="s">
        <v>7387</v>
      </c>
      <c r="C2409" s="25">
        <v>3171000137</v>
      </c>
      <c r="D2409" s="25" t="s">
        <v>8012</v>
      </c>
      <c r="E2409" s="25" t="s">
        <v>8013</v>
      </c>
      <c r="F2409" s="25" t="s">
        <v>8014</v>
      </c>
      <c r="G2409" s="25" t="s">
        <v>8018</v>
      </c>
      <c r="H2409" s="25" t="s">
        <v>8019</v>
      </c>
      <c r="I2409" s="31" t="s">
        <v>147</v>
      </c>
      <c r="K2409" s="31" t="s">
        <v>125</v>
      </c>
      <c r="L2409" s="31" t="s">
        <v>146</v>
      </c>
      <c r="M2409" s="99">
        <v>44</v>
      </c>
      <c r="N2409" s="99">
        <v>27</v>
      </c>
      <c r="O2409" s="99">
        <v>44</v>
      </c>
      <c r="Q2409" s="31" t="s">
        <v>167</v>
      </c>
      <c r="R2409" s="31" t="s">
        <v>148</v>
      </c>
      <c r="S2409" s="31" t="s">
        <v>143</v>
      </c>
      <c r="T2409" s="31" t="s">
        <v>143</v>
      </c>
      <c r="U2409" s="100">
        <v>42782</v>
      </c>
      <c r="V2409" s="25">
        <v>37</v>
      </c>
      <c r="W2409" s="26" t="s">
        <v>149</v>
      </c>
      <c r="AE2409" s="105">
        <v>46113</v>
      </c>
      <c r="AF2409" s="14"/>
      <c r="AG2409" s="104"/>
      <c r="AH2409" s="31" t="s">
        <v>153</v>
      </c>
      <c r="AJ2409" s="104"/>
      <c r="AK2409" s="30" t="e">
        <f t="shared" ca="1" si="126"/>
        <v>#NAME?</v>
      </c>
      <c r="AL2409" s="31" t="s">
        <v>143</v>
      </c>
      <c r="AM2409" s="31" t="s">
        <v>143</v>
      </c>
      <c r="AN2409" s="31" t="s">
        <v>143</v>
      </c>
      <c r="AO2409" s="31" t="s">
        <v>143</v>
      </c>
      <c r="AR2409" s="30" t="e">
        <f t="shared" ca="1" si="127"/>
        <v>#NAME?</v>
      </c>
      <c r="AW2409" s="23"/>
      <c r="AX2409" s="30" t="e">
        <f t="shared" ca="1" si="128"/>
        <v>#NAME?</v>
      </c>
      <c r="BC2409" s="23"/>
      <c r="BF2409" s="31" t="s">
        <v>140</v>
      </c>
      <c r="BI2409" s="25" t="s">
        <v>8333</v>
      </c>
      <c r="BJ2409" s="25" t="s">
        <v>8334</v>
      </c>
      <c r="BK2409" s="25" t="s">
        <v>8332</v>
      </c>
    </row>
    <row r="2410" spans="1:63" x14ac:dyDescent="0.3">
      <c r="A2410" s="32">
        <v>2400</v>
      </c>
      <c r="B2410" s="25" t="s">
        <v>7311</v>
      </c>
      <c r="C2410" s="25">
        <v>3171000308</v>
      </c>
      <c r="D2410" s="25" t="s">
        <v>8012</v>
      </c>
      <c r="E2410" s="25" t="s">
        <v>8013</v>
      </c>
      <c r="F2410" s="25" t="s">
        <v>8014</v>
      </c>
      <c r="G2410" s="25" t="s">
        <v>8018</v>
      </c>
      <c r="H2410" s="25" t="s">
        <v>8020</v>
      </c>
      <c r="I2410" s="31" t="s">
        <v>147</v>
      </c>
      <c r="K2410" s="31" t="s">
        <v>125</v>
      </c>
      <c r="L2410" s="31" t="s">
        <v>146</v>
      </c>
      <c r="M2410" s="99">
        <v>120</v>
      </c>
      <c r="N2410" s="99">
        <v>30</v>
      </c>
      <c r="O2410" s="99">
        <v>51</v>
      </c>
      <c r="Q2410" s="31" t="s">
        <v>167</v>
      </c>
      <c r="R2410" s="31" t="s">
        <v>148</v>
      </c>
      <c r="S2410" s="31" t="s">
        <v>143</v>
      </c>
      <c r="T2410" s="31" t="s">
        <v>143</v>
      </c>
      <c r="U2410" s="100">
        <v>43158</v>
      </c>
      <c r="V2410" s="25">
        <v>33</v>
      </c>
      <c r="W2410" s="26" t="s">
        <v>149</v>
      </c>
      <c r="AE2410" s="105">
        <v>46113</v>
      </c>
      <c r="AF2410" s="107"/>
      <c r="AG2410" s="104"/>
      <c r="AH2410" s="31" t="s">
        <v>153</v>
      </c>
      <c r="AJ2410" s="104"/>
      <c r="AK2410" s="30" t="e">
        <f t="shared" ca="1" si="126"/>
        <v>#NAME?</v>
      </c>
      <c r="AL2410" s="31" t="s">
        <v>143</v>
      </c>
      <c r="AM2410" s="31" t="s">
        <v>143</v>
      </c>
      <c r="AN2410" s="31" t="s">
        <v>143</v>
      </c>
      <c r="AO2410" s="31" t="s">
        <v>143</v>
      </c>
      <c r="AR2410" s="30" t="e">
        <f t="shared" ca="1" si="127"/>
        <v>#NAME?</v>
      </c>
      <c r="AW2410" s="23"/>
      <c r="AX2410" s="30" t="e">
        <f t="shared" ca="1" si="128"/>
        <v>#NAME?</v>
      </c>
      <c r="BC2410" s="23"/>
      <c r="BF2410" s="31" t="s">
        <v>140</v>
      </c>
      <c r="BI2410" s="25" t="s">
        <v>8333</v>
      </c>
      <c r="BJ2410" s="25" t="s">
        <v>8334</v>
      </c>
      <c r="BK2410" s="25" t="s">
        <v>8332</v>
      </c>
    </row>
    <row r="2411" spans="1:63" x14ac:dyDescent="0.3">
      <c r="A2411" s="32">
        <v>2401</v>
      </c>
      <c r="B2411" s="25" t="s">
        <v>7312</v>
      </c>
      <c r="C2411" s="25">
        <v>3171000307</v>
      </c>
      <c r="D2411" s="25" t="s">
        <v>8012</v>
      </c>
      <c r="E2411" s="25" t="s">
        <v>8013</v>
      </c>
      <c r="F2411" s="25" t="s">
        <v>8014</v>
      </c>
      <c r="G2411" s="25" t="s">
        <v>8018</v>
      </c>
      <c r="H2411" s="25" t="s">
        <v>8020</v>
      </c>
      <c r="I2411" s="31" t="s">
        <v>147</v>
      </c>
      <c r="K2411" s="31" t="s">
        <v>125</v>
      </c>
      <c r="L2411" s="31" t="s">
        <v>146</v>
      </c>
      <c r="M2411" s="99">
        <v>110</v>
      </c>
      <c r="N2411" s="99">
        <v>10</v>
      </c>
      <c r="O2411" s="99">
        <v>51</v>
      </c>
      <c r="Q2411" s="31" t="s">
        <v>167</v>
      </c>
      <c r="R2411" s="31" t="s">
        <v>148</v>
      </c>
      <c r="S2411" s="31" t="s">
        <v>143</v>
      </c>
      <c r="T2411" s="31" t="s">
        <v>143</v>
      </c>
      <c r="U2411" s="100">
        <v>43158</v>
      </c>
      <c r="V2411" s="25">
        <v>33</v>
      </c>
      <c r="W2411" s="26" t="s">
        <v>149</v>
      </c>
      <c r="AE2411" s="105">
        <v>46113</v>
      </c>
      <c r="AF2411" s="107"/>
      <c r="AG2411" s="104"/>
      <c r="AH2411" s="31" t="s">
        <v>153</v>
      </c>
      <c r="AJ2411" s="104"/>
      <c r="AK2411" s="30" t="e">
        <f t="shared" ca="1" si="126"/>
        <v>#NAME?</v>
      </c>
      <c r="AL2411" s="31" t="s">
        <v>143</v>
      </c>
      <c r="AM2411" s="31" t="s">
        <v>143</v>
      </c>
      <c r="AN2411" s="31" t="s">
        <v>143</v>
      </c>
      <c r="AO2411" s="31" t="s">
        <v>143</v>
      </c>
      <c r="AR2411" s="30" t="e">
        <f t="shared" ca="1" si="127"/>
        <v>#NAME?</v>
      </c>
      <c r="AW2411" s="23"/>
      <c r="AX2411" s="30" t="e">
        <f t="shared" ca="1" si="128"/>
        <v>#NAME?</v>
      </c>
      <c r="BC2411" s="23"/>
      <c r="BF2411" s="31" t="s">
        <v>140</v>
      </c>
      <c r="BI2411" s="25" t="s">
        <v>8333</v>
      </c>
      <c r="BJ2411" s="25" t="s">
        <v>8334</v>
      </c>
      <c r="BK2411" s="25" t="s">
        <v>8332</v>
      </c>
    </row>
    <row r="2412" spans="1:63" x14ac:dyDescent="0.3">
      <c r="A2412" s="32">
        <v>2402</v>
      </c>
      <c r="B2412" s="25" t="s">
        <v>7388</v>
      </c>
      <c r="C2412" s="25">
        <v>3171000140</v>
      </c>
      <c r="D2412" s="25" t="s">
        <v>8012</v>
      </c>
      <c r="E2412" s="25" t="s">
        <v>8013</v>
      </c>
      <c r="F2412" s="25" t="s">
        <v>8014</v>
      </c>
      <c r="G2412" s="25" t="s">
        <v>8018</v>
      </c>
      <c r="H2412" s="25" t="s">
        <v>8021</v>
      </c>
      <c r="I2412" s="31" t="s">
        <v>147</v>
      </c>
      <c r="K2412" s="31" t="s">
        <v>125</v>
      </c>
      <c r="L2412" s="31" t="s">
        <v>146</v>
      </c>
      <c r="M2412" s="99">
        <v>40</v>
      </c>
      <c r="N2412" s="99">
        <v>5</v>
      </c>
      <c r="O2412" s="99">
        <v>34</v>
      </c>
      <c r="Q2412" s="31" t="s">
        <v>167</v>
      </c>
      <c r="R2412" s="31" t="s">
        <v>148</v>
      </c>
      <c r="S2412" s="31" t="s">
        <v>143</v>
      </c>
      <c r="T2412" s="31" t="s">
        <v>143</v>
      </c>
      <c r="U2412" s="100">
        <v>42782</v>
      </c>
      <c r="V2412" s="25">
        <v>31</v>
      </c>
      <c r="W2412" s="26" t="s">
        <v>149</v>
      </c>
      <c r="AE2412" s="105">
        <v>46113</v>
      </c>
      <c r="AF2412" s="14"/>
      <c r="AG2412" s="104"/>
      <c r="AH2412" s="31" t="s">
        <v>153</v>
      </c>
      <c r="AJ2412" s="104"/>
      <c r="AK2412" s="30" t="e">
        <f t="shared" ca="1" si="126"/>
        <v>#NAME?</v>
      </c>
      <c r="AL2412" s="31" t="s">
        <v>143</v>
      </c>
      <c r="AM2412" s="31" t="s">
        <v>143</v>
      </c>
      <c r="AN2412" s="31" t="s">
        <v>143</v>
      </c>
      <c r="AO2412" s="31" t="s">
        <v>143</v>
      </c>
      <c r="AR2412" s="30" t="e">
        <f t="shared" ca="1" si="127"/>
        <v>#NAME?</v>
      </c>
      <c r="AW2412" s="23"/>
      <c r="AX2412" s="30" t="e">
        <f t="shared" ca="1" si="128"/>
        <v>#NAME?</v>
      </c>
      <c r="BC2412" s="23"/>
      <c r="BF2412" s="31" t="s">
        <v>140</v>
      </c>
      <c r="BI2412" s="25" t="s">
        <v>8333</v>
      </c>
      <c r="BJ2412" s="25" t="s">
        <v>8334</v>
      </c>
      <c r="BK2412" s="25" t="s">
        <v>8332</v>
      </c>
    </row>
    <row r="2413" spans="1:63" x14ac:dyDescent="0.3">
      <c r="A2413" s="32">
        <v>2403</v>
      </c>
      <c r="B2413" s="25" t="s">
        <v>7389</v>
      </c>
      <c r="C2413" s="25">
        <v>3171000141</v>
      </c>
      <c r="D2413" s="25" t="s">
        <v>8012</v>
      </c>
      <c r="E2413" s="25" t="s">
        <v>8013</v>
      </c>
      <c r="F2413" s="25" t="s">
        <v>8014</v>
      </c>
      <c r="G2413" s="25" t="s">
        <v>8018</v>
      </c>
      <c r="H2413" s="25" t="s">
        <v>8022</v>
      </c>
      <c r="I2413" s="31" t="s">
        <v>147</v>
      </c>
      <c r="K2413" s="31" t="s">
        <v>125</v>
      </c>
      <c r="L2413" s="31" t="s">
        <v>146</v>
      </c>
      <c r="M2413" s="99">
        <v>60</v>
      </c>
      <c r="N2413" s="99">
        <v>18</v>
      </c>
      <c r="O2413" s="99">
        <v>63</v>
      </c>
      <c r="Q2413" s="31" t="s">
        <v>167</v>
      </c>
      <c r="R2413" s="31" t="s">
        <v>148</v>
      </c>
      <c r="S2413" s="31" t="s">
        <v>143</v>
      </c>
      <c r="T2413" s="31" t="s">
        <v>143</v>
      </c>
      <c r="U2413" s="100">
        <v>42782</v>
      </c>
      <c r="V2413" s="25">
        <v>37</v>
      </c>
      <c r="W2413" s="26" t="s">
        <v>149</v>
      </c>
      <c r="AE2413" s="105">
        <v>46113</v>
      </c>
      <c r="AF2413" s="14"/>
      <c r="AG2413" s="104"/>
      <c r="AH2413" s="31" t="s">
        <v>153</v>
      </c>
      <c r="AJ2413" s="104"/>
      <c r="AK2413" s="30" t="e">
        <f t="shared" ca="1" si="126"/>
        <v>#NAME?</v>
      </c>
      <c r="AL2413" s="31" t="s">
        <v>143</v>
      </c>
      <c r="AM2413" s="31" t="s">
        <v>143</v>
      </c>
      <c r="AN2413" s="31" t="s">
        <v>143</v>
      </c>
      <c r="AO2413" s="31" t="s">
        <v>143</v>
      </c>
      <c r="AR2413" s="30" t="e">
        <f t="shared" ca="1" si="127"/>
        <v>#NAME?</v>
      </c>
      <c r="AW2413" s="23"/>
      <c r="AX2413" s="30" t="e">
        <f t="shared" ca="1" si="128"/>
        <v>#NAME?</v>
      </c>
      <c r="BC2413" s="23"/>
      <c r="BF2413" s="31" t="s">
        <v>140</v>
      </c>
      <c r="BI2413" s="25" t="s">
        <v>8333</v>
      </c>
      <c r="BJ2413" s="25" t="s">
        <v>8334</v>
      </c>
      <c r="BK2413" s="25" t="s">
        <v>8332</v>
      </c>
    </row>
    <row r="2414" spans="1:63" x14ac:dyDescent="0.3">
      <c r="A2414" s="32">
        <v>2404</v>
      </c>
      <c r="B2414" s="25" t="s">
        <v>7390</v>
      </c>
      <c r="C2414" s="25">
        <v>3171000142</v>
      </c>
      <c r="D2414" s="25" t="s">
        <v>8012</v>
      </c>
      <c r="E2414" s="25" t="s">
        <v>8013</v>
      </c>
      <c r="F2414" s="25" t="s">
        <v>8014</v>
      </c>
      <c r="G2414" s="25" t="s">
        <v>8018</v>
      </c>
      <c r="H2414" s="25" t="s">
        <v>8022</v>
      </c>
      <c r="I2414" s="31" t="s">
        <v>147</v>
      </c>
      <c r="K2414" s="31" t="s">
        <v>125</v>
      </c>
      <c r="L2414" s="31" t="s">
        <v>146</v>
      </c>
      <c r="M2414" s="99">
        <v>80</v>
      </c>
      <c r="N2414" s="99">
        <v>16</v>
      </c>
      <c r="O2414" s="99">
        <v>63</v>
      </c>
      <c r="Q2414" s="31" t="s">
        <v>167</v>
      </c>
      <c r="R2414" s="31" t="s">
        <v>148</v>
      </c>
      <c r="S2414" s="31" t="s">
        <v>143</v>
      </c>
      <c r="T2414" s="31" t="s">
        <v>143</v>
      </c>
      <c r="U2414" s="100">
        <v>42782</v>
      </c>
      <c r="V2414" s="25">
        <v>37</v>
      </c>
      <c r="W2414" s="26" t="s">
        <v>149</v>
      </c>
      <c r="AE2414" s="111">
        <v>46113</v>
      </c>
      <c r="AF2414" s="14"/>
      <c r="AG2414" s="104"/>
      <c r="AH2414" s="31" t="s">
        <v>154</v>
      </c>
      <c r="AI2414" s="25">
        <v>1</v>
      </c>
      <c r="AJ2414" s="104" t="s">
        <v>7391</v>
      </c>
      <c r="AK2414" s="30" t="e">
        <f t="shared" ca="1" si="126"/>
        <v>#NAME?</v>
      </c>
      <c r="AL2414" s="31" t="s">
        <v>144</v>
      </c>
      <c r="AM2414" s="31" t="s">
        <v>143</v>
      </c>
      <c r="AN2414" s="31" t="s">
        <v>143</v>
      </c>
      <c r="AO2414" s="31" t="s">
        <v>143</v>
      </c>
      <c r="AR2414" s="30" t="e">
        <f t="shared" ca="1" si="127"/>
        <v>#NAME?</v>
      </c>
      <c r="AW2414" s="23">
        <v>1</v>
      </c>
      <c r="AX2414" s="30" t="e">
        <f t="shared" ca="1" si="128"/>
        <v>#NAME?</v>
      </c>
      <c r="AY2414" s="31" t="s">
        <v>5067</v>
      </c>
      <c r="BC2414" s="23">
        <f t="shared" si="129"/>
        <v>1</v>
      </c>
      <c r="BD2414" s="25" t="s">
        <v>8341</v>
      </c>
      <c r="BE2414" s="25" t="s">
        <v>8342</v>
      </c>
      <c r="BF2414" s="31" t="s">
        <v>140</v>
      </c>
      <c r="BI2414" s="25" t="s">
        <v>8333</v>
      </c>
      <c r="BJ2414" s="25" t="s">
        <v>8334</v>
      </c>
      <c r="BK2414" s="25" t="s">
        <v>8332</v>
      </c>
    </row>
    <row r="2415" spans="1:63" x14ac:dyDescent="0.3">
      <c r="A2415" s="32">
        <v>2405</v>
      </c>
      <c r="B2415" s="25" t="s">
        <v>7313</v>
      </c>
      <c r="C2415" s="25">
        <v>3171000306</v>
      </c>
      <c r="D2415" s="25" t="s">
        <v>8012</v>
      </c>
      <c r="E2415" s="25" t="s">
        <v>8013</v>
      </c>
      <c r="F2415" s="25" t="s">
        <v>8014</v>
      </c>
      <c r="G2415" s="25" t="s">
        <v>8018</v>
      </c>
      <c r="H2415" s="25" t="s">
        <v>8023</v>
      </c>
      <c r="I2415" s="31" t="s">
        <v>147</v>
      </c>
      <c r="K2415" s="31" t="s">
        <v>125</v>
      </c>
      <c r="L2415" s="31" t="s">
        <v>146</v>
      </c>
      <c r="M2415" s="99">
        <v>305</v>
      </c>
      <c r="N2415" s="99">
        <v>49</v>
      </c>
      <c r="O2415" s="99">
        <v>45</v>
      </c>
      <c r="Q2415" s="31" t="s">
        <v>167</v>
      </c>
      <c r="R2415" s="31" t="s">
        <v>148</v>
      </c>
      <c r="S2415" s="31" t="s">
        <v>143</v>
      </c>
      <c r="T2415" s="31" t="s">
        <v>143</v>
      </c>
      <c r="U2415" s="100">
        <v>43158</v>
      </c>
      <c r="V2415" s="25">
        <v>38</v>
      </c>
      <c r="W2415" s="26" t="s">
        <v>149</v>
      </c>
      <c r="AE2415" s="105">
        <v>46113</v>
      </c>
      <c r="AF2415" s="107"/>
      <c r="AG2415" s="104"/>
      <c r="AH2415" s="31" t="s">
        <v>153</v>
      </c>
      <c r="AJ2415" s="104"/>
      <c r="AK2415" s="30" t="e">
        <f t="shared" ca="1" si="126"/>
        <v>#NAME?</v>
      </c>
      <c r="AL2415" s="31" t="s">
        <v>143</v>
      </c>
      <c r="AM2415" s="31" t="s">
        <v>143</v>
      </c>
      <c r="AN2415" s="31" t="s">
        <v>143</v>
      </c>
      <c r="AO2415" s="31" t="s">
        <v>143</v>
      </c>
      <c r="AR2415" s="30" t="e">
        <f t="shared" ca="1" si="127"/>
        <v>#NAME?</v>
      </c>
      <c r="AW2415" s="23"/>
      <c r="AX2415" s="30" t="e">
        <f t="shared" ca="1" si="128"/>
        <v>#NAME?</v>
      </c>
      <c r="BC2415" s="23"/>
      <c r="BF2415" s="31" t="s">
        <v>140</v>
      </c>
      <c r="BI2415" s="25" t="s">
        <v>8333</v>
      </c>
      <c r="BJ2415" s="25" t="s">
        <v>8334</v>
      </c>
      <c r="BK2415" s="25" t="s">
        <v>8332</v>
      </c>
    </row>
    <row r="2416" spans="1:63" x14ac:dyDescent="0.3">
      <c r="A2416" s="32">
        <v>2406</v>
      </c>
      <c r="B2416" s="25" t="s">
        <v>7314</v>
      </c>
      <c r="C2416" s="25">
        <v>3171000275</v>
      </c>
      <c r="D2416" s="25" t="s">
        <v>8012</v>
      </c>
      <c r="E2416" s="25" t="s">
        <v>8013</v>
      </c>
      <c r="F2416" s="25" t="s">
        <v>8014</v>
      </c>
      <c r="G2416" s="25" t="s">
        <v>8018</v>
      </c>
      <c r="H2416" s="25" t="s">
        <v>8023</v>
      </c>
      <c r="I2416" s="31" t="s">
        <v>147</v>
      </c>
      <c r="K2416" s="31" t="s">
        <v>125</v>
      </c>
      <c r="L2416" s="31" t="s">
        <v>146</v>
      </c>
      <c r="M2416" s="99">
        <v>55</v>
      </c>
      <c r="N2416" s="99">
        <v>49</v>
      </c>
      <c r="O2416" s="99">
        <v>45</v>
      </c>
      <c r="Q2416" s="31" t="s">
        <v>167</v>
      </c>
      <c r="R2416" s="31" t="s">
        <v>148</v>
      </c>
      <c r="S2416" s="31" t="s">
        <v>143</v>
      </c>
      <c r="T2416" s="31" t="s">
        <v>143</v>
      </c>
      <c r="U2416" s="100">
        <v>43154</v>
      </c>
      <c r="V2416" s="25">
        <v>37</v>
      </c>
      <c r="W2416" s="26" t="s">
        <v>149</v>
      </c>
      <c r="AE2416" s="105">
        <v>46113</v>
      </c>
      <c r="AF2416" s="107"/>
      <c r="AG2416" s="104"/>
      <c r="AH2416" s="31" t="s">
        <v>153</v>
      </c>
      <c r="AJ2416" s="104"/>
      <c r="AK2416" s="30" t="e">
        <f t="shared" ca="1" si="126"/>
        <v>#NAME?</v>
      </c>
      <c r="AL2416" s="31" t="s">
        <v>143</v>
      </c>
      <c r="AM2416" s="31" t="s">
        <v>143</v>
      </c>
      <c r="AN2416" s="31" t="s">
        <v>143</v>
      </c>
      <c r="AO2416" s="31" t="s">
        <v>143</v>
      </c>
      <c r="AR2416" s="30" t="e">
        <f t="shared" ca="1" si="127"/>
        <v>#NAME?</v>
      </c>
      <c r="AW2416" s="23"/>
      <c r="AX2416" s="30" t="e">
        <f t="shared" ca="1" si="128"/>
        <v>#NAME?</v>
      </c>
      <c r="BC2416" s="23"/>
      <c r="BF2416" s="31" t="s">
        <v>140</v>
      </c>
      <c r="BI2416" s="25" t="s">
        <v>8333</v>
      </c>
      <c r="BJ2416" s="25" t="s">
        <v>8334</v>
      </c>
      <c r="BK2416" s="25" t="s">
        <v>8332</v>
      </c>
    </row>
    <row r="2417" spans="1:63" x14ac:dyDescent="0.3">
      <c r="A2417" s="32">
        <v>2407</v>
      </c>
      <c r="B2417" s="25" t="s">
        <v>7327</v>
      </c>
      <c r="C2417" s="25">
        <v>2641000058</v>
      </c>
      <c r="D2417" s="25" t="s">
        <v>8024</v>
      </c>
      <c r="E2417" s="25" t="s">
        <v>8025</v>
      </c>
      <c r="F2417" s="25" t="s">
        <v>8026</v>
      </c>
      <c r="H2417" s="25" t="s">
        <v>8027</v>
      </c>
      <c r="I2417" s="31" t="s">
        <v>147</v>
      </c>
      <c r="K2417" s="31" t="s">
        <v>125</v>
      </c>
      <c r="L2417" s="31" t="s">
        <v>146</v>
      </c>
      <c r="M2417" s="99">
        <v>50</v>
      </c>
      <c r="N2417" s="99">
        <v>16</v>
      </c>
      <c r="O2417" s="99">
        <v>45</v>
      </c>
      <c r="Q2417" s="31" t="s">
        <v>167</v>
      </c>
      <c r="R2417" s="31" t="s">
        <v>148</v>
      </c>
      <c r="S2417" s="31" t="s">
        <v>143</v>
      </c>
      <c r="T2417" s="31" t="s">
        <v>143</v>
      </c>
      <c r="U2417" s="100">
        <v>43249</v>
      </c>
      <c r="V2417" s="25" t="s">
        <v>5126</v>
      </c>
      <c r="W2417" s="26" t="s">
        <v>149</v>
      </c>
      <c r="AE2417" s="105">
        <v>46119</v>
      </c>
      <c r="AF2417" s="107"/>
      <c r="AG2417" s="104"/>
      <c r="AH2417" s="31" t="s">
        <v>153</v>
      </c>
      <c r="AJ2417" s="104"/>
      <c r="AK2417" s="30" t="e">
        <f t="shared" ca="1" si="126"/>
        <v>#NAME?</v>
      </c>
      <c r="AL2417" s="31" t="s">
        <v>143</v>
      </c>
      <c r="AM2417" s="31" t="s">
        <v>143</v>
      </c>
      <c r="AN2417" s="31" t="s">
        <v>143</v>
      </c>
      <c r="AO2417" s="31" t="s">
        <v>143</v>
      </c>
      <c r="AR2417" s="30" t="e">
        <f t="shared" ca="1" si="127"/>
        <v>#NAME?</v>
      </c>
      <c r="AW2417" s="23"/>
      <c r="AX2417" s="30" t="e">
        <f t="shared" ca="1" si="128"/>
        <v>#NAME?</v>
      </c>
      <c r="BC2417" s="23"/>
      <c r="BF2417" s="31" t="s">
        <v>140</v>
      </c>
      <c r="BI2417" s="25" t="s">
        <v>8333</v>
      </c>
      <c r="BJ2417" s="25" t="s">
        <v>8334</v>
      </c>
      <c r="BK2417" s="25" t="s">
        <v>8332</v>
      </c>
    </row>
    <row r="2418" spans="1:63" x14ac:dyDescent="0.3">
      <c r="A2418" s="32">
        <v>2408</v>
      </c>
      <c r="B2418" s="25" t="s">
        <v>7328</v>
      </c>
      <c r="C2418" s="25">
        <v>2641000059</v>
      </c>
      <c r="D2418" s="25" t="s">
        <v>8024</v>
      </c>
      <c r="E2418" s="25" t="s">
        <v>8025</v>
      </c>
      <c r="F2418" s="25" t="s">
        <v>8026</v>
      </c>
      <c r="H2418" s="25" t="s">
        <v>8027</v>
      </c>
      <c r="I2418" s="31" t="s">
        <v>147</v>
      </c>
      <c r="K2418" s="31" t="s">
        <v>125</v>
      </c>
      <c r="L2418" s="31" t="s">
        <v>146</v>
      </c>
      <c r="M2418" s="99">
        <v>60</v>
      </c>
      <c r="N2418" s="99">
        <v>21</v>
      </c>
      <c r="O2418" s="99">
        <v>45</v>
      </c>
      <c r="Q2418" s="31" t="s">
        <v>167</v>
      </c>
      <c r="R2418" s="31" t="s">
        <v>148</v>
      </c>
      <c r="S2418" s="31" t="s">
        <v>143</v>
      </c>
      <c r="T2418" s="31" t="s">
        <v>143</v>
      </c>
      <c r="U2418" s="100">
        <v>43249</v>
      </c>
      <c r="V2418" s="25" t="s">
        <v>5126</v>
      </c>
      <c r="W2418" s="26" t="s">
        <v>149</v>
      </c>
      <c r="AE2418" s="105">
        <v>46119</v>
      </c>
      <c r="AF2418" s="107"/>
      <c r="AG2418" s="104"/>
      <c r="AH2418" s="31" t="s">
        <v>153</v>
      </c>
      <c r="AJ2418" s="104"/>
      <c r="AK2418" s="30" t="e">
        <f t="shared" ca="1" si="126"/>
        <v>#NAME?</v>
      </c>
      <c r="AL2418" s="31" t="s">
        <v>143</v>
      </c>
      <c r="AM2418" s="31" t="s">
        <v>143</v>
      </c>
      <c r="AN2418" s="31" t="s">
        <v>143</v>
      </c>
      <c r="AO2418" s="31" t="s">
        <v>143</v>
      </c>
      <c r="AR2418" s="30" t="e">
        <f t="shared" ca="1" si="127"/>
        <v>#NAME?</v>
      </c>
      <c r="AW2418" s="23"/>
      <c r="AX2418" s="30" t="e">
        <f t="shared" ca="1" si="128"/>
        <v>#NAME?</v>
      </c>
      <c r="BC2418" s="23"/>
      <c r="BF2418" s="31" t="s">
        <v>140</v>
      </c>
      <c r="BI2418" s="25" t="s">
        <v>8333</v>
      </c>
      <c r="BJ2418" s="25" t="s">
        <v>8334</v>
      </c>
      <c r="BK2418" s="25" t="s">
        <v>8332</v>
      </c>
    </row>
    <row r="2419" spans="1:63" x14ac:dyDescent="0.3">
      <c r="A2419" s="32">
        <v>2409</v>
      </c>
      <c r="B2419" s="25" t="s">
        <v>7329</v>
      </c>
      <c r="C2419" s="25">
        <v>2641000060</v>
      </c>
      <c r="D2419" s="25" t="s">
        <v>8024</v>
      </c>
      <c r="E2419" s="25" t="s">
        <v>8025</v>
      </c>
      <c r="F2419" s="25" t="s">
        <v>8028</v>
      </c>
      <c r="H2419" s="25" t="s">
        <v>8029</v>
      </c>
      <c r="I2419" s="31" t="s">
        <v>147</v>
      </c>
      <c r="K2419" s="31" t="s">
        <v>125</v>
      </c>
      <c r="L2419" s="31" t="s">
        <v>146</v>
      </c>
      <c r="M2419" s="99">
        <v>76</v>
      </c>
      <c r="N2419" s="99">
        <v>24</v>
      </c>
      <c r="O2419" s="99">
        <v>45</v>
      </c>
      <c r="Q2419" s="31" t="s">
        <v>167</v>
      </c>
      <c r="R2419" s="31" t="s">
        <v>148</v>
      </c>
      <c r="S2419" s="31" t="s">
        <v>143</v>
      </c>
      <c r="T2419" s="31" t="s">
        <v>143</v>
      </c>
      <c r="U2419" s="100">
        <v>43249</v>
      </c>
      <c r="V2419" s="25" t="s">
        <v>5126</v>
      </c>
      <c r="W2419" s="26" t="s">
        <v>149</v>
      </c>
      <c r="AE2419" s="105">
        <v>46107</v>
      </c>
      <c r="AF2419" s="107"/>
      <c r="AG2419" s="104"/>
      <c r="AH2419" s="31" t="s">
        <v>153</v>
      </c>
      <c r="AJ2419" s="104"/>
      <c r="AK2419" s="30" t="e">
        <f t="shared" ca="1" si="126"/>
        <v>#NAME?</v>
      </c>
      <c r="AL2419" s="31" t="s">
        <v>143</v>
      </c>
      <c r="AM2419" s="31" t="s">
        <v>143</v>
      </c>
      <c r="AN2419" s="31" t="s">
        <v>143</v>
      </c>
      <c r="AO2419" s="31" t="s">
        <v>143</v>
      </c>
      <c r="AR2419" s="30" t="e">
        <f t="shared" ca="1" si="127"/>
        <v>#NAME?</v>
      </c>
      <c r="AW2419" s="23"/>
      <c r="AX2419" s="30" t="e">
        <f t="shared" ca="1" si="128"/>
        <v>#NAME?</v>
      </c>
      <c r="BC2419" s="23"/>
      <c r="BF2419" s="31" t="s">
        <v>140</v>
      </c>
      <c r="BI2419" s="25" t="s">
        <v>8333</v>
      </c>
      <c r="BJ2419" s="25" t="s">
        <v>8334</v>
      </c>
      <c r="BK2419" s="25" t="s">
        <v>8332</v>
      </c>
    </row>
    <row r="2420" spans="1:63" x14ac:dyDescent="0.3">
      <c r="A2420" s="32">
        <v>2410</v>
      </c>
      <c r="B2420" s="25" t="s">
        <v>7330</v>
      </c>
      <c r="C2420" s="25">
        <v>2641000061</v>
      </c>
      <c r="D2420" s="25" t="s">
        <v>8024</v>
      </c>
      <c r="E2420" s="25" t="s">
        <v>8025</v>
      </c>
      <c r="F2420" s="25" t="s">
        <v>8028</v>
      </c>
      <c r="H2420" s="25" t="s">
        <v>8029</v>
      </c>
      <c r="I2420" s="31" t="s">
        <v>147</v>
      </c>
      <c r="K2420" s="31" t="s">
        <v>125</v>
      </c>
      <c r="L2420" s="31" t="s">
        <v>146</v>
      </c>
      <c r="M2420" s="99">
        <v>70</v>
      </c>
      <c r="N2420" s="99">
        <v>21</v>
      </c>
      <c r="O2420" s="99">
        <v>45</v>
      </c>
      <c r="Q2420" s="31" t="s">
        <v>167</v>
      </c>
      <c r="R2420" s="31" t="s">
        <v>148</v>
      </c>
      <c r="S2420" s="31" t="s">
        <v>143</v>
      </c>
      <c r="T2420" s="31" t="s">
        <v>143</v>
      </c>
      <c r="U2420" s="100">
        <v>43249</v>
      </c>
      <c r="V2420" s="25" t="s">
        <v>5126</v>
      </c>
      <c r="W2420" s="26" t="s">
        <v>149</v>
      </c>
      <c r="AE2420" s="105">
        <v>46107</v>
      </c>
      <c r="AF2420" s="107"/>
      <c r="AG2420" s="104"/>
      <c r="AH2420" s="31" t="s">
        <v>153</v>
      </c>
      <c r="AJ2420" s="104"/>
      <c r="AK2420" s="30" t="e">
        <f t="shared" ca="1" si="126"/>
        <v>#NAME?</v>
      </c>
      <c r="AL2420" s="31" t="s">
        <v>143</v>
      </c>
      <c r="AM2420" s="31" t="s">
        <v>143</v>
      </c>
      <c r="AN2420" s="31" t="s">
        <v>143</v>
      </c>
      <c r="AO2420" s="31" t="s">
        <v>143</v>
      </c>
      <c r="AR2420" s="30" t="e">
        <f t="shared" ca="1" si="127"/>
        <v>#NAME?</v>
      </c>
      <c r="AW2420" s="23"/>
      <c r="AX2420" s="30" t="e">
        <f t="shared" ca="1" si="128"/>
        <v>#NAME?</v>
      </c>
      <c r="BC2420" s="23"/>
      <c r="BF2420" s="31" t="s">
        <v>140</v>
      </c>
      <c r="BI2420" s="25" t="s">
        <v>8333</v>
      </c>
      <c r="BJ2420" s="25" t="s">
        <v>8334</v>
      </c>
      <c r="BK2420" s="25" t="s">
        <v>8332</v>
      </c>
    </row>
    <row r="2421" spans="1:63" x14ac:dyDescent="0.3">
      <c r="A2421" s="32">
        <v>2411</v>
      </c>
      <c r="B2421" s="25" t="s">
        <v>7331</v>
      </c>
      <c r="C2421" s="25">
        <v>2641000062</v>
      </c>
      <c r="D2421" s="25" t="s">
        <v>8024</v>
      </c>
      <c r="E2421" s="25" t="s">
        <v>8025</v>
      </c>
      <c r="F2421" s="25" t="s">
        <v>8028</v>
      </c>
      <c r="H2421" s="25" t="s">
        <v>4944</v>
      </c>
      <c r="I2421" s="31" t="s">
        <v>147</v>
      </c>
      <c r="K2421" s="31" t="s">
        <v>125</v>
      </c>
      <c r="L2421" s="31" t="s">
        <v>146</v>
      </c>
      <c r="M2421" s="99">
        <v>80</v>
      </c>
      <c r="N2421" s="99">
        <v>10</v>
      </c>
      <c r="O2421" s="99">
        <v>34</v>
      </c>
      <c r="Q2421" s="31" t="s">
        <v>167</v>
      </c>
      <c r="R2421" s="31" t="s">
        <v>148</v>
      </c>
      <c r="S2421" s="31" t="s">
        <v>143</v>
      </c>
      <c r="T2421" s="31" t="s">
        <v>143</v>
      </c>
      <c r="U2421" s="100">
        <v>43249</v>
      </c>
      <c r="V2421" s="25" t="s">
        <v>5118</v>
      </c>
      <c r="W2421" s="26" t="s">
        <v>149</v>
      </c>
      <c r="AE2421" s="105">
        <v>46107</v>
      </c>
      <c r="AF2421" s="107"/>
      <c r="AG2421" s="104"/>
      <c r="AH2421" s="31" t="s">
        <v>153</v>
      </c>
      <c r="AJ2421" s="104"/>
      <c r="AK2421" s="30" t="e">
        <f t="shared" ca="1" si="126"/>
        <v>#NAME?</v>
      </c>
      <c r="AL2421" s="31" t="s">
        <v>143</v>
      </c>
      <c r="AM2421" s="31" t="s">
        <v>143</v>
      </c>
      <c r="AN2421" s="31" t="s">
        <v>143</v>
      </c>
      <c r="AO2421" s="31" t="s">
        <v>143</v>
      </c>
      <c r="AR2421" s="30" t="e">
        <f t="shared" ca="1" si="127"/>
        <v>#NAME?</v>
      </c>
      <c r="AW2421" s="23"/>
      <c r="AX2421" s="30" t="e">
        <f t="shared" ca="1" si="128"/>
        <v>#NAME?</v>
      </c>
      <c r="BC2421" s="23"/>
      <c r="BF2421" s="31" t="s">
        <v>140</v>
      </c>
      <c r="BI2421" s="25" t="s">
        <v>8333</v>
      </c>
      <c r="BJ2421" s="25" t="s">
        <v>8334</v>
      </c>
      <c r="BK2421" s="25" t="s">
        <v>8332</v>
      </c>
    </row>
    <row r="2422" spans="1:63" x14ac:dyDescent="0.3">
      <c r="A2422" s="32">
        <v>2412</v>
      </c>
      <c r="B2422" s="25" t="s">
        <v>7332</v>
      </c>
      <c r="C2422" s="25">
        <v>2641000063</v>
      </c>
      <c r="D2422" s="25" t="s">
        <v>8024</v>
      </c>
      <c r="E2422" s="25" t="s">
        <v>8025</v>
      </c>
      <c r="F2422" s="25" t="s">
        <v>8028</v>
      </c>
      <c r="H2422" s="25" t="s">
        <v>4944</v>
      </c>
      <c r="I2422" s="31" t="s">
        <v>147</v>
      </c>
      <c r="K2422" s="31" t="s">
        <v>125</v>
      </c>
      <c r="L2422" s="31" t="s">
        <v>146</v>
      </c>
      <c r="M2422" s="99">
        <v>60</v>
      </c>
      <c r="N2422" s="99">
        <v>5</v>
      </c>
      <c r="O2422" s="99">
        <v>34</v>
      </c>
      <c r="Q2422" s="31" t="s">
        <v>167</v>
      </c>
      <c r="R2422" s="31" t="s">
        <v>148</v>
      </c>
      <c r="S2422" s="31" t="s">
        <v>143</v>
      </c>
      <c r="T2422" s="31" t="s">
        <v>143</v>
      </c>
      <c r="U2422" s="100">
        <v>43249</v>
      </c>
      <c r="V2422" s="25" t="s">
        <v>5077</v>
      </c>
      <c r="W2422" s="26" t="s">
        <v>149</v>
      </c>
      <c r="AE2422" s="105">
        <v>46107</v>
      </c>
      <c r="AF2422" s="107"/>
      <c r="AG2422" s="104"/>
      <c r="AH2422" s="31" t="s">
        <v>153</v>
      </c>
      <c r="AJ2422" s="104"/>
      <c r="AK2422" s="30" t="e">
        <f t="shared" ca="1" si="126"/>
        <v>#NAME?</v>
      </c>
      <c r="AL2422" s="31" t="s">
        <v>143</v>
      </c>
      <c r="AM2422" s="31" t="s">
        <v>143</v>
      </c>
      <c r="AN2422" s="31" t="s">
        <v>143</v>
      </c>
      <c r="AO2422" s="31" t="s">
        <v>143</v>
      </c>
      <c r="AR2422" s="30" t="e">
        <f t="shared" ca="1" si="127"/>
        <v>#NAME?</v>
      </c>
      <c r="AW2422" s="23"/>
      <c r="AX2422" s="30" t="e">
        <f t="shared" ca="1" si="128"/>
        <v>#NAME?</v>
      </c>
      <c r="BC2422" s="23"/>
      <c r="BF2422" s="31" t="s">
        <v>140</v>
      </c>
      <c r="BI2422" s="25" t="s">
        <v>8333</v>
      </c>
      <c r="BJ2422" s="25" t="s">
        <v>8334</v>
      </c>
      <c r="BK2422" s="25" t="s">
        <v>8332</v>
      </c>
    </row>
    <row r="2423" spans="1:63" x14ac:dyDescent="0.3">
      <c r="A2423" s="32">
        <v>2413</v>
      </c>
      <c r="B2423" s="25" t="s">
        <v>7333</v>
      </c>
      <c r="C2423" s="25">
        <v>2641000064</v>
      </c>
      <c r="D2423" s="25" t="s">
        <v>8024</v>
      </c>
      <c r="E2423" s="25" t="s">
        <v>8025</v>
      </c>
      <c r="F2423" s="25" t="s">
        <v>8028</v>
      </c>
      <c r="H2423" s="25" t="s">
        <v>8030</v>
      </c>
      <c r="I2423" s="31" t="s">
        <v>147</v>
      </c>
      <c r="K2423" s="31" t="s">
        <v>125</v>
      </c>
      <c r="L2423" s="31" t="s">
        <v>146</v>
      </c>
      <c r="M2423" s="99">
        <v>100</v>
      </c>
      <c r="N2423" s="99">
        <v>22</v>
      </c>
      <c r="O2423" s="99">
        <v>45</v>
      </c>
      <c r="Q2423" s="31" t="s">
        <v>167</v>
      </c>
      <c r="R2423" s="31" t="s">
        <v>148</v>
      </c>
      <c r="S2423" s="31" t="s">
        <v>143</v>
      </c>
      <c r="T2423" s="31" t="s">
        <v>143</v>
      </c>
      <c r="U2423" s="100">
        <v>43249</v>
      </c>
      <c r="V2423" s="25" t="s">
        <v>5126</v>
      </c>
      <c r="W2423" s="26" t="s">
        <v>149</v>
      </c>
      <c r="AE2423" s="105">
        <v>46106</v>
      </c>
      <c r="AF2423" s="107"/>
      <c r="AG2423" s="104"/>
      <c r="AH2423" s="31" t="s">
        <v>153</v>
      </c>
      <c r="AJ2423" s="104"/>
      <c r="AK2423" s="30" t="e">
        <f t="shared" ca="1" si="126"/>
        <v>#NAME?</v>
      </c>
      <c r="AL2423" s="31" t="s">
        <v>143</v>
      </c>
      <c r="AM2423" s="31" t="s">
        <v>143</v>
      </c>
      <c r="AN2423" s="31" t="s">
        <v>143</v>
      </c>
      <c r="AO2423" s="31" t="s">
        <v>143</v>
      </c>
      <c r="AR2423" s="30" t="e">
        <f t="shared" ca="1" si="127"/>
        <v>#NAME?</v>
      </c>
      <c r="AW2423" s="23"/>
      <c r="AX2423" s="30" t="e">
        <f t="shared" ca="1" si="128"/>
        <v>#NAME?</v>
      </c>
      <c r="BC2423" s="23"/>
      <c r="BF2423" s="31" t="s">
        <v>140</v>
      </c>
      <c r="BI2423" s="25" t="s">
        <v>8333</v>
      </c>
      <c r="BJ2423" s="25" t="s">
        <v>8334</v>
      </c>
      <c r="BK2423" s="25" t="s">
        <v>8332</v>
      </c>
    </row>
    <row r="2424" spans="1:63" x14ac:dyDescent="0.3">
      <c r="A2424" s="32">
        <v>2414</v>
      </c>
      <c r="B2424" s="25" t="s">
        <v>7334</v>
      </c>
      <c r="C2424" s="25">
        <v>2641000065</v>
      </c>
      <c r="D2424" s="25" t="s">
        <v>8024</v>
      </c>
      <c r="E2424" s="25" t="s">
        <v>8025</v>
      </c>
      <c r="F2424" s="25" t="s">
        <v>8028</v>
      </c>
      <c r="H2424" s="25" t="s">
        <v>8030</v>
      </c>
      <c r="I2424" s="31" t="s">
        <v>147</v>
      </c>
      <c r="K2424" s="31" t="s">
        <v>125</v>
      </c>
      <c r="L2424" s="31" t="s">
        <v>146</v>
      </c>
      <c r="M2424" s="99">
        <v>100</v>
      </c>
      <c r="N2424" s="99">
        <v>26</v>
      </c>
      <c r="O2424" s="99">
        <v>45</v>
      </c>
      <c r="Q2424" s="31" t="s">
        <v>167</v>
      </c>
      <c r="R2424" s="31" t="s">
        <v>148</v>
      </c>
      <c r="S2424" s="31" t="s">
        <v>143</v>
      </c>
      <c r="T2424" s="31" t="s">
        <v>143</v>
      </c>
      <c r="U2424" s="100">
        <v>43249</v>
      </c>
      <c r="V2424" s="25" t="s">
        <v>5117</v>
      </c>
      <c r="W2424" s="26" t="s">
        <v>149</v>
      </c>
      <c r="AE2424" s="105">
        <v>46106</v>
      </c>
      <c r="AF2424" s="107"/>
      <c r="AG2424" s="104"/>
      <c r="AH2424" s="31" t="s">
        <v>153</v>
      </c>
      <c r="AJ2424" s="104"/>
      <c r="AK2424" s="30" t="e">
        <f t="shared" ca="1" si="126"/>
        <v>#NAME?</v>
      </c>
      <c r="AL2424" s="31" t="s">
        <v>143</v>
      </c>
      <c r="AM2424" s="31" t="s">
        <v>143</v>
      </c>
      <c r="AN2424" s="31" t="s">
        <v>143</v>
      </c>
      <c r="AO2424" s="31" t="s">
        <v>143</v>
      </c>
      <c r="AR2424" s="30" t="e">
        <f t="shared" ca="1" si="127"/>
        <v>#NAME?</v>
      </c>
      <c r="AW2424" s="23"/>
      <c r="AX2424" s="30" t="e">
        <f t="shared" ca="1" si="128"/>
        <v>#NAME?</v>
      </c>
      <c r="BC2424" s="23"/>
      <c r="BF2424" s="31" t="s">
        <v>140</v>
      </c>
      <c r="BI2424" s="25" t="s">
        <v>8333</v>
      </c>
      <c r="BJ2424" s="25" t="s">
        <v>8334</v>
      </c>
      <c r="BK2424" s="25" t="s">
        <v>8332</v>
      </c>
    </row>
    <row r="2425" spans="1:63" x14ac:dyDescent="0.3">
      <c r="A2425" s="32">
        <v>2415</v>
      </c>
      <c r="B2425" s="25" t="s">
        <v>7335</v>
      </c>
      <c r="C2425" s="25">
        <v>2641000066</v>
      </c>
      <c r="D2425" s="25" t="s">
        <v>8024</v>
      </c>
      <c r="E2425" s="25" t="s">
        <v>8025</v>
      </c>
      <c r="F2425" s="25" t="s">
        <v>8028</v>
      </c>
      <c r="H2425" s="25" t="s">
        <v>8031</v>
      </c>
      <c r="I2425" s="31" t="s">
        <v>147</v>
      </c>
      <c r="K2425" s="31" t="s">
        <v>125</v>
      </c>
      <c r="L2425" s="31" t="s">
        <v>146</v>
      </c>
      <c r="M2425" s="99">
        <v>344</v>
      </c>
      <c r="N2425" s="99">
        <v>8</v>
      </c>
      <c r="O2425" s="99">
        <v>34</v>
      </c>
      <c r="Q2425" s="31" t="s">
        <v>167</v>
      </c>
      <c r="R2425" s="31" t="s">
        <v>148</v>
      </c>
      <c r="S2425" s="31" t="s">
        <v>143</v>
      </c>
      <c r="T2425" s="31" t="s">
        <v>143</v>
      </c>
      <c r="U2425" s="100">
        <v>43249</v>
      </c>
      <c r="V2425" s="25" t="s">
        <v>5118</v>
      </c>
      <c r="W2425" s="26" t="s">
        <v>149</v>
      </c>
      <c r="AE2425" s="105">
        <v>46106</v>
      </c>
      <c r="AF2425" s="107"/>
      <c r="AG2425" s="104"/>
      <c r="AH2425" s="31" t="s">
        <v>153</v>
      </c>
      <c r="AJ2425" s="104"/>
      <c r="AK2425" s="30" t="e">
        <f t="shared" ca="1" si="126"/>
        <v>#NAME?</v>
      </c>
      <c r="AL2425" s="31" t="s">
        <v>143</v>
      </c>
      <c r="AM2425" s="31" t="s">
        <v>143</v>
      </c>
      <c r="AN2425" s="31" t="s">
        <v>143</v>
      </c>
      <c r="AO2425" s="31" t="s">
        <v>143</v>
      </c>
      <c r="AR2425" s="30" t="e">
        <f t="shared" ca="1" si="127"/>
        <v>#NAME?</v>
      </c>
      <c r="AW2425" s="23"/>
      <c r="AX2425" s="30" t="e">
        <f t="shared" ca="1" si="128"/>
        <v>#NAME?</v>
      </c>
      <c r="BC2425" s="23"/>
      <c r="BF2425" s="31" t="s">
        <v>140</v>
      </c>
      <c r="BI2425" s="25" t="s">
        <v>8333</v>
      </c>
      <c r="BJ2425" s="25" t="s">
        <v>8334</v>
      </c>
      <c r="BK2425" s="25" t="s">
        <v>8332</v>
      </c>
    </row>
    <row r="2426" spans="1:63" x14ac:dyDescent="0.3">
      <c r="A2426" s="32">
        <v>2416</v>
      </c>
      <c r="B2426" s="25" t="s">
        <v>7336</v>
      </c>
      <c r="C2426" s="25">
        <v>2641000067</v>
      </c>
      <c r="D2426" s="25" t="s">
        <v>8024</v>
      </c>
      <c r="E2426" s="25" t="s">
        <v>8025</v>
      </c>
      <c r="F2426" s="25" t="s">
        <v>8028</v>
      </c>
      <c r="H2426" s="25" t="s">
        <v>8031</v>
      </c>
      <c r="I2426" s="31" t="s">
        <v>147</v>
      </c>
      <c r="K2426" s="31" t="s">
        <v>125</v>
      </c>
      <c r="L2426" s="31" t="s">
        <v>146</v>
      </c>
      <c r="M2426" s="99">
        <v>360</v>
      </c>
      <c r="N2426" s="99">
        <v>13</v>
      </c>
      <c r="O2426" s="99">
        <v>45</v>
      </c>
      <c r="Q2426" s="31" t="s">
        <v>167</v>
      </c>
      <c r="R2426" s="31" t="s">
        <v>148</v>
      </c>
      <c r="S2426" s="31" t="s">
        <v>143</v>
      </c>
      <c r="T2426" s="31" t="s">
        <v>143</v>
      </c>
      <c r="U2426" s="100">
        <v>43249</v>
      </c>
      <c r="V2426" s="25" t="s">
        <v>6587</v>
      </c>
      <c r="W2426" s="26" t="s">
        <v>149</v>
      </c>
      <c r="AE2426" s="105">
        <v>46106</v>
      </c>
      <c r="AF2426" s="107"/>
      <c r="AG2426" s="104"/>
      <c r="AH2426" s="31" t="s">
        <v>153</v>
      </c>
      <c r="AJ2426" s="104"/>
      <c r="AK2426" s="30" t="e">
        <f t="shared" ca="1" si="126"/>
        <v>#NAME?</v>
      </c>
      <c r="AL2426" s="31" t="s">
        <v>143</v>
      </c>
      <c r="AM2426" s="31" t="s">
        <v>143</v>
      </c>
      <c r="AN2426" s="31" t="s">
        <v>143</v>
      </c>
      <c r="AO2426" s="31" t="s">
        <v>143</v>
      </c>
      <c r="AR2426" s="30" t="e">
        <f t="shared" ca="1" si="127"/>
        <v>#NAME?</v>
      </c>
      <c r="AW2426" s="23"/>
      <c r="AX2426" s="30" t="e">
        <f t="shared" ca="1" si="128"/>
        <v>#NAME?</v>
      </c>
      <c r="BC2426" s="23"/>
      <c r="BF2426" s="31" t="s">
        <v>140</v>
      </c>
      <c r="BI2426" s="25" t="s">
        <v>8333</v>
      </c>
      <c r="BJ2426" s="25" t="s">
        <v>8334</v>
      </c>
      <c r="BK2426" s="25" t="s">
        <v>8332</v>
      </c>
    </row>
    <row r="2427" spans="1:63" x14ac:dyDescent="0.3">
      <c r="A2427" s="32">
        <v>2417</v>
      </c>
      <c r="B2427" s="25" t="s">
        <v>7392</v>
      </c>
      <c r="C2427" s="25">
        <v>3171000145</v>
      </c>
      <c r="D2427" s="25" t="s">
        <v>8012</v>
      </c>
      <c r="E2427" s="25" t="s">
        <v>8013</v>
      </c>
      <c r="F2427" s="25" t="s">
        <v>8014</v>
      </c>
      <c r="G2427" s="25" t="s">
        <v>8018</v>
      </c>
      <c r="H2427" s="25" t="s">
        <v>8032</v>
      </c>
      <c r="I2427" s="31" t="s">
        <v>147</v>
      </c>
      <c r="K2427" s="31" t="s">
        <v>125</v>
      </c>
      <c r="L2427" s="31" t="s">
        <v>146</v>
      </c>
      <c r="M2427" s="99">
        <v>110</v>
      </c>
      <c r="N2427" s="99">
        <v>5</v>
      </c>
      <c r="O2427" s="99">
        <v>63</v>
      </c>
      <c r="Q2427" s="31" t="s">
        <v>167</v>
      </c>
      <c r="R2427" s="31" t="s">
        <v>148</v>
      </c>
      <c r="S2427" s="31" t="s">
        <v>143</v>
      </c>
      <c r="T2427" s="31" t="s">
        <v>143</v>
      </c>
      <c r="U2427" s="100">
        <v>42782</v>
      </c>
      <c r="V2427" s="25">
        <v>35</v>
      </c>
      <c r="W2427" s="26" t="s">
        <v>149</v>
      </c>
      <c r="AE2427" s="105">
        <v>46113</v>
      </c>
      <c r="AF2427" s="14"/>
      <c r="AG2427" s="104"/>
      <c r="AH2427" s="31" t="s">
        <v>153</v>
      </c>
      <c r="AJ2427" s="104"/>
      <c r="AK2427" s="30" t="e">
        <f t="shared" ca="1" si="126"/>
        <v>#NAME?</v>
      </c>
      <c r="AL2427" s="31" t="s">
        <v>143</v>
      </c>
      <c r="AM2427" s="31" t="s">
        <v>143</v>
      </c>
      <c r="AN2427" s="31" t="s">
        <v>143</v>
      </c>
      <c r="AO2427" s="31" t="s">
        <v>143</v>
      </c>
      <c r="AR2427" s="30" t="e">
        <f t="shared" ca="1" si="127"/>
        <v>#NAME?</v>
      </c>
      <c r="AW2427" s="23"/>
      <c r="AX2427" s="30" t="e">
        <f t="shared" ca="1" si="128"/>
        <v>#NAME?</v>
      </c>
      <c r="BC2427" s="23"/>
      <c r="BF2427" s="31" t="s">
        <v>140</v>
      </c>
      <c r="BI2427" s="25" t="s">
        <v>8333</v>
      </c>
      <c r="BJ2427" s="25" t="s">
        <v>8334</v>
      </c>
      <c r="BK2427" s="25" t="s">
        <v>8332</v>
      </c>
    </row>
    <row r="2428" spans="1:63" x14ac:dyDescent="0.3">
      <c r="A2428" s="32">
        <v>2418</v>
      </c>
      <c r="B2428" s="25" t="s">
        <v>7315</v>
      </c>
      <c r="C2428" s="25">
        <v>3171000274</v>
      </c>
      <c r="D2428" s="25" t="s">
        <v>8012</v>
      </c>
      <c r="E2428" s="25" t="s">
        <v>8013</v>
      </c>
      <c r="F2428" s="25" t="s">
        <v>8014</v>
      </c>
      <c r="G2428" s="25" t="s">
        <v>8018</v>
      </c>
      <c r="H2428" s="25" t="s">
        <v>8032</v>
      </c>
      <c r="I2428" s="31" t="s">
        <v>147</v>
      </c>
      <c r="K2428" s="31" t="s">
        <v>125</v>
      </c>
      <c r="L2428" s="31" t="s">
        <v>146</v>
      </c>
      <c r="M2428" s="99">
        <v>135</v>
      </c>
      <c r="N2428" s="99">
        <v>37</v>
      </c>
      <c r="O2428" s="99">
        <v>45</v>
      </c>
      <c r="Q2428" s="31" t="s">
        <v>167</v>
      </c>
      <c r="R2428" s="31" t="s">
        <v>148</v>
      </c>
      <c r="S2428" s="31" t="s">
        <v>143</v>
      </c>
      <c r="T2428" s="31" t="s">
        <v>143</v>
      </c>
      <c r="U2428" s="100">
        <v>43158</v>
      </c>
      <c r="V2428" s="25">
        <v>38</v>
      </c>
      <c r="W2428" s="26" t="s">
        <v>149</v>
      </c>
      <c r="AE2428" s="105">
        <v>46113</v>
      </c>
      <c r="AF2428" s="107"/>
      <c r="AG2428" s="104"/>
      <c r="AH2428" s="31" t="s">
        <v>153</v>
      </c>
      <c r="AJ2428" s="104"/>
      <c r="AK2428" s="30" t="e">
        <f t="shared" ca="1" si="126"/>
        <v>#NAME?</v>
      </c>
      <c r="AL2428" s="31" t="s">
        <v>143</v>
      </c>
      <c r="AM2428" s="31" t="s">
        <v>143</v>
      </c>
      <c r="AN2428" s="31" t="s">
        <v>143</v>
      </c>
      <c r="AO2428" s="31" t="s">
        <v>143</v>
      </c>
      <c r="AR2428" s="30" t="e">
        <f t="shared" ca="1" si="127"/>
        <v>#NAME?</v>
      </c>
      <c r="AW2428" s="23"/>
      <c r="AX2428" s="30" t="e">
        <f t="shared" ca="1" si="128"/>
        <v>#NAME?</v>
      </c>
      <c r="BC2428" s="23"/>
      <c r="BF2428" s="31" t="s">
        <v>140</v>
      </c>
      <c r="BI2428" s="25" t="s">
        <v>8333</v>
      </c>
      <c r="BJ2428" s="25" t="s">
        <v>8334</v>
      </c>
      <c r="BK2428" s="25" t="s">
        <v>8332</v>
      </c>
    </row>
    <row r="2429" spans="1:63" x14ac:dyDescent="0.3">
      <c r="A2429" s="32">
        <v>2419</v>
      </c>
      <c r="B2429" s="25" t="s">
        <v>7393</v>
      </c>
      <c r="C2429" s="25">
        <v>3171000147</v>
      </c>
      <c r="D2429" s="25" t="s">
        <v>8012</v>
      </c>
      <c r="E2429" s="25" t="s">
        <v>8013</v>
      </c>
      <c r="F2429" s="25" t="s">
        <v>8033</v>
      </c>
      <c r="G2429" s="25" t="s">
        <v>5571</v>
      </c>
      <c r="H2429" s="25" t="s">
        <v>8034</v>
      </c>
      <c r="I2429" s="31" t="s">
        <v>147</v>
      </c>
      <c r="K2429" s="31" t="s">
        <v>125</v>
      </c>
      <c r="L2429" s="31" t="s">
        <v>146</v>
      </c>
      <c r="M2429" s="99">
        <v>265</v>
      </c>
      <c r="N2429" s="99">
        <v>24</v>
      </c>
      <c r="O2429" s="99">
        <v>63</v>
      </c>
      <c r="Q2429" s="31" t="s">
        <v>167</v>
      </c>
      <c r="R2429" s="31" t="s">
        <v>148</v>
      </c>
      <c r="S2429" s="31" t="s">
        <v>143</v>
      </c>
      <c r="T2429" s="31" t="s">
        <v>143</v>
      </c>
      <c r="U2429" s="100">
        <v>42782</v>
      </c>
      <c r="V2429" s="25">
        <v>37</v>
      </c>
      <c r="W2429" s="26" t="s">
        <v>149</v>
      </c>
      <c r="AE2429" s="105">
        <v>46113</v>
      </c>
      <c r="AF2429" s="14"/>
      <c r="AG2429" s="104"/>
      <c r="AH2429" s="31" t="s">
        <v>153</v>
      </c>
      <c r="AJ2429" s="104"/>
      <c r="AK2429" s="30" t="e">
        <f t="shared" ca="1" si="126"/>
        <v>#NAME?</v>
      </c>
      <c r="AL2429" s="31" t="s">
        <v>143</v>
      </c>
      <c r="AM2429" s="31" t="s">
        <v>143</v>
      </c>
      <c r="AN2429" s="31" t="s">
        <v>143</v>
      </c>
      <c r="AO2429" s="31" t="s">
        <v>143</v>
      </c>
      <c r="AR2429" s="30" t="e">
        <f t="shared" ca="1" si="127"/>
        <v>#NAME?</v>
      </c>
      <c r="AW2429" s="23"/>
      <c r="AX2429" s="30" t="e">
        <f t="shared" ca="1" si="128"/>
        <v>#NAME?</v>
      </c>
      <c r="BC2429" s="23"/>
      <c r="BF2429" s="31" t="s">
        <v>140</v>
      </c>
      <c r="BI2429" s="25" t="s">
        <v>8333</v>
      </c>
      <c r="BJ2429" s="25" t="s">
        <v>8334</v>
      </c>
      <c r="BK2429" s="25" t="s">
        <v>8332</v>
      </c>
    </row>
    <row r="2430" spans="1:63" x14ac:dyDescent="0.3">
      <c r="A2430" s="32">
        <v>2420</v>
      </c>
      <c r="B2430" s="25" t="s">
        <v>7394</v>
      </c>
      <c r="C2430" s="25">
        <v>3171000148</v>
      </c>
      <c r="D2430" s="25" t="s">
        <v>8012</v>
      </c>
      <c r="E2430" s="25" t="s">
        <v>8013</v>
      </c>
      <c r="F2430" s="25" t="s">
        <v>8033</v>
      </c>
      <c r="G2430" s="25" t="s">
        <v>5571</v>
      </c>
      <c r="H2430" s="25" t="s">
        <v>8034</v>
      </c>
      <c r="I2430" s="31" t="s">
        <v>147</v>
      </c>
      <c r="K2430" s="31" t="s">
        <v>125</v>
      </c>
      <c r="L2430" s="31" t="s">
        <v>146</v>
      </c>
      <c r="M2430" s="99">
        <v>95</v>
      </c>
      <c r="N2430" s="99">
        <v>22</v>
      </c>
      <c r="O2430" s="99">
        <v>63</v>
      </c>
      <c r="Q2430" s="31" t="s">
        <v>167</v>
      </c>
      <c r="R2430" s="31" t="s">
        <v>148</v>
      </c>
      <c r="S2430" s="31" t="s">
        <v>143</v>
      </c>
      <c r="T2430" s="31" t="s">
        <v>143</v>
      </c>
      <c r="U2430" s="100">
        <v>42782</v>
      </c>
      <c r="V2430" s="25">
        <v>37</v>
      </c>
      <c r="W2430" s="26" t="s">
        <v>149</v>
      </c>
      <c r="AE2430" s="105">
        <v>46113</v>
      </c>
      <c r="AF2430" s="14"/>
      <c r="AG2430" s="104"/>
      <c r="AH2430" s="31" t="s">
        <v>153</v>
      </c>
      <c r="AJ2430" s="104"/>
      <c r="AK2430" s="30" t="e">
        <f t="shared" ca="1" si="126"/>
        <v>#NAME?</v>
      </c>
      <c r="AL2430" s="31" t="s">
        <v>143</v>
      </c>
      <c r="AM2430" s="31" t="s">
        <v>143</v>
      </c>
      <c r="AN2430" s="31" t="s">
        <v>143</v>
      </c>
      <c r="AO2430" s="31" t="s">
        <v>143</v>
      </c>
      <c r="AR2430" s="30" t="e">
        <f t="shared" ca="1" si="127"/>
        <v>#NAME?</v>
      </c>
      <c r="AW2430" s="23"/>
      <c r="AX2430" s="30" t="e">
        <f t="shared" ca="1" si="128"/>
        <v>#NAME?</v>
      </c>
      <c r="BC2430" s="23"/>
      <c r="BF2430" s="31" t="s">
        <v>140</v>
      </c>
      <c r="BI2430" s="25" t="s">
        <v>8333</v>
      </c>
      <c r="BJ2430" s="25" t="s">
        <v>8334</v>
      </c>
      <c r="BK2430" s="25" t="s">
        <v>8332</v>
      </c>
    </row>
    <row r="2431" spans="1:63" x14ac:dyDescent="0.3">
      <c r="A2431" s="32">
        <v>2421</v>
      </c>
      <c r="B2431" s="25" t="s">
        <v>7395</v>
      </c>
      <c r="C2431" s="25">
        <v>3171000149</v>
      </c>
      <c r="D2431" s="25" t="s">
        <v>8012</v>
      </c>
      <c r="E2431" s="25" t="s">
        <v>8013</v>
      </c>
      <c r="F2431" s="25" t="s">
        <v>8033</v>
      </c>
      <c r="G2431" s="25" t="s">
        <v>5571</v>
      </c>
      <c r="H2431" s="25" t="s">
        <v>5005</v>
      </c>
      <c r="I2431" s="31" t="s">
        <v>147</v>
      </c>
      <c r="K2431" s="31" t="s">
        <v>125</v>
      </c>
      <c r="L2431" s="31" t="s">
        <v>146</v>
      </c>
      <c r="M2431" s="99">
        <v>36</v>
      </c>
      <c r="N2431" s="99">
        <v>19</v>
      </c>
      <c r="O2431" s="99">
        <v>63</v>
      </c>
      <c r="Q2431" s="31" t="s">
        <v>167</v>
      </c>
      <c r="R2431" s="31" t="s">
        <v>148</v>
      </c>
      <c r="S2431" s="31" t="s">
        <v>143</v>
      </c>
      <c r="T2431" s="31" t="s">
        <v>143</v>
      </c>
      <c r="U2431" s="100">
        <v>42782</v>
      </c>
      <c r="V2431" s="25">
        <v>36</v>
      </c>
      <c r="W2431" s="26" t="s">
        <v>149</v>
      </c>
      <c r="AE2431" s="105">
        <v>46113</v>
      </c>
      <c r="AF2431" s="14"/>
      <c r="AG2431" s="104"/>
      <c r="AH2431" s="31" t="s">
        <v>153</v>
      </c>
      <c r="AJ2431" s="104"/>
      <c r="AK2431" s="30" t="e">
        <f t="shared" ca="1" si="126"/>
        <v>#NAME?</v>
      </c>
      <c r="AL2431" s="31" t="s">
        <v>143</v>
      </c>
      <c r="AM2431" s="31" t="s">
        <v>143</v>
      </c>
      <c r="AN2431" s="31" t="s">
        <v>143</v>
      </c>
      <c r="AO2431" s="31" t="s">
        <v>143</v>
      </c>
      <c r="AR2431" s="30" t="e">
        <f t="shared" ca="1" si="127"/>
        <v>#NAME?</v>
      </c>
      <c r="AW2431" s="23"/>
      <c r="AX2431" s="30" t="e">
        <f t="shared" ca="1" si="128"/>
        <v>#NAME?</v>
      </c>
      <c r="BC2431" s="23"/>
      <c r="BF2431" s="31" t="s">
        <v>140</v>
      </c>
      <c r="BI2431" s="25" t="s">
        <v>8333</v>
      </c>
      <c r="BJ2431" s="25" t="s">
        <v>8334</v>
      </c>
      <c r="BK2431" s="25" t="s">
        <v>8332</v>
      </c>
    </row>
    <row r="2432" spans="1:63" x14ac:dyDescent="0.3">
      <c r="A2432" s="32">
        <v>2422</v>
      </c>
      <c r="B2432" s="25" t="s">
        <v>7396</v>
      </c>
      <c r="C2432" s="25">
        <v>3171000150</v>
      </c>
      <c r="D2432" s="25" t="s">
        <v>8012</v>
      </c>
      <c r="E2432" s="25" t="s">
        <v>8013</v>
      </c>
      <c r="F2432" s="25" t="s">
        <v>8033</v>
      </c>
      <c r="G2432" s="25" t="s">
        <v>5571</v>
      </c>
      <c r="H2432" s="25" t="s">
        <v>5005</v>
      </c>
      <c r="I2432" s="31" t="s">
        <v>147</v>
      </c>
      <c r="K2432" s="31" t="s">
        <v>125</v>
      </c>
      <c r="L2432" s="31" t="s">
        <v>146</v>
      </c>
      <c r="M2432" s="99">
        <v>36</v>
      </c>
      <c r="N2432" s="99">
        <v>15</v>
      </c>
      <c r="O2432" s="99">
        <v>63</v>
      </c>
      <c r="Q2432" s="31" t="s">
        <v>167</v>
      </c>
      <c r="R2432" s="31" t="s">
        <v>148</v>
      </c>
      <c r="S2432" s="31" t="s">
        <v>143</v>
      </c>
      <c r="T2432" s="31" t="s">
        <v>143</v>
      </c>
      <c r="U2432" s="100">
        <v>42782</v>
      </c>
      <c r="V2432" s="25">
        <v>37</v>
      </c>
      <c r="W2432" s="26" t="s">
        <v>149</v>
      </c>
      <c r="AE2432" s="105">
        <v>46113</v>
      </c>
      <c r="AF2432" s="14"/>
      <c r="AG2432" s="104"/>
      <c r="AH2432" s="31" t="s">
        <v>153</v>
      </c>
      <c r="AJ2432" s="104"/>
      <c r="AK2432" s="30" t="e">
        <f t="shared" ca="1" si="126"/>
        <v>#NAME?</v>
      </c>
      <c r="AL2432" s="31" t="s">
        <v>143</v>
      </c>
      <c r="AM2432" s="31" t="s">
        <v>143</v>
      </c>
      <c r="AN2432" s="31" t="s">
        <v>143</v>
      </c>
      <c r="AO2432" s="31" t="s">
        <v>143</v>
      </c>
      <c r="AR2432" s="30" t="e">
        <f t="shared" ca="1" si="127"/>
        <v>#NAME?</v>
      </c>
      <c r="AW2432" s="23"/>
      <c r="AX2432" s="30" t="e">
        <f t="shared" ca="1" si="128"/>
        <v>#NAME?</v>
      </c>
      <c r="BC2432" s="23"/>
      <c r="BF2432" s="31" t="s">
        <v>140</v>
      </c>
      <c r="BI2432" s="25" t="s">
        <v>8333</v>
      </c>
      <c r="BJ2432" s="25" t="s">
        <v>8334</v>
      </c>
      <c r="BK2432" s="25" t="s">
        <v>8332</v>
      </c>
    </row>
    <row r="2433" spans="1:63" x14ac:dyDescent="0.3">
      <c r="A2433" s="32">
        <v>2423</v>
      </c>
      <c r="B2433" s="25" t="s">
        <v>7397</v>
      </c>
      <c r="C2433" s="25">
        <v>3171000151</v>
      </c>
      <c r="D2433" s="25" t="s">
        <v>8012</v>
      </c>
      <c r="E2433" s="25" t="s">
        <v>8013</v>
      </c>
      <c r="F2433" s="25" t="s">
        <v>8033</v>
      </c>
      <c r="G2433" s="25" t="s">
        <v>5571</v>
      </c>
      <c r="H2433" s="25" t="s">
        <v>8035</v>
      </c>
      <c r="I2433" s="31" t="s">
        <v>147</v>
      </c>
      <c r="K2433" s="31" t="s">
        <v>125</v>
      </c>
      <c r="L2433" s="31" t="s">
        <v>146</v>
      </c>
      <c r="M2433" s="99">
        <v>45</v>
      </c>
      <c r="N2433" s="99">
        <v>14</v>
      </c>
      <c r="O2433" s="99">
        <v>63</v>
      </c>
      <c r="Q2433" s="31" t="s">
        <v>167</v>
      </c>
      <c r="R2433" s="31" t="s">
        <v>148</v>
      </c>
      <c r="S2433" s="31" t="s">
        <v>143</v>
      </c>
      <c r="T2433" s="31" t="s">
        <v>143</v>
      </c>
      <c r="U2433" s="100">
        <v>42782</v>
      </c>
      <c r="V2433" s="25">
        <v>36</v>
      </c>
      <c r="W2433" s="26" t="s">
        <v>149</v>
      </c>
      <c r="AE2433" s="105">
        <v>46113</v>
      </c>
      <c r="AF2433" s="14"/>
      <c r="AG2433" s="104"/>
      <c r="AH2433" s="31" t="s">
        <v>153</v>
      </c>
      <c r="AJ2433" s="104"/>
      <c r="AK2433" s="30" t="e">
        <f t="shared" ca="1" si="126"/>
        <v>#NAME?</v>
      </c>
      <c r="AL2433" s="31" t="s">
        <v>143</v>
      </c>
      <c r="AM2433" s="31" t="s">
        <v>143</v>
      </c>
      <c r="AN2433" s="31" t="s">
        <v>143</v>
      </c>
      <c r="AO2433" s="31" t="s">
        <v>143</v>
      </c>
      <c r="AR2433" s="30" t="e">
        <f t="shared" ca="1" si="127"/>
        <v>#NAME?</v>
      </c>
      <c r="AW2433" s="23"/>
      <c r="AX2433" s="30" t="e">
        <f t="shared" ca="1" si="128"/>
        <v>#NAME?</v>
      </c>
      <c r="BC2433" s="23"/>
      <c r="BF2433" s="31" t="s">
        <v>140</v>
      </c>
      <c r="BI2433" s="25" t="s">
        <v>8333</v>
      </c>
      <c r="BJ2433" s="25" t="s">
        <v>8334</v>
      </c>
      <c r="BK2433" s="25" t="s">
        <v>8332</v>
      </c>
    </row>
    <row r="2434" spans="1:63" x14ac:dyDescent="0.3">
      <c r="A2434" s="32">
        <v>2424</v>
      </c>
      <c r="B2434" s="25" t="s">
        <v>7398</v>
      </c>
      <c r="C2434" s="25">
        <v>3171000152</v>
      </c>
      <c r="D2434" s="25" t="s">
        <v>8012</v>
      </c>
      <c r="E2434" s="25" t="s">
        <v>8013</v>
      </c>
      <c r="F2434" s="25" t="s">
        <v>8033</v>
      </c>
      <c r="G2434" s="25" t="s">
        <v>5571</v>
      </c>
      <c r="H2434" s="25" t="s">
        <v>8035</v>
      </c>
      <c r="I2434" s="31" t="s">
        <v>147</v>
      </c>
      <c r="K2434" s="31" t="s">
        <v>125</v>
      </c>
      <c r="L2434" s="31" t="s">
        <v>146</v>
      </c>
      <c r="M2434" s="99">
        <v>45</v>
      </c>
      <c r="N2434" s="99">
        <v>12</v>
      </c>
      <c r="O2434" s="99">
        <v>63</v>
      </c>
      <c r="Q2434" s="31" t="s">
        <v>167</v>
      </c>
      <c r="R2434" s="31" t="s">
        <v>148</v>
      </c>
      <c r="S2434" s="31" t="s">
        <v>143</v>
      </c>
      <c r="T2434" s="31" t="s">
        <v>143</v>
      </c>
      <c r="U2434" s="100">
        <v>42782</v>
      </c>
      <c r="V2434" s="25">
        <v>36</v>
      </c>
      <c r="W2434" s="26" t="s">
        <v>149</v>
      </c>
      <c r="AE2434" s="105">
        <v>46113</v>
      </c>
      <c r="AF2434" s="14"/>
      <c r="AG2434" s="104"/>
      <c r="AH2434" s="31" t="s">
        <v>153</v>
      </c>
      <c r="AJ2434" s="104"/>
      <c r="AK2434" s="30" t="e">
        <f t="shared" ca="1" si="126"/>
        <v>#NAME?</v>
      </c>
      <c r="AL2434" s="31" t="s">
        <v>143</v>
      </c>
      <c r="AM2434" s="31" t="s">
        <v>143</v>
      </c>
      <c r="AN2434" s="31" t="s">
        <v>143</v>
      </c>
      <c r="AO2434" s="31" t="s">
        <v>143</v>
      </c>
      <c r="AR2434" s="30" t="e">
        <f t="shared" ca="1" si="127"/>
        <v>#NAME?</v>
      </c>
      <c r="AW2434" s="23"/>
      <c r="AX2434" s="30" t="e">
        <f t="shared" ca="1" si="128"/>
        <v>#NAME?</v>
      </c>
      <c r="BC2434" s="23"/>
      <c r="BF2434" s="31" t="s">
        <v>140</v>
      </c>
      <c r="BI2434" s="25" t="s">
        <v>8333</v>
      </c>
      <c r="BJ2434" s="25" t="s">
        <v>8334</v>
      </c>
      <c r="BK2434" s="25" t="s">
        <v>8332</v>
      </c>
    </row>
    <row r="2435" spans="1:63" x14ac:dyDescent="0.3">
      <c r="A2435" s="32">
        <v>2425</v>
      </c>
      <c r="B2435" s="25" t="s">
        <v>7399</v>
      </c>
      <c r="C2435" s="25">
        <v>3171000153</v>
      </c>
      <c r="D2435" s="25" t="s">
        <v>8012</v>
      </c>
      <c r="E2435" s="25" t="s">
        <v>8013</v>
      </c>
      <c r="F2435" s="25" t="s">
        <v>8033</v>
      </c>
      <c r="G2435" s="25" t="s">
        <v>5571</v>
      </c>
      <c r="H2435" s="25" t="s">
        <v>8036</v>
      </c>
      <c r="I2435" s="31" t="s">
        <v>147</v>
      </c>
      <c r="K2435" s="31" t="s">
        <v>125</v>
      </c>
      <c r="L2435" s="31" t="s">
        <v>146</v>
      </c>
      <c r="M2435" s="99">
        <v>135</v>
      </c>
      <c r="N2435" s="99">
        <v>15</v>
      </c>
      <c r="O2435" s="99">
        <v>63</v>
      </c>
      <c r="Q2435" s="31" t="s">
        <v>167</v>
      </c>
      <c r="R2435" s="31" t="s">
        <v>148</v>
      </c>
      <c r="S2435" s="31" t="s">
        <v>143</v>
      </c>
      <c r="T2435" s="31" t="s">
        <v>143</v>
      </c>
      <c r="U2435" s="100">
        <v>42782</v>
      </c>
      <c r="V2435" s="25">
        <v>37</v>
      </c>
      <c r="W2435" s="26" t="s">
        <v>149</v>
      </c>
      <c r="AE2435" s="105">
        <v>46113</v>
      </c>
      <c r="AF2435" s="14"/>
      <c r="AG2435" s="104"/>
      <c r="AH2435" s="31" t="s">
        <v>153</v>
      </c>
      <c r="AJ2435" s="104"/>
      <c r="AK2435" s="30" t="e">
        <f t="shared" ca="1" si="126"/>
        <v>#NAME?</v>
      </c>
      <c r="AL2435" s="31" t="s">
        <v>143</v>
      </c>
      <c r="AM2435" s="31" t="s">
        <v>143</v>
      </c>
      <c r="AN2435" s="31" t="s">
        <v>143</v>
      </c>
      <c r="AO2435" s="31" t="s">
        <v>143</v>
      </c>
      <c r="AR2435" s="30" t="e">
        <f t="shared" ca="1" si="127"/>
        <v>#NAME?</v>
      </c>
      <c r="AW2435" s="23"/>
      <c r="AX2435" s="30" t="e">
        <f t="shared" ca="1" si="128"/>
        <v>#NAME?</v>
      </c>
      <c r="BC2435" s="23"/>
      <c r="BF2435" s="31" t="s">
        <v>140</v>
      </c>
      <c r="BI2435" s="25" t="s">
        <v>8333</v>
      </c>
      <c r="BJ2435" s="25" t="s">
        <v>8334</v>
      </c>
      <c r="BK2435" s="25" t="s">
        <v>8332</v>
      </c>
    </row>
    <row r="2436" spans="1:63" x14ac:dyDescent="0.3">
      <c r="A2436" s="32">
        <v>2426</v>
      </c>
      <c r="B2436" s="25" t="s">
        <v>7400</v>
      </c>
      <c r="C2436" s="25">
        <v>3171000154</v>
      </c>
      <c r="D2436" s="25" t="s">
        <v>8012</v>
      </c>
      <c r="E2436" s="25" t="s">
        <v>8013</v>
      </c>
      <c r="F2436" s="25" t="s">
        <v>8033</v>
      </c>
      <c r="G2436" s="25" t="s">
        <v>5571</v>
      </c>
      <c r="H2436" s="25" t="s">
        <v>8036</v>
      </c>
      <c r="I2436" s="31" t="s">
        <v>147</v>
      </c>
      <c r="K2436" s="31" t="s">
        <v>125</v>
      </c>
      <c r="L2436" s="31" t="s">
        <v>146</v>
      </c>
      <c r="M2436" s="99">
        <v>140</v>
      </c>
      <c r="N2436" s="99">
        <v>17</v>
      </c>
      <c r="O2436" s="99">
        <v>63</v>
      </c>
      <c r="Q2436" s="31" t="s">
        <v>167</v>
      </c>
      <c r="R2436" s="31" t="s">
        <v>148</v>
      </c>
      <c r="S2436" s="31" t="s">
        <v>143</v>
      </c>
      <c r="T2436" s="31" t="s">
        <v>143</v>
      </c>
      <c r="U2436" s="100">
        <v>42782</v>
      </c>
      <c r="V2436" s="25">
        <v>37</v>
      </c>
      <c r="W2436" s="26" t="s">
        <v>149</v>
      </c>
      <c r="AE2436" s="105">
        <v>46113</v>
      </c>
      <c r="AF2436" s="14"/>
      <c r="AG2436" s="104"/>
      <c r="AH2436" s="31" t="s">
        <v>153</v>
      </c>
      <c r="AJ2436" s="104"/>
      <c r="AK2436" s="30" t="e">
        <f t="shared" ca="1" si="126"/>
        <v>#NAME?</v>
      </c>
      <c r="AL2436" s="31" t="s">
        <v>143</v>
      </c>
      <c r="AM2436" s="31" t="s">
        <v>143</v>
      </c>
      <c r="AN2436" s="31" t="s">
        <v>143</v>
      </c>
      <c r="AO2436" s="31" t="s">
        <v>143</v>
      </c>
      <c r="AR2436" s="30" t="e">
        <f t="shared" ca="1" si="127"/>
        <v>#NAME?</v>
      </c>
      <c r="AW2436" s="23"/>
      <c r="AX2436" s="30" t="e">
        <f t="shared" ca="1" si="128"/>
        <v>#NAME?</v>
      </c>
      <c r="BC2436" s="23"/>
      <c r="BF2436" s="31" t="s">
        <v>140</v>
      </c>
      <c r="BI2436" s="25" t="s">
        <v>8333</v>
      </c>
      <c r="BJ2436" s="25" t="s">
        <v>8334</v>
      </c>
      <c r="BK2436" s="25" t="s">
        <v>8332</v>
      </c>
    </row>
    <row r="2437" spans="1:63" x14ac:dyDescent="0.3">
      <c r="A2437" s="32">
        <v>2427</v>
      </c>
      <c r="B2437" s="25" t="s">
        <v>7316</v>
      </c>
      <c r="C2437" s="25">
        <v>3171000305</v>
      </c>
      <c r="D2437" s="25" t="s">
        <v>8012</v>
      </c>
      <c r="E2437" s="25" t="s">
        <v>8013</v>
      </c>
      <c r="F2437" s="25" t="s">
        <v>8033</v>
      </c>
      <c r="G2437" s="25" t="s">
        <v>5571</v>
      </c>
      <c r="H2437" s="25" t="s">
        <v>8037</v>
      </c>
      <c r="I2437" s="31" t="s">
        <v>147</v>
      </c>
      <c r="K2437" s="31" t="s">
        <v>125</v>
      </c>
      <c r="L2437" s="31" t="s">
        <v>146</v>
      </c>
      <c r="M2437" s="99">
        <v>65</v>
      </c>
      <c r="N2437" s="99">
        <v>35</v>
      </c>
      <c r="O2437" s="99">
        <v>51</v>
      </c>
      <c r="Q2437" s="31" t="s">
        <v>167</v>
      </c>
      <c r="R2437" s="31" t="s">
        <v>148</v>
      </c>
      <c r="S2437" s="31" t="s">
        <v>143</v>
      </c>
      <c r="T2437" s="31" t="s">
        <v>143</v>
      </c>
      <c r="U2437" s="100">
        <v>43154</v>
      </c>
      <c r="V2437" s="25">
        <v>37</v>
      </c>
      <c r="W2437" s="26" t="s">
        <v>149</v>
      </c>
      <c r="AE2437" s="105">
        <v>46111</v>
      </c>
      <c r="AF2437" s="107"/>
      <c r="AG2437" s="104"/>
      <c r="AH2437" s="31" t="s">
        <v>153</v>
      </c>
      <c r="AJ2437" s="104"/>
      <c r="AK2437" s="30" t="e">
        <f t="shared" ca="1" si="126"/>
        <v>#NAME?</v>
      </c>
      <c r="AL2437" s="31" t="s">
        <v>143</v>
      </c>
      <c r="AM2437" s="31" t="s">
        <v>143</v>
      </c>
      <c r="AN2437" s="31" t="s">
        <v>143</v>
      </c>
      <c r="AO2437" s="31" t="s">
        <v>143</v>
      </c>
      <c r="AR2437" s="30" t="e">
        <f t="shared" ca="1" si="127"/>
        <v>#NAME?</v>
      </c>
      <c r="AW2437" s="23"/>
      <c r="AX2437" s="30" t="e">
        <f t="shared" ca="1" si="128"/>
        <v>#NAME?</v>
      </c>
      <c r="BC2437" s="23"/>
      <c r="BF2437" s="31" t="s">
        <v>140</v>
      </c>
      <c r="BI2437" s="25" t="s">
        <v>8333</v>
      </c>
      <c r="BJ2437" s="25" t="s">
        <v>8334</v>
      </c>
      <c r="BK2437" s="25" t="s">
        <v>8332</v>
      </c>
    </row>
    <row r="2438" spans="1:63" x14ac:dyDescent="0.3">
      <c r="A2438" s="32">
        <v>2428</v>
      </c>
      <c r="B2438" s="25" t="s">
        <v>7401</v>
      </c>
      <c r="C2438" s="25">
        <v>3171000156</v>
      </c>
      <c r="D2438" s="25" t="s">
        <v>8012</v>
      </c>
      <c r="E2438" s="25" t="s">
        <v>8013</v>
      </c>
      <c r="F2438" s="25" t="s">
        <v>8033</v>
      </c>
      <c r="G2438" s="25" t="s">
        <v>5571</v>
      </c>
      <c r="H2438" s="25" t="s">
        <v>8037</v>
      </c>
      <c r="I2438" s="31" t="s">
        <v>147</v>
      </c>
      <c r="K2438" s="31" t="s">
        <v>125</v>
      </c>
      <c r="L2438" s="31" t="s">
        <v>146</v>
      </c>
      <c r="M2438" s="99">
        <v>210</v>
      </c>
      <c r="N2438" s="99">
        <v>25</v>
      </c>
      <c r="O2438" s="99">
        <v>51</v>
      </c>
      <c r="Q2438" s="31" t="s">
        <v>167</v>
      </c>
      <c r="R2438" s="31" t="s">
        <v>148</v>
      </c>
      <c r="S2438" s="31" t="s">
        <v>143</v>
      </c>
      <c r="T2438" s="31" t="s">
        <v>143</v>
      </c>
      <c r="U2438" s="100">
        <v>42782</v>
      </c>
      <c r="V2438" s="25">
        <v>37</v>
      </c>
      <c r="W2438" s="26" t="s">
        <v>149</v>
      </c>
      <c r="AE2438" s="105">
        <v>46111</v>
      </c>
      <c r="AF2438" s="14"/>
      <c r="AG2438" s="104"/>
      <c r="AH2438" s="31" t="s">
        <v>153</v>
      </c>
      <c r="AJ2438" s="104"/>
      <c r="AK2438" s="30" t="e">
        <f t="shared" ca="1" si="126"/>
        <v>#NAME?</v>
      </c>
      <c r="AL2438" s="31" t="s">
        <v>143</v>
      </c>
      <c r="AM2438" s="31" t="s">
        <v>143</v>
      </c>
      <c r="AN2438" s="31" t="s">
        <v>143</v>
      </c>
      <c r="AO2438" s="31" t="s">
        <v>143</v>
      </c>
      <c r="AR2438" s="30" t="e">
        <f t="shared" ca="1" si="127"/>
        <v>#NAME?</v>
      </c>
      <c r="AW2438" s="23"/>
      <c r="AX2438" s="30" t="e">
        <f t="shared" ca="1" si="128"/>
        <v>#NAME?</v>
      </c>
      <c r="BC2438" s="23"/>
      <c r="BF2438" s="31" t="s">
        <v>140</v>
      </c>
      <c r="BI2438" s="25" t="s">
        <v>8333</v>
      </c>
      <c r="BJ2438" s="25" t="s">
        <v>8334</v>
      </c>
      <c r="BK2438" s="25" t="s">
        <v>8332</v>
      </c>
    </row>
    <row r="2439" spans="1:63" x14ac:dyDescent="0.3">
      <c r="A2439" s="32">
        <v>2429</v>
      </c>
      <c r="B2439" s="25" t="s">
        <v>7402</v>
      </c>
      <c r="C2439" s="25">
        <v>3171000157</v>
      </c>
      <c r="D2439" s="25" t="s">
        <v>8012</v>
      </c>
      <c r="E2439" s="25" t="s">
        <v>8013</v>
      </c>
      <c r="F2439" s="25" t="s">
        <v>8033</v>
      </c>
      <c r="G2439" s="25" t="s">
        <v>5571</v>
      </c>
      <c r="H2439" s="25" t="s">
        <v>8038</v>
      </c>
      <c r="I2439" s="31" t="s">
        <v>147</v>
      </c>
      <c r="K2439" s="31" t="s">
        <v>125</v>
      </c>
      <c r="L2439" s="31" t="s">
        <v>146</v>
      </c>
      <c r="M2439" s="99">
        <v>140</v>
      </c>
      <c r="N2439" s="99">
        <v>20</v>
      </c>
      <c r="O2439" s="99">
        <v>34</v>
      </c>
      <c r="Q2439" s="31" t="s">
        <v>167</v>
      </c>
      <c r="R2439" s="31" t="s">
        <v>148</v>
      </c>
      <c r="S2439" s="31" t="s">
        <v>143</v>
      </c>
      <c r="T2439" s="31" t="s">
        <v>143</v>
      </c>
      <c r="U2439" s="100">
        <v>42782</v>
      </c>
      <c r="V2439" s="25">
        <v>34</v>
      </c>
      <c r="W2439" s="26" t="s">
        <v>149</v>
      </c>
      <c r="AE2439" s="105">
        <v>46111</v>
      </c>
      <c r="AF2439" s="14"/>
      <c r="AG2439" s="104"/>
      <c r="AH2439" s="31" t="s">
        <v>153</v>
      </c>
      <c r="AJ2439" s="104"/>
      <c r="AK2439" s="30" t="e">
        <f t="shared" ca="1" si="126"/>
        <v>#NAME?</v>
      </c>
      <c r="AL2439" s="31" t="s">
        <v>143</v>
      </c>
      <c r="AM2439" s="31" t="s">
        <v>143</v>
      </c>
      <c r="AN2439" s="31" t="s">
        <v>143</v>
      </c>
      <c r="AO2439" s="31" t="s">
        <v>143</v>
      </c>
      <c r="AR2439" s="30" t="e">
        <f t="shared" ca="1" si="127"/>
        <v>#NAME?</v>
      </c>
      <c r="AW2439" s="23"/>
      <c r="AX2439" s="30" t="e">
        <f t="shared" ca="1" si="128"/>
        <v>#NAME?</v>
      </c>
      <c r="BC2439" s="23"/>
      <c r="BF2439" s="31" t="s">
        <v>140</v>
      </c>
      <c r="BI2439" s="25" t="s">
        <v>8333</v>
      </c>
      <c r="BJ2439" s="25" t="s">
        <v>8334</v>
      </c>
      <c r="BK2439" s="25" t="s">
        <v>8332</v>
      </c>
    </row>
    <row r="2440" spans="1:63" x14ac:dyDescent="0.3">
      <c r="A2440" s="32">
        <v>2430</v>
      </c>
      <c r="B2440" s="25" t="s">
        <v>7403</v>
      </c>
      <c r="C2440" s="25">
        <v>3171000158</v>
      </c>
      <c r="D2440" s="25" t="s">
        <v>8012</v>
      </c>
      <c r="E2440" s="25" t="s">
        <v>8013</v>
      </c>
      <c r="F2440" s="25" t="s">
        <v>8033</v>
      </c>
      <c r="G2440" s="25" t="s">
        <v>5571</v>
      </c>
      <c r="H2440" s="25" t="s">
        <v>8039</v>
      </c>
      <c r="I2440" s="31" t="s">
        <v>147</v>
      </c>
      <c r="K2440" s="31" t="s">
        <v>125</v>
      </c>
      <c r="L2440" s="31" t="s">
        <v>146</v>
      </c>
      <c r="M2440" s="99">
        <v>34</v>
      </c>
      <c r="N2440" s="99">
        <v>14</v>
      </c>
      <c r="O2440" s="99">
        <v>63</v>
      </c>
      <c r="Q2440" s="31" t="s">
        <v>167</v>
      </c>
      <c r="R2440" s="31" t="s">
        <v>148</v>
      </c>
      <c r="S2440" s="31" t="s">
        <v>143</v>
      </c>
      <c r="T2440" s="31" t="s">
        <v>143</v>
      </c>
      <c r="U2440" s="100">
        <v>42782</v>
      </c>
      <c r="V2440" s="25">
        <v>36</v>
      </c>
      <c r="W2440" s="26" t="s">
        <v>149</v>
      </c>
      <c r="AE2440" s="105">
        <v>46111</v>
      </c>
      <c r="AF2440" s="14"/>
      <c r="AG2440" s="104"/>
      <c r="AH2440" s="31" t="s">
        <v>153</v>
      </c>
      <c r="AJ2440" s="104"/>
      <c r="AK2440" s="30" t="e">
        <f t="shared" ca="1" si="126"/>
        <v>#NAME?</v>
      </c>
      <c r="AL2440" s="31" t="s">
        <v>143</v>
      </c>
      <c r="AM2440" s="31" t="s">
        <v>143</v>
      </c>
      <c r="AN2440" s="31" t="s">
        <v>143</v>
      </c>
      <c r="AO2440" s="31" t="s">
        <v>143</v>
      </c>
      <c r="AR2440" s="30" t="e">
        <f t="shared" ca="1" si="127"/>
        <v>#NAME?</v>
      </c>
      <c r="AW2440" s="23"/>
      <c r="AX2440" s="30" t="e">
        <f t="shared" ca="1" si="128"/>
        <v>#NAME?</v>
      </c>
      <c r="BC2440" s="23"/>
      <c r="BF2440" s="31" t="s">
        <v>140</v>
      </c>
      <c r="BI2440" s="25" t="s">
        <v>8333</v>
      </c>
      <c r="BJ2440" s="25" t="s">
        <v>8334</v>
      </c>
      <c r="BK2440" s="25" t="s">
        <v>8332</v>
      </c>
    </row>
    <row r="2441" spans="1:63" x14ac:dyDescent="0.3">
      <c r="A2441" s="32">
        <v>2431</v>
      </c>
      <c r="B2441" s="25" t="s">
        <v>7404</v>
      </c>
      <c r="C2441" s="25">
        <v>3171000159</v>
      </c>
      <c r="D2441" s="25" t="s">
        <v>8012</v>
      </c>
      <c r="E2441" s="25" t="s">
        <v>8013</v>
      </c>
      <c r="F2441" s="25" t="s">
        <v>8033</v>
      </c>
      <c r="G2441" s="25" t="s">
        <v>5571</v>
      </c>
      <c r="H2441" s="25" t="s">
        <v>8039</v>
      </c>
      <c r="I2441" s="31" t="s">
        <v>147</v>
      </c>
      <c r="K2441" s="31" t="s">
        <v>125</v>
      </c>
      <c r="L2441" s="31" t="s">
        <v>146</v>
      </c>
      <c r="M2441" s="99">
        <v>34</v>
      </c>
      <c r="N2441" s="99">
        <v>8</v>
      </c>
      <c r="O2441" s="99">
        <v>68</v>
      </c>
      <c r="Q2441" s="31" t="s">
        <v>167</v>
      </c>
      <c r="R2441" s="31" t="s">
        <v>148</v>
      </c>
      <c r="S2441" s="31" t="s">
        <v>143</v>
      </c>
      <c r="T2441" s="31" t="s">
        <v>143</v>
      </c>
      <c r="U2441" s="100">
        <v>42782</v>
      </c>
      <c r="V2441" s="25">
        <v>37</v>
      </c>
      <c r="W2441" s="26" t="s">
        <v>149</v>
      </c>
      <c r="AE2441" s="105">
        <v>46111</v>
      </c>
      <c r="AF2441" s="14"/>
      <c r="AG2441" s="104"/>
      <c r="AH2441" s="31" t="s">
        <v>153</v>
      </c>
      <c r="AJ2441" s="104"/>
      <c r="AK2441" s="30" t="e">
        <f t="shared" ca="1" si="126"/>
        <v>#NAME?</v>
      </c>
      <c r="AL2441" s="31" t="s">
        <v>143</v>
      </c>
      <c r="AM2441" s="31" t="s">
        <v>143</v>
      </c>
      <c r="AN2441" s="31" t="s">
        <v>143</v>
      </c>
      <c r="AO2441" s="31" t="s">
        <v>143</v>
      </c>
      <c r="AR2441" s="30" t="e">
        <f t="shared" ca="1" si="127"/>
        <v>#NAME?</v>
      </c>
      <c r="AW2441" s="23"/>
      <c r="AX2441" s="30" t="e">
        <f t="shared" ca="1" si="128"/>
        <v>#NAME?</v>
      </c>
      <c r="BC2441" s="23"/>
      <c r="BF2441" s="31" t="s">
        <v>140</v>
      </c>
      <c r="BI2441" s="25" t="s">
        <v>8333</v>
      </c>
      <c r="BJ2441" s="25" t="s">
        <v>8334</v>
      </c>
      <c r="BK2441" s="25" t="s">
        <v>8332</v>
      </c>
    </row>
    <row r="2442" spans="1:63" x14ac:dyDescent="0.3">
      <c r="A2442" s="32">
        <v>2432</v>
      </c>
      <c r="B2442" s="25" t="s">
        <v>7405</v>
      </c>
      <c r="C2442" s="25">
        <v>3171000160</v>
      </c>
      <c r="D2442" s="25" t="s">
        <v>8012</v>
      </c>
      <c r="E2442" s="25" t="s">
        <v>8013</v>
      </c>
      <c r="F2442" s="25" t="s">
        <v>8014</v>
      </c>
      <c r="G2442" s="25" t="s">
        <v>8040</v>
      </c>
      <c r="H2442" s="25" t="s">
        <v>8041</v>
      </c>
      <c r="I2442" s="31" t="s">
        <v>147</v>
      </c>
      <c r="K2442" s="31" t="s">
        <v>125</v>
      </c>
      <c r="L2442" s="31" t="s">
        <v>146</v>
      </c>
      <c r="M2442" s="99">
        <v>85</v>
      </c>
      <c r="N2442" s="99">
        <v>14</v>
      </c>
      <c r="O2442" s="99">
        <v>45</v>
      </c>
      <c r="Q2442" s="31" t="s">
        <v>167</v>
      </c>
      <c r="R2442" s="31" t="s">
        <v>148</v>
      </c>
      <c r="S2442" s="31" t="s">
        <v>143</v>
      </c>
      <c r="T2442" s="31" t="s">
        <v>143</v>
      </c>
      <c r="U2442" s="100">
        <v>42782</v>
      </c>
      <c r="V2442" s="25">
        <v>35</v>
      </c>
      <c r="W2442" s="26" t="s">
        <v>149</v>
      </c>
      <c r="AE2442" s="105">
        <v>46111</v>
      </c>
      <c r="AF2442" s="14"/>
      <c r="AG2442" s="104"/>
      <c r="AH2442" s="31" t="s">
        <v>153</v>
      </c>
      <c r="AJ2442" s="104"/>
      <c r="AK2442" s="30" t="e">
        <f t="shared" ca="1" si="126"/>
        <v>#NAME?</v>
      </c>
      <c r="AL2442" s="31" t="s">
        <v>143</v>
      </c>
      <c r="AM2442" s="31" t="s">
        <v>143</v>
      </c>
      <c r="AN2442" s="31" t="s">
        <v>143</v>
      </c>
      <c r="AO2442" s="31" t="s">
        <v>143</v>
      </c>
      <c r="AR2442" s="30" t="e">
        <f t="shared" ca="1" si="127"/>
        <v>#NAME?</v>
      </c>
      <c r="AW2442" s="23"/>
      <c r="AX2442" s="30" t="e">
        <f t="shared" ca="1" si="128"/>
        <v>#NAME?</v>
      </c>
      <c r="BC2442" s="23"/>
      <c r="BF2442" s="31" t="s">
        <v>140</v>
      </c>
      <c r="BI2442" s="25" t="s">
        <v>8333</v>
      </c>
      <c r="BJ2442" s="25" t="s">
        <v>8334</v>
      </c>
      <c r="BK2442" s="25" t="s">
        <v>8332</v>
      </c>
    </row>
    <row r="2443" spans="1:63" x14ac:dyDescent="0.3">
      <c r="A2443" s="32">
        <v>2433</v>
      </c>
      <c r="B2443" s="25" t="s">
        <v>7406</v>
      </c>
      <c r="C2443" s="25">
        <v>3171000161</v>
      </c>
      <c r="D2443" s="25" t="s">
        <v>8012</v>
      </c>
      <c r="E2443" s="25" t="s">
        <v>8013</v>
      </c>
      <c r="F2443" s="25" t="s">
        <v>8014</v>
      </c>
      <c r="G2443" s="25" t="s">
        <v>8040</v>
      </c>
      <c r="H2443" s="25" t="s">
        <v>8041</v>
      </c>
      <c r="I2443" s="31" t="s">
        <v>147</v>
      </c>
      <c r="K2443" s="31" t="s">
        <v>125</v>
      </c>
      <c r="L2443" s="31" t="s">
        <v>146</v>
      </c>
      <c r="M2443" s="99">
        <v>85</v>
      </c>
      <c r="N2443" s="99">
        <v>14</v>
      </c>
      <c r="O2443" s="99">
        <v>45</v>
      </c>
      <c r="Q2443" s="31" t="s">
        <v>167</v>
      </c>
      <c r="R2443" s="31" t="s">
        <v>148</v>
      </c>
      <c r="S2443" s="31" t="s">
        <v>143</v>
      </c>
      <c r="T2443" s="31" t="s">
        <v>143</v>
      </c>
      <c r="U2443" s="100">
        <v>42782</v>
      </c>
      <c r="V2443" s="25">
        <v>35</v>
      </c>
      <c r="W2443" s="26" t="s">
        <v>149</v>
      </c>
      <c r="AE2443" s="105">
        <v>46111</v>
      </c>
      <c r="AF2443" s="14"/>
      <c r="AG2443" s="104"/>
      <c r="AH2443" s="31" t="s">
        <v>153</v>
      </c>
      <c r="AJ2443" s="104"/>
      <c r="AK2443" s="30" t="e">
        <f t="shared" ca="1" si="126"/>
        <v>#NAME?</v>
      </c>
      <c r="AL2443" s="31" t="s">
        <v>143</v>
      </c>
      <c r="AM2443" s="31" t="s">
        <v>143</v>
      </c>
      <c r="AN2443" s="31" t="s">
        <v>143</v>
      </c>
      <c r="AO2443" s="31" t="s">
        <v>143</v>
      </c>
      <c r="AR2443" s="30" t="e">
        <f t="shared" ca="1" si="127"/>
        <v>#NAME?</v>
      </c>
      <c r="AW2443" s="23"/>
      <c r="AX2443" s="30" t="e">
        <f t="shared" ca="1" si="128"/>
        <v>#NAME?</v>
      </c>
      <c r="BC2443" s="23"/>
      <c r="BF2443" s="31" t="s">
        <v>140</v>
      </c>
      <c r="BI2443" s="25" t="s">
        <v>8333</v>
      </c>
      <c r="BJ2443" s="25" t="s">
        <v>8334</v>
      </c>
      <c r="BK2443" s="25" t="s">
        <v>8332</v>
      </c>
    </row>
    <row r="2444" spans="1:63" x14ac:dyDescent="0.3">
      <c r="A2444" s="32">
        <v>2434</v>
      </c>
      <c r="B2444" s="25" t="s">
        <v>7317</v>
      </c>
      <c r="C2444" s="25">
        <v>3171000273</v>
      </c>
      <c r="D2444" s="25" t="s">
        <v>8012</v>
      </c>
      <c r="E2444" s="25" t="s">
        <v>8013</v>
      </c>
      <c r="F2444" s="25" t="s">
        <v>8014</v>
      </c>
      <c r="G2444" s="25" t="s">
        <v>8040</v>
      </c>
      <c r="H2444" s="25" t="s">
        <v>8042</v>
      </c>
      <c r="I2444" s="31" t="s">
        <v>147</v>
      </c>
      <c r="K2444" s="31" t="s">
        <v>125</v>
      </c>
      <c r="L2444" s="31" t="s">
        <v>146</v>
      </c>
      <c r="M2444" s="99">
        <v>30</v>
      </c>
      <c r="N2444" s="99">
        <v>39</v>
      </c>
      <c r="O2444" s="99">
        <v>45</v>
      </c>
      <c r="Q2444" s="31" t="s">
        <v>167</v>
      </c>
      <c r="R2444" s="31" t="s">
        <v>148</v>
      </c>
      <c r="S2444" s="31" t="s">
        <v>143</v>
      </c>
      <c r="T2444" s="31" t="s">
        <v>143</v>
      </c>
      <c r="U2444" s="100">
        <v>43154</v>
      </c>
      <c r="V2444" s="25">
        <v>38</v>
      </c>
      <c r="W2444" s="26" t="s">
        <v>149</v>
      </c>
      <c r="AE2444" s="111">
        <v>46111</v>
      </c>
      <c r="AF2444" s="107"/>
      <c r="AG2444" s="104"/>
      <c r="AH2444" s="31" t="s">
        <v>154</v>
      </c>
      <c r="AI2444" s="25">
        <v>1</v>
      </c>
      <c r="AJ2444" s="104" t="s">
        <v>7318</v>
      </c>
      <c r="AK2444" s="30" t="e">
        <f t="shared" ref="AK2444:AK2507" ca="1" si="130">_xlfn.TEXTJOIN(", ", TRUE,
 IF(AL2444="O", LEFT($AL$9,4), ""),
 IF(AM2444="O", LEFT($AM$9,6), ""),
 IF(AN2444="O", LEFT($AN$9,7), ""),
 IF(AO2444="O", LEFT($AO$9,9), "")
)</f>
        <v>#NAME?</v>
      </c>
      <c r="AL2444" s="31" t="s">
        <v>144</v>
      </c>
      <c r="AM2444" s="31" t="s">
        <v>143</v>
      </c>
      <c r="AN2444" s="31" t="s">
        <v>143</v>
      </c>
      <c r="AO2444" s="31" t="s">
        <v>143</v>
      </c>
      <c r="AR2444" s="30" t="e">
        <f t="shared" ref="AR2444:AR2507" ca="1" si="131">_xlfn.TEXTJOIN(", ", TRUE,
 IF(AS2444&lt;&gt;"", LEFT(AS$9,4), ""),
 IF(AT2444&lt;&gt;"", LEFT(AT$9,6), ""),
 IF(AU2444="O", LEFT(AU$9,4), ""),
 IF(AV2444="O", LEFT(AV$9,6), "")
)</f>
        <v>#NAME?</v>
      </c>
      <c r="AW2444" s="23">
        <v>1</v>
      </c>
      <c r="AX2444" s="30" t="e">
        <f t="shared" ref="AX2444:AX2507" ca="1" si="132">_xlfn.TEXTJOIN(", ", TRUE,
 IF(AY2444&lt;&gt;"", LEFT(AY$9,4), ""),
 IF(AZ2444&lt;&gt;"", LEFT(AZ$9,4), ""),
 IF(BA2444="O", LEFT(BA$9,4), ""),
 IF(BB2444="O", LEFT(BB$9,6), "")
)</f>
        <v>#NAME?</v>
      </c>
      <c r="AY2444" s="31" t="s">
        <v>5067</v>
      </c>
      <c r="BC2444" s="23">
        <f t="shared" ref="BC2444:BC2506" si="133">AW2444</f>
        <v>1</v>
      </c>
      <c r="BD2444" s="25" t="s">
        <v>8341</v>
      </c>
      <c r="BE2444" s="25" t="s">
        <v>8342</v>
      </c>
      <c r="BF2444" s="31" t="s">
        <v>140</v>
      </c>
      <c r="BI2444" s="25" t="s">
        <v>8333</v>
      </c>
      <c r="BJ2444" s="25" t="s">
        <v>8334</v>
      </c>
      <c r="BK2444" s="25" t="s">
        <v>8332</v>
      </c>
    </row>
    <row r="2445" spans="1:63" x14ac:dyDescent="0.3">
      <c r="A2445" s="32">
        <v>2435</v>
      </c>
      <c r="B2445" s="25" t="s">
        <v>7407</v>
      </c>
      <c r="C2445" s="25">
        <v>3171000163</v>
      </c>
      <c r="D2445" s="25" t="s">
        <v>8012</v>
      </c>
      <c r="E2445" s="25" t="s">
        <v>8013</v>
      </c>
      <c r="F2445" s="25" t="s">
        <v>8014</v>
      </c>
      <c r="G2445" s="25" t="s">
        <v>8040</v>
      </c>
      <c r="H2445" s="25" t="s">
        <v>8043</v>
      </c>
      <c r="I2445" s="31" t="s">
        <v>147</v>
      </c>
      <c r="K2445" s="31" t="s">
        <v>125</v>
      </c>
      <c r="L2445" s="31" t="s">
        <v>146</v>
      </c>
      <c r="M2445" s="99">
        <v>100</v>
      </c>
      <c r="N2445" s="99">
        <v>15</v>
      </c>
      <c r="O2445" s="99">
        <v>45</v>
      </c>
      <c r="Q2445" s="31" t="s">
        <v>167</v>
      </c>
      <c r="R2445" s="31" t="s">
        <v>148</v>
      </c>
      <c r="S2445" s="31" t="s">
        <v>143</v>
      </c>
      <c r="T2445" s="31" t="s">
        <v>143</v>
      </c>
      <c r="U2445" s="100">
        <v>42782</v>
      </c>
      <c r="V2445" s="25">
        <v>36</v>
      </c>
      <c r="W2445" s="26" t="s">
        <v>149</v>
      </c>
      <c r="AE2445" s="105">
        <v>46111</v>
      </c>
      <c r="AF2445" s="14"/>
      <c r="AG2445" s="104"/>
      <c r="AH2445" s="31" t="s">
        <v>153</v>
      </c>
      <c r="AJ2445" s="104"/>
      <c r="AK2445" s="30" t="e">
        <f t="shared" ca="1" si="130"/>
        <v>#NAME?</v>
      </c>
      <c r="AL2445" s="31" t="s">
        <v>143</v>
      </c>
      <c r="AM2445" s="31" t="s">
        <v>143</v>
      </c>
      <c r="AN2445" s="31" t="s">
        <v>143</v>
      </c>
      <c r="AO2445" s="31" t="s">
        <v>143</v>
      </c>
      <c r="AR2445" s="30" t="e">
        <f t="shared" ca="1" si="131"/>
        <v>#NAME?</v>
      </c>
      <c r="AW2445" s="23"/>
      <c r="AX2445" s="30" t="e">
        <f t="shared" ca="1" si="132"/>
        <v>#NAME?</v>
      </c>
      <c r="BC2445" s="23"/>
      <c r="BF2445" s="31" t="s">
        <v>140</v>
      </c>
      <c r="BI2445" s="25" t="s">
        <v>8333</v>
      </c>
      <c r="BJ2445" s="25" t="s">
        <v>8334</v>
      </c>
      <c r="BK2445" s="25" t="s">
        <v>8332</v>
      </c>
    </row>
    <row r="2446" spans="1:63" x14ac:dyDescent="0.3">
      <c r="A2446" s="32">
        <v>2436</v>
      </c>
      <c r="B2446" s="25" t="s">
        <v>7408</v>
      </c>
      <c r="C2446" s="25">
        <v>3171000164</v>
      </c>
      <c r="D2446" s="25" t="s">
        <v>8012</v>
      </c>
      <c r="E2446" s="25" t="s">
        <v>8013</v>
      </c>
      <c r="F2446" s="25" t="s">
        <v>8014</v>
      </c>
      <c r="G2446" s="25" t="s">
        <v>8040</v>
      </c>
      <c r="H2446" s="25" t="s">
        <v>8044</v>
      </c>
      <c r="I2446" s="31" t="s">
        <v>147</v>
      </c>
      <c r="K2446" s="31" t="s">
        <v>125</v>
      </c>
      <c r="L2446" s="31" t="s">
        <v>146</v>
      </c>
      <c r="M2446" s="99">
        <v>55</v>
      </c>
      <c r="N2446" s="99">
        <v>17</v>
      </c>
      <c r="O2446" s="99">
        <v>63</v>
      </c>
      <c r="Q2446" s="31" t="s">
        <v>167</v>
      </c>
      <c r="R2446" s="31" t="s">
        <v>148</v>
      </c>
      <c r="S2446" s="31" t="s">
        <v>143</v>
      </c>
      <c r="T2446" s="31" t="s">
        <v>143</v>
      </c>
      <c r="U2446" s="100">
        <v>42782</v>
      </c>
      <c r="V2446" s="25">
        <v>37</v>
      </c>
      <c r="W2446" s="26" t="s">
        <v>149</v>
      </c>
      <c r="AE2446" s="105">
        <v>46111</v>
      </c>
      <c r="AF2446" s="14"/>
      <c r="AG2446" s="104"/>
      <c r="AH2446" s="31" t="s">
        <v>153</v>
      </c>
      <c r="AJ2446" s="104"/>
      <c r="AK2446" s="30" t="e">
        <f t="shared" ca="1" si="130"/>
        <v>#NAME?</v>
      </c>
      <c r="AL2446" s="31" t="s">
        <v>143</v>
      </c>
      <c r="AM2446" s="31" t="s">
        <v>143</v>
      </c>
      <c r="AN2446" s="31" t="s">
        <v>143</v>
      </c>
      <c r="AO2446" s="31" t="s">
        <v>143</v>
      </c>
      <c r="AR2446" s="30" t="e">
        <f t="shared" ca="1" si="131"/>
        <v>#NAME?</v>
      </c>
      <c r="AW2446" s="23"/>
      <c r="AX2446" s="30" t="e">
        <f t="shared" ca="1" si="132"/>
        <v>#NAME?</v>
      </c>
      <c r="BC2446" s="23"/>
      <c r="BF2446" s="31" t="s">
        <v>140</v>
      </c>
      <c r="BI2446" s="25" t="s">
        <v>8333</v>
      </c>
      <c r="BJ2446" s="25" t="s">
        <v>8334</v>
      </c>
      <c r="BK2446" s="25" t="s">
        <v>8332</v>
      </c>
    </row>
    <row r="2447" spans="1:63" x14ac:dyDescent="0.3">
      <c r="A2447" s="32">
        <v>2437</v>
      </c>
      <c r="B2447" s="25" t="s">
        <v>7409</v>
      </c>
      <c r="C2447" s="25">
        <v>3171000165</v>
      </c>
      <c r="D2447" s="25" t="s">
        <v>8012</v>
      </c>
      <c r="E2447" s="25" t="s">
        <v>8013</v>
      </c>
      <c r="F2447" s="25" t="s">
        <v>8014</v>
      </c>
      <c r="G2447" s="25" t="s">
        <v>8040</v>
      </c>
      <c r="H2447" s="25" t="s">
        <v>8044</v>
      </c>
      <c r="I2447" s="31" t="s">
        <v>147</v>
      </c>
      <c r="K2447" s="31" t="s">
        <v>125</v>
      </c>
      <c r="L2447" s="31" t="s">
        <v>146</v>
      </c>
      <c r="M2447" s="99">
        <v>55</v>
      </c>
      <c r="N2447" s="99">
        <v>22</v>
      </c>
      <c r="O2447" s="99">
        <v>63</v>
      </c>
      <c r="Q2447" s="31" t="s">
        <v>167</v>
      </c>
      <c r="R2447" s="31" t="s">
        <v>148</v>
      </c>
      <c r="S2447" s="31" t="s">
        <v>143</v>
      </c>
      <c r="T2447" s="31" t="s">
        <v>143</v>
      </c>
      <c r="U2447" s="100">
        <v>42782</v>
      </c>
      <c r="V2447" s="25">
        <v>37</v>
      </c>
      <c r="W2447" s="26" t="s">
        <v>149</v>
      </c>
      <c r="AE2447" s="105">
        <v>46111</v>
      </c>
      <c r="AF2447" s="14"/>
      <c r="AG2447" s="104"/>
      <c r="AH2447" s="31" t="s">
        <v>153</v>
      </c>
      <c r="AJ2447" s="104"/>
      <c r="AK2447" s="30" t="e">
        <f t="shared" ca="1" si="130"/>
        <v>#NAME?</v>
      </c>
      <c r="AL2447" s="31" t="s">
        <v>143</v>
      </c>
      <c r="AM2447" s="31" t="s">
        <v>143</v>
      </c>
      <c r="AN2447" s="31" t="s">
        <v>143</v>
      </c>
      <c r="AO2447" s="31" t="s">
        <v>143</v>
      </c>
      <c r="AR2447" s="30" t="e">
        <f t="shared" ca="1" si="131"/>
        <v>#NAME?</v>
      </c>
      <c r="AW2447" s="23"/>
      <c r="AX2447" s="30" t="e">
        <f t="shared" ca="1" si="132"/>
        <v>#NAME?</v>
      </c>
      <c r="BC2447" s="23"/>
      <c r="BF2447" s="31" t="s">
        <v>140</v>
      </c>
      <c r="BI2447" s="25" t="s">
        <v>8333</v>
      </c>
      <c r="BJ2447" s="25" t="s">
        <v>8334</v>
      </c>
      <c r="BK2447" s="25" t="s">
        <v>8332</v>
      </c>
    </row>
    <row r="2448" spans="1:63" x14ac:dyDescent="0.3">
      <c r="A2448" s="32">
        <v>2438</v>
      </c>
      <c r="B2448" s="25" t="s">
        <v>7410</v>
      </c>
      <c r="C2448" s="25">
        <v>3171000166</v>
      </c>
      <c r="D2448" s="25" t="s">
        <v>8012</v>
      </c>
      <c r="E2448" s="25" t="s">
        <v>8013</v>
      </c>
      <c r="F2448" s="25" t="s">
        <v>8033</v>
      </c>
      <c r="G2448" s="25" t="s">
        <v>8045</v>
      </c>
      <c r="H2448" s="25" t="s">
        <v>8046</v>
      </c>
      <c r="I2448" s="31" t="s">
        <v>147</v>
      </c>
      <c r="K2448" s="31" t="s">
        <v>125</v>
      </c>
      <c r="L2448" s="31" t="s">
        <v>146</v>
      </c>
      <c r="M2448" s="99">
        <v>75</v>
      </c>
      <c r="N2448" s="99">
        <v>17</v>
      </c>
      <c r="O2448" s="99">
        <v>63</v>
      </c>
      <c r="Q2448" s="31" t="s">
        <v>167</v>
      </c>
      <c r="R2448" s="31" t="s">
        <v>148</v>
      </c>
      <c r="S2448" s="31" t="s">
        <v>143</v>
      </c>
      <c r="T2448" s="31" t="s">
        <v>143</v>
      </c>
      <c r="U2448" s="100">
        <v>42782</v>
      </c>
      <c r="V2448" s="25">
        <v>37</v>
      </c>
      <c r="W2448" s="26" t="s">
        <v>149</v>
      </c>
      <c r="AE2448" s="105">
        <v>46111</v>
      </c>
      <c r="AF2448" s="14"/>
      <c r="AG2448" s="104"/>
      <c r="AH2448" s="31" t="s">
        <v>153</v>
      </c>
      <c r="AJ2448" s="104"/>
      <c r="AK2448" s="30" t="e">
        <f t="shared" ca="1" si="130"/>
        <v>#NAME?</v>
      </c>
      <c r="AL2448" s="31" t="s">
        <v>143</v>
      </c>
      <c r="AM2448" s="31" t="s">
        <v>143</v>
      </c>
      <c r="AN2448" s="31" t="s">
        <v>143</v>
      </c>
      <c r="AO2448" s="31" t="s">
        <v>143</v>
      </c>
      <c r="AR2448" s="30" t="e">
        <f t="shared" ca="1" si="131"/>
        <v>#NAME?</v>
      </c>
      <c r="AW2448" s="23"/>
      <c r="AX2448" s="30" t="e">
        <f t="shared" ca="1" si="132"/>
        <v>#NAME?</v>
      </c>
      <c r="BC2448" s="23"/>
      <c r="BF2448" s="31" t="s">
        <v>140</v>
      </c>
      <c r="BI2448" s="25" t="s">
        <v>8333</v>
      </c>
      <c r="BJ2448" s="25" t="s">
        <v>8334</v>
      </c>
      <c r="BK2448" s="25" t="s">
        <v>8332</v>
      </c>
    </row>
    <row r="2449" spans="1:63" x14ac:dyDescent="0.3">
      <c r="A2449" s="32">
        <v>2439</v>
      </c>
      <c r="B2449" s="25" t="s">
        <v>7411</v>
      </c>
      <c r="C2449" s="25">
        <v>3171000167</v>
      </c>
      <c r="D2449" s="25" t="s">
        <v>8012</v>
      </c>
      <c r="E2449" s="25" t="s">
        <v>8013</v>
      </c>
      <c r="F2449" s="25" t="s">
        <v>8033</v>
      </c>
      <c r="G2449" s="25" t="s">
        <v>8045</v>
      </c>
      <c r="H2449" s="25" t="s">
        <v>8046</v>
      </c>
      <c r="I2449" s="31" t="s">
        <v>147</v>
      </c>
      <c r="K2449" s="31" t="s">
        <v>125</v>
      </c>
      <c r="L2449" s="31" t="s">
        <v>146</v>
      </c>
      <c r="M2449" s="99">
        <v>90</v>
      </c>
      <c r="N2449" s="99">
        <v>28</v>
      </c>
      <c r="O2449" s="99">
        <v>63</v>
      </c>
      <c r="Q2449" s="31" t="s">
        <v>167</v>
      </c>
      <c r="R2449" s="31" t="s">
        <v>148</v>
      </c>
      <c r="S2449" s="31" t="s">
        <v>143</v>
      </c>
      <c r="T2449" s="31" t="s">
        <v>143</v>
      </c>
      <c r="U2449" s="100">
        <v>42782</v>
      </c>
      <c r="V2449" s="25">
        <v>38</v>
      </c>
      <c r="W2449" s="26" t="s">
        <v>149</v>
      </c>
      <c r="AE2449" s="105">
        <v>46111</v>
      </c>
      <c r="AF2449" s="14"/>
      <c r="AG2449" s="104"/>
      <c r="AH2449" s="31" t="s">
        <v>153</v>
      </c>
      <c r="AJ2449" s="104"/>
      <c r="AK2449" s="30" t="e">
        <f t="shared" ca="1" si="130"/>
        <v>#NAME?</v>
      </c>
      <c r="AL2449" s="31" t="s">
        <v>143</v>
      </c>
      <c r="AM2449" s="31" t="s">
        <v>143</v>
      </c>
      <c r="AN2449" s="31" t="s">
        <v>143</v>
      </c>
      <c r="AO2449" s="31" t="s">
        <v>143</v>
      </c>
      <c r="AR2449" s="30" t="e">
        <f t="shared" ca="1" si="131"/>
        <v>#NAME?</v>
      </c>
      <c r="AW2449" s="23"/>
      <c r="AX2449" s="30" t="e">
        <f t="shared" ca="1" si="132"/>
        <v>#NAME?</v>
      </c>
      <c r="BC2449" s="23"/>
      <c r="BF2449" s="31" t="s">
        <v>140</v>
      </c>
      <c r="BI2449" s="25" t="s">
        <v>8333</v>
      </c>
      <c r="BJ2449" s="25" t="s">
        <v>8334</v>
      </c>
      <c r="BK2449" s="25" t="s">
        <v>8332</v>
      </c>
    </row>
    <row r="2450" spans="1:63" x14ac:dyDescent="0.3">
      <c r="A2450" s="32">
        <v>2440</v>
      </c>
      <c r="B2450" s="25" t="s">
        <v>7412</v>
      </c>
      <c r="C2450" s="25">
        <v>3171000168</v>
      </c>
      <c r="D2450" s="25" t="s">
        <v>8012</v>
      </c>
      <c r="E2450" s="25" t="s">
        <v>8013</v>
      </c>
      <c r="F2450" s="25" t="s">
        <v>8033</v>
      </c>
      <c r="G2450" s="25" t="s">
        <v>8045</v>
      </c>
      <c r="H2450" s="25" t="s">
        <v>8047</v>
      </c>
      <c r="I2450" s="31" t="s">
        <v>147</v>
      </c>
      <c r="K2450" s="31" t="s">
        <v>125</v>
      </c>
      <c r="L2450" s="31" t="s">
        <v>146</v>
      </c>
      <c r="M2450" s="99">
        <v>200</v>
      </c>
      <c r="N2450" s="99">
        <v>25</v>
      </c>
      <c r="O2450" s="99">
        <v>51</v>
      </c>
      <c r="Q2450" s="31" t="s">
        <v>167</v>
      </c>
      <c r="R2450" s="31" t="s">
        <v>148</v>
      </c>
      <c r="S2450" s="31" t="s">
        <v>143</v>
      </c>
      <c r="T2450" s="31" t="s">
        <v>143</v>
      </c>
      <c r="U2450" s="100">
        <v>42782</v>
      </c>
      <c r="V2450" s="25">
        <v>37</v>
      </c>
      <c r="W2450" s="26" t="s">
        <v>149</v>
      </c>
      <c r="AE2450" s="105">
        <v>46111</v>
      </c>
      <c r="AF2450" s="14"/>
      <c r="AG2450" s="104"/>
      <c r="AH2450" s="31" t="s">
        <v>153</v>
      </c>
      <c r="AJ2450" s="104"/>
      <c r="AK2450" s="30" t="e">
        <f t="shared" ca="1" si="130"/>
        <v>#NAME?</v>
      </c>
      <c r="AL2450" s="31" t="s">
        <v>143</v>
      </c>
      <c r="AM2450" s="31" t="s">
        <v>143</v>
      </c>
      <c r="AN2450" s="31" t="s">
        <v>143</v>
      </c>
      <c r="AO2450" s="31" t="s">
        <v>143</v>
      </c>
      <c r="AR2450" s="30" t="e">
        <f t="shared" ca="1" si="131"/>
        <v>#NAME?</v>
      </c>
      <c r="AW2450" s="23"/>
      <c r="AX2450" s="30" t="e">
        <f t="shared" ca="1" si="132"/>
        <v>#NAME?</v>
      </c>
      <c r="BC2450" s="23"/>
      <c r="BF2450" s="31" t="s">
        <v>140</v>
      </c>
      <c r="BI2450" s="25" t="s">
        <v>8333</v>
      </c>
      <c r="BJ2450" s="25" t="s">
        <v>8334</v>
      </c>
      <c r="BK2450" s="25" t="s">
        <v>8332</v>
      </c>
    </row>
    <row r="2451" spans="1:63" x14ac:dyDescent="0.3">
      <c r="A2451" s="32">
        <v>2441</v>
      </c>
      <c r="B2451" s="25" t="s">
        <v>7413</v>
      </c>
      <c r="C2451" s="25">
        <v>3171000169</v>
      </c>
      <c r="D2451" s="25" t="s">
        <v>8012</v>
      </c>
      <c r="E2451" s="25" t="s">
        <v>8013</v>
      </c>
      <c r="F2451" s="25" t="s">
        <v>8033</v>
      </c>
      <c r="G2451" s="25" t="s">
        <v>8045</v>
      </c>
      <c r="H2451" s="25" t="s">
        <v>8047</v>
      </c>
      <c r="I2451" s="31" t="s">
        <v>147</v>
      </c>
      <c r="K2451" s="31" t="s">
        <v>125</v>
      </c>
      <c r="L2451" s="31" t="s">
        <v>146</v>
      </c>
      <c r="M2451" s="99">
        <v>200</v>
      </c>
      <c r="N2451" s="99">
        <v>29</v>
      </c>
      <c r="O2451" s="99">
        <v>51</v>
      </c>
      <c r="Q2451" s="31" t="s">
        <v>167</v>
      </c>
      <c r="R2451" s="31" t="s">
        <v>148</v>
      </c>
      <c r="S2451" s="31" t="s">
        <v>143</v>
      </c>
      <c r="T2451" s="31" t="s">
        <v>143</v>
      </c>
      <c r="U2451" s="100">
        <v>42782</v>
      </c>
      <c r="V2451" s="25">
        <v>37</v>
      </c>
      <c r="W2451" s="26" t="s">
        <v>149</v>
      </c>
      <c r="AE2451" s="105">
        <v>46111</v>
      </c>
      <c r="AF2451" s="14"/>
      <c r="AG2451" s="104"/>
      <c r="AH2451" s="31" t="s">
        <v>153</v>
      </c>
      <c r="AJ2451" s="104"/>
      <c r="AK2451" s="30" t="e">
        <f t="shared" ca="1" si="130"/>
        <v>#NAME?</v>
      </c>
      <c r="AL2451" s="31" t="s">
        <v>143</v>
      </c>
      <c r="AM2451" s="31" t="s">
        <v>143</v>
      </c>
      <c r="AN2451" s="31" t="s">
        <v>143</v>
      </c>
      <c r="AO2451" s="31" t="s">
        <v>143</v>
      </c>
      <c r="AR2451" s="30" t="e">
        <f t="shared" ca="1" si="131"/>
        <v>#NAME?</v>
      </c>
      <c r="AW2451" s="23"/>
      <c r="AX2451" s="30" t="e">
        <f t="shared" ca="1" si="132"/>
        <v>#NAME?</v>
      </c>
      <c r="BC2451" s="23"/>
      <c r="BF2451" s="31" t="s">
        <v>140</v>
      </c>
      <c r="BI2451" s="25" t="s">
        <v>8333</v>
      </c>
      <c r="BJ2451" s="25" t="s">
        <v>8334</v>
      </c>
      <c r="BK2451" s="25" t="s">
        <v>8332</v>
      </c>
    </row>
    <row r="2452" spans="1:63" x14ac:dyDescent="0.3">
      <c r="A2452" s="32">
        <v>2442</v>
      </c>
      <c r="B2452" s="25" t="s">
        <v>7414</v>
      </c>
      <c r="C2452" s="25">
        <v>3171000170</v>
      </c>
      <c r="D2452" s="25" t="s">
        <v>8012</v>
      </c>
      <c r="E2452" s="25" t="s">
        <v>8013</v>
      </c>
      <c r="F2452" s="25" t="s">
        <v>8033</v>
      </c>
      <c r="G2452" s="25" t="s">
        <v>8045</v>
      </c>
      <c r="H2452" s="25" t="s">
        <v>8048</v>
      </c>
      <c r="I2452" s="31" t="s">
        <v>147</v>
      </c>
      <c r="K2452" s="31" t="s">
        <v>125</v>
      </c>
      <c r="L2452" s="31" t="s">
        <v>8319</v>
      </c>
      <c r="M2452" s="99">
        <v>340</v>
      </c>
      <c r="N2452" s="99">
        <v>13</v>
      </c>
      <c r="O2452" s="99">
        <v>51</v>
      </c>
      <c r="Q2452" s="31" t="s">
        <v>167</v>
      </c>
      <c r="R2452" s="31" t="s">
        <v>148</v>
      </c>
      <c r="S2452" s="31" t="s">
        <v>143</v>
      </c>
      <c r="T2452" s="31" t="s">
        <v>143</v>
      </c>
      <c r="U2452" s="100">
        <v>42782</v>
      </c>
      <c r="V2452" s="25">
        <v>35</v>
      </c>
      <c r="W2452" s="26" t="s">
        <v>149</v>
      </c>
      <c r="AE2452" s="105">
        <v>46111</v>
      </c>
      <c r="AF2452" s="14"/>
      <c r="AG2452" s="104"/>
      <c r="AH2452" s="31" t="s">
        <v>153</v>
      </c>
      <c r="AJ2452" s="104"/>
      <c r="AK2452" s="30" t="e">
        <f t="shared" ca="1" si="130"/>
        <v>#NAME?</v>
      </c>
      <c r="AL2452" s="31" t="s">
        <v>143</v>
      </c>
      <c r="AM2452" s="31" t="s">
        <v>143</v>
      </c>
      <c r="AN2452" s="31" t="s">
        <v>143</v>
      </c>
      <c r="AO2452" s="31" t="s">
        <v>143</v>
      </c>
      <c r="AR2452" s="30" t="e">
        <f t="shared" ca="1" si="131"/>
        <v>#NAME?</v>
      </c>
      <c r="AW2452" s="23"/>
      <c r="AX2452" s="30" t="e">
        <f t="shared" ca="1" si="132"/>
        <v>#NAME?</v>
      </c>
      <c r="BC2452" s="23"/>
      <c r="BF2452" s="31" t="s">
        <v>140</v>
      </c>
      <c r="BI2452" s="25" t="s">
        <v>8333</v>
      </c>
      <c r="BJ2452" s="25" t="s">
        <v>8334</v>
      </c>
      <c r="BK2452" s="25" t="s">
        <v>8332</v>
      </c>
    </row>
    <row r="2453" spans="1:63" x14ac:dyDescent="0.3">
      <c r="A2453" s="32">
        <v>2443</v>
      </c>
      <c r="B2453" s="25" t="s">
        <v>7415</v>
      </c>
      <c r="C2453" s="25">
        <v>3171000171</v>
      </c>
      <c r="D2453" s="25" t="s">
        <v>8012</v>
      </c>
      <c r="E2453" s="25" t="s">
        <v>8013</v>
      </c>
      <c r="F2453" s="25" t="s">
        <v>8033</v>
      </c>
      <c r="G2453" s="25" t="s">
        <v>8045</v>
      </c>
      <c r="H2453" s="25" t="s">
        <v>8048</v>
      </c>
      <c r="I2453" s="31" t="s">
        <v>147</v>
      </c>
      <c r="K2453" s="31" t="s">
        <v>125</v>
      </c>
      <c r="L2453" s="31" t="s">
        <v>146</v>
      </c>
      <c r="M2453" s="99">
        <v>340</v>
      </c>
      <c r="N2453" s="99">
        <v>22</v>
      </c>
      <c r="O2453" s="99">
        <v>51</v>
      </c>
      <c r="Q2453" s="31" t="s">
        <v>167</v>
      </c>
      <c r="R2453" s="31" t="s">
        <v>148</v>
      </c>
      <c r="S2453" s="31" t="s">
        <v>143</v>
      </c>
      <c r="T2453" s="31" t="s">
        <v>143</v>
      </c>
      <c r="U2453" s="100">
        <v>42782</v>
      </c>
      <c r="V2453" s="25">
        <v>36</v>
      </c>
      <c r="W2453" s="26" t="s">
        <v>149</v>
      </c>
      <c r="AE2453" s="105">
        <v>46111</v>
      </c>
      <c r="AF2453" s="14"/>
      <c r="AG2453" s="104"/>
      <c r="AH2453" s="31" t="s">
        <v>153</v>
      </c>
      <c r="AJ2453" s="104"/>
      <c r="AK2453" s="30" t="e">
        <f t="shared" ca="1" si="130"/>
        <v>#NAME?</v>
      </c>
      <c r="AL2453" s="31" t="s">
        <v>143</v>
      </c>
      <c r="AM2453" s="31" t="s">
        <v>143</v>
      </c>
      <c r="AN2453" s="31" t="s">
        <v>143</v>
      </c>
      <c r="AO2453" s="31" t="s">
        <v>143</v>
      </c>
      <c r="AR2453" s="30" t="e">
        <f t="shared" ca="1" si="131"/>
        <v>#NAME?</v>
      </c>
      <c r="AW2453" s="23"/>
      <c r="AX2453" s="30" t="e">
        <f t="shared" ca="1" si="132"/>
        <v>#NAME?</v>
      </c>
      <c r="BC2453" s="23"/>
      <c r="BF2453" s="31" t="s">
        <v>140</v>
      </c>
      <c r="BI2453" s="25" t="s">
        <v>8333</v>
      </c>
      <c r="BJ2453" s="25" t="s">
        <v>8334</v>
      </c>
      <c r="BK2453" s="25" t="s">
        <v>8332</v>
      </c>
    </row>
    <row r="2454" spans="1:63" x14ac:dyDescent="0.3">
      <c r="A2454" s="32">
        <v>2444</v>
      </c>
      <c r="B2454" s="25" t="s">
        <v>7416</v>
      </c>
      <c r="C2454" s="25">
        <v>3171000174</v>
      </c>
      <c r="D2454" s="25" t="s">
        <v>8012</v>
      </c>
      <c r="E2454" s="25" t="s">
        <v>8013</v>
      </c>
      <c r="F2454" s="25" t="s">
        <v>8049</v>
      </c>
      <c r="G2454" s="25" t="s">
        <v>8050</v>
      </c>
      <c r="H2454" s="25" t="s">
        <v>8051</v>
      </c>
      <c r="I2454" s="31" t="s">
        <v>147</v>
      </c>
      <c r="K2454" s="31" t="s">
        <v>125</v>
      </c>
      <c r="L2454" s="31" t="s">
        <v>8320</v>
      </c>
      <c r="M2454" s="99">
        <v>380</v>
      </c>
      <c r="N2454" s="99">
        <v>24</v>
      </c>
      <c r="O2454" s="99">
        <v>40</v>
      </c>
      <c r="Q2454" s="31" t="s">
        <v>167</v>
      </c>
      <c r="R2454" s="31" t="s">
        <v>148</v>
      </c>
      <c r="S2454" s="31" t="s">
        <v>143</v>
      </c>
      <c r="T2454" s="31" t="s">
        <v>143</v>
      </c>
      <c r="U2454" s="100">
        <v>42782</v>
      </c>
      <c r="V2454" s="25">
        <v>29</v>
      </c>
      <c r="W2454" s="26" t="s">
        <v>149</v>
      </c>
      <c r="AE2454" s="105">
        <v>46111</v>
      </c>
      <c r="AF2454" s="14"/>
      <c r="AG2454" s="104"/>
      <c r="AH2454" s="31" t="s">
        <v>153</v>
      </c>
      <c r="AJ2454" s="104"/>
      <c r="AK2454" s="30" t="e">
        <f t="shared" ca="1" si="130"/>
        <v>#NAME?</v>
      </c>
      <c r="AL2454" s="31" t="s">
        <v>143</v>
      </c>
      <c r="AM2454" s="31" t="s">
        <v>143</v>
      </c>
      <c r="AN2454" s="31" t="s">
        <v>143</v>
      </c>
      <c r="AO2454" s="31" t="s">
        <v>143</v>
      </c>
      <c r="AR2454" s="30" t="e">
        <f t="shared" ca="1" si="131"/>
        <v>#NAME?</v>
      </c>
      <c r="AW2454" s="23"/>
      <c r="AX2454" s="30" t="e">
        <f t="shared" ca="1" si="132"/>
        <v>#NAME?</v>
      </c>
      <c r="BC2454" s="23"/>
      <c r="BF2454" s="31" t="s">
        <v>140</v>
      </c>
      <c r="BI2454" s="25" t="s">
        <v>8333</v>
      </c>
      <c r="BJ2454" s="25" t="s">
        <v>8334</v>
      </c>
      <c r="BK2454" s="25" t="s">
        <v>8332</v>
      </c>
    </row>
    <row r="2455" spans="1:63" x14ac:dyDescent="0.3">
      <c r="A2455" s="32">
        <v>2445</v>
      </c>
      <c r="B2455" s="25" t="s">
        <v>7417</v>
      </c>
      <c r="C2455" s="25">
        <v>3171000175</v>
      </c>
      <c r="D2455" s="25" t="s">
        <v>8012</v>
      </c>
      <c r="E2455" s="25" t="s">
        <v>8013</v>
      </c>
      <c r="F2455" s="25" t="s">
        <v>8049</v>
      </c>
      <c r="G2455" s="25" t="s">
        <v>8052</v>
      </c>
      <c r="H2455" s="25" t="s">
        <v>8053</v>
      </c>
      <c r="I2455" s="31" t="s">
        <v>147</v>
      </c>
      <c r="K2455" s="31" t="s">
        <v>125</v>
      </c>
      <c r="L2455" s="31" t="s">
        <v>8321</v>
      </c>
      <c r="M2455" s="99">
        <v>100</v>
      </c>
      <c r="N2455" s="99">
        <v>13</v>
      </c>
      <c r="O2455" s="99">
        <v>40</v>
      </c>
      <c r="Q2455" s="31" t="s">
        <v>167</v>
      </c>
      <c r="R2455" s="31" t="s">
        <v>148</v>
      </c>
      <c r="S2455" s="31" t="s">
        <v>143</v>
      </c>
      <c r="T2455" s="31" t="s">
        <v>143</v>
      </c>
      <c r="U2455" s="100">
        <v>42782</v>
      </c>
      <c r="V2455" s="25">
        <v>29</v>
      </c>
      <c r="W2455" s="26" t="s">
        <v>149</v>
      </c>
      <c r="AE2455" s="105">
        <v>46111</v>
      </c>
      <c r="AF2455" s="14"/>
      <c r="AG2455" s="104"/>
      <c r="AH2455" s="31" t="s">
        <v>153</v>
      </c>
      <c r="AJ2455" s="104"/>
      <c r="AK2455" s="30" t="e">
        <f t="shared" ca="1" si="130"/>
        <v>#NAME?</v>
      </c>
      <c r="AL2455" s="31" t="s">
        <v>143</v>
      </c>
      <c r="AM2455" s="31" t="s">
        <v>143</v>
      </c>
      <c r="AN2455" s="31" t="s">
        <v>143</v>
      </c>
      <c r="AO2455" s="31" t="s">
        <v>143</v>
      </c>
      <c r="AR2455" s="30" t="e">
        <f t="shared" ca="1" si="131"/>
        <v>#NAME?</v>
      </c>
      <c r="AW2455" s="23"/>
      <c r="AX2455" s="30" t="e">
        <f t="shared" ca="1" si="132"/>
        <v>#NAME?</v>
      </c>
      <c r="BC2455" s="23"/>
      <c r="BF2455" s="31" t="s">
        <v>140</v>
      </c>
      <c r="BI2455" s="25" t="s">
        <v>8333</v>
      </c>
      <c r="BJ2455" s="25" t="s">
        <v>8334</v>
      </c>
      <c r="BK2455" s="25" t="s">
        <v>8332</v>
      </c>
    </row>
    <row r="2456" spans="1:63" x14ac:dyDescent="0.3">
      <c r="A2456" s="32">
        <v>2446</v>
      </c>
      <c r="B2456" s="25" t="s">
        <v>7418</v>
      </c>
      <c r="C2456" s="25">
        <v>3171000176</v>
      </c>
      <c r="D2456" s="25" t="s">
        <v>8012</v>
      </c>
      <c r="E2456" s="25" t="s">
        <v>8013</v>
      </c>
      <c r="F2456" s="25" t="s">
        <v>8049</v>
      </c>
      <c r="G2456" s="25" t="s">
        <v>8052</v>
      </c>
      <c r="H2456" s="25" t="s">
        <v>8054</v>
      </c>
      <c r="I2456" s="31" t="s">
        <v>147</v>
      </c>
      <c r="K2456" s="31" t="s">
        <v>125</v>
      </c>
      <c r="L2456" s="31" t="s">
        <v>146</v>
      </c>
      <c r="M2456" s="99">
        <v>60</v>
      </c>
      <c r="N2456" s="99">
        <v>10</v>
      </c>
      <c r="O2456" s="99">
        <v>34</v>
      </c>
      <c r="Q2456" s="31" t="s">
        <v>167</v>
      </c>
      <c r="R2456" s="31" t="s">
        <v>148</v>
      </c>
      <c r="S2456" s="31" t="s">
        <v>143</v>
      </c>
      <c r="T2456" s="31" t="s">
        <v>143</v>
      </c>
      <c r="U2456" s="100">
        <v>42782</v>
      </c>
      <c r="V2456" s="25">
        <v>32</v>
      </c>
      <c r="W2456" s="26" t="s">
        <v>149</v>
      </c>
      <c r="AE2456" s="105">
        <v>46111</v>
      </c>
      <c r="AF2456" s="14"/>
      <c r="AG2456" s="104"/>
      <c r="AH2456" s="31" t="s">
        <v>153</v>
      </c>
      <c r="AJ2456" s="104"/>
      <c r="AK2456" s="30" t="e">
        <f t="shared" ca="1" si="130"/>
        <v>#NAME?</v>
      </c>
      <c r="AL2456" s="31" t="s">
        <v>143</v>
      </c>
      <c r="AM2456" s="31" t="s">
        <v>143</v>
      </c>
      <c r="AN2456" s="31" t="s">
        <v>143</v>
      </c>
      <c r="AO2456" s="31" t="s">
        <v>143</v>
      </c>
      <c r="AR2456" s="30" t="e">
        <f t="shared" ca="1" si="131"/>
        <v>#NAME?</v>
      </c>
      <c r="AW2456" s="23"/>
      <c r="AX2456" s="30" t="e">
        <f t="shared" ca="1" si="132"/>
        <v>#NAME?</v>
      </c>
      <c r="BC2456" s="23"/>
      <c r="BF2456" s="31" t="s">
        <v>140</v>
      </c>
      <c r="BI2456" s="25" t="s">
        <v>8333</v>
      </c>
      <c r="BJ2456" s="25" t="s">
        <v>8334</v>
      </c>
      <c r="BK2456" s="25" t="s">
        <v>8332</v>
      </c>
    </row>
    <row r="2457" spans="1:63" x14ac:dyDescent="0.3">
      <c r="A2457" s="32">
        <v>2447</v>
      </c>
      <c r="B2457" s="25" t="s">
        <v>7419</v>
      </c>
      <c r="C2457" s="25">
        <v>3171000177</v>
      </c>
      <c r="D2457" s="25" t="s">
        <v>8012</v>
      </c>
      <c r="E2457" s="25" t="s">
        <v>8013</v>
      </c>
      <c r="F2457" s="25" t="s">
        <v>8049</v>
      </c>
      <c r="G2457" s="25" t="s">
        <v>8052</v>
      </c>
      <c r="H2457" s="25" t="s">
        <v>8055</v>
      </c>
      <c r="I2457" s="31" t="s">
        <v>147</v>
      </c>
      <c r="K2457" s="31" t="s">
        <v>125</v>
      </c>
      <c r="L2457" s="31" t="s">
        <v>146</v>
      </c>
      <c r="M2457" s="99">
        <v>100</v>
      </c>
      <c r="N2457" s="99">
        <v>10</v>
      </c>
      <c r="O2457" s="99">
        <v>40</v>
      </c>
      <c r="Q2457" s="31" t="s">
        <v>167</v>
      </c>
      <c r="R2457" s="31" t="s">
        <v>148</v>
      </c>
      <c r="S2457" s="31" t="s">
        <v>143</v>
      </c>
      <c r="T2457" s="31" t="s">
        <v>143</v>
      </c>
      <c r="U2457" s="100">
        <v>42782</v>
      </c>
      <c r="V2457" s="25">
        <v>33</v>
      </c>
      <c r="W2457" s="26" t="s">
        <v>149</v>
      </c>
      <c r="AE2457" s="105">
        <v>46111</v>
      </c>
      <c r="AF2457" s="14"/>
      <c r="AG2457" s="104"/>
      <c r="AH2457" s="31" t="s">
        <v>153</v>
      </c>
      <c r="AJ2457" s="104"/>
      <c r="AK2457" s="30" t="e">
        <f t="shared" ca="1" si="130"/>
        <v>#NAME?</v>
      </c>
      <c r="AL2457" s="31" t="s">
        <v>143</v>
      </c>
      <c r="AM2457" s="31" t="s">
        <v>143</v>
      </c>
      <c r="AN2457" s="31" t="s">
        <v>143</v>
      </c>
      <c r="AO2457" s="31" t="s">
        <v>143</v>
      </c>
      <c r="AR2457" s="30" t="e">
        <f t="shared" ca="1" si="131"/>
        <v>#NAME?</v>
      </c>
      <c r="AW2457" s="23"/>
      <c r="AX2457" s="30" t="e">
        <f t="shared" ca="1" si="132"/>
        <v>#NAME?</v>
      </c>
      <c r="BC2457" s="23"/>
      <c r="BF2457" s="31" t="s">
        <v>140</v>
      </c>
      <c r="BI2457" s="25" t="s">
        <v>8333</v>
      </c>
      <c r="BJ2457" s="25" t="s">
        <v>8334</v>
      </c>
      <c r="BK2457" s="25" t="s">
        <v>8332</v>
      </c>
    </row>
    <row r="2458" spans="1:63" x14ac:dyDescent="0.3">
      <c r="A2458" s="32">
        <v>2448</v>
      </c>
      <c r="B2458" s="25" t="s">
        <v>7420</v>
      </c>
      <c r="C2458" s="25">
        <v>3171000178</v>
      </c>
      <c r="D2458" s="25" t="s">
        <v>8012</v>
      </c>
      <c r="E2458" s="25" t="s">
        <v>8013</v>
      </c>
      <c r="F2458" s="25" t="s">
        <v>8049</v>
      </c>
      <c r="G2458" s="25" t="s">
        <v>8052</v>
      </c>
      <c r="H2458" s="25" t="s">
        <v>8056</v>
      </c>
      <c r="I2458" s="31" t="s">
        <v>147</v>
      </c>
      <c r="K2458" s="31" t="s">
        <v>125</v>
      </c>
      <c r="L2458" s="31" t="s">
        <v>8319</v>
      </c>
      <c r="M2458" s="99">
        <v>200</v>
      </c>
      <c r="N2458" s="99">
        <v>11</v>
      </c>
      <c r="O2458" s="99">
        <v>34</v>
      </c>
      <c r="Q2458" s="31" t="s">
        <v>167</v>
      </c>
      <c r="R2458" s="31" t="s">
        <v>148</v>
      </c>
      <c r="S2458" s="31" t="s">
        <v>143</v>
      </c>
      <c r="T2458" s="31" t="s">
        <v>143</v>
      </c>
      <c r="U2458" s="100">
        <v>42782</v>
      </c>
      <c r="V2458" s="25">
        <v>32</v>
      </c>
      <c r="W2458" s="26" t="s">
        <v>149</v>
      </c>
      <c r="AE2458" s="105">
        <v>46111</v>
      </c>
      <c r="AF2458" s="14"/>
      <c r="AG2458" s="104"/>
      <c r="AH2458" s="31" t="s">
        <v>153</v>
      </c>
      <c r="AJ2458" s="104"/>
      <c r="AK2458" s="30" t="e">
        <f t="shared" ca="1" si="130"/>
        <v>#NAME?</v>
      </c>
      <c r="AL2458" s="31" t="s">
        <v>143</v>
      </c>
      <c r="AM2458" s="31" t="s">
        <v>143</v>
      </c>
      <c r="AN2458" s="31" t="s">
        <v>143</v>
      </c>
      <c r="AO2458" s="31" t="s">
        <v>143</v>
      </c>
      <c r="AR2458" s="30" t="e">
        <f t="shared" ca="1" si="131"/>
        <v>#NAME?</v>
      </c>
      <c r="AW2458" s="23"/>
      <c r="AX2458" s="30" t="e">
        <f t="shared" ca="1" si="132"/>
        <v>#NAME?</v>
      </c>
      <c r="BC2458" s="23"/>
      <c r="BF2458" s="31" t="s">
        <v>140</v>
      </c>
      <c r="BI2458" s="25" t="s">
        <v>8333</v>
      </c>
      <c r="BJ2458" s="25" t="s">
        <v>8334</v>
      </c>
      <c r="BK2458" s="25" t="s">
        <v>8332</v>
      </c>
    </row>
    <row r="2459" spans="1:63" x14ac:dyDescent="0.3">
      <c r="A2459" s="32">
        <v>2449</v>
      </c>
      <c r="B2459" s="25" t="s">
        <v>7337</v>
      </c>
      <c r="C2459" s="25">
        <v>3171000179</v>
      </c>
      <c r="D2459" s="25" t="s">
        <v>8012</v>
      </c>
      <c r="E2459" s="25" t="s">
        <v>8013</v>
      </c>
      <c r="F2459" s="25" t="s">
        <v>8049</v>
      </c>
      <c r="G2459" s="25" t="s">
        <v>8057</v>
      </c>
      <c r="H2459" s="25" t="s">
        <v>8058</v>
      </c>
      <c r="I2459" s="31" t="s">
        <v>147</v>
      </c>
      <c r="K2459" s="31" t="s">
        <v>125</v>
      </c>
      <c r="L2459" s="31" t="s">
        <v>8319</v>
      </c>
      <c r="M2459" s="99">
        <v>120</v>
      </c>
      <c r="N2459" s="99">
        <v>14</v>
      </c>
      <c r="O2459" s="99">
        <v>34</v>
      </c>
      <c r="Q2459" s="31" t="s">
        <v>167</v>
      </c>
      <c r="R2459" s="31" t="s">
        <v>148</v>
      </c>
      <c r="S2459" s="31" t="s">
        <v>143</v>
      </c>
      <c r="T2459" s="31" t="s">
        <v>143</v>
      </c>
      <c r="U2459" s="100">
        <v>42782</v>
      </c>
      <c r="V2459" s="25">
        <v>32</v>
      </c>
      <c r="W2459" s="26" t="s">
        <v>151</v>
      </c>
      <c r="AE2459" s="105">
        <v>46111</v>
      </c>
      <c r="AF2459" s="107"/>
      <c r="AG2459" s="104"/>
      <c r="AH2459" s="31" t="s">
        <v>153</v>
      </c>
      <c r="AJ2459" s="104"/>
      <c r="AK2459" s="30" t="e">
        <f t="shared" ca="1" si="130"/>
        <v>#NAME?</v>
      </c>
      <c r="AL2459" s="31" t="s">
        <v>143</v>
      </c>
      <c r="AM2459" s="31" t="s">
        <v>143</v>
      </c>
      <c r="AN2459" s="31" t="s">
        <v>143</v>
      </c>
      <c r="AO2459" s="31" t="s">
        <v>143</v>
      </c>
      <c r="AR2459" s="30" t="e">
        <f t="shared" ca="1" si="131"/>
        <v>#NAME?</v>
      </c>
      <c r="AW2459" s="23"/>
      <c r="AX2459" s="30" t="e">
        <f t="shared" ca="1" si="132"/>
        <v>#NAME?</v>
      </c>
      <c r="BC2459" s="23"/>
      <c r="BF2459" s="31" t="s">
        <v>140</v>
      </c>
      <c r="BI2459" s="25" t="s">
        <v>8333</v>
      </c>
      <c r="BJ2459" s="25" t="s">
        <v>8334</v>
      </c>
      <c r="BK2459" s="25" t="s">
        <v>8332</v>
      </c>
    </row>
    <row r="2460" spans="1:63" x14ac:dyDescent="0.3">
      <c r="A2460" s="32">
        <v>2450</v>
      </c>
      <c r="B2460" s="25" t="s">
        <v>7319</v>
      </c>
      <c r="C2460" s="25">
        <v>3171000304</v>
      </c>
      <c r="D2460" s="25" t="s">
        <v>8012</v>
      </c>
      <c r="E2460" s="25" t="s">
        <v>8013</v>
      </c>
      <c r="F2460" s="25" t="s">
        <v>8049</v>
      </c>
      <c r="G2460" s="25" t="s">
        <v>8057</v>
      </c>
      <c r="H2460" s="25" t="s">
        <v>8059</v>
      </c>
      <c r="I2460" s="31" t="s">
        <v>147</v>
      </c>
      <c r="K2460" s="31" t="s">
        <v>125</v>
      </c>
      <c r="L2460" s="31" t="s">
        <v>179</v>
      </c>
      <c r="M2460" s="99">
        <v>260</v>
      </c>
      <c r="N2460" s="99">
        <v>59</v>
      </c>
      <c r="O2460" s="99">
        <v>38</v>
      </c>
      <c r="Q2460" s="31" t="s">
        <v>167</v>
      </c>
      <c r="R2460" s="31" t="s">
        <v>148</v>
      </c>
      <c r="S2460" s="31" t="s">
        <v>143</v>
      </c>
      <c r="T2460" s="31" t="s">
        <v>143</v>
      </c>
      <c r="U2460" s="100">
        <v>43164</v>
      </c>
      <c r="V2460" s="25">
        <v>31</v>
      </c>
      <c r="W2460" s="26" t="s">
        <v>149</v>
      </c>
      <c r="AE2460" s="111">
        <v>46111</v>
      </c>
      <c r="AF2460" s="107"/>
      <c r="AG2460" s="104"/>
      <c r="AH2460" s="31" t="s">
        <v>154</v>
      </c>
      <c r="AI2460" s="25">
        <v>2</v>
      </c>
      <c r="AJ2460" s="104" t="s">
        <v>7320</v>
      </c>
      <c r="AK2460" s="30" t="e">
        <f t="shared" ca="1" si="130"/>
        <v>#NAME?</v>
      </c>
      <c r="AL2460" s="31" t="s">
        <v>144</v>
      </c>
      <c r="AM2460" s="31" t="s">
        <v>143</v>
      </c>
      <c r="AN2460" s="31" t="s">
        <v>143</v>
      </c>
      <c r="AO2460" s="31" t="s">
        <v>143</v>
      </c>
      <c r="AR2460" s="30" t="e">
        <f t="shared" ca="1" si="131"/>
        <v>#NAME?</v>
      </c>
      <c r="AW2460" s="23">
        <v>2</v>
      </c>
      <c r="AX2460" s="30" t="e">
        <f t="shared" ca="1" si="132"/>
        <v>#NAME?</v>
      </c>
      <c r="AY2460" s="31" t="s">
        <v>8336</v>
      </c>
      <c r="BC2460" s="23">
        <f t="shared" si="133"/>
        <v>2</v>
      </c>
      <c r="BD2460" s="25" t="s">
        <v>8341</v>
      </c>
      <c r="BE2460" s="25" t="s">
        <v>8342</v>
      </c>
      <c r="BF2460" s="31" t="s">
        <v>140</v>
      </c>
      <c r="BI2460" s="25" t="s">
        <v>8333</v>
      </c>
      <c r="BJ2460" s="25" t="s">
        <v>8334</v>
      </c>
      <c r="BK2460" s="25" t="s">
        <v>8332</v>
      </c>
    </row>
    <row r="2461" spans="1:63" x14ac:dyDescent="0.3">
      <c r="A2461" s="32">
        <v>2451</v>
      </c>
      <c r="B2461" s="25" t="s">
        <v>7338</v>
      </c>
      <c r="C2461" s="25">
        <v>3171000181</v>
      </c>
      <c r="D2461" s="25" t="s">
        <v>8012</v>
      </c>
      <c r="E2461" s="25" t="s">
        <v>8013</v>
      </c>
      <c r="F2461" s="25" t="s">
        <v>8049</v>
      </c>
      <c r="G2461" s="25" t="s">
        <v>8057</v>
      </c>
      <c r="H2461" s="25" t="s">
        <v>8060</v>
      </c>
      <c r="I2461" s="31" t="s">
        <v>147</v>
      </c>
      <c r="K2461" s="31" t="s">
        <v>125</v>
      </c>
      <c r="L2461" s="31" t="s">
        <v>179</v>
      </c>
      <c r="M2461" s="99">
        <v>50</v>
      </c>
      <c r="N2461" s="99">
        <v>32</v>
      </c>
      <c r="O2461" s="99">
        <v>51</v>
      </c>
      <c r="Q2461" s="31" t="s">
        <v>167</v>
      </c>
      <c r="R2461" s="31" t="s">
        <v>148</v>
      </c>
      <c r="S2461" s="31" t="s">
        <v>143</v>
      </c>
      <c r="T2461" s="31" t="s">
        <v>143</v>
      </c>
      <c r="U2461" s="100">
        <v>42782</v>
      </c>
      <c r="V2461" s="25">
        <v>31</v>
      </c>
      <c r="W2461" s="26" t="s">
        <v>149</v>
      </c>
      <c r="AE2461" s="105">
        <v>46111</v>
      </c>
      <c r="AF2461" s="107"/>
      <c r="AG2461" s="104"/>
      <c r="AH2461" s="31" t="s">
        <v>153</v>
      </c>
      <c r="AJ2461" s="104"/>
      <c r="AK2461" s="30" t="e">
        <f t="shared" ca="1" si="130"/>
        <v>#NAME?</v>
      </c>
      <c r="AL2461" s="31" t="s">
        <v>143</v>
      </c>
      <c r="AM2461" s="31" t="s">
        <v>143</v>
      </c>
      <c r="AN2461" s="31" t="s">
        <v>143</v>
      </c>
      <c r="AO2461" s="31" t="s">
        <v>143</v>
      </c>
      <c r="AR2461" s="30" t="e">
        <f t="shared" ca="1" si="131"/>
        <v>#NAME?</v>
      </c>
      <c r="AW2461" s="23"/>
      <c r="AX2461" s="30" t="e">
        <f t="shared" ca="1" si="132"/>
        <v>#NAME?</v>
      </c>
      <c r="BC2461" s="23"/>
      <c r="BF2461" s="31" t="s">
        <v>140</v>
      </c>
      <c r="BI2461" s="25" t="s">
        <v>8333</v>
      </c>
      <c r="BJ2461" s="25" t="s">
        <v>8334</v>
      </c>
      <c r="BK2461" s="25" t="s">
        <v>8332</v>
      </c>
    </row>
    <row r="2462" spans="1:63" x14ac:dyDescent="0.3">
      <c r="A2462" s="32">
        <v>2452</v>
      </c>
      <c r="B2462" s="25" t="s">
        <v>7339</v>
      </c>
      <c r="C2462" s="25">
        <v>3171000182</v>
      </c>
      <c r="D2462" s="25" t="s">
        <v>8012</v>
      </c>
      <c r="E2462" s="25" t="s">
        <v>8013</v>
      </c>
      <c r="F2462" s="25" t="s">
        <v>8049</v>
      </c>
      <c r="G2462" s="25" t="s">
        <v>8057</v>
      </c>
      <c r="H2462" s="25" t="s">
        <v>8061</v>
      </c>
      <c r="I2462" s="31" t="s">
        <v>147</v>
      </c>
      <c r="K2462" s="31" t="s">
        <v>125</v>
      </c>
      <c r="L2462" s="31" t="s">
        <v>179</v>
      </c>
      <c r="M2462" s="99">
        <v>50</v>
      </c>
      <c r="N2462" s="99">
        <v>12</v>
      </c>
      <c r="O2462" s="99">
        <v>51</v>
      </c>
      <c r="Q2462" s="31" t="s">
        <v>167</v>
      </c>
      <c r="R2462" s="31" t="s">
        <v>148</v>
      </c>
      <c r="S2462" s="31" t="s">
        <v>143</v>
      </c>
      <c r="T2462" s="31" t="s">
        <v>143</v>
      </c>
      <c r="U2462" s="100">
        <v>42782</v>
      </c>
      <c r="V2462" s="25">
        <v>31</v>
      </c>
      <c r="W2462" s="26" t="s">
        <v>149</v>
      </c>
      <c r="AE2462" s="105">
        <v>46108</v>
      </c>
      <c r="AF2462" s="107"/>
      <c r="AG2462" s="104"/>
      <c r="AH2462" s="31" t="s">
        <v>153</v>
      </c>
      <c r="AJ2462" s="104"/>
      <c r="AK2462" s="30" t="e">
        <f t="shared" ca="1" si="130"/>
        <v>#NAME?</v>
      </c>
      <c r="AL2462" s="31" t="s">
        <v>143</v>
      </c>
      <c r="AM2462" s="31" t="s">
        <v>143</v>
      </c>
      <c r="AN2462" s="31" t="s">
        <v>143</v>
      </c>
      <c r="AO2462" s="31" t="s">
        <v>143</v>
      </c>
      <c r="AR2462" s="30" t="e">
        <f t="shared" ca="1" si="131"/>
        <v>#NAME?</v>
      </c>
      <c r="AW2462" s="23"/>
      <c r="AX2462" s="30" t="e">
        <f t="shared" ca="1" si="132"/>
        <v>#NAME?</v>
      </c>
      <c r="BC2462" s="23"/>
      <c r="BF2462" s="31" t="s">
        <v>140</v>
      </c>
      <c r="BI2462" s="25" t="s">
        <v>8333</v>
      </c>
      <c r="BJ2462" s="25" t="s">
        <v>8334</v>
      </c>
      <c r="BK2462" s="25" t="s">
        <v>8332</v>
      </c>
    </row>
    <row r="2463" spans="1:63" x14ac:dyDescent="0.3">
      <c r="A2463" s="32">
        <v>2453</v>
      </c>
      <c r="B2463" s="25" t="s">
        <v>7340</v>
      </c>
      <c r="C2463" s="25">
        <v>3171000183</v>
      </c>
      <c r="D2463" s="25" t="s">
        <v>8012</v>
      </c>
      <c r="E2463" s="25" t="s">
        <v>8013</v>
      </c>
      <c r="F2463" s="25" t="s">
        <v>8049</v>
      </c>
      <c r="G2463" s="25" t="s">
        <v>8057</v>
      </c>
      <c r="H2463" s="25" t="s">
        <v>4805</v>
      </c>
      <c r="I2463" s="31" t="s">
        <v>147</v>
      </c>
      <c r="K2463" s="31" t="s">
        <v>125</v>
      </c>
      <c r="L2463" s="31" t="s">
        <v>146</v>
      </c>
      <c r="M2463" s="99">
        <v>39</v>
      </c>
      <c r="N2463" s="99">
        <v>17</v>
      </c>
      <c r="O2463" s="99">
        <v>51</v>
      </c>
      <c r="Q2463" s="31" t="s">
        <v>167</v>
      </c>
      <c r="R2463" s="31" t="s">
        <v>148</v>
      </c>
      <c r="S2463" s="31" t="s">
        <v>143</v>
      </c>
      <c r="T2463" s="31" t="s">
        <v>143</v>
      </c>
      <c r="U2463" s="100">
        <v>42782</v>
      </c>
      <c r="V2463" s="25">
        <v>36</v>
      </c>
      <c r="W2463" s="26" t="s">
        <v>149</v>
      </c>
      <c r="AE2463" s="105">
        <v>46108</v>
      </c>
      <c r="AF2463" s="107"/>
      <c r="AG2463" s="104"/>
      <c r="AH2463" s="31" t="s">
        <v>153</v>
      </c>
      <c r="AJ2463" s="104"/>
      <c r="AK2463" s="30" t="e">
        <f t="shared" ca="1" si="130"/>
        <v>#NAME?</v>
      </c>
      <c r="AL2463" s="31" t="s">
        <v>143</v>
      </c>
      <c r="AM2463" s="31" t="s">
        <v>143</v>
      </c>
      <c r="AN2463" s="31" t="s">
        <v>143</v>
      </c>
      <c r="AO2463" s="31" t="s">
        <v>143</v>
      </c>
      <c r="AR2463" s="30" t="e">
        <f t="shared" ca="1" si="131"/>
        <v>#NAME?</v>
      </c>
      <c r="AW2463" s="23"/>
      <c r="AX2463" s="30" t="e">
        <f t="shared" ca="1" si="132"/>
        <v>#NAME?</v>
      </c>
      <c r="BC2463" s="23"/>
      <c r="BF2463" s="31" t="s">
        <v>140</v>
      </c>
      <c r="BI2463" s="25" t="s">
        <v>8333</v>
      </c>
      <c r="BJ2463" s="25" t="s">
        <v>8334</v>
      </c>
      <c r="BK2463" s="25" t="s">
        <v>8332</v>
      </c>
    </row>
    <row r="2464" spans="1:63" x14ac:dyDescent="0.3">
      <c r="A2464" s="32">
        <v>2454</v>
      </c>
      <c r="B2464" s="25" t="s">
        <v>7341</v>
      </c>
      <c r="C2464" s="25">
        <v>3171000184</v>
      </c>
      <c r="D2464" s="25" t="s">
        <v>8012</v>
      </c>
      <c r="E2464" s="25" t="s">
        <v>8013</v>
      </c>
      <c r="F2464" s="25" t="s">
        <v>8049</v>
      </c>
      <c r="G2464" s="25" t="s">
        <v>8057</v>
      </c>
      <c r="H2464" s="25" t="s">
        <v>8062</v>
      </c>
      <c r="I2464" s="31" t="s">
        <v>147</v>
      </c>
      <c r="K2464" s="31" t="s">
        <v>125</v>
      </c>
      <c r="L2464" s="31" t="s">
        <v>146</v>
      </c>
      <c r="M2464" s="99">
        <v>39</v>
      </c>
      <c r="N2464" s="99">
        <v>14</v>
      </c>
      <c r="O2464" s="99">
        <v>51</v>
      </c>
      <c r="Q2464" s="31" t="s">
        <v>167</v>
      </c>
      <c r="R2464" s="31" t="s">
        <v>148</v>
      </c>
      <c r="S2464" s="31" t="s">
        <v>143</v>
      </c>
      <c r="T2464" s="31" t="s">
        <v>143</v>
      </c>
      <c r="U2464" s="100">
        <v>42782</v>
      </c>
      <c r="V2464" s="25">
        <v>35</v>
      </c>
      <c r="W2464" s="26" t="s">
        <v>149</v>
      </c>
      <c r="AE2464" s="105">
        <v>46108</v>
      </c>
      <c r="AF2464" s="107"/>
      <c r="AG2464" s="104"/>
      <c r="AH2464" s="31" t="s">
        <v>153</v>
      </c>
      <c r="AJ2464" s="104"/>
      <c r="AK2464" s="30" t="e">
        <f t="shared" ca="1" si="130"/>
        <v>#NAME?</v>
      </c>
      <c r="AL2464" s="31" t="s">
        <v>143</v>
      </c>
      <c r="AM2464" s="31" t="s">
        <v>143</v>
      </c>
      <c r="AN2464" s="31" t="s">
        <v>143</v>
      </c>
      <c r="AO2464" s="31" t="s">
        <v>143</v>
      </c>
      <c r="AR2464" s="30" t="e">
        <f t="shared" ca="1" si="131"/>
        <v>#NAME?</v>
      </c>
      <c r="AW2464" s="23"/>
      <c r="AX2464" s="30" t="e">
        <f t="shared" ca="1" si="132"/>
        <v>#NAME?</v>
      </c>
      <c r="BC2464" s="23"/>
      <c r="BF2464" s="31" t="s">
        <v>140</v>
      </c>
      <c r="BI2464" s="25" t="s">
        <v>8333</v>
      </c>
      <c r="BJ2464" s="25" t="s">
        <v>8334</v>
      </c>
      <c r="BK2464" s="25" t="s">
        <v>8332</v>
      </c>
    </row>
    <row r="2465" spans="1:63" x14ac:dyDescent="0.3">
      <c r="A2465" s="32">
        <v>2455</v>
      </c>
      <c r="B2465" s="25" t="s">
        <v>7342</v>
      </c>
      <c r="C2465" s="25">
        <v>3171000185</v>
      </c>
      <c r="D2465" s="25" t="s">
        <v>8012</v>
      </c>
      <c r="E2465" s="25" t="s">
        <v>8013</v>
      </c>
      <c r="F2465" s="25" t="s">
        <v>8049</v>
      </c>
      <c r="G2465" s="25" t="s">
        <v>8057</v>
      </c>
      <c r="H2465" s="25" t="s">
        <v>8063</v>
      </c>
      <c r="I2465" s="31" t="s">
        <v>147</v>
      </c>
      <c r="K2465" s="31" t="s">
        <v>125</v>
      </c>
      <c r="L2465" s="31" t="s">
        <v>146</v>
      </c>
      <c r="M2465" s="99">
        <v>40</v>
      </c>
      <c r="N2465" s="99">
        <v>18</v>
      </c>
      <c r="O2465" s="99">
        <v>63</v>
      </c>
      <c r="Q2465" s="31" t="s">
        <v>167</v>
      </c>
      <c r="R2465" s="31" t="s">
        <v>148</v>
      </c>
      <c r="S2465" s="31" t="s">
        <v>143</v>
      </c>
      <c r="T2465" s="31" t="s">
        <v>143</v>
      </c>
      <c r="U2465" s="100">
        <v>42782</v>
      </c>
      <c r="V2465" s="25">
        <v>37</v>
      </c>
      <c r="W2465" s="26" t="s">
        <v>149</v>
      </c>
      <c r="AE2465" s="105">
        <v>46108</v>
      </c>
      <c r="AF2465" s="107"/>
      <c r="AG2465" s="104"/>
      <c r="AH2465" s="31" t="s">
        <v>153</v>
      </c>
      <c r="AJ2465" s="104"/>
      <c r="AK2465" s="30" t="e">
        <f t="shared" ca="1" si="130"/>
        <v>#NAME?</v>
      </c>
      <c r="AL2465" s="31" t="s">
        <v>143</v>
      </c>
      <c r="AM2465" s="31" t="s">
        <v>143</v>
      </c>
      <c r="AN2465" s="31" t="s">
        <v>143</v>
      </c>
      <c r="AO2465" s="31" t="s">
        <v>143</v>
      </c>
      <c r="AR2465" s="30" t="e">
        <f t="shared" ca="1" si="131"/>
        <v>#NAME?</v>
      </c>
      <c r="AW2465" s="23"/>
      <c r="AX2465" s="30" t="e">
        <f t="shared" ca="1" si="132"/>
        <v>#NAME?</v>
      </c>
      <c r="BC2465" s="23"/>
      <c r="BF2465" s="31" t="s">
        <v>140</v>
      </c>
      <c r="BI2465" s="25" t="s">
        <v>8333</v>
      </c>
      <c r="BJ2465" s="25" t="s">
        <v>8334</v>
      </c>
      <c r="BK2465" s="25" t="s">
        <v>8332</v>
      </c>
    </row>
    <row r="2466" spans="1:63" x14ac:dyDescent="0.3">
      <c r="A2466" s="32">
        <v>2456</v>
      </c>
      <c r="B2466" s="25" t="s">
        <v>7343</v>
      </c>
      <c r="C2466" s="25">
        <v>3171000186</v>
      </c>
      <c r="D2466" s="25" t="s">
        <v>8012</v>
      </c>
      <c r="E2466" s="25" t="s">
        <v>8013</v>
      </c>
      <c r="F2466" s="25" t="s">
        <v>8049</v>
      </c>
      <c r="G2466" s="25" t="s">
        <v>8057</v>
      </c>
      <c r="H2466" s="25" t="s">
        <v>8063</v>
      </c>
      <c r="I2466" s="31" t="s">
        <v>147</v>
      </c>
      <c r="K2466" s="31" t="s">
        <v>125</v>
      </c>
      <c r="L2466" s="31" t="s">
        <v>146</v>
      </c>
      <c r="M2466" s="99">
        <v>40</v>
      </c>
      <c r="N2466" s="99">
        <v>27</v>
      </c>
      <c r="O2466" s="99">
        <v>51</v>
      </c>
      <c r="Q2466" s="31" t="s">
        <v>167</v>
      </c>
      <c r="R2466" s="31" t="s">
        <v>148</v>
      </c>
      <c r="S2466" s="31" t="s">
        <v>143</v>
      </c>
      <c r="T2466" s="31" t="s">
        <v>143</v>
      </c>
      <c r="U2466" s="100">
        <v>42782</v>
      </c>
      <c r="V2466" s="25">
        <v>37</v>
      </c>
      <c r="W2466" s="26" t="s">
        <v>149</v>
      </c>
      <c r="AE2466" s="105">
        <v>46108</v>
      </c>
      <c r="AF2466" s="107"/>
      <c r="AG2466" s="104"/>
      <c r="AH2466" s="31" t="s">
        <v>153</v>
      </c>
      <c r="AJ2466" s="104"/>
      <c r="AK2466" s="30" t="e">
        <f t="shared" ca="1" si="130"/>
        <v>#NAME?</v>
      </c>
      <c r="AL2466" s="31" t="s">
        <v>143</v>
      </c>
      <c r="AM2466" s="31" t="s">
        <v>143</v>
      </c>
      <c r="AN2466" s="31" t="s">
        <v>143</v>
      </c>
      <c r="AO2466" s="31" t="s">
        <v>143</v>
      </c>
      <c r="AR2466" s="30" t="e">
        <f t="shared" ca="1" si="131"/>
        <v>#NAME?</v>
      </c>
      <c r="AW2466" s="23"/>
      <c r="AX2466" s="30" t="e">
        <f t="shared" ca="1" si="132"/>
        <v>#NAME?</v>
      </c>
      <c r="BC2466" s="23"/>
      <c r="BF2466" s="31" t="s">
        <v>140</v>
      </c>
      <c r="BI2466" s="25" t="s">
        <v>8333</v>
      </c>
      <c r="BJ2466" s="25" t="s">
        <v>8334</v>
      </c>
      <c r="BK2466" s="25" t="s">
        <v>8332</v>
      </c>
    </row>
    <row r="2467" spans="1:63" x14ac:dyDescent="0.3">
      <c r="A2467" s="32">
        <v>2457</v>
      </c>
      <c r="B2467" s="25" t="s">
        <v>7344</v>
      </c>
      <c r="C2467" s="25">
        <v>3171000187</v>
      </c>
      <c r="D2467" s="25" t="s">
        <v>8012</v>
      </c>
      <c r="E2467" s="25" t="s">
        <v>8013</v>
      </c>
      <c r="F2467" s="25" t="s">
        <v>8049</v>
      </c>
      <c r="G2467" s="25" t="s">
        <v>8057</v>
      </c>
      <c r="H2467" s="25" t="s">
        <v>8064</v>
      </c>
      <c r="I2467" s="31" t="s">
        <v>147</v>
      </c>
      <c r="K2467" s="31" t="s">
        <v>125</v>
      </c>
      <c r="L2467" s="31" t="s">
        <v>146</v>
      </c>
      <c r="M2467" s="99">
        <v>58</v>
      </c>
      <c r="N2467" s="99">
        <v>15</v>
      </c>
      <c r="O2467" s="99">
        <v>63</v>
      </c>
      <c r="Q2467" s="31" t="s">
        <v>167</v>
      </c>
      <c r="R2467" s="31" t="s">
        <v>148</v>
      </c>
      <c r="S2467" s="31" t="s">
        <v>143</v>
      </c>
      <c r="T2467" s="31" t="s">
        <v>143</v>
      </c>
      <c r="U2467" s="100">
        <v>42782</v>
      </c>
      <c r="V2467" s="25">
        <v>37</v>
      </c>
      <c r="W2467" s="26" t="s">
        <v>149</v>
      </c>
      <c r="AE2467" s="105">
        <v>46108</v>
      </c>
      <c r="AF2467" s="107"/>
      <c r="AG2467" s="104"/>
      <c r="AH2467" s="31" t="s">
        <v>153</v>
      </c>
      <c r="AJ2467" s="104"/>
      <c r="AK2467" s="30" t="e">
        <f t="shared" ca="1" si="130"/>
        <v>#NAME?</v>
      </c>
      <c r="AL2467" s="31" t="s">
        <v>143</v>
      </c>
      <c r="AM2467" s="31" t="s">
        <v>143</v>
      </c>
      <c r="AN2467" s="31" t="s">
        <v>143</v>
      </c>
      <c r="AO2467" s="31" t="s">
        <v>143</v>
      </c>
      <c r="AR2467" s="30" t="e">
        <f t="shared" ca="1" si="131"/>
        <v>#NAME?</v>
      </c>
      <c r="AW2467" s="23"/>
      <c r="AX2467" s="30" t="e">
        <f t="shared" ca="1" si="132"/>
        <v>#NAME?</v>
      </c>
      <c r="BC2467" s="23"/>
      <c r="BF2467" s="31" t="s">
        <v>140</v>
      </c>
      <c r="BI2467" s="25" t="s">
        <v>8333</v>
      </c>
      <c r="BJ2467" s="25" t="s">
        <v>8334</v>
      </c>
      <c r="BK2467" s="25" t="s">
        <v>8332</v>
      </c>
    </row>
    <row r="2468" spans="1:63" x14ac:dyDescent="0.3">
      <c r="A2468" s="32">
        <v>2458</v>
      </c>
      <c r="B2468" s="25" t="s">
        <v>7345</v>
      </c>
      <c r="C2468" s="25">
        <v>3171000188</v>
      </c>
      <c r="D2468" s="25" t="s">
        <v>8012</v>
      </c>
      <c r="E2468" s="25" t="s">
        <v>8013</v>
      </c>
      <c r="F2468" s="25" t="s">
        <v>8049</v>
      </c>
      <c r="G2468" s="25" t="s">
        <v>8057</v>
      </c>
      <c r="H2468" s="25" t="s">
        <v>8064</v>
      </c>
      <c r="I2468" s="31" t="s">
        <v>147</v>
      </c>
      <c r="K2468" s="31" t="s">
        <v>125</v>
      </c>
      <c r="L2468" s="31" t="s">
        <v>146</v>
      </c>
      <c r="M2468" s="99">
        <v>58</v>
      </c>
      <c r="N2468" s="99">
        <v>16</v>
      </c>
      <c r="O2468" s="99">
        <v>63</v>
      </c>
      <c r="Q2468" s="31" t="s">
        <v>167</v>
      </c>
      <c r="R2468" s="31" t="s">
        <v>148</v>
      </c>
      <c r="S2468" s="31" t="s">
        <v>143</v>
      </c>
      <c r="T2468" s="31" t="s">
        <v>143</v>
      </c>
      <c r="U2468" s="100">
        <v>42782</v>
      </c>
      <c r="V2468" s="25">
        <v>37</v>
      </c>
      <c r="W2468" s="26" t="s">
        <v>149</v>
      </c>
      <c r="AE2468" s="105">
        <v>46108</v>
      </c>
      <c r="AF2468" s="107"/>
      <c r="AG2468" s="104"/>
      <c r="AH2468" s="31" t="s">
        <v>153</v>
      </c>
      <c r="AJ2468" s="104"/>
      <c r="AK2468" s="30" t="e">
        <f t="shared" ca="1" si="130"/>
        <v>#NAME?</v>
      </c>
      <c r="AL2468" s="31" t="s">
        <v>143</v>
      </c>
      <c r="AM2468" s="31" t="s">
        <v>143</v>
      </c>
      <c r="AN2468" s="31" t="s">
        <v>143</v>
      </c>
      <c r="AO2468" s="31" t="s">
        <v>143</v>
      </c>
      <c r="AR2468" s="30" t="e">
        <f t="shared" ca="1" si="131"/>
        <v>#NAME?</v>
      </c>
      <c r="AW2468" s="23"/>
      <c r="AX2468" s="30" t="e">
        <f t="shared" ca="1" si="132"/>
        <v>#NAME?</v>
      </c>
      <c r="BC2468" s="23"/>
      <c r="BF2468" s="31" t="s">
        <v>140</v>
      </c>
      <c r="BI2468" s="25" t="s">
        <v>8333</v>
      </c>
      <c r="BJ2468" s="25" t="s">
        <v>8334</v>
      </c>
      <c r="BK2468" s="25" t="s">
        <v>8332</v>
      </c>
    </row>
    <row r="2469" spans="1:63" x14ac:dyDescent="0.3">
      <c r="A2469" s="32">
        <v>2459</v>
      </c>
      <c r="B2469" s="25" t="s">
        <v>7346</v>
      </c>
      <c r="C2469" s="25">
        <v>3171000189</v>
      </c>
      <c r="D2469" s="25" t="s">
        <v>8012</v>
      </c>
      <c r="E2469" s="25" t="s">
        <v>8013</v>
      </c>
      <c r="F2469" s="25" t="s">
        <v>8049</v>
      </c>
      <c r="G2469" s="25" t="s">
        <v>8057</v>
      </c>
      <c r="H2469" s="25" t="s">
        <v>8065</v>
      </c>
      <c r="I2469" s="31" t="s">
        <v>147</v>
      </c>
      <c r="K2469" s="31" t="s">
        <v>125</v>
      </c>
      <c r="L2469" s="31" t="s">
        <v>146</v>
      </c>
      <c r="M2469" s="99">
        <v>138</v>
      </c>
      <c r="N2469" s="99">
        <v>15</v>
      </c>
      <c r="O2469" s="99">
        <v>45</v>
      </c>
      <c r="Q2469" s="31" t="s">
        <v>167</v>
      </c>
      <c r="R2469" s="31" t="s">
        <v>148</v>
      </c>
      <c r="S2469" s="31" t="s">
        <v>143</v>
      </c>
      <c r="T2469" s="31" t="s">
        <v>143</v>
      </c>
      <c r="U2469" s="100">
        <v>42782</v>
      </c>
      <c r="V2469" s="25">
        <v>36</v>
      </c>
      <c r="W2469" s="26" t="s">
        <v>149</v>
      </c>
      <c r="AE2469" s="111">
        <v>46108</v>
      </c>
      <c r="AF2469" s="107"/>
      <c r="AG2469" s="104"/>
      <c r="AH2469" s="31" t="s">
        <v>154</v>
      </c>
      <c r="AI2469" s="25">
        <v>2</v>
      </c>
      <c r="AJ2469" s="104" t="s">
        <v>7347</v>
      </c>
      <c r="AK2469" s="30" t="e">
        <f t="shared" ca="1" si="130"/>
        <v>#NAME?</v>
      </c>
      <c r="AL2469" s="31" t="s">
        <v>144</v>
      </c>
      <c r="AM2469" s="31" t="s">
        <v>143</v>
      </c>
      <c r="AN2469" s="31" t="s">
        <v>143</v>
      </c>
      <c r="AO2469" s="31" t="s">
        <v>143</v>
      </c>
      <c r="AR2469" s="30" t="e">
        <f t="shared" ca="1" si="131"/>
        <v>#NAME?</v>
      </c>
      <c r="AW2469" s="23">
        <v>2</v>
      </c>
      <c r="AX2469" s="30" t="e">
        <f t="shared" ca="1" si="132"/>
        <v>#NAME?</v>
      </c>
      <c r="AY2469" s="31" t="s">
        <v>5067</v>
      </c>
      <c r="BC2469" s="23">
        <f t="shared" si="133"/>
        <v>2</v>
      </c>
      <c r="BD2469" s="25" t="s">
        <v>8341</v>
      </c>
      <c r="BE2469" s="25" t="s">
        <v>8342</v>
      </c>
      <c r="BF2469" s="31" t="s">
        <v>140</v>
      </c>
      <c r="BI2469" s="25" t="s">
        <v>8333</v>
      </c>
      <c r="BJ2469" s="25" t="s">
        <v>8334</v>
      </c>
      <c r="BK2469" s="25" t="s">
        <v>8332</v>
      </c>
    </row>
    <row r="2470" spans="1:63" x14ac:dyDescent="0.3">
      <c r="A2470" s="32">
        <v>2460</v>
      </c>
      <c r="B2470" s="25" t="s">
        <v>7323</v>
      </c>
      <c r="C2470" s="25">
        <v>3171000301</v>
      </c>
      <c r="D2470" s="25" t="s">
        <v>8012</v>
      </c>
      <c r="E2470" s="25" t="s">
        <v>8013</v>
      </c>
      <c r="F2470" s="25" t="s">
        <v>8049</v>
      </c>
      <c r="G2470" s="25" t="s">
        <v>8057</v>
      </c>
      <c r="H2470" s="25" t="s">
        <v>8066</v>
      </c>
      <c r="I2470" s="31" t="s">
        <v>147</v>
      </c>
      <c r="K2470" s="31" t="s">
        <v>125</v>
      </c>
      <c r="L2470" s="31" t="s">
        <v>146</v>
      </c>
      <c r="M2470" s="99">
        <v>50</v>
      </c>
      <c r="N2470" s="99">
        <v>41</v>
      </c>
      <c r="O2470" s="99">
        <v>63</v>
      </c>
      <c r="Q2470" s="31" t="s">
        <v>167</v>
      </c>
      <c r="R2470" s="31" t="s">
        <v>148</v>
      </c>
      <c r="S2470" s="31" t="s">
        <v>143</v>
      </c>
      <c r="T2470" s="31" t="s">
        <v>143</v>
      </c>
      <c r="U2470" s="100">
        <v>43154</v>
      </c>
      <c r="V2470" s="25">
        <v>38</v>
      </c>
      <c r="W2470" s="26" t="s">
        <v>149</v>
      </c>
      <c r="AE2470" s="105">
        <v>46108</v>
      </c>
      <c r="AF2470" s="107"/>
      <c r="AG2470" s="104"/>
      <c r="AH2470" s="31" t="s">
        <v>153</v>
      </c>
      <c r="AJ2470" s="104"/>
      <c r="AK2470" s="30" t="e">
        <f t="shared" ca="1" si="130"/>
        <v>#NAME?</v>
      </c>
      <c r="AL2470" s="31" t="s">
        <v>143</v>
      </c>
      <c r="AM2470" s="31" t="s">
        <v>143</v>
      </c>
      <c r="AN2470" s="31" t="s">
        <v>143</v>
      </c>
      <c r="AO2470" s="31" t="s">
        <v>143</v>
      </c>
      <c r="AR2470" s="30" t="e">
        <f t="shared" ca="1" si="131"/>
        <v>#NAME?</v>
      </c>
      <c r="AW2470" s="23"/>
      <c r="AX2470" s="30" t="e">
        <f t="shared" ca="1" si="132"/>
        <v>#NAME?</v>
      </c>
      <c r="BC2470" s="23"/>
      <c r="BF2470" s="31" t="s">
        <v>140</v>
      </c>
      <c r="BI2470" s="25" t="s">
        <v>8333</v>
      </c>
      <c r="BJ2470" s="25" t="s">
        <v>8334</v>
      </c>
      <c r="BK2470" s="25" t="s">
        <v>8332</v>
      </c>
    </row>
    <row r="2471" spans="1:63" x14ac:dyDescent="0.3">
      <c r="A2471" s="32">
        <v>2461</v>
      </c>
      <c r="B2471" s="25" t="s">
        <v>7321</v>
      </c>
      <c r="C2471" s="25">
        <v>3171000303</v>
      </c>
      <c r="D2471" s="25" t="s">
        <v>8012</v>
      </c>
      <c r="E2471" s="25" t="s">
        <v>8013</v>
      </c>
      <c r="F2471" s="25" t="s">
        <v>8049</v>
      </c>
      <c r="G2471" s="25" t="s">
        <v>8057</v>
      </c>
      <c r="H2471" s="25" t="s">
        <v>8067</v>
      </c>
      <c r="I2471" s="31" t="s">
        <v>147</v>
      </c>
      <c r="K2471" s="31" t="s">
        <v>125</v>
      </c>
      <c r="L2471" s="31" t="s">
        <v>146</v>
      </c>
      <c r="M2471" s="99">
        <v>100</v>
      </c>
      <c r="N2471" s="99">
        <v>47</v>
      </c>
      <c r="O2471" s="99">
        <v>63</v>
      </c>
      <c r="Q2471" s="31" t="s">
        <v>167</v>
      </c>
      <c r="R2471" s="31" t="s">
        <v>148</v>
      </c>
      <c r="S2471" s="31" t="s">
        <v>143</v>
      </c>
      <c r="T2471" s="31" t="s">
        <v>143</v>
      </c>
      <c r="U2471" s="100">
        <v>43164</v>
      </c>
      <c r="V2471" s="25">
        <v>39</v>
      </c>
      <c r="W2471" s="26" t="s">
        <v>149</v>
      </c>
      <c r="AE2471" s="105">
        <v>46108</v>
      </c>
      <c r="AF2471" s="107"/>
      <c r="AG2471" s="104"/>
      <c r="AH2471" s="31" t="s">
        <v>153</v>
      </c>
      <c r="AJ2471" s="104"/>
      <c r="AK2471" s="30" t="e">
        <f t="shared" ca="1" si="130"/>
        <v>#NAME?</v>
      </c>
      <c r="AL2471" s="31" t="s">
        <v>143</v>
      </c>
      <c r="AM2471" s="31" t="s">
        <v>143</v>
      </c>
      <c r="AN2471" s="31" t="s">
        <v>143</v>
      </c>
      <c r="AO2471" s="31" t="s">
        <v>143</v>
      </c>
      <c r="AR2471" s="30" t="e">
        <f t="shared" ca="1" si="131"/>
        <v>#NAME?</v>
      </c>
      <c r="AW2471" s="23"/>
      <c r="AX2471" s="30" t="e">
        <f t="shared" ca="1" si="132"/>
        <v>#NAME?</v>
      </c>
      <c r="BC2471" s="23"/>
      <c r="BF2471" s="31" t="s">
        <v>140</v>
      </c>
      <c r="BI2471" s="25" t="s">
        <v>8333</v>
      </c>
      <c r="BJ2471" s="25" t="s">
        <v>8334</v>
      </c>
      <c r="BK2471" s="25" t="s">
        <v>8332</v>
      </c>
    </row>
    <row r="2472" spans="1:63" x14ac:dyDescent="0.3">
      <c r="A2472" s="32">
        <v>2462</v>
      </c>
      <c r="B2472" s="25" t="s">
        <v>7348</v>
      </c>
      <c r="C2472" s="25">
        <v>3171000192</v>
      </c>
      <c r="D2472" s="25" t="s">
        <v>8012</v>
      </c>
      <c r="E2472" s="25" t="s">
        <v>8013</v>
      </c>
      <c r="F2472" s="25" t="s">
        <v>8049</v>
      </c>
      <c r="G2472" s="25" t="s">
        <v>8068</v>
      </c>
      <c r="H2472" s="25" t="s">
        <v>4515</v>
      </c>
      <c r="I2472" s="31" t="s">
        <v>147</v>
      </c>
      <c r="K2472" s="31" t="s">
        <v>125</v>
      </c>
      <c r="L2472" s="31" t="s">
        <v>8322</v>
      </c>
      <c r="M2472" s="99">
        <v>32</v>
      </c>
      <c r="N2472" s="99">
        <v>32</v>
      </c>
      <c r="O2472" s="99">
        <v>50</v>
      </c>
      <c r="Q2472" s="31" t="s">
        <v>167</v>
      </c>
      <c r="R2472" s="31" t="s">
        <v>148</v>
      </c>
      <c r="S2472" s="31" t="s">
        <v>143</v>
      </c>
      <c r="T2472" s="31" t="s">
        <v>143</v>
      </c>
      <c r="U2472" s="100">
        <v>42782</v>
      </c>
      <c r="V2472" s="25">
        <v>31</v>
      </c>
      <c r="W2472" s="26" t="s">
        <v>149</v>
      </c>
      <c r="AE2472" s="111">
        <v>46108</v>
      </c>
      <c r="AF2472" s="107"/>
      <c r="AG2472" s="104"/>
      <c r="AH2472" s="31" t="s">
        <v>154</v>
      </c>
      <c r="AI2472" s="25">
        <v>1</v>
      </c>
      <c r="AJ2472" s="104" t="s">
        <v>7349</v>
      </c>
      <c r="AK2472" s="30" t="e">
        <f t="shared" ca="1" si="130"/>
        <v>#NAME?</v>
      </c>
      <c r="AL2472" s="31" t="s">
        <v>144</v>
      </c>
      <c r="AM2472" s="31" t="s">
        <v>143</v>
      </c>
      <c r="AN2472" s="31" t="s">
        <v>143</v>
      </c>
      <c r="AO2472" s="31" t="s">
        <v>143</v>
      </c>
      <c r="AR2472" s="30" t="e">
        <f t="shared" ca="1" si="131"/>
        <v>#NAME?</v>
      </c>
      <c r="AW2472" s="23">
        <v>1</v>
      </c>
      <c r="AX2472" s="30" t="e">
        <f t="shared" ca="1" si="132"/>
        <v>#NAME?</v>
      </c>
      <c r="AY2472" s="31" t="s">
        <v>5067</v>
      </c>
      <c r="BC2472" s="23">
        <f t="shared" si="133"/>
        <v>1</v>
      </c>
      <c r="BD2472" s="25" t="s">
        <v>8341</v>
      </c>
      <c r="BE2472" s="25" t="s">
        <v>8342</v>
      </c>
      <c r="BF2472" s="31" t="s">
        <v>140</v>
      </c>
      <c r="BI2472" s="25" t="s">
        <v>8333</v>
      </c>
      <c r="BJ2472" s="25" t="s">
        <v>8334</v>
      </c>
      <c r="BK2472" s="25" t="s">
        <v>8332</v>
      </c>
    </row>
    <row r="2473" spans="1:63" x14ac:dyDescent="0.3">
      <c r="A2473" s="32">
        <v>2463</v>
      </c>
      <c r="B2473" s="25" t="s">
        <v>7350</v>
      </c>
      <c r="C2473" s="25">
        <v>3171000193</v>
      </c>
      <c r="D2473" s="25" t="s">
        <v>8012</v>
      </c>
      <c r="E2473" s="25" t="s">
        <v>8013</v>
      </c>
      <c r="F2473" s="25" t="s">
        <v>8049</v>
      </c>
      <c r="G2473" s="25" t="s">
        <v>8068</v>
      </c>
      <c r="H2473" s="25" t="s">
        <v>4515</v>
      </c>
      <c r="I2473" s="31" t="s">
        <v>147</v>
      </c>
      <c r="K2473" s="31" t="s">
        <v>125</v>
      </c>
      <c r="L2473" s="31" t="s">
        <v>8322</v>
      </c>
      <c r="M2473" s="99">
        <v>25</v>
      </c>
      <c r="N2473" s="99">
        <v>6</v>
      </c>
      <c r="O2473" s="99">
        <v>63</v>
      </c>
      <c r="Q2473" s="31" t="s">
        <v>167</v>
      </c>
      <c r="R2473" s="31" t="s">
        <v>148</v>
      </c>
      <c r="S2473" s="31" t="s">
        <v>143</v>
      </c>
      <c r="T2473" s="31" t="s">
        <v>143</v>
      </c>
      <c r="U2473" s="100">
        <v>42782</v>
      </c>
      <c r="V2473" s="25">
        <v>30</v>
      </c>
      <c r="W2473" s="26" t="s">
        <v>149</v>
      </c>
      <c r="AE2473" s="105">
        <v>46108</v>
      </c>
      <c r="AF2473" s="107"/>
      <c r="AG2473" s="104"/>
      <c r="AH2473" s="31" t="s">
        <v>153</v>
      </c>
      <c r="AJ2473" s="104"/>
      <c r="AK2473" s="30" t="e">
        <f t="shared" ca="1" si="130"/>
        <v>#NAME?</v>
      </c>
      <c r="AL2473" s="31" t="s">
        <v>143</v>
      </c>
      <c r="AM2473" s="31" t="s">
        <v>143</v>
      </c>
      <c r="AN2473" s="31" t="s">
        <v>143</v>
      </c>
      <c r="AO2473" s="31" t="s">
        <v>143</v>
      </c>
      <c r="AR2473" s="30" t="e">
        <f t="shared" ca="1" si="131"/>
        <v>#NAME?</v>
      </c>
      <c r="AW2473" s="23"/>
      <c r="AX2473" s="30" t="e">
        <f t="shared" ca="1" si="132"/>
        <v>#NAME?</v>
      </c>
      <c r="BC2473" s="23"/>
      <c r="BF2473" s="31" t="s">
        <v>140</v>
      </c>
      <c r="BI2473" s="25" t="s">
        <v>8333</v>
      </c>
      <c r="BJ2473" s="25" t="s">
        <v>8334</v>
      </c>
      <c r="BK2473" s="25" t="s">
        <v>8332</v>
      </c>
    </row>
    <row r="2474" spans="1:63" x14ac:dyDescent="0.3">
      <c r="A2474" s="32">
        <v>2464</v>
      </c>
      <c r="B2474" s="25" t="s">
        <v>7351</v>
      </c>
      <c r="C2474" s="25">
        <v>3171000194</v>
      </c>
      <c r="D2474" s="25" t="s">
        <v>8012</v>
      </c>
      <c r="E2474" s="25" t="s">
        <v>8013</v>
      </c>
      <c r="F2474" s="25" t="s">
        <v>8069</v>
      </c>
      <c r="G2474" s="25" t="s">
        <v>8070</v>
      </c>
      <c r="H2474" s="25" t="s">
        <v>1559</v>
      </c>
      <c r="I2474" s="31" t="s">
        <v>147</v>
      </c>
      <c r="K2474" s="31" t="s">
        <v>125</v>
      </c>
      <c r="L2474" s="31" t="s">
        <v>146</v>
      </c>
      <c r="M2474" s="99">
        <v>100</v>
      </c>
      <c r="N2474" s="99">
        <v>17</v>
      </c>
      <c r="O2474" s="99">
        <v>72</v>
      </c>
      <c r="Q2474" s="31" t="s">
        <v>167</v>
      </c>
      <c r="R2474" s="31" t="s">
        <v>148</v>
      </c>
      <c r="S2474" s="31" t="s">
        <v>143</v>
      </c>
      <c r="T2474" s="31" t="s">
        <v>143</v>
      </c>
      <c r="U2474" s="100">
        <v>42782</v>
      </c>
      <c r="V2474" s="25">
        <v>38</v>
      </c>
      <c r="W2474" s="26" t="s">
        <v>149</v>
      </c>
      <c r="AE2474" s="105">
        <v>46108</v>
      </c>
      <c r="AF2474" s="107"/>
      <c r="AG2474" s="104"/>
      <c r="AH2474" s="31" t="s">
        <v>153</v>
      </c>
      <c r="AJ2474" s="104"/>
      <c r="AK2474" s="30" t="e">
        <f t="shared" ca="1" si="130"/>
        <v>#NAME?</v>
      </c>
      <c r="AL2474" s="31" t="s">
        <v>143</v>
      </c>
      <c r="AM2474" s="31" t="s">
        <v>143</v>
      </c>
      <c r="AN2474" s="31" t="s">
        <v>143</v>
      </c>
      <c r="AO2474" s="31" t="s">
        <v>143</v>
      </c>
      <c r="AR2474" s="30" t="e">
        <f t="shared" ca="1" si="131"/>
        <v>#NAME?</v>
      </c>
      <c r="AW2474" s="23"/>
      <c r="AX2474" s="30" t="e">
        <f t="shared" ca="1" si="132"/>
        <v>#NAME?</v>
      </c>
      <c r="BC2474" s="23"/>
      <c r="BF2474" s="31" t="s">
        <v>140</v>
      </c>
      <c r="BI2474" s="25" t="s">
        <v>8333</v>
      </c>
      <c r="BJ2474" s="25" t="s">
        <v>8334</v>
      </c>
      <c r="BK2474" s="25" t="s">
        <v>8332</v>
      </c>
    </row>
    <row r="2475" spans="1:63" x14ac:dyDescent="0.3">
      <c r="A2475" s="32">
        <v>2465</v>
      </c>
      <c r="B2475" s="25" t="s">
        <v>7352</v>
      </c>
      <c r="C2475" s="25">
        <v>3171000195</v>
      </c>
      <c r="D2475" s="25" t="s">
        <v>8012</v>
      </c>
      <c r="E2475" s="25" t="s">
        <v>8013</v>
      </c>
      <c r="F2475" s="25" t="s">
        <v>8069</v>
      </c>
      <c r="G2475" s="25" t="s">
        <v>8070</v>
      </c>
      <c r="H2475" s="25" t="s">
        <v>1559</v>
      </c>
      <c r="I2475" s="31" t="s">
        <v>147</v>
      </c>
      <c r="K2475" s="31" t="s">
        <v>125</v>
      </c>
      <c r="L2475" s="31" t="s">
        <v>146</v>
      </c>
      <c r="M2475" s="99">
        <v>100</v>
      </c>
      <c r="N2475" s="99">
        <v>15</v>
      </c>
      <c r="O2475" s="99">
        <v>72</v>
      </c>
      <c r="Q2475" s="31" t="s">
        <v>167</v>
      </c>
      <c r="R2475" s="31" t="s">
        <v>148</v>
      </c>
      <c r="S2475" s="31" t="s">
        <v>143</v>
      </c>
      <c r="T2475" s="31" t="s">
        <v>143</v>
      </c>
      <c r="U2475" s="100">
        <v>42782</v>
      </c>
      <c r="V2475" s="25">
        <v>38</v>
      </c>
      <c r="W2475" s="26" t="s">
        <v>149</v>
      </c>
      <c r="AE2475" s="105">
        <v>46108</v>
      </c>
      <c r="AF2475" s="107"/>
      <c r="AG2475" s="104"/>
      <c r="AH2475" s="31" t="s">
        <v>153</v>
      </c>
      <c r="AJ2475" s="104"/>
      <c r="AK2475" s="30" t="e">
        <f t="shared" ca="1" si="130"/>
        <v>#NAME?</v>
      </c>
      <c r="AL2475" s="31" t="s">
        <v>143</v>
      </c>
      <c r="AM2475" s="31" t="s">
        <v>143</v>
      </c>
      <c r="AN2475" s="31" t="s">
        <v>143</v>
      </c>
      <c r="AO2475" s="31" t="s">
        <v>143</v>
      </c>
      <c r="AR2475" s="30" t="e">
        <f t="shared" ca="1" si="131"/>
        <v>#NAME?</v>
      </c>
      <c r="AW2475" s="23"/>
      <c r="AX2475" s="30" t="e">
        <f t="shared" ca="1" si="132"/>
        <v>#NAME?</v>
      </c>
      <c r="BC2475" s="23"/>
      <c r="BF2475" s="31" t="s">
        <v>140</v>
      </c>
      <c r="BI2475" s="25" t="s">
        <v>8333</v>
      </c>
      <c r="BJ2475" s="25" t="s">
        <v>8334</v>
      </c>
      <c r="BK2475" s="25" t="s">
        <v>8332</v>
      </c>
    </row>
    <row r="2476" spans="1:63" x14ac:dyDescent="0.3">
      <c r="A2476" s="32">
        <v>2466</v>
      </c>
      <c r="B2476" s="25" t="s">
        <v>7353</v>
      </c>
      <c r="C2476" s="25">
        <v>3171000196</v>
      </c>
      <c r="D2476" s="25" t="s">
        <v>8012</v>
      </c>
      <c r="E2476" s="25" t="s">
        <v>8013</v>
      </c>
      <c r="F2476" s="25" t="s">
        <v>8071</v>
      </c>
      <c r="G2476" s="25" t="s">
        <v>8072</v>
      </c>
      <c r="H2476" s="25" t="s">
        <v>8073</v>
      </c>
      <c r="I2476" s="31" t="s">
        <v>147</v>
      </c>
      <c r="K2476" s="31" t="s">
        <v>125</v>
      </c>
      <c r="L2476" s="31" t="s">
        <v>146</v>
      </c>
      <c r="M2476" s="99">
        <v>35</v>
      </c>
      <c r="N2476" s="99">
        <v>10</v>
      </c>
      <c r="O2476" s="99">
        <v>63</v>
      </c>
      <c r="Q2476" s="31" t="s">
        <v>167</v>
      </c>
      <c r="R2476" s="31" t="s">
        <v>148</v>
      </c>
      <c r="S2476" s="31" t="s">
        <v>143</v>
      </c>
      <c r="T2476" s="31" t="s">
        <v>143</v>
      </c>
      <c r="U2476" s="100">
        <v>42782</v>
      </c>
      <c r="V2476" s="25">
        <v>36</v>
      </c>
      <c r="W2476" s="26" t="s">
        <v>149</v>
      </c>
      <c r="AE2476" s="105">
        <v>46108</v>
      </c>
      <c r="AF2476" s="107"/>
      <c r="AG2476" s="104"/>
      <c r="AH2476" s="31" t="s">
        <v>153</v>
      </c>
      <c r="AJ2476" s="104"/>
      <c r="AK2476" s="30" t="e">
        <f t="shared" ca="1" si="130"/>
        <v>#NAME?</v>
      </c>
      <c r="AL2476" s="31" t="s">
        <v>143</v>
      </c>
      <c r="AM2476" s="31" t="s">
        <v>143</v>
      </c>
      <c r="AN2476" s="31" t="s">
        <v>143</v>
      </c>
      <c r="AO2476" s="31" t="s">
        <v>143</v>
      </c>
      <c r="AR2476" s="30" t="e">
        <f t="shared" ca="1" si="131"/>
        <v>#NAME?</v>
      </c>
      <c r="AW2476" s="23"/>
      <c r="AX2476" s="30" t="e">
        <f t="shared" ca="1" si="132"/>
        <v>#NAME?</v>
      </c>
      <c r="BC2476" s="23"/>
      <c r="BF2476" s="31" t="s">
        <v>140</v>
      </c>
      <c r="BI2476" s="25" t="s">
        <v>8333</v>
      </c>
      <c r="BJ2476" s="25" t="s">
        <v>8334</v>
      </c>
      <c r="BK2476" s="25" t="s">
        <v>8332</v>
      </c>
    </row>
    <row r="2477" spans="1:63" x14ac:dyDescent="0.3">
      <c r="A2477" s="32">
        <v>2467</v>
      </c>
      <c r="B2477" s="25" t="s">
        <v>7354</v>
      </c>
      <c r="C2477" s="25">
        <v>3171000197</v>
      </c>
      <c r="D2477" s="25" t="s">
        <v>8012</v>
      </c>
      <c r="E2477" s="25" t="s">
        <v>8013</v>
      </c>
      <c r="F2477" s="25" t="s">
        <v>8071</v>
      </c>
      <c r="G2477" s="25" t="s">
        <v>8072</v>
      </c>
      <c r="H2477" s="25" t="s">
        <v>8073</v>
      </c>
      <c r="I2477" s="31" t="s">
        <v>147</v>
      </c>
      <c r="K2477" s="31" t="s">
        <v>125</v>
      </c>
      <c r="L2477" s="31" t="s">
        <v>146</v>
      </c>
      <c r="M2477" s="99">
        <v>35</v>
      </c>
      <c r="N2477" s="99">
        <v>26</v>
      </c>
      <c r="O2477" s="99">
        <v>63</v>
      </c>
      <c r="Q2477" s="31" t="s">
        <v>167</v>
      </c>
      <c r="R2477" s="31" t="s">
        <v>148</v>
      </c>
      <c r="S2477" s="31" t="s">
        <v>143</v>
      </c>
      <c r="T2477" s="31" t="s">
        <v>143</v>
      </c>
      <c r="U2477" s="100">
        <v>42782</v>
      </c>
      <c r="V2477" s="25">
        <v>38</v>
      </c>
      <c r="W2477" s="26" t="s">
        <v>149</v>
      </c>
      <c r="AE2477" s="105">
        <v>46108</v>
      </c>
      <c r="AF2477" s="107"/>
      <c r="AG2477" s="104"/>
      <c r="AH2477" s="31" t="s">
        <v>153</v>
      </c>
      <c r="AJ2477" s="104"/>
      <c r="AK2477" s="30" t="e">
        <f t="shared" ca="1" si="130"/>
        <v>#NAME?</v>
      </c>
      <c r="AL2477" s="31" t="s">
        <v>143</v>
      </c>
      <c r="AM2477" s="31" t="s">
        <v>143</v>
      </c>
      <c r="AN2477" s="31" t="s">
        <v>143</v>
      </c>
      <c r="AO2477" s="31" t="s">
        <v>143</v>
      </c>
      <c r="AR2477" s="30" t="e">
        <f t="shared" ca="1" si="131"/>
        <v>#NAME?</v>
      </c>
      <c r="AW2477" s="23"/>
      <c r="AX2477" s="30" t="e">
        <f t="shared" ca="1" si="132"/>
        <v>#NAME?</v>
      </c>
      <c r="BC2477" s="23"/>
      <c r="BF2477" s="31" t="s">
        <v>140</v>
      </c>
      <c r="BI2477" s="25" t="s">
        <v>8333</v>
      </c>
      <c r="BJ2477" s="25" t="s">
        <v>8334</v>
      </c>
      <c r="BK2477" s="25" t="s">
        <v>8332</v>
      </c>
    </row>
    <row r="2478" spans="1:63" x14ac:dyDescent="0.3">
      <c r="A2478" s="32">
        <v>2468</v>
      </c>
      <c r="B2478" s="25" t="s">
        <v>7355</v>
      </c>
      <c r="C2478" s="25">
        <v>3171000198</v>
      </c>
      <c r="D2478" s="25" t="s">
        <v>8012</v>
      </c>
      <c r="E2478" s="25" t="s">
        <v>8013</v>
      </c>
      <c r="F2478" s="25" t="s">
        <v>8071</v>
      </c>
      <c r="G2478" s="25" t="s">
        <v>8072</v>
      </c>
      <c r="H2478" s="25" t="s">
        <v>8074</v>
      </c>
      <c r="I2478" s="31" t="s">
        <v>147</v>
      </c>
      <c r="K2478" s="31" t="s">
        <v>125</v>
      </c>
      <c r="L2478" s="31" t="s">
        <v>146</v>
      </c>
      <c r="M2478" s="99">
        <v>50</v>
      </c>
      <c r="N2478" s="99">
        <v>17</v>
      </c>
      <c r="O2478" s="99">
        <v>38</v>
      </c>
      <c r="Q2478" s="31" t="s">
        <v>167</v>
      </c>
      <c r="R2478" s="31" t="s">
        <v>148</v>
      </c>
      <c r="S2478" s="31" t="s">
        <v>143</v>
      </c>
      <c r="T2478" s="31" t="s">
        <v>143</v>
      </c>
      <c r="U2478" s="100">
        <v>42782</v>
      </c>
      <c r="V2478" s="25">
        <v>34</v>
      </c>
      <c r="W2478" s="26" t="s">
        <v>149</v>
      </c>
      <c r="AE2478" s="105">
        <v>46108</v>
      </c>
      <c r="AF2478" s="107"/>
      <c r="AG2478" s="104"/>
      <c r="AH2478" s="31" t="s">
        <v>153</v>
      </c>
      <c r="AJ2478" s="104"/>
      <c r="AK2478" s="30" t="e">
        <f t="shared" ca="1" si="130"/>
        <v>#NAME?</v>
      </c>
      <c r="AL2478" s="31" t="s">
        <v>143</v>
      </c>
      <c r="AM2478" s="31" t="s">
        <v>143</v>
      </c>
      <c r="AN2478" s="31" t="s">
        <v>143</v>
      </c>
      <c r="AO2478" s="31" t="s">
        <v>143</v>
      </c>
      <c r="AR2478" s="30" t="e">
        <f t="shared" ca="1" si="131"/>
        <v>#NAME?</v>
      </c>
      <c r="AW2478" s="23"/>
      <c r="AX2478" s="30" t="e">
        <f t="shared" ca="1" si="132"/>
        <v>#NAME?</v>
      </c>
      <c r="BC2478" s="23"/>
      <c r="BF2478" s="31" t="s">
        <v>140</v>
      </c>
      <c r="BI2478" s="25" t="s">
        <v>8333</v>
      </c>
      <c r="BJ2478" s="25" t="s">
        <v>8334</v>
      </c>
      <c r="BK2478" s="25" t="s">
        <v>8332</v>
      </c>
    </row>
    <row r="2479" spans="1:63" x14ac:dyDescent="0.3">
      <c r="A2479" s="32">
        <v>2469</v>
      </c>
      <c r="B2479" s="25" t="s">
        <v>7356</v>
      </c>
      <c r="C2479" s="25">
        <v>3171000199</v>
      </c>
      <c r="D2479" s="25" t="s">
        <v>8012</v>
      </c>
      <c r="E2479" s="25" t="s">
        <v>8013</v>
      </c>
      <c r="F2479" s="25" t="s">
        <v>8071</v>
      </c>
      <c r="G2479" s="25" t="s">
        <v>8072</v>
      </c>
      <c r="H2479" s="25" t="s">
        <v>8074</v>
      </c>
      <c r="I2479" s="31" t="s">
        <v>147</v>
      </c>
      <c r="K2479" s="31" t="s">
        <v>125</v>
      </c>
      <c r="L2479" s="31" t="s">
        <v>146</v>
      </c>
      <c r="M2479" s="99">
        <v>215</v>
      </c>
      <c r="N2479" s="99">
        <v>21</v>
      </c>
      <c r="O2479" s="99">
        <v>40</v>
      </c>
      <c r="Q2479" s="31" t="s">
        <v>167</v>
      </c>
      <c r="R2479" s="31" t="s">
        <v>148</v>
      </c>
      <c r="S2479" s="31" t="s">
        <v>143</v>
      </c>
      <c r="T2479" s="31" t="s">
        <v>143</v>
      </c>
      <c r="U2479" s="100">
        <v>42782</v>
      </c>
      <c r="V2479" s="25">
        <v>35</v>
      </c>
      <c r="W2479" s="26" t="s">
        <v>149</v>
      </c>
      <c r="AE2479" s="105">
        <v>46108</v>
      </c>
      <c r="AF2479" s="107"/>
      <c r="AG2479" s="104"/>
      <c r="AH2479" s="31" t="s">
        <v>153</v>
      </c>
      <c r="AJ2479" s="104"/>
      <c r="AK2479" s="30" t="e">
        <f t="shared" ca="1" si="130"/>
        <v>#NAME?</v>
      </c>
      <c r="AL2479" s="31" t="s">
        <v>143</v>
      </c>
      <c r="AM2479" s="31" t="s">
        <v>143</v>
      </c>
      <c r="AN2479" s="31" t="s">
        <v>143</v>
      </c>
      <c r="AO2479" s="31" t="s">
        <v>143</v>
      </c>
      <c r="AR2479" s="30" t="e">
        <f t="shared" ca="1" si="131"/>
        <v>#NAME?</v>
      </c>
      <c r="AW2479" s="23"/>
      <c r="AX2479" s="30" t="e">
        <f t="shared" ca="1" si="132"/>
        <v>#NAME?</v>
      </c>
      <c r="BC2479" s="23"/>
      <c r="BF2479" s="31" t="s">
        <v>140</v>
      </c>
      <c r="BI2479" s="25" t="s">
        <v>8333</v>
      </c>
      <c r="BJ2479" s="25" t="s">
        <v>8334</v>
      </c>
      <c r="BK2479" s="25" t="s">
        <v>8332</v>
      </c>
    </row>
    <row r="2480" spans="1:63" x14ac:dyDescent="0.3">
      <c r="A2480" s="32">
        <v>2470</v>
      </c>
      <c r="B2480" s="25" t="s">
        <v>7357</v>
      </c>
      <c r="C2480" s="25">
        <v>3171000201</v>
      </c>
      <c r="D2480" s="25" t="s">
        <v>8012</v>
      </c>
      <c r="E2480" s="25" t="s">
        <v>8013</v>
      </c>
      <c r="F2480" s="25" t="s">
        <v>8071</v>
      </c>
      <c r="G2480" s="25" t="s">
        <v>8072</v>
      </c>
      <c r="H2480" s="25" t="s">
        <v>8075</v>
      </c>
      <c r="I2480" s="31" t="s">
        <v>147</v>
      </c>
      <c r="K2480" s="31" t="s">
        <v>125</v>
      </c>
      <c r="L2480" s="31" t="s">
        <v>146</v>
      </c>
      <c r="M2480" s="99">
        <v>65</v>
      </c>
      <c r="N2480" s="99">
        <v>15</v>
      </c>
      <c r="O2480" s="99">
        <v>40</v>
      </c>
      <c r="Q2480" s="31" t="s">
        <v>167</v>
      </c>
      <c r="R2480" s="31" t="s">
        <v>148</v>
      </c>
      <c r="S2480" s="31" t="s">
        <v>143</v>
      </c>
      <c r="T2480" s="31" t="s">
        <v>143</v>
      </c>
      <c r="U2480" s="100">
        <v>42782</v>
      </c>
      <c r="V2480" s="25">
        <v>35</v>
      </c>
      <c r="W2480" s="26" t="s">
        <v>149</v>
      </c>
      <c r="AE2480" s="105">
        <v>46108</v>
      </c>
      <c r="AF2480" s="107"/>
      <c r="AG2480" s="104"/>
      <c r="AH2480" s="31" t="s">
        <v>153</v>
      </c>
      <c r="AJ2480" s="104"/>
      <c r="AK2480" s="30" t="e">
        <f t="shared" ca="1" si="130"/>
        <v>#NAME?</v>
      </c>
      <c r="AL2480" s="31" t="s">
        <v>143</v>
      </c>
      <c r="AM2480" s="31" t="s">
        <v>143</v>
      </c>
      <c r="AN2480" s="31" t="s">
        <v>143</v>
      </c>
      <c r="AO2480" s="31" t="s">
        <v>143</v>
      </c>
      <c r="AR2480" s="30" t="e">
        <f t="shared" ca="1" si="131"/>
        <v>#NAME?</v>
      </c>
      <c r="AW2480" s="23"/>
      <c r="AX2480" s="30" t="e">
        <f t="shared" ca="1" si="132"/>
        <v>#NAME?</v>
      </c>
      <c r="BC2480" s="23"/>
      <c r="BF2480" s="31" t="s">
        <v>140</v>
      </c>
      <c r="BI2480" s="25" t="s">
        <v>8333</v>
      </c>
      <c r="BJ2480" s="25" t="s">
        <v>8334</v>
      </c>
      <c r="BK2480" s="25" t="s">
        <v>8332</v>
      </c>
    </row>
    <row r="2481" spans="1:63" x14ac:dyDescent="0.3">
      <c r="A2481" s="32">
        <v>2471</v>
      </c>
      <c r="B2481" s="25" t="s">
        <v>7358</v>
      </c>
      <c r="C2481" s="25">
        <v>3171000202</v>
      </c>
      <c r="D2481" s="25" t="s">
        <v>8012</v>
      </c>
      <c r="E2481" s="25" t="s">
        <v>8013</v>
      </c>
      <c r="F2481" s="25" t="s">
        <v>8071</v>
      </c>
      <c r="G2481" s="25" t="s">
        <v>8072</v>
      </c>
      <c r="H2481" s="25" t="s">
        <v>8075</v>
      </c>
      <c r="I2481" s="31" t="s">
        <v>147</v>
      </c>
      <c r="K2481" s="31" t="s">
        <v>125</v>
      </c>
      <c r="L2481" s="31" t="s">
        <v>146</v>
      </c>
      <c r="M2481" s="99">
        <v>65</v>
      </c>
      <c r="N2481" s="99">
        <v>25</v>
      </c>
      <c r="O2481" s="99">
        <v>63</v>
      </c>
      <c r="Q2481" s="31" t="s">
        <v>167</v>
      </c>
      <c r="R2481" s="31" t="s">
        <v>148</v>
      </c>
      <c r="S2481" s="31" t="s">
        <v>143</v>
      </c>
      <c r="T2481" s="31" t="s">
        <v>143</v>
      </c>
      <c r="U2481" s="100">
        <v>42782</v>
      </c>
      <c r="V2481" s="25">
        <v>38</v>
      </c>
      <c r="W2481" s="26" t="s">
        <v>149</v>
      </c>
      <c r="AE2481" s="105">
        <v>46108</v>
      </c>
      <c r="AF2481" s="14"/>
      <c r="AG2481" s="104"/>
      <c r="AH2481" s="31" t="s">
        <v>153</v>
      </c>
      <c r="AJ2481" s="104"/>
      <c r="AK2481" s="30" t="e">
        <f t="shared" ca="1" si="130"/>
        <v>#NAME?</v>
      </c>
      <c r="AL2481" s="31" t="s">
        <v>143</v>
      </c>
      <c r="AM2481" s="31" t="s">
        <v>143</v>
      </c>
      <c r="AN2481" s="31" t="s">
        <v>143</v>
      </c>
      <c r="AO2481" s="31" t="s">
        <v>143</v>
      </c>
      <c r="AR2481" s="30" t="e">
        <f t="shared" ca="1" si="131"/>
        <v>#NAME?</v>
      </c>
      <c r="AW2481" s="23"/>
      <c r="AX2481" s="30" t="e">
        <f t="shared" ca="1" si="132"/>
        <v>#NAME?</v>
      </c>
      <c r="BC2481" s="23"/>
      <c r="BF2481" s="31" t="s">
        <v>140</v>
      </c>
      <c r="BI2481" s="25" t="s">
        <v>8333</v>
      </c>
      <c r="BJ2481" s="25" t="s">
        <v>8334</v>
      </c>
      <c r="BK2481" s="25" t="s">
        <v>8332</v>
      </c>
    </row>
    <row r="2482" spans="1:63" x14ac:dyDescent="0.3">
      <c r="A2482" s="32">
        <v>2472</v>
      </c>
      <c r="B2482" s="25" t="s">
        <v>7359</v>
      </c>
      <c r="C2482" s="25">
        <v>3171000203</v>
      </c>
      <c r="D2482" s="25" t="s">
        <v>8012</v>
      </c>
      <c r="E2482" s="25" t="s">
        <v>8013</v>
      </c>
      <c r="F2482" s="25" t="s">
        <v>8071</v>
      </c>
      <c r="G2482" s="25" t="s">
        <v>8072</v>
      </c>
      <c r="H2482" s="25" t="s">
        <v>8075</v>
      </c>
      <c r="I2482" s="31" t="s">
        <v>147</v>
      </c>
      <c r="K2482" s="31" t="s">
        <v>125</v>
      </c>
      <c r="L2482" s="31" t="s">
        <v>146</v>
      </c>
      <c r="M2482" s="99">
        <v>65</v>
      </c>
      <c r="N2482" s="99">
        <v>22</v>
      </c>
      <c r="O2482" s="99">
        <v>63</v>
      </c>
      <c r="Q2482" s="31" t="s">
        <v>167</v>
      </c>
      <c r="R2482" s="31" t="s">
        <v>148</v>
      </c>
      <c r="S2482" s="31" t="s">
        <v>143</v>
      </c>
      <c r="T2482" s="31" t="s">
        <v>143</v>
      </c>
      <c r="U2482" s="100">
        <v>42782</v>
      </c>
      <c r="V2482" s="25">
        <v>37</v>
      </c>
      <c r="W2482" s="26" t="s">
        <v>149</v>
      </c>
      <c r="AE2482" s="105">
        <v>46108</v>
      </c>
      <c r="AF2482" s="14"/>
      <c r="AG2482" s="104"/>
      <c r="AH2482" s="31" t="s">
        <v>153</v>
      </c>
      <c r="AJ2482" s="104"/>
      <c r="AK2482" s="30" t="e">
        <f t="shared" ca="1" si="130"/>
        <v>#NAME?</v>
      </c>
      <c r="AL2482" s="31" t="s">
        <v>143</v>
      </c>
      <c r="AM2482" s="31" t="s">
        <v>143</v>
      </c>
      <c r="AN2482" s="31" t="s">
        <v>143</v>
      </c>
      <c r="AO2482" s="31" t="s">
        <v>143</v>
      </c>
      <c r="AR2482" s="30" t="e">
        <f t="shared" ca="1" si="131"/>
        <v>#NAME?</v>
      </c>
      <c r="AW2482" s="23"/>
      <c r="AX2482" s="30" t="e">
        <f t="shared" ca="1" si="132"/>
        <v>#NAME?</v>
      </c>
      <c r="BC2482" s="23"/>
      <c r="BF2482" s="31" t="s">
        <v>140</v>
      </c>
      <c r="BI2482" s="25" t="s">
        <v>8333</v>
      </c>
      <c r="BJ2482" s="25" t="s">
        <v>8334</v>
      </c>
      <c r="BK2482" s="25" t="s">
        <v>8332</v>
      </c>
    </row>
    <row r="2483" spans="1:63" x14ac:dyDescent="0.3">
      <c r="A2483" s="32">
        <v>2473</v>
      </c>
      <c r="B2483" s="25" t="s">
        <v>7360</v>
      </c>
      <c r="C2483" s="25">
        <v>3171000204</v>
      </c>
      <c r="D2483" s="25" t="s">
        <v>8012</v>
      </c>
      <c r="E2483" s="25" t="s">
        <v>8013</v>
      </c>
      <c r="F2483" s="25" t="s">
        <v>8071</v>
      </c>
      <c r="G2483" s="25" t="s">
        <v>8072</v>
      </c>
      <c r="H2483" s="25" t="s">
        <v>8076</v>
      </c>
      <c r="I2483" s="31" t="s">
        <v>147</v>
      </c>
      <c r="K2483" s="31" t="s">
        <v>125</v>
      </c>
      <c r="L2483" s="31" t="s">
        <v>146</v>
      </c>
      <c r="M2483" s="99">
        <v>27</v>
      </c>
      <c r="N2483" s="99">
        <v>13</v>
      </c>
      <c r="O2483" s="99">
        <v>73</v>
      </c>
      <c r="Q2483" s="31" t="s">
        <v>167</v>
      </c>
      <c r="R2483" s="31" t="s">
        <v>148</v>
      </c>
      <c r="S2483" s="31" t="s">
        <v>143</v>
      </c>
      <c r="T2483" s="31" t="s">
        <v>143</v>
      </c>
      <c r="U2483" s="100">
        <v>42782</v>
      </c>
      <c r="V2483" s="25">
        <v>37</v>
      </c>
      <c r="W2483" s="26" t="s">
        <v>149</v>
      </c>
      <c r="AE2483" s="105">
        <v>46108</v>
      </c>
      <c r="AF2483" s="14"/>
      <c r="AG2483" s="104"/>
      <c r="AH2483" s="31" t="s">
        <v>153</v>
      </c>
      <c r="AJ2483" s="104"/>
      <c r="AK2483" s="30" t="e">
        <f t="shared" ca="1" si="130"/>
        <v>#NAME?</v>
      </c>
      <c r="AL2483" s="31" t="s">
        <v>143</v>
      </c>
      <c r="AM2483" s="31" t="s">
        <v>143</v>
      </c>
      <c r="AN2483" s="31" t="s">
        <v>143</v>
      </c>
      <c r="AO2483" s="31" t="s">
        <v>143</v>
      </c>
      <c r="AR2483" s="30" t="e">
        <f t="shared" ca="1" si="131"/>
        <v>#NAME?</v>
      </c>
      <c r="AW2483" s="23"/>
      <c r="AX2483" s="30" t="e">
        <f t="shared" ca="1" si="132"/>
        <v>#NAME?</v>
      </c>
      <c r="BC2483" s="23"/>
      <c r="BF2483" s="31" t="s">
        <v>140</v>
      </c>
      <c r="BI2483" s="25" t="s">
        <v>8333</v>
      </c>
      <c r="BJ2483" s="25" t="s">
        <v>8334</v>
      </c>
      <c r="BK2483" s="25" t="s">
        <v>8332</v>
      </c>
    </row>
    <row r="2484" spans="1:63" x14ac:dyDescent="0.3">
      <c r="A2484" s="32">
        <v>2474</v>
      </c>
      <c r="B2484" s="25" t="s">
        <v>7361</v>
      </c>
      <c r="C2484" s="25">
        <v>3171000205</v>
      </c>
      <c r="D2484" s="25" t="s">
        <v>8012</v>
      </c>
      <c r="E2484" s="25" t="s">
        <v>8013</v>
      </c>
      <c r="F2484" s="25" t="s">
        <v>8071</v>
      </c>
      <c r="G2484" s="25" t="s">
        <v>8072</v>
      </c>
      <c r="H2484" s="25" t="s">
        <v>8076</v>
      </c>
      <c r="I2484" s="31" t="s">
        <v>147</v>
      </c>
      <c r="K2484" s="31" t="s">
        <v>125</v>
      </c>
      <c r="L2484" s="31" t="s">
        <v>146</v>
      </c>
      <c r="M2484" s="99">
        <v>27</v>
      </c>
      <c r="N2484" s="99">
        <v>17</v>
      </c>
      <c r="O2484" s="99">
        <v>73</v>
      </c>
      <c r="Q2484" s="31" t="s">
        <v>167</v>
      </c>
      <c r="R2484" s="31" t="s">
        <v>148</v>
      </c>
      <c r="S2484" s="31" t="s">
        <v>143</v>
      </c>
      <c r="T2484" s="31" t="s">
        <v>143</v>
      </c>
      <c r="U2484" s="100">
        <v>42782</v>
      </c>
      <c r="V2484" s="25">
        <v>38</v>
      </c>
      <c r="W2484" s="26" t="s">
        <v>151</v>
      </c>
      <c r="AE2484" s="105">
        <v>46108</v>
      </c>
      <c r="AF2484" s="14"/>
      <c r="AG2484" s="104"/>
      <c r="AH2484" s="31" t="s">
        <v>153</v>
      </c>
      <c r="AJ2484" s="104"/>
      <c r="AK2484" s="30" t="e">
        <f t="shared" ca="1" si="130"/>
        <v>#NAME?</v>
      </c>
      <c r="AL2484" s="31" t="s">
        <v>143</v>
      </c>
      <c r="AM2484" s="31" t="s">
        <v>143</v>
      </c>
      <c r="AN2484" s="31" t="s">
        <v>143</v>
      </c>
      <c r="AO2484" s="31" t="s">
        <v>143</v>
      </c>
      <c r="AR2484" s="30" t="e">
        <f t="shared" ca="1" si="131"/>
        <v>#NAME?</v>
      </c>
      <c r="AW2484" s="23"/>
      <c r="AX2484" s="30" t="e">
        <f t="shared" ca="1" si="132"/>
        <v>#NAME?</v>
      </c>
      <c r="BC2484" s="23"/>
      <c r="BF2484" s="31" t="s">
        <v>140</v>
      </c>
      <c r="BI2484" s="25" t="s">
        <v>8333</v>
      </c>
      <c r="BJ2484" s="25" t="s">
        <v>8334</v>
      </c>
      <c r="BK2484" s="25" t="s">
        <v>8332</v>
      </c>
    </row>
    <row r="2485" spans="1:63" x14ac:dyDescent="0.3">
      <c r="A2485" s="32">
        <v>2475</v>
      </c>
      <c r="B2485" s="25" t="s">
        <v>7362</v>
      </c>
      <c r="C2485" s="25">
        <v>3171000206</v>
      </c>
      <c r="D2485" s="25" t="s">
        <v>8012</v>
      </c>
      <c r="E2485" s="25" t="s">
        <v>8013</v>
      </c>
      <c r="F2485" s="25" t="s">
        <v>8071</v>
      </c>
      <c r="G2485" s="25" t="s">
        <v>8072</v>
      </c>
      <c r="H2485" s="25" t="s">
        <v>8077</v>
      </c>
      <c r="I2485" s="31" t="s">
        <v>147</v>
      </c>
      <c r="K2485" s="31" t="s">
        <v>125</v>
      </c>
      <c r="L2485" s="31" t="s">
        <v>146</v>
      </c>
      <c r="M2485" s="99">
        <v>60</v>
      </c>
      <c r="N2485" s="99">
        <v>14</v>
      </c>
      <c r="O2485" s="99">
        <v>38</v>
      </c>
      <c r="Q2485" s="31" t="s">
        <v>167</v>
      </c>
      <c r="R2485" s="31" t="s">
        <v>148</v>
      </c>
      <c r="S2485" s="31" t="s">
        <v>143</v>
      </c>
      <c r="T2485" s="31" t="s">
        <v>143</v>
      </c>
      <c r="U2485" s="100">
        <v>42782</v>
      </c>
      <c r="V2485" s="25">
        <v>33</v>
      </c>
      <c r="W2485" s="26" t="s">
        <v>149</v>
      </c>
      <c r="AE2485" s="105">
        <v>46107</v>
      </c>
      <c r="AF2485" s="14"/>
      <c r="AG2485" s="104"/>
      <c r="AH2485" s="31" t="s">
        <v>153</v>
      </c>
      <c r="AJ2485" s="104"/>
      <c r="AK2485" s="30" t="e">
        <f t="shared" ca="1" si="130"/>
        <v>#NAME?</v>
      </c>
      <c r="AL2485" s="31" t="s">
        <v>143</v>
      </c>
      <c r="AM2485" s="31" t="s">
        <v>143</v>
      </c>
      <c r="AN2485" s="31" t="s">
        <v>143</v>
      </c>
      <c r="AO2485" s="31" t="s">
        <v>143</v>
      </c>
      <c r="AR2485" s="30" t="e">
        <f t="shared" ca="1" si="131"/>
        <v>#NAME?</v>
      </c>
      <c r="AW2485" s="23"/>
      <c r="AX2485" s="30" t="e">
        <f t="shared" ca="1" si="132"/>
        <v>#NAME?</v>
      </c>
      <c r="BC2485" s="23"/>
      <c r="BF2485" s="31" t="s">
        <v>140</v>
      </c>
      <c r="BI2485" s="25" t="s">
        <v>8333</v>
      </c>
      <c r="BJ2485" s="25" t="s">
        <v>8334</v>
      </c>
      <c r="BK2485" s="25" t="s">
        <v>8332</v>
      </c>
    </row>
    <row r="2486" spans="1:63" x14ac:dyDescent="0.3">
      <c r="A2486" s="32">
        <v>2476</v>
      </c>
      <c r="B2486" s="25" t="s">
        <v>7363</v>
      </c>
      <c r="C2486" s="25">
        <v>3171000207</v>
      </c>
      <c r="D2486" s="25" t="s">
        <v>8012</v>
      </c>
      <c r="E2486" s="25" t="s">
        <v>8013</v>
      </c>
      <c r="F2486" s="25" t="s">
        <v>8071</v>
      </c>
      <c r="G2486" s="25" t="s">
        <v>8072</v>
      </c>
      <c r="H2486" s="25" t="s">
        <v>8078</v>
      </c>
      <c r="I2486" s="31" t="s">
        <v>147</v>
      </c>
      <c r="K2486" s="31" t="s">
        <v>125</v>
      </c>
      <c r="L2486" s="31" t="s">
        <v>146</v>
      </c>
      <c r="M2486" s="99">
        <v>130</v>
      </c>
      <c r="N2486" s="99">
        <v>15</v>
      </c>
      <c r="O2486" s="99">
        <v>40</v>
      </c>
      <c r="Q2486" s="31" t="s">
        <v>167</v>
      </c>
      <c r="R2486" s="31" t="s">
        <v>148</v>
      </c>
      <c r="S2486" s="31" t="s">
        <v>143</v>
      </c>
      <c r="T2486" s="31" t="s">
        <v>143</v>
      </c>
      <c r="U2486" s="100">
        <v>42782</v>
      </c>
      <c r="V2486" s="25">
        <v>35</v>
      </c>
      <c r="W2486" s="26" t="s">
        <v>149</v>
      </c>
      <c r="AE2486" s="111">
        <v>46107</v>
      </c>
      <c r="AF2486" s="14"/>
      <c r="AG2486" s="104"/>
      <c r="AH2486" s="31" t="s">
        <v>154</v>
      </c>
      <c r="AI2486" s="25">
        <v>1</v>
      </c>
      <c r="AJ2486" s="104" t="s">
        <v>7364</v>
      </c>
      <c r="AK2486" s="30" t="e">
        <f t="shared" ca="1" si="130"/>
        <v>#NAME?</v>
      </c>
      <c r="AL2486" s="31" t="s">
        <v>144</v>
      </c>
      <c r="AM2486" s="31" t="s">
        <v>143</v>
      </c>
      <c r="AN2486" s="31" t="s">
        <v>143</v>
      </c>
      <c r="AO2486" s="31" t="s">
        <v>143</v>
      </c>
      <c r="AR2486" s="30" t="e">
        <f t="shared" ca="1" si="131"/>
        <v>#NAME?</v>
      </c>
      <c r="AW2486" s="23">
        <v>1</v>
      </c>
      <c r="AX2486" s="30" t="e">
        <f t="shared" ca="1" si="132"/>
        <v>#NAME?</v>
      </c>
      <c r="AY2486" s="31" t="s">
        <v>5067</v>
      </c>
      <c r="BC2486" s="23">
        <f t="shared" si="133"/>
        <v>1</v>
      </c>
      <c r="BD2486" s="25" t="s">
        <v>8341</v>
      </c>
      <c r="BE2486" s="25" t="s">
        <v>8342</v>
      </c>
      <c r="BF2486" s="31" t="s">
        <v>140</v>
      </c>
      <c r="BI2486" s="25" t="s">
        <v>8333</v>
      </c>
      <c r="BJ2486" s="25" t="s">
        <v>8334</v>
      </c>
      <c r="BK2486" s="25" t="s">
        <v>8332</v>
      </c>
    </row>
    <row r="2487" spans="1:63" x14ac:dyDescent="0.3">
      <c r="A2487" s="32">
        <v>2477</v>
      </c>
      <c r="B2487" s="25" t="s">
        <v>7365</v>
      </c>
      <c r="C2487" s="25">
        <v>3171000208</v>
      </c>
      <c r="D2487" s="25" t="s">
        <v>8012</v>
      </c>
      <c r="E2487" s="25" t="s">
        <v>8013</v>
      </c>
      <c r="F2487" s="25" t="s">
        <v>8071</v>
      </c>
      <c r="G2487" s="25" t="s">
        <v>8072</v>
      </c>
      <c r="H2487" s="25" t="s">
        <v>8078</v>
      </c>
      <c r="I2487" s="31" t="s">
        <v>147</v>
      </c>
      <c r="K2487" s="31" t="s">
        <v>125</v>
      </c>
      <c r="L2487" s="31" t="s">
        <v>146</v>
      </c>
      <c r="M2487" s="99">
        <v>140</v>
      </c>
      <c r="N2487" s="99">
        <v>12</v>
      </c>
      <c r="O2487" s="99">
        <v>40</v>
      </c>
      <c r="Q2487" s="31" t="s">
        <v>167</v>
      </c>
      <c r="R2487" s="31" t="s">
        <v>148</v>
      </c>
      <c r="S2487" s="31" t="s">
        <v>143</v>
      </c>
      <c r="T2487" s="31" t="s">
        <v>143</v>
      </c>
      <c r="U2487" s="100">
        <v>42782</v>
      </c>
      <c r="V2487" s="25">
        <v>34</v>
      </c>
      <c r="W2487" s="26" t="s">
        <v>149</v>
      </c>
      <c r="AE2487" s="105">
        <v>46107</v>
      </c>
      <c r="AF2487" s="14"/>
      <c r="AG2487" s="104"/>
      <c r="AH2487" s="31" t="s">
        <v>153</v>
      </c>
      <c r="AJ2487" s="104"/>
      <c r="AK2487" s="30" t="e">
        <f t="shared" ca="1" si="130"/>
        <v>#NAME?</v>
      </c>
      <c r="AL2487" s="31" t="s">
        <v>143</v>
      </c>
      <c r="AM2487" s="31" t="s">
        <v>143</v>
      </c>
      <c r="AN2487" s="31" t="s">
        <v>143</v>
      </c>
      <c r="AO2487" s="31" t="s">
        <v>143</v>
      </c>
      <c r="AR2487" s="30" t="e">
        <f t="shared" ca="1" si="131"/>
        <v>#NAME?</v>
      </c>
      <c r="AW2487" s="23"/>
      <c r="AX2487" s="30" t="e">
        <f t="shared" ca="1" si="132"/>
        <v>#NAME?</v>
      </c>
      <c r="BC2487" s="23"/>
      <c r="BF2487" s="31" t="s">
        <v>140</v>
      </c>
      <c r="BI2487" s="25" t="s">
        <v>8333</v>
      </c>
      <c r="BJ2487" s="25" t="s">
        <v>8334</v>
      </c>
      <c r="BK2487" s="25" t="s">
        <v>8332</v>
      </c>
    </row>
    <row r="2488" spans="1:63" x14ac:dyDescent="0.3">
      <c r="A2488" s="32">
        <v>2478</v>
      </c>
      <c r="B2488" s="25" t="s">
        <v>7366</v>
      </c>
      <c r="C2488" s="25">
        <v>3171000209</v>
      </c>
      <c r="D2488" s="25" t="s">
        <v>8012</v>
      </c>
      <c r="E2488" s="25" t="s">
        <v>8013</v>
      </c>
      <c r="F2488" s="25" t="s">
        <v>8071</v>
      </c>
      <c r="G2488" s="25" t="s">
        <v>8072</v>
      </c>
      <c r="H2488" s="25" t="s">
        <v>8079</v>
      </c>
      <c r="I2488" s="31" t="s">
        <v>147</v>
      </c>
      <c r="K2488" s="31" t="s">
        <v>125</v>
      </c>
      <c r="L2488" s="31" t="s">
        <v>8319</v>
      </c>
      <c r="M2488" s="99">
        <v>137</v>
      </c>
      <c r="N2488" s="99">
        <v>14</v>
      </c>
      <c r="O2488" s="99">
        <v>40</v>
      </c>
      <c r="Q2488" s="31" t="s">
        <v>167</v>
      </c>
      <c r="R2488" s="31" t="s">
        <v>148</v>
      </c>
      <c r="S2488" s="31" t="s">
        <v>143</v>
      </c>
      <c r="T2488" s="31" t="s">
        <v>143</v>
      </c>
      <c r="U2488" s="100">
        <v>42782</v>
      </c>
      <c r="V2488" s="25">
        <v>34</v>
      </c>
      <c r="W2488" s="26" t="s">
        <v>149</v>
      </c>
      <c r="AE2488" s="105">
        <v>46107</v>
      </c>
      <c r="AF2488" s="14"/>
      <c r="AG2488" s="104"/>
      <c r="AH2488" s="31" t="s">
        <v>153</v>
      </c>
      <c r="AJ2488" s="104"/>
      <c r="AK2488" s="30" t="e">
        <f t="shared" ca="1" si="130"/>
        <v>#NAME?</v>
      </c>
      <c r="AL2488" s="31" t="s">
        <v>143</v>
      </c>
      <c r="AM2488" s="31" t="s">
        <v>143</v>
      </c>
      <c r="AN2488" s="31" t="s">
        <v>143</v>
      </c>
      <c r="AO2488" s="31" t="s">
        <v>143</v>
      </c>
      <c r="AR2488" s="30" t="e">
        <f t="shared" ca="1" si="131"/>
        <v>#NAME?</v>
      </c>
      <c r="AW2488" s="23"/>
      <c r="AX2488" s="30" t="e">
        <f t="shared" ca="1" si="132"/>
        <v>#NAME?</v>
      </c>
      <c r="BC2488" s="23"/>
      <c r="BF2488" s="31" t="s">
        <v>140</v>
      </c>
      <c r="BI2488" s="25" t="s">
        <v>8333</v>
      </c>
      <c r="BJ2488" s="25" t="s">
        <v>8334</v>
      </c>
      <c r="BK2488" s="25" t="s">
        <v>8332</v>
      </c>
    </row>
    <row r="2489" spans="1:63" x14ac:dyDescent="0.3">
      <c r="A2489" s="32">
        <v>2479</v>
      </c>
      <c r="B2489" s="25" t="s">
        <v>7322</v>
      </c>
      <c r="C2489" s="25">
        <v>3171000302</v>
      </c>
      <c r="D2489" s="25" t="s">
        <v>8012</v>
      </c>
      <c r="E2489" s="25" t="s">
        <v>8013</v>
      </c>
      <c r="F2489" s="25" t="s">
        <v>8071</v>
      </c>
      <c r="G2489" s="25" t="s">
        <v>8072</v>
      </c>
      <c r="H2489" s="25" t="s">
        <v>8079</v>
      </c>
      <c r="I2489" s="31" t="s">
        <v>147</v>
      </c>
      <c r="K2489" s="31" t="s">
        <v>125</v>
      </c>
      <c r="L2489" s="31" t="s">
        <v>146</v>
      </c>
      <c r="M2489" s="99">
        <v>147</v>
      </c>
      <c r="N2489" s="99">
        <v>33</v>
      </c>
      <c r="O2489" s="99">
        <v>40</v>
      </c>
      <c r="Q2489" s="31" t="s">
        <v>167</v>
      </c>
      <c r="R2489" s="31" t="s">
        <v>148</v>
      </c>
      <c r="S2489" s="31" t="s">
        <v>143</v>
      </c>
      <c r="T2489" s="31" t="s">
        <v>143</v>
      </c>
      <c r="U2489" s="100">
        <v>43166</v>
      </c>
      <c r="V2489" s="25">
        <v>36</v>
      </c>
      <c r="W2489" s="26" t="s">
        <v>149</v>
      </c>
      <c r="AE2489" s="105">
        <v>46107</v>
      </c>
      <c r="AF2489" s="107"/>
      <c r="AG2489" s="104"/>
      <c r="AH2489" s="31" t="s">
        <v>153</v>
      </c>
      <c r="AJ2489" s="104"/>
      <c r="AK2489" s="30" t="e">
        <f t="shared" ca="1" si="130"/>
        <v>#NAME?</v>
      </c>
      <c r="AL2489" s="31" t="s">
        <v>143</v>
      </c>
      <c r="AM2489" s="31" t="s">
        <v>143</v>
      </c>
      <c r="AN2489" s="31" t="s">
        <v>143</v>
      </c>
      <c r="AO2489" s="31" t="s">
        <v>143</v>
      </c>
      <c r="AR2489" s="30" t="e">
        <f t="shared" ca="1" si="131"/>
        <v>#NAME?</v>
      </c>
      <c r="AW2489" s="23"/>
      <c r="AX2489" s="30" t="e">
        <f t="shared" ca="1" si="132"/>
        <v>#NAME?</v>
      </c>
      <c r="BC2489" s="23"/>
      <c r="BF2489" s="31" t="s">
        <v>140</v>
      </c>
      <c r="BI2489" s="25" t="s">
        <v>8333</v>
      </c>
      <c r="BJ2489" s="25" t="s">
        <v>8334</v>
      </c>
      <c r="BK2489" s="25" t="s">
        <v>8332</v>
      </c>
    </row>
    <row r="2490" spans="1:63" x14ac:dyDescent="0.3">
      <c r="A2490" s="32">
        <v>2480</v>
      </c>
      <c r="B2490" s="25" t="s">
        <v>7421</v>
      </c>
      <c r="C2490" s="25">
        <v>3171000211</v>
      </c>
      <c r="D2490" s="25" t="s">
        <v>8012</v>
      </c>
      <c r="E2490" s="25" t="s">
        <v>8013</v>
      </c>
      <c r="F2490" s="25" t="s">
        <v>8071</v>
      </c>
      <c r="G2490" s="25" t="s">
        <v>8072</v>
      </c>
      <c r="H2490" s="25" t="s">
        <v>8079</v>
      </c>
      <c r="I2490" s="31" t="s">
        <v>147</v>
      </c>
      <c r="K2490" s="31" t="s">
        <v>125</v>
      </c>
      <c r="L2490" s="31" t="s">
        <v>146</v>
      </c>
      <c r="M2490" s="99">
        <v>28</v>
      </c>
      <c r="N2490" s="99">
        <v>15</v>
      </c>
      <c r="O2490" s="99">
        <v>63</v>
      </c>
      <c r="Q2490" s="31" t="s">
        <v>167</v>
      </c>
      <c r="R2490" s="31" t="s">
        <v>148</v>
      </c>
      <c r="S2490" s="31" t="s">
        <v>143</v>
      </c>
      <c r="T2490" s="31" t="s">
        <v>143</v>
      </c>
      <c r="U2490" s="100">
        <v>42782</v>
      </c>
      <c r="V2490" s="25">
        <v>37</v>
      </c>
      <c r="W2490" s="26" t="s">
        <v>149</v>
      </c>
      <c r="AE2490" s="105">
        <v>46107</v>
      </c>
      <c r="AF2490" s="14"/>
      <c r="AG2490" s="104"/>
      <c r="AH2490" s="31" t="s">
        <v>153</v>
      </c>
      <c r="AJ2490" s="104"/>
      <c r="AK2490" s="30" t="e">
        <f t="shared" ca="1" si="130"/>
        <v>#NAME?</v>
      </c>
      <c r="AL2490" s="31" t="s">
        <v>143</v>
      </c>
      <c r="AM2490" s="31" t="s">
        <v>143</v>
      </c>
      <c r="AN2490" s="31" t="s">
        <v>143</v>
      </c>
      <c r="AO2490" s="31" t="s">
        <v>143</v>
      </c>
      <c r="AR2490" s="30" t="e">
        <f t="shared" ca="1" si="131"/>
        <v>#NAME?</v>
      </c>
      <c r="AW2490" s="23"/>
      <c r="AX2490" s="30" t="e">
        <f t="shared" ca="1" si="132"/>
        <v>#NAME?</v>
      </c>
      <c r="BC2490" s="23"/>
      <c r="BF2490" s="31" t="s">
        <v>140</v>
      </c>
      <c r="BI2490" s="25" t="s">
        <v>8333</v>
      </c>
      <c r="BJ2490" s="25" t="s">
        <v>8334</v>
      </c>
      <c r="BK2490" s="25" t="s">
        <v>8332</v>
      </c>
    </row>
    <row r="2491" spans="1:63" x14ac:dyDescent="0.3">
      <c r="A2491" s="32">
        <v>2481</v>
      </c>
      <c r="B2491" s="25" t="s">
        <v>7367</v>
      </c>
      <c r="C2491" s="25">
        <v>3171000212</v>
      </c>
      <c r="D2491" s="25" t="s">
        <v>8012</v>
      </c>
      <c r="E2491" s="25" t="s">
        <v>8013</v>
      </c>
      <c r="F2491" s="25" t="s">
        <v>8071</v>
      </c>
      <c r="G2491" s="25" t="s">
        <v>8072</v>
      </c>
      <c r="H2491" s="25" t="s">
        <v>8080</v>
      </c>
      <c r="I2491" s="31" t="s">
        <v>147</v>
      </c>
      <c r="K2491" s="31" t="s">
        <v>125</v>
      </c>
      <c r="L2491" s="31" t="s">
        <v>146</v>
      </c>
      <c r="M2491" s="99">
        <v>28</v>
      </c>
      <c r="N2491" s="99">
        <v>33</v>
      </c>
      <c r="O2491" s="99">
        <v>63</v>
      </c>
      <c r="Q2491" s="31" t="s">
        <v>167</v>
      </c>
      <c r="R2491" s="31" t="s">
        <v>148</v>
      </c>
      <c r="S2491" s="31" t="s">
        <v>143</v>
      </c>
      <c r="T2491" s="31" t="s">
        <v>143</v>
      </c>
      <c r="U2491" s="100">
        <v>42782</v>
      </c>
      <c r="V2491" s="25">
        <v>38</v>
      </c>
      <c r="W2491" s="26" t="s">
        <v>149</v>
      </c>
      <c r="AE2491" s="105">
        <v>46107</v>
      </c>
      <c r="AF2491" s="14"/>
      <c r="AG2491" s="104"/>
      <c r="AH2491" s="31" t="s">
        <v>153</v>
      </c>
      <c r="AJ2491" s="104"/>
      <c r="AK2491" s="30" t="e">
        <f t="shared" ca="1" si="130"/>
        <v>#NAME?</v>
      </c>
      <c r="AL2491" s="31" t="s">
        <v>143</v>
      </c>
      <c r="AM2491" s="31" t="s">
        <v>143</v>
      </c>
      <c r="AN2491" s="31" t="s">
        <v>143</v>
      </c>
      <c r="AO2491" s="31" t="s">
        <v>143</v>
      </c>
      <c r="AR2491" s="30" t="e">
        <f t="shared" ca="1" si="131"/>
        <v>#NAME?</v>
      </c>
      <c r="AW2491" s="23"/>
      <c r="AX2491" s="30" t="e">
        <f t="shared" ca="1" si="132"/>
        <v>#NAME?</v>
      </c>
      <c r="BC2491" s="23"/>
      <c r="BF2491" s="31" t="s">
        <v>140</v>
      </c>
      <c r="BI2491" s="25" t="s">
        <v>8333</v>
      </c>
      <c r="BJ2491" s="25" t="s">
        <v>8334</v>
      </c>
      <c r="BK2491" s="25" t="s">
        <v>8332</v>
      </c>
    </row>
    <row r="2492" spans="1:63" x14ac:dyDescent="0.3">
      <c r="A2492" s="32">
        <v>2482</v>
      </c>
      <c r="B2492" s="25" t="s">
        <v>7368</v>
      </c>
      <c r="C2492" s="25">
        <v>3171000213</v>
      </c>
      <c r="D2492" s="25" t="s">
        <v>8012</v>
      </c>
      <c r="E2492" s="25" t="s">
        <v>8013</v>
      </c>
      <c r="F2492" s="25" t="s">
        <v>8071</v>
      </c>
      <c r="G2492" s="25" t="s">
        <v>8081</v>
      </c>
      <c r="H2492" s="25" t="s">
        <v>8082</v>
      </c>
      <c r="I2492" s="31" t="s">
        <v>147</v>
      </c>
      <c r="K2492" s="31" t="s">
        <v>125</v>
      </c>
      <c r="L2492" s="31" t="s">
        <v>8319</v>
      </c>
      <c r="M2492" s="99">
        <v>90</v>
      </c>
      <c r="N2492" s="99">
        <v>56</v>
      </c>
      <c r="O2492" s="99">
        <v>45</v>
      </c>
      <c r="Q2492" s="31" t="s">
        <v>167</v>
      </c>
      <c r="R2492" s="31" t="s">
        <v>148</v>
      </c>
      <c r="S2492" s="31" t="s">
        <v>143</v>
      </c>
      <c r="T2492" s="31" t="s">
        <v>143</v>
      </c>
      <c r="U2492" s="100">
        <v>42782</v>
      </c>
      <c r="V2492" s="25">
        <v>38</v>
      </c>
      <c r="W2492" s="26" t="s">
        <v>149</v>
      </c>
      <c r="AE2492" s="105">
        <v>46107</v>
      </c>
      <c r="AF2492" s="14"/>
      <c r="AG2492" s="104"/>
      <c r="AH2492" s="31" t="s">
        <v>153</v>
      </c>
      <c r="AJ2492" s="104"/>
      <c r="AK2492" s="30" t="e">
        <f t="shared" ca="1" si="130"/>
        <v>#NAME?</v>
      </c>
      <c r="AL2492" s="31" t="s">
        <v>143</v>
      </c>
      <c r="AM2492" s="31" t="s">
        <v>143</v>
      </c>
      <c r="AN2492" s="31" t="s">
        <v>143</v>
      </c>
      <c r="AO2492" s="31" t="s">
        <v>143</v>
      </c>
      <c r="AR2492" s="30" t="e">
        <f t="shared" ca="1" si="131"/>
        <v>#NAME?</v>
      </c>
      <c r="AW2492" s="23"/>
      <c r="AX2492" s="30" t="e">
        <f t="shared" ca="1" si="132"/>
        <v>#NAME?</v>
      </c>
      <c r="BC2492" s="23"/>
      <c r="BF2492" s="31" t="s">
        <v>140</v>
      </c>
      <c r="BI2492" s="25" t="s">
        <v>8333</v>
      </c>
      <c r="BJ2492" s="25" t="s">
        <v>8334</v>
      </c>
      <c r="BK2492" s="25" t="s">
        <v>8332</v>
      </c>
    </row>
    <row r="2493" spans="1:63" x14ac:dyDescent="0.3">
      <c r="A2493" s="32">
        <v>2483</v>
      </c>
      <c r="B2493" s="25" t="s">
        <v>7369</v>
      </c>
      <c r="C2493" s="25">
        <v>3171000214</v>
      </c>
      <c r="D2493" s="25" t="s">
        <v>8012</v>
      </c>
      <c r="E2493" s="25" t="s">
        <v>8013</v>
      </c>
      <c r="F2493" s="25" t="s">
        <v>8071</v>
      </c>
      <c r="G2493" s="25" t="s">
        <v>8081</v>
      </c>
      <c r="H2493" s="25" t="s">
        <v>4936</v>
      </c>
      <c r="I2493" s="31" t="s">
        <v>147</v>
      </c>
      <c r="K2493" s="31" t="s">
        <v>125</v>
      </c>
      <c r="L2493" s="31" t="s">
        <v>146</v>
      </c>
      <c r="M2493" s="99">
        <v>80</v>
      </c>
      <c r="N2493" s="99">
        <v>24</v>
      </c>
      <c r="O2493" s="99">
        <v>63</v>
      </c>
      <c r="Q2493" s="31" t="s">
        <v>167</v>
      </c>
      <c r="R2493" s="31" t="s">
        <v>148</v>
      </c>
      <c r="S2493" s="31" t="s">
        <v>143</v>
      </c>
      <c r="T2493" s="31" t="s">
        <v>143</v>
      </c>
      <c r="U2493" s="100">
        <v>42782</v>
      </c>
      <c r="V2493" s="25">
        <v>37</v>
      </c>
      <c r="W2493" s="26" t="s">
        <v>149</v>
      </c>
      <c r="AE2493" s="105">
        <v>46107</v>
      </c>
      <c r="AF2493" s="14"/>
      <c r="AG2493" s="104"/>
      <c r="AH2493" s="31" t="s">
        <v>153</v>
      </c>
      <c r="AJ2493" s="104"/>
      <c r="AK2493" s="30" t="e">
        <f t="shared" ca="1" si="130"/>
        <v>#NAME?</v>
      </c>
      <c r="AL2493" s="31" t="s">
        <v>143</v>
      </c>
      <c r="AM2493" s="31" t="s">
        <v>143</v>
      </c>
      <c r="AN2493" s="31" t="s">
        <v>143</v>
      </c>
      <c r="AO2493" s="31" t="s">
        <v>143</v>
      </c>
      <c r="AR2493" s="30" t="e">
        <f t="shared" ca="1" si="131"/>
        <v>#NAME?</v>
      </c>
      <c r="AW2493" s="23"/>
      <c r="AX2493" s="30" t="e">
        <f t="shared" ca="1" si="132"/>
        <v>#NAME?</v>
      </c>
      <c r="BC2493" s="23"/>
      <c r="BF2493" s="31" t="s">
        <v>140</v>
      </c>
      <c r="BI2493" s="25" t="s">
        <v>8333</v>
      </c>
      <c r="BJ2493" s="25" t="s">
        <v>8334</v>
      </c>
      <c r="BK2493" s="25" t="s">
        <v>8332</v>
      </c>
    </row>
    <row r="2494" spans="1:63" x14ac:dyDescent="0.3">
      <c r="A2494" s="32">
        <v>2484</v>
      </c>
      <c r="B2494" s="25" t="s">
        <v>7370</v>
      </c>
      <c r="C2494" s="25">
        <v>3171000215</v>
      </c>
      <c r="D2494" s="25" t="s">
        <v>8012</v>
      </c>
      <c r="E2494" s="25" t="s">
        <v>8013</v>
      </c>
      <c r="F2494" s="25" t="s">
        <v>8071</v>
      </c>
      <c r="G2494" s="25" t="s">
        <v>8081</v>
      </c>
      <c r="H2494" s="25" t="s">
        <v>8083</v>
      </c>
      <c r="I2494" s="31" t="s">
        <v>147</v>
      </c>
      <c r="K2494" s="31" t="s">
        <v>125</v>
      </c>
      <c r="L2494" s="31" t="s">
        <v>146</v>
      </c>
      <c r="M2494" s="99">
        <v>50</v>
      </c>
      <c r="N2494" s="99">
        <v>10</v>
      </c>
      <c r="O2494" s="99">
        <v>72</v>
      </c>
      <c r="Q2494" s="31" t="s">
        <v>167</v>
      </c>
      <c r="R2494" s="31" t="s">
        <v>148</v>
      </c>
      <c r="S2494" s="31" t="s">
        <v>143</v>
      </c>
      <c r="T2494" s="31" t="s">
        <v>143</v>
      </c>
      <c r="U2494" s="100">
        <v>42782</v>
      </c>
      <c r="V2494" s="25">
        <v>37</v>
      </c>
      <c r="W2494" s="26" t="s">
        <v>149</v>
      </c>
      <c r="AE2494" s="105">
        <v>46107</v>
      </c>
      <c r="AF2494" s="14"/>
      <c r="AG2494" s="104"/>
      <c r="AH2494" s="31" t="s">
        <v>153</v>
      </c>
      <c r="AJ2494" s="104"/>
      <c r="AK2494" s="30" t="e">
        <f t="shared" ca="1" si="130"/>
        <v>#NAME?</v>
      </c>
      <c r="AL2494" s="31" t="s">
        <v>143</v>
      </c>
      <c r="AM2494" s="31" t="s">
        <v>143</v>
      </c>
      <c r="AN2494" s="31" t="s">
        <v>143</v>
      </c>
      <c r="AO2494" s="31" t="s">
        <v>143</v>
      </c>
      <c r="AR2494" s="30" t="e">
        <f t="shared" ca="1" si="131"/>
        <v>#NAME?</v>
      </c>
      <c r="AW2494" s="23"/>
      <c r="AX2494" s="30" t="e">
        <f t="shared" ca="1" si="132"/>
        <v>#NAME?</v>
      </c>
      <c r="BC2494" s="23"/>
      <c r="BF2494" s="31" t="s">
        <v>140</v>
      </c>
      <c r="BI2494" s="25" t="s">
        <v>8333</v>
      </c>
      <c r="BJ2494" s="25" t="s">
        <v>8334</v>
      </c>
      <c r="BK2494" s="25" t="s">
        <v>8332</v>
      </c>
    </row>
    <row r="2495" spans="1:63" x14ac:dyDescent="0.3">
      <c r="A2495" s="32">
        <v>2485</v>
      </c>
      <c r="B2495" s="25" t="s">
        <v>7371</v>
      </c>
      <c r="C2495" s="25">
        <v>3171000216</v>
      </c>
      <c r="D2495" s="25" t="s">
        <v>8012</v>
      </c>
      <c r="E2495" s="25" t="s">
        <v>8013</v>
      </c>
      <c r="F2495" s="25" t="s">
        <v>8071</v>
      </c>
      <c r="G2495" s="25" t="s">
        <v>8081</v>
      </c>
      <c r="H2495" s="25" t="s">
        <v>8083</v>
      </c>
      <c r="I2495" s="31" t="s">
        <v>147</v>
      </c>
      <c r="K2495" s="31" t="s">
        <v>125</v>
      </c>
      <c r="L2495" s="31" t="s">
        <v>146</v>
      </c>
      <c r="M2495" s="99">
        <v>60</v>
      </c>
      <c r="N2495" s="99">
        <v>28</v>
      </c>
      <c r="O2495" s="99">
        <v>72</v>
      </c>
      <c r="Q2495" s="31" t="s">
        <v>167</v>
      </c>
      <c r="R2495" s="31" t="s">
        <v>148</v>
      </c>
      <c r="S2495" s="31" t="s">
        <v>143</v>
      </c>
      <c r="T2495" s="31" t="s">
        <v>143</v>
      </c>
      <c r="U2495" s="100">
        <v>42782</v>
      </c>
      <c r="V2495" s="25">
        <v>39</v>
      </c>
      <c r="W2495" s="26" t="s">
        <v>149</v>
      </c>
      <c r="AE2495" s="105">
        <v>46107</v>
      </c>
      <c r="AF2495" s="14"/>
      <c r="AG2495" s="104"/>
      <c r="AH2495" s="31" t="s">
        <v>153</v>
      </c>
      <c r="AJ2495" s="104"/>
      <c r="AK2495" s="30" t="e">
        <f t="shared" ca="1" si="130"/>
        <v>#NAME?</v>
      </c>
      <c r="AL2495" s="31" t="s">
        <v>143</v>
      </c>
      <c r="AM2495" s="31" t="s">
        <v>143</v>
      </c>
      <c r="AN2495" s="31" t="s">
        <v>143</v>
      </c>
      <c r="AO2495" s="31" t="s">
        <v>143</v>
      </c>
      <c r="AR2495" s="30" t="e">
        <f t="shared" ca="1" si="131"/>
        <v>#NAME?</v>
      </c>
      <c r="AW2495" s="23"/>
      <c r="AX2495" s="30" t="e">
        <f t="shared" ca="1" si="132"/>
        <v>#NAME?</v>
      </c>
      <c r="BC2495" s="23"/>
      <c r="BF2495" s="31" t="s">
        <v>140</v>
      </c>
      <c r="BI2495" s="25" t="s">
        <v>8333</v>
      </c>
      <c r="BJ2495" s="25" t="s">
        <v>8334</v>
      </c>
      <c r="BK2495" s="25" t="s">
        <v>8332</v>
      </c>
    </row>
    <row r="2496" spans="1:63" x14ac:dyDescent="0.3">
      <c r="A2496" s="32">
        <v>2486</v>
      </c>
      <c r="B2496" s="25" t="s">
        <v>7372</v>
      </c>
      <c r="C2496" s="25">
        <v>3171000217</v>
      </c>
      <c r="D2496" s="25" t="s">
        <v>8012</v>
      </c>
      <c r="E2496" s="25" t="s">
        <v>8013</v>
      </c>
      <c r="F2496" s="25" t="s">
        <v>8071</v>
      </c>
      <c r="G2496" s="25" t="s">
        <v>8081</v>
      </c>
      <c r="H2496" s="25" t="s">
        <v>8084</v>
      </c>
      <c r="I2496" s="31" t="s">
        <v>147</v>
      </c>
      <c r="K2496" s="31" t="s">
        <v>125</v>
      </c>
      <c r="L2496" s="31" t="s">
        <v>146</v>
      </c>
      <c r="M2496" s="99">
        <v>70</v>
      </c>
      <c r="N2496" s="99">
        <v>21</v>
      </c>
      <c r="O2496" s="99">
        <v>72</v>
      </c>
      <c r="Q2496" s="31" t="s">
        <v>167</v>
      </c>
      <c r="R2496" s="31" t="s">
        <v>148</v>
      </c>
      <c r="S2496" s="31" t="s">
        <v>143</v>
      </c>
      <c r="T2496" s="31" t="s">
        <v>143</v>
      </c>
      <c r="U2496" s="100">
        <v>42782</v>
      </c>
      <c r="V2496" s="25">
        <v>38</v>
      </c>
      <c r="W2496" s="26" t="s">
        <v>149</v>
      </c>
      <c r="AE2496" s="105">
        <v>46107</v>
      </c>
      <c r="AF2496" s="14"/>
      <c r="AG2496" s="104"/>
      <c r="AH2496" s="31" t="s">
        <v>153</v>
      </c>
      <c r="AJ2496" s="104"/>
      <c r="AK2496" s="30" t="e">
        <f t="shared" ca="1" si="130"/>
        <v>#NAME?</v>
      </c>
      <c r="AL2496" s="31" t="s">
        <v>143</v>
      </c>
      <c r="AM2496" s="31" t="s">
        <v>143</v>
      </c>
      <c r="AN2496" s="31" t="s">
        <v>143</v>
      </c>
      <c r="AO2496" s="31" t="s">
        <v>143</v>
      </c>
      <c r="AR2496" s="30" t="e">
        <f t="shared" ca="1" si="131"/>
        <v>#NAME?</v>
      </c>
      <c r="AW2496" s="23"/>
      <c r="AX2496" s="30" t="e">
        <f t="shared" ca="1" si="132"/>
        <v>#NAME?</v>
      </c>
      <c r="BC2496" s="23"/>
      <c r="BF2496" s="31" t="s">
        <v>140</v>
      </c>
      <c r="BI2496" s="25" t="s">
        <v>8333</v>
      </c>
      <c r="BJ2496" s="25" t="s">
        <v>8334</v>
      </c>
      <c r="BK2496" s="25" t="s">
        <v>8332</v>
      </c>
    </row>
    <row r="2497" spans="1:63" x14ac:dyDescent="0.3">
      <c r="A2497" s="32">
        <v>2487</v>
      </c>
      <c r="B2497" s="25" t="s">
        <v>7373</v>
      </c>
      <c r="C2497" s="25">
        <v>3171000218</v>
      </c>
      <c r="D2497" s="25" t="s">
        <v>8012</v>
      </c>
      <c r="E2497" s="25" t="s">
        <v>8013</v>
      </c>
      <c r="F2497" s="25" t="s">
        <v>8071</v>
      </c>
      <c r="G2497" s="25" t="s">
        <v>8081</v>
      </c>
      <c r="H2497" s="25" t="s">
        <v>8084</v>
      </c>
      <c r="I2497" s="31" t="s">
        <v>147</v>
      </c>
      <c r="K2497" s="31" t="s">
        <v>125</v>
      </c>
      <c r="L2497" s="31" t="s">
        <v>146</v>
      </c>
      <c r="M2497" s="99">
        <v>50</v>
      </c>
      <c r="N2497" s="99">
        <v>13</v>
      </c>
      <c r="O2497" s="99">
        <v>72</v>
      </c>
      <c r="Q2497" s="31" t="s">
        <v>167</v>
      </c>
      <c r="R2497" s="31" t="s">
        <v>148</v>
      </c>
      <c r="S2497" s="31" t="s">
        <v>143</v>
      </c>
      <c r="T2497" s="31" t="s">
        <v>143</v>
      </c>
      <c r="U2497" s="100">
        <v>42782</v>
      </c>
      <c r="V2497" s="25">
        <v>37</v>
      </c>
      <c r="W2497" s="26" t="s">
        <v>149</v>
      </c>
      <c r="AE2497" s="105">
        <v>46107</v>
      </c>
      <c r="AF2497" s="14"/>
      <c r="AG2497" s="104"/>
      <c r="AH2497" s="31" t="s">
        <v>153</v>
      </c>
      <c r="AJ2497" s="104"/>
      <c r="AK2497" s="30" t="e">
        <f t="shared" ca="1" si="130"/>
        <v>#NAME?</v>
      </c>
      <c r="AL2497" s="31" t="s">
        <v>143</v>
      </c>
      <c r="AM2497" s="31" t="s">
        <v>143</v>
      </c>
      <c r="AN2497" s="31" t="s">
        <v>143</v>
      </c>
      <c r="AO2497" s="31" t="s">
        <v>143</v>
      </c>
      <c r="AR2497" s="30" t="e">
        <f t="shared" ca="1" si="131"/>
        <v>#NAME?</v>
      </c>
      <c r="AW2497" s="23"/>
      <c r="AX2497" s="30" t="e">
        <f t="shared" ca="1" si="132"/>
        <v>#NAME?</v>
      </c>
      <c r="BC2497" s="23"/>
      <c r="BF2497" s="31" t="s">
        <v>140</v>
      </c>
      <c r="BI2497" s="25" t="s">
        <v>8333</v>
      </c>
      <c r="BJ2497" s="25" t="s">
        <v>8334</v>
      </c>
      <c r="BK2497" s="25" t="s">
        <v>8332</v>
      </c>
    </row>
    <row r="2498" spans="1:63" x14ac:dyDescent="0.3">
      <c r="A2498" s="32">
        <v>2488</v>
      </c>
      <c r="B2498" s="25" t="s">
        <v>7374</v>
      </c>
      <c r="C2498" s="25">
        <v>3171000219</v>
      </c>
      <c r="D2498" s="25" t="s">
        <v>8012</v>
      </c>
      <c r="E2498" s="25" t="s">
        <v>8013</v>
      </c>
      <c r="F2498" s="25" t="s">
        <v>8071</v>
      </c>
      <c r="G2498" s="25" t="s">
        <v>8081</v>
      </c>
      <c r="H2498" s="25" t="s">
        <v>8084</v>
      </c>
      <c r="I2498" s="31" t="s">
        <v>147</v>
      </c>
      <c r="K2498" s="31" t="s">
        <v>125</v>
      </c>
      <c r="L2498" s="31" t="s">
        <v>146</v>
      </c>
      <c r="M2498" s="99">
        <v>50</v>
      </c>
      <c r="N2498" s="99">
        <v>13</v>
      </c>
      <c r="O2498" s="99">
        <v>72</v>
      </c>
      <c r="Q2498" s="31" t="s">
        <v>167</v>
      </c>
      <c r="R2498" s="31" t="s">
        <v>148</v>
      </c>
      <c r="S2498" s="31" t="s">
        <v>143</v>
      </c>
      <c r="T2498" s="31" t="s">
        <v>143</v>
      </c>
      <c r="U2498" s="100">
        <v>42782</v>
      </c>
      <c r="V2498" s="25">
        <v>35</v>
      </c>
      <c r="W2498" s="26" t="s">
        <v>149</v>
      </c>
      <c r="AE2498" s="105">
        <v>46107</v>
      </c>
      <c r="AF2498" s="14"/>
      <c r="AG2498" s="104"/>
      <c r="AH2498" s="31" t="s">
        <v>153</v>
      </c>
      <c r="AJ2498" s="104"/>
      <c r="AK2498" s="30" t="e">
        <f t="shared" ca="1" si="130"/>
        <v>#NAME?</v>
      </c>
      <c r="AL2498" s="31" t="s">
        <v>143</v>
      </c>
      <c r="AM2498" s="31" t="s">
        <v>143</v>
      </c>
      <c r="AN2498" s="31" t="s">
        <v>143</v>
      </c>
      <c r="AO2498" s="31" t="s">
        <v>143</v>
      </c>
      <c r="AR2498" s="30" t="e">
        <f t="shared" ca="1" si="131"/>
        <v>#NAME?</v>
      </c>
      <c r="AW2498" s="23"/>
      <c r="AX2498" s="30" t="e">
        <f t="shared" ca="1" si="132"/>
        <v>#NAME?</v>
      </c>
      <c r="BC2498" s="23"/>
      <c r="BF2498" s="31" t="s">
        <v>140</v>
      </c>
      <c r="BI2498" s="25" t="s">
        <v>8333</v>
      </c>
      <c r="BJ2498" s="25" t="s">
        <v>8334</v>
      </c>
      <c r="BK2498" s="25" t="s">
        <v>8332</v>
      </c>
    </row>
    <row r="2499" spans="1:63" x14ac:dyDescent="0.3">
      <c r="A2499" s="32">
        <v>2489</v>
      </c>
      <c r="B2499" s="25" t="s">
        <v>7375</v>
      </c>
      <c r="C2499" s="25">
        <v>3171000220</v>
      </c>
      <c r="D2499" s="25" t="s">
        <v>8012</v>
      </c>
      <c r="E2499" s="25" t="s">
        <v>8013</v>
      </c>
      <c r="F2499" s="25" t="s">
        <v>8071</v>
      </c>
      <c r="G2499" s="25" t="s">
        <v>8081</v>
      </c>
      <c r="H2499" s="25" t="s">
        <v>8085</v>
      </c>
      <c r="I2499" s="31" t="s">
        <v>147</v>
      </c>
      <c r="K2499" s="31" t="s">
        <v>125</v>
      </c>
      <c r="L2499" s="31" t="s">
        <v>146</v>
      </c>
      <c r="M2499" s="99">
        <v>50</v>
      </c>
      <c r="N2499" s="99">
        <v>5</v>
      </c>
      <c r="O2499" s="99">
        <v>34</v>
      </c>
      <c r="Q2499" s="31" t="s">
        <v>167</v>
      </c>
      <c r="R2499" s="31" t="s">
        <v>148</v>
      </c>
      <c r="S2499" s="31" t="s">
        <v>143</v>
      </c>
      <c r="T2499" s="31" t="s">
        <v>143</v>
      </c>
      <c r="U2499" s="100">
        <v>42782</v>
      </c>
      <c r="V2499" s="25">
        <v>32</v>
      </c>
      <c r="W2499" s="26" t="s">
        <v>149</v>
      </c>
      <c r="AE2499" s="111">
        <v>46107</v>
      </c>
      <c r="AF2499" s="14"/>
      <c r="AG2499" s="106"/>
      <c r="AH2499" s="31" t="s">
        <v>154</v>
      </c>
      <c r="AI2499" s="25">
        <v>1</v>
      </c>
      <c r="AJ2499" s="106" t="s">
        <v>7376</v>
      </c>
      <c r="AK2499" s="30" t="e">
        <f t="shared" ca="1" si="130"/>
        <v>#NAME?</v>
      </c>
      <c r="AL2499" s="31" t="s">
        <v>144</v>
      </c>
      <c r="AM2499" s="31" t="s">
        <v>143</v>
      </c>
      <c r="AN2499" s="31" t="s">
        <v>143</v>
      </c>
      <c r="AO2499" s="31" t="s">
        <v>143</v>
      </c>
      <c r="AR2499" s="30" t="e">
        <f t="shared" ca="1" si="131"/>
        <v>#NAME?</v>
      </c>
      <c r="AW2499" s="23">
        <v>1</v>
      </c>
      <c r="AX2499" s="30" t="e">
        <f t="shared" ca="1" si="132"/>
        <v>#NAME?</v>
      </c>
      <c r="AY2499" s="31" t="s">
        <v>5067</v>
      </c>
      <c r="BC2499" s="23">
        <f t="shared" si="133"/>
        <v>1</v>
      </c>
      <c r="BD2499" s="25" t="s">
        <v>8341</v>
      </c>
      <c r="BE2499" s="25" t="s">
        <v>8342</v>
      </c>
      <c r="BF2499" s="31" t="s">
        <v>140</v>
      </c>
      <c r="BI2499" s="25" t="s">
        <v>8333</v>
      </c>
      <c r="BJ2499" s="25" t="s">
        <v>8334</v>
      </c>
      <c r="BK2499" s="25" t="s">
        <v>8332</v>
      </c>
    </row>
    <row r="2500" spans="1:63" x14ac:dyDescent="0.3">
      <c r="A2500" s="32">
        <v>2490</v>
      </c>
      <c r="B2500" s="25" t="s">
        <v>7377</v>
      </c>
      <c r="C2500" s="25">
        <v>3171000221</v>
      </c>
      <c r="D2500" s="25" t="s">
        <v>8012</v>
      </c>
      <c r="E2500" s="25" t="s">
        <v>8013</v>
      </c>
      <c r="F2500" s="25" t="s">
        <v>8071</v>
      </c>
      <c r="G2500" s="25" t="s">
        <v>8081</v>
      </c>
      <c r="H2500" s="25" t="s">
        <v>8085</v>
      </c>
      <c r="I2500" s="31" t="s">
        <v>147</v>
      </c>
      <c r="K2500" s="31" t="s">
        <v>125</v>
      </c>
      <c r="L2500" s="31" t="s">
        <v>146</v>
      </c>
      <c r="M2500" s="99">
        <v>50</v>
      </c>
      <c r="N2500" s="99">
        <v>12</v>
      </c>
      <c r="O2500" s="99">
        <v>40</v>
      </c>
      <c r="Q2500" s="31" t="s">
        <v>167</v>
      </c>
      <c r="R2500" s="31" t="s">
        <v>148</v>
      </c>
      <c r="S2500" s="31" t="s">
        <v>143</v>
      </c>
      <c r="T2500" s="31" t="s">
        <v>143</v>
      </c>
      <c r="U2500" s="100">
        <v>42782</v>
      </c>
      <c r="V2500" s="25">
        <v>34</v>
      </c>
      <c r="W2500" s="26" t="s">
        <v>149</v>
      </c>
      <c r="AE2500" s="105">
        <v>46107</v>
      </c>
      <c r="AF2500" s="14"/>
      <c r="AG2500" s="104"/>
      <c r="AH2500" s="31" t="s">
        <v>153</v>
      </c>
      <c r="AJ2500" s="104"/>
      <c r="AK2500" s="30" t="e">
        <f t="shared" ca="1" si="130"/>
        <v>#NAME?</v>
      </c>
      <c r="AL2500" s="31" t="s">
        <v>143</v>
      </c>
      <c r="AM2500" s="31" t="s">
        <v>143</v>
      </c>
      <c r="AN2500" s="31" t="s">
        <v>143</v>
      </c>
      <c r="AO2500" s="31" t="s">
        <v>143</v>
      </c>
      <c r="AR2500" s="30" t="e">
        <f t="shared" ca="1" si="131"/>
        <v>#NAME?</v>
      </c>
      <c r="AW2500" s="23"/>
      <c r="AX2500" s="30" t="e">
        <f t="shared" ca="1" si="132"/>
        <v>#NAME?</v>
      </c>
      <c r="BC2500" s="23"/>
      <c r="BF2500" s="31" t="s">
        <v>140</v>
      </c>
      <c r="BI2500" s="25" t="s">
        <v>8333</v>
      </c>
      <c r="BJ2500" s="25" t="s">
        <v>8334</v>
      </c>
      <c r="BK2500" s="25" t="s">
        <v>8332</v>
      </c>
    </row>
    <row r="2501" spans="1:63" x14ac:dyDescent="0.3">
      <c r="A2501" s="32">
        <v>2491</v>
      </c>
      <c r="B2501" s="25" t="s">
        <v>7378</v>
      </c>
      <c r="C2501" s="25">
        <v>3171000222</v>
      </c>
      <c r="D2501" s="25" t="s">
        <v>8012</v>
      </c>
      <c r="E2501" s="25" t="s">
        <v>8013</v>
      </c>
      <c r="F2501" s="25" t="s">
        <v>8071</v>
      </c>
      <c r="G2501" s="25" t="s">
        <v>4491</v>
      </c>
      <c r="H2501" s="25" t="s">
        <v>8086</v>
      </c>
      <c r="I2501" s="31" t="s">
        <v>147</v>
      </c>
      <c r="K2501" s="31" t="s">
        <v>125</v>
      </c>
      <c r="L2501" s="31" t="s">
        <v>146</v>
      </c>
      <c r="M2501" s="99">
        <v>50</v>
      </c>
      <c r="N2501" s="99">
        <v>13</v>
      </c>
      <c r="O2501" s="99">
        <v>45</v>
      </c>
      <c r="Q2501" s="31" t="s">
        <v>167</v>
      </c>
      <c r="R2501" s="31" t="s">
        <v>148</v>
      </c>
      <c r="S2501" s="31" t="s">
        <v>143</v>
      </c>
      <c r="T2501" s="31" t="s">
        <v>143</v>
      </c>
      <c r="U2501" s="100">
        <v>42782</v>
      </c>
      <c r="V2501" s="25">
        <v>35</v>
      </c>
      <c r="W2501" s="26" t="s">
        <v>149</v>
      </c>
      <c r="AE2501" s="105">
        <v>46107</v>
      </c>
      <c r="AF2501" s="14"/>
      <c r="AG2501" s="104"/>
      <c r="AH2501" s="31" t="s">
        <v>153</v>
      </c>
      <c r="AJ2501" s="104"/>
      <c r="AK2501" s="30" t="e">
        <f t="shared" ca="1" si="130"/>
        <v>#NAME?</v>
      </c>
      <c r="AL2501" s="31" t="s">
        <v>143</v>
      </c>
      <c r="AM2501" s="31" t="s">
        <v>143</v>
      </c>
      <c r="AN2501" s="31" t="s">
        <v>143</v>
      </c>
      <c r="AO2501" s="31" t="s">
        <v>143</v>
      </c>
      <c r="AR2501" s="30" t="e">
        <f t="shared" ca="1" si="131"/>
        <v>#NAME?</v>
      </c>
      <c r="AW2501" s="23"/>
      <c r="AX2501" s="30" t="e">
        <f t="shared" ca="1" si="132"/>
        <v>#NAME?</v>
      </c>
      <c r="BC2501" s="23"/>
      <c r="BF2501" s="31" t="s">
        <v>140</v>
      </c>
      <c r="BI2501" s="25" t="s">
        <v>8333</v>
      </c>
      <c r="BJ2501" s="25" t="s">
        <v>8334</v>
      </c>
      <c r="BK2501" s="25" t="s">
        <v>8332</v>
      </c>
    </row>
    <row r="2502" spans="1:63" x14ac:dyDescent="0.3">
      <c r="A2502" s="32">
        <v>2492</v>
      </c>
      <c r="B2502" s="25" t="s">
        <v>7379</v>
      </c>
      <c r="C2502" s="25">
        <v>3171000223</v>
      </c>
      <c r="D2502" s="25" t="s">
        <v>8012</v>
      </c>
      <c r="E2502" s="25" t="s">
        <v>8013</v>
      </c>
      <c r="F2502" s="25" t="s">
        <v>8071</v>
      </c>
      <c r="G2502" s="25" t="s">
        <v>4491</v>
      </c>
      <c r="H2502" s="25" t="s">
        <v>8086</v>
      </c>
      <c r="I2502" s="31" t="s">
        <v>147</v>
      </c>
      <c r="K2502" s="31" t="s">
        <v>125</v>
      </c>
      <c r="L2502" s="31" t="s">
        <v>146</v>
      </c>
      <c r="M2502" s="99">
        <v>50</v>
      </c>
      <c r="N2502" s="99">
        <v>18</v>
      </c>
      <c r="O2502" s="99">
        <v>45</v>
      </c>
      <c r="Q2502" s="31" t="s">
        <v>167</v>
      </c>
      <c r="R2502" s="31" t="s">
        <v>148</v>
      </c>
      <c r="S2502" s="31" t="s">
        <v>143</v>
      </c>
      <c r="T2502" s="31" t="s">
        <v>143</v>
      </c>
      <c r="U2502" s="100">
        <v>42782</v>
      </c>
      <c r="V2502" s="25">
        <v>36</v>
      </c>
      <c r="W2502" s="26" t="s">
        <v>149</v>
      </c>
      <c r="AE2502" s="105">
        <v>46107</v>
      </c>
      <c r="AF2502" s="14"/>
      <c r="AG2502" s="104"/>
      <c r="AH2502" s="31" t="s">
        <v>153</v>
      </c>
      <c r="AJ2502" s="104"/>
      <c r="AK2502" s="30" t="e">
        <f t="shared" ca="1" si="130"/>
        <v>#NAME?</v>
      </c>
      <c r="AL2502" s="31" t="s">
        <v>143</v>
      </c>
      <c r="AM2502" s="31" t="s">
        <v>143</v>
      </c>
      <c r="AN2502" s="31" t="s">
        <v>143</v>
      </c>
      <c r="AO2502" s="31" t="s">
        <v>143</v>
      </c>
      <c r="AR2502" s="30" t="e">
        <f t="shared" ca="1" si="131"/>
        <v>#NAME?</v>
      </c>
      <c r="AW2502" s="23"/>
      <c r="AX2502" s="30" t="e">
        <f t="shared" ca="1" si="132"/>
        <v>#NAME?</v>
      </c>
      <c r="BC2502" s="23"/>
      <c r="BF2502" s="31" t="s">
        <v>140</v>
      </c>
      <c r="BI2502" s="25" t="s">
        <v>8333</v>
      </c>
      <c r="BJ2502" s="25" t="s">
        <v>8334</v>
      </c>
      <c r="BK2502" s="25" t="s">
        <v>8332</v>
      </c>
    </row>
    <row r="2503" spans="1:63" x14ac:dyDescent="0.3">
      <c r="A2503" s="32">
        <v>2493</v>
      </c>
      <c r="B2503" s="25" t="s">
        <v>7380</v>
      </c>
      <c r="C2503" s="25">
        <v>3171000224</v>
      </c>
      <c r="D2503" s="25" t="s">
        <v>8012</v>
      </c>
      <c r="E2503" s="25" t="s">
        <v>8013</v>
      </c>
      <c r="F2503" s="25" t="s">
        <v>8071</v>
      </c>
      <c r="G2503" s="25" t="s">
        <v>4491</v>
      </c>
      <c r="H2503" s="25" t="s">
        <v>8087</v>
      </c>
      <c r="I2503" s="31" t="s">
        <v>147</v>
      </c>
      <c r="K2503" s="31" t="s">
        <v>125</v>
      </c>
      <c r="L2503" s="31" t="s">
        <v>146</v>
      </c>
      <c r="M2503" s="99">
        <v>75</v>
      </c>
      <c r="N2503" s="99">
        <v>21</v>
      </c>
      <c r="O2503" s="99">
        <v>51</v>
      </c>
      <c r="Q2503" s="31" t="s">
        <v>167</v>
      </c>
      <c r="R2503" s="31" t="s">
        <v>148</v>
      </c>
      <c r="S2503" s="31" t="s">
        <v>143</v>
      </c>
      <c r="T2503" s="31" t="s">
        <v>143</v>
      </c>
      <c r="U2503" s="100">
        <v>42782</v>
      </c>
      <c r="V2503" s="25">
        <v>36</v>
      </c>
      <c r="W2503" s="26" t="s">
        <v>149</v>
      </c>
      <c r="AE2503" s="105">
        <v>46107</v>
      </c>
      <c r="AF2503" s="14"/>
      <c r="AG2503" s="104"/>
      <c r="AH2503" s="31" t="s">
        <v>153</v>
      </c>
      <c r="AJ2503" s="104"/>
      <c r="AK2503" s="30" t="e">
        <f t="shared" ca="1" si="130"/>
        <v>#NAME?</v>
      </c>
      <c r="AL2503" s="31" t="s">
        <v>143</v>
      </c>
      <c r="AM2503" s="31" t="s">
        <v>143</v>
      </c>
      <c r="AN2503" s="31" t="s">
        <v>143</v>
      </c>
      <c r="AO2503" s="31" t="s">
        <v>143</v>
      </c>
      <c r="AR2503" s="30" t="e">
        <f t="shared" ca="1" si="131"/>
        <v>#NAME?</v>
      </c>
      <c r="AW2503" s="23"/>
      <c r="AX2503" s="30" t="e">
        <f t="shared" ca="1" si="132"/>
        <v>#NAME?</v>
      </c>
      <c r="BC2503" s="23"/>
      <c r="BF2503" s="31" t="s">
        <v>140</v>
      </c>
      <c r="BI2503" s="25" t="s">
        <v>8333</v>
      </c>
      <c r="BJ2503" s="25" t="s">
        <v>8334</v>
      </c>
      <c r="BK2503" s="25" t="s">
        <v>8332</v>
      </c>
    </row>
    <row r="2504" spans="1:63" x14ac:dyDescent="0.3">
      <c r="A2504" s="32">
        <v>2494</v>
      </c>
      <c r="B2504" s="25" t="s">
        <v>7381</v>
      </c>
      <c r="C2504" s="25">
        <v>3171000225</v>
      </c>
      <c r="D2504" s="25" t="s">
        <v>8012</v>
      </c>
      <c r="E2504" s="25" t="s">
        <v>8013</v>
      </c>
      <c r="F2504" s="25" t="s">
        <v>8071</v>
      </c>
      <c r="G2504" s="25" t="s">
        <v>4491</v>
      </c>
      <c r="H2504" s="25" t="s">
        <v>8087</v>
      </c>
      <c r="I2504" s="31" t="s">
        <v>147</v>
      </c>
      <c r="K2504" s="31" t="s">
        <v>125</v>
      </c>
      <c r="L2504" s="31" t="s">
        <v>146</v>
      </c>
      <c r="M2504" s="99">
        <v>70</v>
      </c>
      <c r="N2504" s="99">
        <v>21</v>
      </c>
      <c r="O2504" s="99">
        <v>51</v>
      </c>
      <c r="Q2504" s="31" t="s">
        <v>167</v>
      </c>
      <c r="R2504" s="31" t="s">
        <v>148</v>
      </c>
      <c r="S2504" s="31" t="s">
        <v>143</v>
      </c>
      <c r="T2504" s="31" t="s">
        <v>143</v>
      </c>
      <c r="U2504" s="100">
        <v>42782</v>
      </c>
      <c r="V2504" s="25">
        <v>35</v>
      </c>
      <c r="W2504" s="26" t="s">
        <v>149</v>
      </c>
      <c r="AE2504" s="105">
        <v>46107</v>
      </c>
      <c r="AF2504" s="14"/>
      <c r="AG2504" s="104"/>
      <c r="AH2504" s="31" t="s">
        <v>153</v>
      </c>
      <c r="AJ2504" s="104"/>
      <c r="AK2504" s="30" t="e">
        <f t="shared" ca="1" si="130"/>
        <v>#NAME?</v>
      </c>
      <c r="AL2504" s="31" t="s">
        <v>143</v>
      </c>
      <c r="AM2504" s="31" t="s">
        <v>143</v>
      </c>
      <c r="AN2504" s="31" t="s">
        <v>143</v>
      </c>
      <c r="AO2504" s="31" t="s">
        <v>143</v>
      </c>
      <c r="AR2504" s="30" t="e">
        <f t="shared" ca="1" si="131"/>
        <v>#NAME?</v>
      </c>
      <c r="AW2504" s="23"/>
      <c r="AX2504" s="30" t="e">
        <f t="shared" ca="1" si="132"/>
        <v>#NAME?</v>
      </c>
      <c r="BC2504" s="23"/>
      <c r="BF2504" s="31" t="s">
        <v>140</v>
      </c>
      <c r="BI2504" s="25" t="s">
        <v>8333</v>
      </c>
      <c r="BJ2504" s="25" t="s">
        <v>8334</v>
      </c>
      <c r="BK2504" s="25" t="s">
        <v>8332</v>
      </c>
    </row>
    <row r="2505" spans="1:63" x14ac:dyDescent="0.3">
      <c r="A2505" s="32">
        <v>2495</v>
      </c>
      <c r="B2505" s="25" t="s">
        <v>7324</v>
      </c>
      <c r="C2505" s="25">
        <v>4713000087</v>
      </c>
      <c r="D2505" s="25" t="s">
        <v>8012</v>
      </c>
      <c r="E2505" s="25" t="s">
        <v>8013</v>
      </c>
      <c r="F2505" s="25" t="s">
        <v>8014</v>
      </c>
      <c r="G2505" s="25" t="s">
        <v>8088</v>
      </c>
      <c r="H2505" s="25" t="s">
        <v>8089</v>
      </c>
      <c r="I2505" s="31" t="s">
        <v>147</v>
      </c>
      <c r="K2505" s="31" t="s">
        <v>125</v>
      </c>
      <c r="L2505" s="31" t="s">
        <v>5068</v>
      </c>
      <c r="M2505" s="99">
        <v>314</v>
      </c>
      <c r="N2505" s="99">
        <v>23</v>
      </c>
      <c r="O2505" s="99">
        <v>45</v>
      </c>
      <c r="Q2505" s="31" t="s">
        <v>167</v>
      </c>
      <c r="R2505" s="31" t="s">
        <v>148</v>
      </c>
      <c r="S2505" s="31" t="s">
        <v>143</v>
      </c>
      <c r="T2505" s="31" t="s">
        <v>143</v>
      </c>
      <c r="U2505" s="100">
        <v>43154</v>
      </c>
      <c r="V2505" s="25">
        <v>34</v>
      </c>
      <c r="W2505" s="26" t="s">
        <v>149</v>
      </c>
      <c r="AE2505" s="105">
        <v>46113</v>
      </c>
      <c r="AF2505" s="107"/>
      <c r="AG2505" s="104"/>
      <c r="AH2505" s="31" t="s">
        <v>153</v>
      </c>
      <c r="AJ2505" s="104"/>
      <c r="AK2505" s="30" t="e">
        <f t="shared" ca="1" si="130"/>
        <v>#NAME?</v>
      </c>
      <c r="AL2505" s="31" t="s">
        <v>143</v>
      </c>
      <c r="AM2505" s="31" t="s">
        <v>143</v>
      </c>
      <c r="AN2505" s="31" t="s">
        <v>143</v>
      </c>
      <c r="AO2505" s="31" t="s">
        <v>143</v>
      </c>
      <c r="AR2505" s="30" t="e">
        <f t="shared" ca="1" si="131"/>
        <v>#NAME?</v>
      </c>
      <c r="AW2505" s="23"/>
      <c r="AX2505" s="30" t="e">
        <f t="shared" ca="1" si="132"/>
        <v>#NAME?</v>
      </c>
      <c r="BC2505" s="23"/>
      <c r="BF2505" s="31" t="s">
        <v>140</v>
      </c>
      <c r="BI2505" s="25" t="s">
        <v>8333</v>
      </c>
      <c r="BJ2505" s="25" t="s">
        <v>8334</v>
      </c>
      <c r="BK2505" s="25" t="s">
        <v>8332</v>
      </c>
    </row>
    <row r="2506" spans="1:63" x14ac:dyDescent="0.3">
      <c r="A2506" s="32">
        <v>2496</v>
      </c>
      <c r="B2506" s="25" t="s">
        <v>7325</v>
      </c>
      <c r="C2506" s="25">
        <v>4713000088</v>
      </c>
      <c r="D2506" s="25" t="s">
        <v>8012</v>
      </c>
      <c r="E2506" s="25" t="s">
        <v>8013</v>
      </c>
      <c r="F2506" s="25" t="s">
        <v>8014</v>
      </c>
      <c r="G2506" s="25" t="s">
        <v>8088</v>
      </c>
      <c r="H2506" s="25" t="s">
        <v>8089</v>
      </c>
      <c r="I2506" s="31" t="s">
        <v>147</v>
      </c>
      <c r="K2506" s="31" t="s">
        <v>125</v>
      </c>
      <c r="L2506" s="31" t="s">
        <v>5068</v>
      </c>
      <c r="M2506" s="99">
        <v>90</v>
      </c>
      <c r="N2506" s="99">
        <v>6</v>
      </c>
      <c r="O2506" s="99">
        <v>45</v>
      </c>
      <c r="Q2506" s="31" t="s">
        <v>167</v>
      </c>
      <c r="R2506" s="31" t="s">
        <v>148</v>
      </c>
      <c r="S2506" s="31" t="s">
        <v>143</v>
      </c>
      <c r="T2506" s="31" t="s">
        <v>143</v>
      </c>
      <c r="U2506" s="100">
        <v>43154</v>
      </c>
      <c r="V2506" s="25">
        <v>33</v>
      </c>
      <c r="W2506" s="26" t="s">
        <v>151</v>
      </c>
      <c r="AE2506" s="111">
        <v>46113</v>
      </c>
      <c r="AF2506" s="107"/>
      <c r="AG2506" s="106"/>
      <c r="AH2506" s="31" t="s">
        <v>154</v>
      </c>
      <c r="AI2506" s="25">
        <v>2</v>
      </c>
      <c r="AJ2506" s="106" t="s">
        <v>7326</v>
      </c>
      <c r="AK2506" s="30" t="e">
        <f t="shared" ca="1" si="130"/>
        <v>#NAME?</v>
      </c>
      <c r="AL2506" s="31" t="s">
        <v>144</v>
      </c>
      <c r="AM2506" s="31" t="s">
        <v>143</v>
      </c>
      <c r="AN2506" s="31" t="s">
        <v>143</v>
      </c>
      <c r="AO2506" s="31" t="s">
        <v>143</v>
      </c>
      <c r="AR2506" s="30" t="e">
        <f t="shared" ca="1" si="131"/>
        <v>#NAME?</v>
      </c>
      <c r="AW2506" s="23">
        <v>2</v>
      </c>
      <c r="AX2506" s="30" t="e">
        <f t="shared" ca="1" si="132"/>
        <v>#NAME?</v>
      </c>
      <c r="AY2506" s="31" t="s">
        <v>5067</v>
      </c>
      <c r="BC2506" s="23">
        <f t="shared" si="133"/>
        <v>2</v>
      </c>
      <c r="BD2506" s="25" t="s">
        <v>8341</v>
      </c>
      <c r="BE2506" s="25" t="s">
        <v>8342</v>
      </c>
      <c r="BF2506" s="31" t="s">
        <v>140</v>
      </c>
      <c r="BI2506" s="25" t="s">
        <v>8333</v>
      </c>
      <c r="BJ2506" s="25" t="s">
        <v>8334</v>
      </c>
      <c r="BK2506" s="25" t="s">
        <v>8332</v>
      </c>
    </row>
    <row r="2507" spans="1:63" x14ac:dyDescent="0.3">
      <c r="A2507" s="32">
        <v>2497</v>
      </c>
      <c r="B2507" s="25" t="s">
        <v>7422</v>
      </c>
      <c r="C2507" s="25">
        <v>3171000130</v>
      </c>
      <c r="D2507" s="25" t="s">
        <v>8012</v>
      </c>
      <c r="E2507" s="25" t="s">
        <v>8013</v>
      </c>
      <c r="F2507" s="25" t="s">
        <v>8014</v>
      </c>
      <c r="G2507" s="25" t="s">
        <v>8015</v>
      </c>
      <c r="H2507" s="25" t="s">
        <v>1547</v>
      </c>
      <c r="I2507" s="31" t="s">
        <v>147</v>
      </c>
      <c r="K2507" s="31" t="s">
        <v>125</v>
      </c>
      <c r="L2507" s="31" t="s">
        <v>146</v>
      </c>
      <c r="M2507" s="99">
        <v>33</v>
      </c>
      <c r="N2507" s="99">
        <v>16</v>
      </c>
      <c r="O2507" s="99">
        <v>69</v>
      </c>
      <c r="Q2507" s="31" t="s">
        <v>167</v>
      </c>
      <c r="R2507" s="31" t="s">
        <v>148</v>
      </c>
      <c r="S2507" s="31" t="s">
        <v>143</v>
      </c>
      <c r="T2507" s="31" t="s">
        <v>143</v>
      </c>
      <c r="U2507" s="100">
        <v>42782</v>
      </c>
      <c r="V2507" s="25">
        <v>38</v>
      </c>
      <c r="W2507" s="26" t="s">
        <v>149</v>
      </c>
      <c r="AE2507" s="105">
        <v>46113</v>
      </c>
      <c r="AF2507" s="14"/>
      <c r="AG2507" s="104"/>
      <c r="AH2507" s="31" t="s">
        <v>153</v>
      </c>
      <c r="AJ2507" s="104"/>
      <c r="AK2507" s="30" t="e">
        <f t="shared" ca="1" si="130"/>
        <v>#NAME?</v>
      </c>
      <c r="AL2507" s="31" t="s">
        <v>143</v>
      </c>
      <c r="AM2507" s="31" t="s">
        <v>143</v>
      </c>
      <c r="AN2507" s="31" t="s">
        <v>143</v>
      </c>
      <c r="AO2507" s="31" t="s">
        <v>143</v>
      </c>
      <c r="AR2507" s="30" t="e">
        <f t="shared" ca="1" si="131"/>
        <v>#NAME?</v>
      </c>
      <c r="AW2507" s="23"/>
      <c r="AX2507" s="30" t="e">
        <f t="shared" ca="1" si="132"/>
        <v>#NAME?</v>
      </c>
      <c r="BC2507" s="23"/>
      <c r="BF2507" s="31" t="s">
        <v>140</v>
      </c>
      <c r="BI2507" s="25" t="s">
        <v>8333</v>
      </c>
      <c r="BJ2507" s="25" t="s">
        <v>8334</v>
      </c>
      <c r="BK2507" s="25" t="s">
        <v>8332</v>
      </c>
    </row>
    <row r="2508" spans="1:63" x14ac:dyDescent="0.3">
      <c r="A2508" s="32">
        <v>2498</v>
      </c>
      <c r="B2508" s="25" t="s">
        <v>7423</v>
      </c>
      <c r="C2508" s="25">
        <v>4729000071</v>
      </c>
      <c r="D2508" s="25" t="s">
        <v>2794</v>
      </c>
      <c r="E2508" s="25" t="s">
        <v>8090</v>
      </c>
      <c r="F2508" s="25" t="s">
        <v>8091</v>
      </c>
      <c r="G2508" s="25" t="s">
        <v>8092</v>
      </c>
      <c r="H2508" s="25" t="s">
        <v>8093</v>
      </c>
      <c r="I2508" s="31" t="s">
        <v>147</v>
      </c>
      <c r="K2508" s="31" t="s">
        <v>125</v>
      </c>
      <c r="L2508" s="31" t="s">
        <v>146</v>
      </c>
      <c r="M2508" s="99">
        <v>430</v>
      </c>
      <c r="N2508" s="99">
        <v>23</v>
      </c>
      <c r="O2508" s="99">
        <v>37</v>
      </c>
      <c r="Q2508" s="31" t="s">
        <v>167</v>
      </c>
      <c r="R2508" s="31" t="s">
        <v>148</v>
      </c>
      <c r="S2508" s="31" t="s">
        <v>143</v>
      </c>
      <c r="T2508" s="31" t="s">
        <v>143</v>
      </c>
      <c r="U2508" s="100">
        <v>43154</v>
      </c>
      <c r="V2508" s="25">
        <v>33</v>
      </c>
      <c r="W2508" s="26" t="s">
        <v>151</v>
      </c>
      <c r="AE2508" s="105">
        <v>46113</v>
      </c>
      <c r="AF2508" s="14"/>
      <c r="AG2508" s="104"/>
      <c r="AH2508" s="31" t="s">
        <v>153</v>
      </c>
      <c r="AJ2508" s="104"/>
      <c r="AK2508" s="30" t="e">
        <f t="shared" ref="AK2508:AK2571" ca="1" si="134">_xlfn.TEXTJOIN(", ", TRUE,
 IF(AL2508="O", LEFT($AL$9,4), ""),
 IF(AM2508="O", LEFT($AM$9,6), ""),
 IF(AN2508="O", LEFT($AN$9,7), ""),
 IF(AO2508="O", LEFT($AO$9,9), "")
)</f>
        <v>#NAME?</v>
      </c>
      <c r="AL2508" s="31" t="s">
        <v>143</v>
      </c>
      <c r="AM2508" s="31" t="s">
        <v>143</v>
      </c>
      <c r="AN2508" s="31" t="s">
        <v>143</v>
      </c>
      <c r="AO2508" s="31" t="s">
        <v>143</v>
      </c>
      <c r="AR2508" s="30" t="e">
        <f t="shared" ref="AR2508:AR2571" ca="1" si="135">_xlfn.TEXTJOIN(", ", TRUE,
 IF(AS2508&lt;&gt;"", LEFT(AS$9,4), ""),
 IF(AT2508&lt;&gt;"", LEFT(AT$9,6), ""),
 IF(AU2508="O", LEFT(AU$9,4), ""),
 IF(AV2508="O", LEFT(AV$9,6), "")
)</f>
        <v>#NAME?</v>
      </c>
      <c r="AW2508" s="23"/>
      <c r="AX2508" s="30" t="e">
        <f t="shared" ref="AX2508:AX2571" ca="1" si="136">_xlfn.TEXTJOIN(", ", TRUE,
 IF(AY2508&lt;&gt;"", LEFT(AY$9,4), ""),
 IF(AZ2508&lt;&gt;"", LEFT(AZ$9,4), ""),
 IF(BA2508="O", LEFT(BA$9,4), ""),
 IF(BB2508="O", LEFT(BB$9,6), "")
)</f>
        <v>#NAME?</v>
      </c>
      <c r="BC2508" s="23"/>
      <c r="BF2508" s="31" t="s">
        <v>140</v>
      </c>
      <c r="BI2508" s="25" t="s">
        <v>8333</v>
      </c>
      <c r="BJ2508" s="25" t="s">
        <v>8334</v>
      </c>
      <c r="BK2508" s="25" t="s">
        <v>8332</v>
      </c>
    </row>
    <row r="2509" spans="1:63" x14ac:dyDescent="0.3">
      <c r="A2509" s="32">
        <v>2499</v>
      </c>
      <c r="B2509" s="25" t="s">
        <v>7424</v>
      </c>
      <c r="C2509" s="25">
        <v>4729000072</v>
      </c>
      <c r="D2509" s="25" t="s">
        <v>2794</v>
      </c>
      <c r="E2509" s="25" t="s">
        <v>8090</v>
      </c>
      <c r="F2509" s="25" t="s">
        <v>8091</v>
      </c>
      <c r="G2509" s="25" t="s">
        <v>8092</v>
      </c>
      <c r="H2509" s="25" t="s">
        <v>4778</v>
      </c>
      <c r="I2509" s="31" t="s">
        <v>147</v>
      </c>
      <c r="K2509" s="31" t="s">
        <v>125</v>
      </c>
      <c r="L2509" s="31" t="s">
        <v>146</v>
      </c>
      <c r="M2509" s="99">
        <v>81</v>
      </c>
      <c r="N2509" s="99">
        <v>31</v>
      </c>
      <c r="O2509" s="99">
        <v>45</v>
      </c>
      <c r="Q2509" s="31" t="s">
        <v>167</v>
      </c>
      <c r="R2509" s="31" t="s">
        <v>148</v>
      </c>
      <c r="S2509" s="31" t="s">
        <v>143</v>
      </c>
      <c r="T2509" s="31" t="s">
        <v>143</v>
      </c>
      <c r="U2509" s="100">
        <v>43154</v>
      </c>
      <c r="V2509" s="25">
        <v>36</v>
      </c>
      <c r="W2509" s="26" t="s">
        <v>149</v>
      </c>
      <c r="AE2509" s="105">
        <v>46113</v>
      </c>
      <c r="AF2509" s="14"/>
      <c r="AG2509" s="104"/>
      <c r="AH2509" s="31" t="s">
        <v>153</v>
      </c>
      <c r="AJ2509" s="104"/>
      <c r="AK2509" s="30" t="e">
        <f t="shared" ca="1" si="134"/>
        <v>#NAME?</v>
      </c>
      <c r="AL2509" s="31" t="s">
        <v>143</v>
      </c>
      <c r="AM2509" s="31" t="s">
        <v>143</v>
      </c>
      <c r="AN2509" s="31" t="s">
        <v>143</v>
      </c>
      <c r="AO2509" s="31" t="s">
        <v>143</v>
      </c>
      <c r="AR2509" s="30" t="e">
        <f t="shared" ca="1" si="135"/>
        <v>#NAME?</v>
      </c>
      <c r="AW2509" s="23"/>
      <c r="AX2509" s="30" t="e">
        <f t="shared" ca="1" si="136"/>
        <v>#NAME?</v>
      </c>
      <c r="BC2509" s="23"/>
      <c r="BF2509" s="31" t="s">
        <v>140</v>
      </c>
      <c r="BI2509" s="25" t="s">
        <v>8333</v>
      </c>
      <c r="BJ2509" s="25" t="s">
        <v>8334</v>
      </c>
      <c r="BK2509" s="25" t="s">
        <v>8332</v>
      </c>
    </row>
    <row r="2510" spans="1:63" x14ac:dyDescent="0.3">
      <c r="A2510" s="32">
        <v>2500</v>
      </c>
      <c r="B2510" s="25" t="s">
        <v>7425</v>
      </c>
      <c r="C2510" s="25">
        <v>4729000073</v>
      </c>
      <c r="D2510" s="25" t="s">
        <v>2794</v>
      </c>
      <c r="E2510" s="25" t="s">
        <v>8090</v>
      </c>
      <c r="F2510" s="25" t="s">
        <v>8091</v>
      </c>
      <c r="G2510" s="25" t="s">
        <v>4557</v>
      </c>
      <c r="H2510" s="25" t="s">
        <v>8044</v>
      </c>
      <c r="I2510" s="31" t="s">
        <v>147</v>
      </c>
      <c r="K2510" s="31" t="s">
        <v>125</v>
      </c>
      <c r="L2510" s="31" t="s">
        <v>146</v>
      </c>
      <c r="M2510" s="99">
        <v>214</v>
      </c>
      <c r="N2510" s="99">
        <v>25</v>
      </c>
      <c r="O2510" s="99">
        <v>40</v>
      </c>
      <c r="Q2510" s="31" t="s">
        <v>167</v>
      </c>
      <c r="R2510" s="31" t="s">
        <v>148</v>
      </c>
      <c r="S2510" s="31" t="s">
        <v>143</v>
      </c>
      <c r="T2510" s="31" t="s">
        <v>143</v>
      </c>
      <c r="U2510" s="100">
        <v>43154</v>
      </c>
      <c r="V2510" s="25">
        <v>35</v>
      </c>
      <c r="W2510" s="26" t="s">
        <v>151</v>
      </c>
      <c r="AE2510" s="105">
        <v>46113</v>
      </c>
      <c r="AF2510" s="14"/>
      <c r="AG2510" s="104"/>
      <c r="AH2510" s="31" t="s">
        <v>153</v>
      </c>
      <c r="AJ2510" s="104"/>
      <c r="AK2510" s="30" t="e">
        <f t="shared" ca="1" si="134"/>
        <v>#NAME?</v>
      </c>
      <c r="AL2510" s="31" t="s">
        <v>143</v>
      </c>
      <c r="AM2510" s="31" t="s">
        <v>143</v>
      </c>
      <c r="AN2510" s="31" t="s">
        <v>143</v>
      </c>
      <c r="AO2510" s="31" t="s">
        <v>143</v>
      </c>
      <c r="AR2510" s="30" t="e">
        <f t="shared" ca="1" si="135"/>
        <v>#NAME?</v>
      </c>
      <c r="AW2510" s="23"/>
      <c r="AX2510" s="30" t="e">
        <f t="shared" ca="1" si="136"/>
        <v>#NAME?</v>
      </c>
      <c r="BC2510" s="23"/>
      <c r="BF2510" s="31" t="s">
        <v>140</v>
      </c>
      <c r="BI2510" s="25" t="s">
        <v>8333</v>
      </c>
      <c r="BJ2510" s="25" t="s">
        <v>8334</v>
      </c>
      <c r="BK2510" s="25" t="s">
        <v>8332</v>
      </c>
    </row>
    <row r="2511" spans="1:63" x14ac:dyDescent="0.3">
      <c r="A2511" s="32">
        <v>2501</v>
      </c>
      <c r="B2511" s="25" t="s">
        <v>7426</v>
      </c>
      <c r="C2511" s="25">
        <v>4729000074</v>
      </c>
      <c r="D2511" s="25" t="s">
        <v>2794</v>
      </c>
      <c r="E2511" s="25" t="s">
        <v>8090</v>
      </c>
      <c r="F2511" s="25" t="s">
        <v>8091</v>
      </c>
      <c r="G2511" s="25" t="s">
        <v>4557</v>
      </c>
      <c r="H2511" s="25" t="s">
        <v>8094</v>
      </c>
      <c r="I2511" s="31" t="s">
        <v>147</v>
      </c>
      <c r="K2511" s="31" t="s">
        <v>125</v>
      </c>
      <c r="L2511" s="31" t="s">
        <v>146</v>
      </c>
      <c r="M2511" s="99">
        <v>70</v>
      </c>
      <c r="N2511" s="99">
        <v>31</v>
      </c>
      <c r="O2511" s="99">
        <v>40</v>
      </c>
      <c r="Q2511" s="31" t="s">
        <v>167</v>
      </c>
      <c r="R2511" s="31" t="s">
        <v>148</v>
      </c>
      <c r="S2511" s="31" t="s">
        <v>143</v>
      </c>
      <c r="T2511" s="31" t="s">
        <v>143</v>
      </c>
      <c r="U2511" s="100">
        <v>43154</v>
      </c>
      <c r="V2511" s="25">
        <v>35</v>
      </c>
      <c r="W2511" s="26" t="s">
        <v>151</v>
      </c>
      <c r="AE2511" s="105">
        <v>46113</v>
      </c>
      <c r="AF2511" s="14"/>
      <c r="AG2511" s="104"/>
      <c r="AH2511" s="31" t="s">
        <v>153</v>
      </c>
      <c r="AJ2511" s="104"/>
      <c r="AK2511" s="30" t="e">
        <f t="shared" ca="1" si="134"/>
        <v>#NAME?</v>
      </c>
      <c r="AL2511" s="31" t="s">
        <v>143</v>
      </c>
      <c r="AM2511" s="31" t="s">
        <v>143</v>
      </c>
      <c r="AN2511" s="31" t="s">
        <v>143</v>
      </c>
      <c r="AO2511" s="31" t="s">
        <v>143</v>
      </c>
      <c r="AR2511" s="30" t="e">
        <f t="shared" ca="1" si="135"/>
        <v>#NAME?</v>
      </c>
      <c r="AW2511" s="23"/>
      <c r="AX2511" s="30" t="e">
        <f t="shared" ca="1" si="136"/>
        <v>#NAME?</v>
      </c>
      <c r="BC2511" s="23"/>
      <c r="BF2511" s="31" t="s">
        <v>140</v>
      </c>
      <c r="BI2511" s="25" t="s">
        <v>8333</v>
      </c>
      <c r="BJ2511" s="25" t="s">
        <v>8334</v>
      </c>
      <c r="BK2511" s="25" t="s">
        <v>8332</v>
      </c>
    </row>
    <row r="2512" spans="1:63" x14ac:dyDescent="0.3">
      <c r="A2512" s="32">
        <v>2502</v>
      </c>
      <c r="B2512" s="25" t="s">
        <v>7427</v>
      </c>
      <c r="C2512" s="25">
        <v>4729000075</v>
      </c>
      <c r="D2512" s="25" t="s">
        <v>2794</v>
      </c>
      <c r="E2512" s="25" t="s">
        <v>8090</v>
      </c>
      <c r="F2512" s="25" t="s">
        <v>8091</v>
      </c>
      <c r="G2512" s="25" t="s">
        <v>8095</v>
      </c>
      <c r="H2512" s="25" t="s">
        <v>8096</v>
      </c>
      <c r="I2512" s="31" t="s">
        <v>147</v>
      </c>
      <c r="K2512" s="31" t="s">
        <v>125</v>
      </c>
      <c r="L2512" s="31" t="s">
        <v>146</v>
      </c>
      <c r="M2512" s="99">
        <v>161</v>
      </c>
      <c r="N2512" s="99">
        <v>7</v>
      </c>
      <c r="O2512" s="99">
        <v>40</v>
      </c>
      <c r="Q2512" s="31" t="s">
        <v>167</v>
      </c>
      <c r="R2512" s="31" t="s">
        <v>148</v>
      </c>
      <c r="S2512" s="31" t="s">
        <v>143</v>
      </c>
      <c r="T2512" s="31" t="s">
        <v>143</v>
      </c>
      <c r="U2512" s="100">
        <v>43154</v>
      </c>
      <c r="V2512" s="25">
        <v>33</v>
      </c>
      <c r="W2512" s="26" t="s">
        <v>151</v>
      </c>
      <c r="AE2512" s="105">
        <v>46113</v>
      </c>
      <c r="AF2512" s="14"/>
      <c r="AG2512" s="104"/>
      <c r="AH2512" s="31" t="s">
        <v>153</v>
      </c>
      <c r="AJ2512" s="104"/>
      <c r="AK2512" s="30" t="e">
        <f t="shared" ca="1" si="134"/>
        <v>#NAME?</v>
      </c>
      <c r="AL2512" s="31" t="s">
        <v>143</v>
      </c>
      <c r="AM2512" s="31" t="s">
        <v>143</v>
      </c>
      <c r="AN2512" s="31" t="s">
        <v>143</v>
      </c>
      <c r="AO2512" s="31" t="s">
        <v>143</v>
      </c>
      <c r="AR2512" s="30" t="e">
        <f t="shared" ca="1" si="135"/>
        <v>#NAME?</v>
      </c>
      <c r="AW2512" s="23"/>
      <c r="AX2512" s="30" t="e">
        <f t="shared" ca="1" si="136"/>
        <v>#NAME?</v>
      </c>
      <c r="BC2512" s="23"/>
      <c r="BF2512" s="31" t="s">
        <v>140</v>
      </c>
      <c r="BI2512" s="25" t="s">
        <v>8333</v>
      </c>
      <c r="BJ2512" s="25" t="s">
        <v>8334</v>
      </c>
      <c r="BK2512" s="25" t="s">
        <v>8332</v>
      </c>
    </row>
    <row r="2513" spans="1:63" x14ac:dyDescent="0.3">
      <c r="A2513" s="32">
        <v>2503</v>
      </c>
      <c r="B2513" s="25" t="s">
        <v>7428</v>
      </c>
      <c r="C2513" s="25">
        <v>4729000076</v>
      </c>
      <c r="D2513" s="25" t="s">
        <v>2794</v>
      </c>
      <c r="E2513" s="25" t="s">
        <v>8090</v>
      </c>
      <c r="F2513" s="25" t="s">
        <v>8091</v>
      </c>
      <c r="G2513" s="25" t="s">
        <v>8095</v>
      </c>
      <c r="H2513" s="25" t="s">
        <v>8096</v>
      </c>
      <c r="I2513" s="31" t="s">
        <v>147</v>
      </c>
      <c r="K2513" s="31" t="s">
        <v>125</v>
      </c>
      <c r="L2513" s="31" t="s">
        <v>146</v>
      </c>
      <c r="M2513" s="99">
        <v>101</v>
      </c>
      <c r="N2513" s="99">
        <v>17</v>
      </c>
      <c r="O2513" s="99">
        <v>40</v>
      </c>
      <c r="Q2513" s="31" t="s">
        <v>167</v>
      </c>
      <c r="R2513" s="31" t="s">
        <v>148</v>
      </c>
      <c r="S2513" s="31" t="s">
        <v>143</v>
      </c>
      <c r="T2513" s="31" t="s">
        <v>143</v>
      </c>
      <c r="U2513" s="100">
        <v>43154</v>
      </c>
      <c r="V2513" s="25">
        <v>34</v>
      </c>
      <c r="W2513" s="26" t="s">
        <v>151</v>
      </c>
      <c r="AE2513" s="105">
        <v>46113</v>
      </c>
      <c r="AF2513" s="14"/>
      <c r="AG2513" s="104"/>
      <c r="AH2513" s="31" t="s">
        <v>153</v>
      </c>
      <c r="AJ2513" s="104"/>
      <c r="AK2513" s="30" t="e">
        <f t="shared" ca="1" si="134"/>
        <v>#NAME?</v>
      </c>
      <c r="AL2513" s="31" t="s">
        <v>143</v>
      </c>
      <c r="AM2513" s="31" t="s">
        <v>143</v>
      </c>
      <c r="AN2513" s="31" t="s">
        <v>143</v>
      </c>
      <c r="AO2513" s="31" t="s">
        <v>143</v>
      </c>
      <c r="AR2513" s="30" t="e">
        <f t="shared" ca="1" si="135"/>
        <v>#NAME?</v>
      </c>
      <c r="AW2513" s="23"/>
      <c r="AX2513" s="30" t="e">
        <f t="shared" ca="1" si="136"/>
        <v>#NAME?</v>
      </c>
      <c r="BC2513" s="23"/>
      <c r="BF2513" s="31" t="s">
        <v>140</v>
      </c>
      <c r="BI2513" s="25" t="s">
        <v>8333</v>
      </c>
      <c r="BJ2513" s="25" t="s">
        <v>8334</v>
      </c>
      <c r="BK2513" s="25" t="s">
        <v>8332</v>
      </c>
    </row>
    <row r="2514" spans="1:63" x14ac:dyDescent="0.3">
      <c r="A2514" s="32">
        <v>2504</v>
      </c>
      <c r="B2514" s="25" t="s">
        <v>7429</v>
      </c>
      <c r="C2514" s="25">
        <v>4729000077</v>
      </c>
      <c r="D2514" s="25" t="s">
        <v>2794</v>
      </c>
      <c r="E2514" s="25" t="s">
        <v>8090</v>
      </c>
      <c r="F2514" s="25" t="s">
        <v>8091</v>
      </c>
      <c r="G2514" s="25" t="s">
        <v>8095</v>
      </c>
      <c r="H2514" s="25" t="s">
        <v>8097</v>
      </c>
      <c r="I2514" s="31" t="s">
        <v>147</v>
      </c>
      <c r="K2514" s="31" t="s">
        <v>125</v>
      </c>
      <c r="L2514" s="31" t="s">
        <v>146</v>
      </c>
      <c r="M2514" s="99">
        <v>64</v>
      </c>
      <c r="N2514" s="99">
        <v>12</v>
      </c>
      <c r="O2514" s="99">
        <v>40</v>
      </c>
      <c r="Q2514" s="31" t="s">
        <v>167</v>
      </c>
      <c r="R2514" s="31" t="s">
        <v>148</v>
      </c>
      <c r="S2514" s="31" t="s">
        <v>143</v>
      </c>
      <c r="T2514" s="31" t="s">
        <v>143</v>
      </c>
      <c r="U2514" s="100">
        <v>43154</v>
      </c>
      <c r="V2514" s="25">
        <v>33</v>
      </c>
      <c r="W2514" s="26" t="s">
        <v>151</v>
      </c>
      <c r="AE2514" s="105">
        <v>46113</v>
      </c>
      <c r="AF2514" s="14"/>
      <c r="AG2514" s="104"/>
      <c r="AH2514" s="31" t="s">
        <v>153</v>
      </c>
      <c r="AJ2514" s="104"/>
      <c r="AK2514" s="30" t="e">
        <f t="shared" ca="1" si="134"/>
        <v>#NAME?</v>
      </c>
      <c r="AL2514" s="31" t="s">
        <v>143</v>
      </c>
      <c r="AM2514" s="31" t="s">
        <v>143</v>
      </c>
      <c r="AN2514" s="31" t="s">
        <v>143</v>
      </c>
      <c r="AO2514" s="31" t="s">
        <v>143</v>
      </c>
      <c r="AR2514" s="30" t="e">
        <f t="shared" ca="1" si="135"/>
        <v>#NAME?</v>
      </c>
      <c r="AW2514" s="23"/>
      <c r="AX2514" s="30" t="e">
        <f t="shared" ca="1" si="136"/>
        <v>#NAME?</v>
      </c>
      <c r="BC2514" s="23"/>
      <c r="BF2514" s="31" t="s">
        <v>140</v>
      </c>
      <c r="BI2514" s="25" t="s">
        <v>8333</v>
      </c>
      <c r="BJ2514" s="25" t="s">
        <v>8334</v>
      </c>
      <c r="BK2514" s="25" t="s">
        <v>8332</v>
      </c>
    </row>
    <row r="2515" spans="1:63" x14ac:dyDescent="0.3">
      <c r="A2515" s="32">
        <v>2505</v>
      </c>
      <c r="B2515" s="25" t="s">
        <v>7430</v>
      </c>
      <c r="C2515" s="25">
        <v>4729000078</v>
      </c>
      <c r="D2515" s="25" t="s">
        <v>2794</v>
      </c>
      <c r="E2515" s="25" t="s">
        <v>8090</v>
      </c>
      <c r="F2515" s="25" t="s">
        <v>8091</v>
      </c>
      <c r="G2515" s="25" t="s">
        <v>8095</v>
      </c>
      <c r="H2515" s="25" t="s">
        <v>8098</v>
      </c>
      <c r="I2515" s="31" t="s">
        <v>147</v>
      </c>
      <c r="K2515" s="31" t="s">
        <v>125</v>
      </c>
      <c r="L2515" s="31" t="s">
        <v>146</v>
      </c>
      <c r="M2515" s="99">
        <v>144</v>
      </c>
      <c r="N2515" s="99">
        <v>24</v>
      </c>
      <c r="O2515" s="99">
        <v>45</v>
      </c>
      <c r="Q2515" s="31" t="s">
        <v>167</v>
      </c>
      <c r="R2515" s="31" t="s">
        <v>148</v>
      </c>
      <c r="S2515" s="31" t="s">
        <v>143</v>
      </c>
      <c r="T2515" s="31" t="s">
        <v>143</v>
      </c>
      <c r="U2515" s="100">
        <v>43154</v>
      </c>
      <c r="V2515" s="25">
        <v>35</v>
      </c>
      <c r="W2515" s="26" t="s">
        <v>151</v>
      </c>
      <c r="AE2515" s="105">
        <v>46113</v>
      </c>
      <c r="AF2515" s="14"/>
      <c r="AG2515" s="104"/>
      <c r="AH2515" s="31" t="s">
        <v>153</v>
      </c>
      <c r="AJ2515" s="104"/>
      <c r="AK2515" s="30" t="e">
        <f t="shared" ca="1" si="134"/>
        <v>#NAME?</v>
      </c>
      <c r="AL2515" s="31" t="s">
        <v>143</v>
      </c>
      <c r="AM2515" s="31" t="s">
        <v>143</v>
      </c>
      <c r="AN2515" s="31" t="s">
        <v>143</v>
      </c>
      <c r="AO2515" s="31" t="s">
        <v>143</v>
      </c>
      <c r="AR2515" s="30" t="e">
        <f t="shared" ca="1" si="135"/>
        <v>#NAME?</v>
      </c>
      <c r="AW2515" s="23"/>
      <c r="AX2515" s="30" t="e">
        <f t="shared" ca="1" si="136"/>
        <v>#NAME?</v>
      </c>
      <c r="BC2515" s="23"/>
      <c r="BF2515" s="31" t="s">
        <v>140</v>
      </c>
      <c r="BI2515" s="25" t="s">
        <v>8333</v>
      </c>
      <c r="BJ2515" s="25" t="s">
        <v>8334</v>
      </c>
      <c r="BK2515" s="25" t="s">
        <v>8332</v>
      </c>
    </row>
    <row r="2516" spans="1:63" x14ac:dyDescent="0.3">
      <c r="A2516" s="32">
        <v>2506</v>
      </c>
      <c r="B2516" s="25" t="s">
        <v>7431</v>
      </c>
      <c r="C2516" s="25">
        <v>4729000079</v>
      </c>
      <c r="D2516" s="25" t="s">
        <v>2794</v>
      </c>
      <c r="E2516" s="25" t="s">
        <v>8090</v>
      </c>
      <c r="F2516" s="25" t="s">
        <v>8091</v>
      </c>
      <c r="G2516" s="25" t="s">
        <v>8095</v>
      </c>
      <c r="H2516" s="25" t="s">
        <v>8099</v>
      </c>
      <c r="I2516" s="31" t="s">
        <v>147</v>
      </c>
      <c r="K2516" s="31" t="s">
        <v>125</v>
      </c>
      <c r="L2516" s="31" t="s">
        <v>146</v>
      </c>
      <c r="M2516" s="99">
        <v>160</v>
      </c>
      <c r="N2516" s="99">
        <v>17</v>
      </c>
      <c r="O2516" s="99">
        <v>50</v>
      </c>
      <c r="Q2516" s="31" t="s">
        <v>167</v>
      </c>
      <c r="R2516" s="31" t="s">
        <v>148</v>
      </c>
      <c r="S2516" s="31" t="s">
        <v>143</v>
      </c>
      <c r="T2516" s="31" t="s">
        <v>143</v>
      </c>
      <c r="U2516" s="100">
        <v>43154</v>
      </c>
      <c r="V2516" s="25">
        <v>35</v>
      </c>
      <c r="W2516" s="26" t="s">
        <v>151</v>
      </c>
      <c r="AE2516" s="105">
        <v>46113</v>
      </c>
      <c r="AF2516" s="14"/>
      <c r="AG2516" s="104"/>
      <c r="AH2516" s="31" t="s">
        <v>153</v>
      </c>
      <c r="AJ2516" s="104"/>
      <c r="AK2516" s="30" t="e">
        <f t="shared" ca="1" si="134"/>
        <v>#NAME?</v>
      </c>
      <c r="AL2516" s="31" t="s">
        <v>143</v>
      </c>
      <c r="AM2516" s="31" t="s">
        <v>143</v>
      </c>
      <c r="AN2516" s="31" t="s">
        <v>143</v>
      </c>
      <c r="AO2516" s="31" t="s">
        <v>143</v>
      </c>
      <c r="AR2516" s="30" t="e">
        <f t="shared" ca="1" si="135"/>
        <v>#NAME?</v>
      </c>
      <c r="AW2516" s="23"/>
      <c r="AX2516" s="30" t="e">
        <f t="shared" ca="1" si="136"/>
        <v>#NAME?</v>
      </c>
      <c r="BC2516" s="23"/>
      <c r="BF2516" s="31" t="s">
        <v>140</v>
      </c>
      <c r="BI2516" s="25" t="s">
        <v>8333</v>
      </c>
      <c r="BJ2516" s="25" t="s">
        <v>8334</v>
      </c>
      <c r="BK2516" s="25" t="s">
        <v>8332</v>
      </c>
    </row>
    <row r="2517" spans="1:63" x14ac:dyDescent="0.3">
      <c r="A2517" s="32">
        <v>2507</v>
      </c>
      <c r="B2517" s="25" t="s">
        <v>7432</v>
      </c>
      <c r="C2517" s="25">
        <v>4833000108</v>
      </c>
      <c r="D2517" s="25" t="s">
        <v>8100</v>
      </c>
      <c r="E2517" s="25" t="s">
        <v>8101</v>
      </c>
      <c r="F2517" s="25" t="s">
        <v>8102</v>
      </c>
      <c r="G2517" s="25" t="s">
        <v>1862</v>
      </c>
      <c r="H2517" s="25" t="s">
        <v>8103</v>
      </c>
      <c r="I2517" s="31" t="s">
        <v>147</v>
      </c>
      <c r="K2517" s="31" t="s">
        <v>125</v>
      </c>
      <c r="L2517" s="31" t="s">
        <v>8318</v>
      </c>
      <c r="M2517" s="99">
        <v>530</v>
      </c>
      <c r="N2517" s="99">
        <v>36</v>
      </c>
      <c r="O2517" s="99">
        <v>40</v>
      </c>
      <c r="Q2517" s="31" t="s">
        <v>167</v>
      </c>
      <c r="R2517" s="31" t="s">
        <v>148</v>
      </c>
      <c r="S2517" s="31" t="s">
        <v>143</v>
      </c>
      <c r="T2517" s="31" t="s">
        <v>143</v>
      </c>
      <c r="U2517" s="100">
        <v>43158</v>
      </c>
      <c r="V2517" s="25">
        <v>37</v>
      </c>
      <c r="W2517" s="26" t="s">
        <v>149</v>
      </c>
      <c r="AE2517" s="105">
        <v>46119</v>
      </c>
      <c r="AF2517" s="14"/>
      <c r="AG2517" s="104"/>
      <c r="AH2517" s="31" t="s">
        <v>153</v>
      </c>
      <c r="AJ2517" s="104"/>
      <c r="AK2517" s="30" t="e">
        <f t="shared" ca="1" si="134"/>
        <v>#NAME?</v>
      </c>
      <c r="AL2517" s="31" t="s">
        <v>143</v>
      </c>
      <c r="AM2517" s="31" t="s">
        <v>143</v>
      </c>
      <c r="AN2517" s="31" t="s">
        <v>143</v>
      </c>
      <c r="AO2517" s="31" t="s">
        <v>143</v>
      </c>
      <c r="AR2517" s="30" t="e">
        <f t="shared" ca="1" si="135"/>
        <v>#NAME?</v>
      </c>
      <c r="AW2517" s="23"/>
      <c r="AX2517" s="30" t="e">
        <f t="shared" ca="1" si="136"/>
        <v>#NAME?</v>
      </c>
      <c r="BC2517" s="23"/>
      <c r="BF2517" s="31" t="s">
        <v>140</v>
      </c>
      <c r="BI2517" s="25" t="s">
        <v>8333</v>
      </c>
      <c r="BJ2517" s="25" t="s">
        <v>8334</v>
      </c>
      <c r="BK2517" s="25" t="s">
        <v>8332</v>
      </c>
    </row>
    <row r="2518" spans="1:63" x14ac:dyDescent="0.3">
      <c r="A2518" s="32">
        <v>2508</v>
      </c>
      <c r="B2518" s="25" t="s">
        <v>7433</v>
      </c>
      <c r="C2518" s="25">
        <v>4729000080</v>
      </c>
      <c r="D2518" s="25" t="s">
        <v>2794</v>
      </c>
      <c r="E2518" s="25" t="s">
        <v>8090</v>
      </c>
      <c r="F2518" s="25" t="s">
        <v>8091</v>
      </c>
      <c r="G2518" s="25" t="s">
        <v>8095</v>
      </c>
      <c r="H2518" s="25" t="s">
        <v>8104</v>
      </c>
      <c r="I2518" s="31" t="s">
        <v>147</v>
      </c>
      <c r="K2518" s="31" t="s">
        <v>125</v>
      </c>
      <c r="L2518" s="31" t="s">
        <v>146</v>
      </c>
      <c r="M2518" s="99">
        <v>45</v>
      </c>
      <c r="N2518" s="99">
        <v>32</v>
      </c>
      <c r="O2518" s="99">
        <v>51</v>
      </c>
      <c r="Q2518" s="31" t="s">
        <v>167</v>
      </c>
      <c r="R2518" s="31" t="s">
        <v>148</v>
      </c>
      <c r="S2518" s="31" t="s">
        <v>143</v>
      </c>
      <c r="T2518" s="31" t="s">
        <v>143</v>
      </c>
      <c r="U2518" s="100">
        <v>43154</v>
      </c>
      <c r="V2518" s="25">
        <v>36</v>
      </c>
      <c r="W2518" s="26" t="s">
        <v>151</v>
      </c>
      <c r="AE2518" s="105">
        <v>46113</v>
      </c>
      <c r="AF2518" s="14"/>
      <c r="AG2518" s="104"/>
      <c r="AH2518" s="31" t="s">
        <v>153</v>
      </c>
      <c r="AJ2518" s="104"/>
      <c r="AK2518" s="30" t="e">
        <f t="shared" ca="1" si="134"/>
        <v>#NAME?</v>
      </c>
      <c r="AL2518" s="31" t="s">
        <v>143</v>
      </c>
      <c r="AM2518" s="31" t="s">
        <v>143</v>
      </c>
      <c r="AN2518" s="31" t="s">
        <v>143</v>
      </c>
      <c r="AO2518" s="31" t="s">
        <v>143</v>
      </c>
      <c r="AR2518" s="30" t="e">
        <f t="shared" ca="1" si="135"/>
        <v>#NAME?</v>
      </c>
      <c r="AW2518" s="23"/>
      <c r="AX2518" s="30" t="e">
        <f t="shared" ca="1" si="136"/>
        <v>#NAME?</v>
      </c>
      <c r="BC2518" s="23"/>
      <c r="BF2518" s="31" t="s">
        <v>140</v>
      </c>
      <c r="BI2518" s="25" t="s">
        <v>8333</v>
      </c>
      <c r="BJ2518" s="25" t="s">
        <v>8334</v>
      </c>
      <c r="BK2518" s="25" t="s">
        <v>8332</v>
      </c>
    </row>
    <row r="2519" spans="1:63" x14ac:dyDescent="0.3">
      <c r="A2519" s="32">
        <v>2509</v>
      </c>
      <c r="B2519" s="25" t="s">
        <v>7434</v>
      </c>
      <c r="C2519" s="25">
        <v>4729000081</v>
      </c>
      <c r="D2519" s="25" t="s">
        <v>2794</v>
      </c>
      <c r="E2519" s="25" t="s">
        <v>8090</v>
      </c>
      <c r="F2519" s="25" t="s">
        <v>8091</v>
      </c>
      <c r="G2519" s="25" t="s">
        <v>8095</v>
      </c>
      <c r="H2519" s="25">
        <v>21</v>
      </c>
      <c r="I2519" s="31" t="s">
        <v>147</v>
      </c>
      <c r="K2519" s="31" t="s">
        <v>125</v>
      </c>
      <c r="L2519" s="31" t="s">
        <v>146</v>
      </c>
      <c r="M2519" s="99">
        <v>95</v>
      </c>
      <c r="N2519" s="99">
        <v>26</v>
      </c>
      <c r="O2519" s="99">
        <v>55</v>
      </c>
      <c r="Q2519" s="31" t="s">
        <v>167</v>
      </c>
      <c r="R2519" s="31" t="s">
        <v>148</v>
      </c>
      <c r="S2519" s="31" t="s">
        <v>143</v>
      </c>
      <c r="T2519" s="31" t="s">
        <v>143</v>
      </c>
      <c r="U2519" s="100">
        <v>43154</v>
      </c>
      <c r="V2519" s="25">
        <v>37</v>
      </c>
      <c r="W2519" s="26" t="s">
        <v>151</v>
      </c>
      <c r="AE2519" s="105">
        <v>46113</v>
      </c>
      <c r="AF2519" s="14"/>
      <c r="AG2519" s="104"/>
      <c r="AH2519" s="31" t="s">
        <v>153</v>
      </c>
      <c r="AJ2519" s="104"/>
      <c r="AK2519" s="30" t="e">
        <f t="shared" ca="1" si="134"/>
        <v>#NAME?</v>
      </c>
      <c r="AL2519" s="31" t="s">
        <v>143</v>
      </c>
      <c r="AM2519" s="31" t="s">
        <v>143</v>
      </c>
      <c r="AN2519" s="31" t="s">
        <v>143</v>
      </c>
      <c r="AO2519" s="31" t="s">
        <v>143</v>
      </c>
      <c r="AR2519" s="30" t="e">
        <f t="shared" ca="1" si="135"/>
        <v>#NAME?</v>
      </c>
      <c r="AW2519" s="23"/>
      <c r="AX2519" s="30" t="e">
        <f t="shared" ca="1" si="136"/>
        <v>#NAME?</v>
      </c>
      <c r="BC2519" s="23"/>
      <c r="BF2519" s="31" t="s">
        <v>140</v>
      </c>
      <c r="BI2519" s="25" t="s">
        <v>8333</v>
      </c>
      <c r="BJ2519" s="25" t="s">
        <v>8334</v>
      </c>
      <c r="BK2519" s="25" t="s">
        <v>8332</v>
      </c>
    </row>
    <row r="2520" spans="1:63" x14ac:dyDescent="0.3">
      <c r="A2520" s="32">
        <v>2510</v>
      </c>
      <c r="B2520" s="25" t="s">
        <v>7435</v>
      </c>
      <c r="C2520" s="25">
        <v>4713000212</v>
      </c>
      <c r="D2520" s="25" t="s">
        <v>2794</v>
      </c>
      <c r="E2520" s="25" t="s">
        <v>7970</v>
      </c>
      <c r="F2520" s="25" t="s">
        <v>7971</v>
      </c>
      <c r="G2520" s="25" t="s">
        <v>4640</v>
      </c>
      <c r="H2520" s="25" t="s">
        <v>8105</v>
      </c>
      <c r="I2520" s="31" t="s">
        <v>147</v>
      </c>
      <c r="K2520" s="31" t="s">
        <v>125</v>
      </c>
      <c r="L2520" s="31" t="s">
        <v>146</v>
      </c>
      <c r="M2520" s="99">
        <v>417</v>
      </c>
      <c r="N2520" s="99">
        <v>55</v>
      </c>
      <c r="O2520" s="99">
        <v>34</v>
      </c>
      <c r="Q2520" s="31" t="s">
        <v>167</v>
      </c>
      <c r="R2520" s="31" t="s">
        <v>148</v>
      </c>
      <c r="S2520" s="31" t="s">
        <v>143</v>
      </c>
      <c r="T2520" s="31" t="s">
        <v>143</v>
      </c>
      <c r="U2520" s="100">
        <v>43165</v>
      </c>
      <c r="V2520" s="25">
        <v>32</v>
      </c>
      <c r="W2520" s="26" t="s">
        <v>151</v>
      </c>
      <c r="AE2520" s="105">
        <v>46112</v>
      </c>
      <c r="AF2520" s="14"/>
      <c r="AG2520" s="104"/>
      <c r="AH2520" s="31" t="s">
        <v>153</v>
      </c>
      <c r="AJ2520" s="104"/>
      <c r="AK2520" s="30" t="e">
        <f t="shared" ca="1" si="134"/>
        <v>#NAME?</v>
      </c>
      <c r="AL2520" s="31" t="s">
        <v>143</v>
      </c>
      <c r="AM2520" s="31" t="s">
        <v>143</v>
      </c>
      <c r="AN2520" s="31" t="s">
        <v>143</v>
      </c>
      <c r="AO2520" s="31" t="s">
        <v>143</v>
      </c>
      <c r="AR2520" s="30" t="e">
        <f t="shared" ca="1" si="135"/>
        <v>#NAME?</v>
      </c>
      <c r="AW2520" s="23"/>
      <c r="AX2520" s="30" t="e">
        <f t="shared" ca="1" si="136"/>
        <v>#NAME?</v>
      </c>
      <c r="BC2520" s="23"/>
      <c r="BF2520" s="31" t="s">
        <v>140</v>
      </c>
      <c r="BI2520" s="25" t="s">
        <v>8333</v>
      </c>
      <c r="BJ2520" s="25" t="s">
        <v>8334</v>
      </c>
      <c r="BK2520" s="25" t="s">
        <v>8332</v>
      </c>
    </row>
    <row r="2521" spans="1:63" x14ac:dyDescent="0.3">
      <c r="A2521" s="32">
        <v>2511</v>
      </c>
      <c r="B2521" s="25" t="s">
        <v>7436</v>
      </c>
      <c r="C2521" s="25">
        <v>4713000214</v>
      </c>
      <c r="D2521" s="25" t="s">
        <v>2794</v>
      </c>
      <c r="E2521" s="25" t="s">
        <v>7970</v>
      </c>
      <c r="F2521" s="25" t="s">
        <v>7971</v>
      </c>
      <c r="G2521" s="25" t="s">
        <v>4640</v>
      </c>
      <c r="H2521" s="25" t="s">
        <v>8106</v>
      </c>
      <c r="I2521" s="31" t="s">
        <v>147</v>
      </c>
      <c r="K2521" s="31" t="s">
        <v>125</v>
      </c>
      <c r="L2521" s="31" t="s">
        <v>146</v>
      </c>
      <c r="M2521" s="99">
        <v>511</v>
      </c>
      <c r="N2521" s="99">
        <v>84</v>
      </c>
      <c r="O2521" s="99">
        <v>40</v>
      </c>
      <c r="Q2521" s="31" t="s">
        <v>167</v>
      </c>
      <c r="R2521" s="31" t="s">
        <v>148</v>
      </c>
      <c r="S2521" s="31" t="s">
        <v>143</v>
      </c>
      <c r="T2521" s="31" t="s">
        <v>143</v>
      </c>
      <c r="U2521" s="100">
        <v>43165</v>
      </c>
      <c r="V2521" s="25">
        <v>35</v>
      </c>
      <c r="W2521" s="26" t="s">
        <v>151</v>
      </c>
      <c r="AE2521" s="111">
        <v>46108</v>
      </c>
      <c r="AF2521" s="14"/>
      <c r="AG2521" s="104"/>
      <c r="AH2521" s="31" t="s">
        <v>154</v>
      </c>
      <c r="AI2521" s="25">
        <v>2</v>
      </c>
      <c r="AJ2521" s="104" t="s">
        <v>8331</v>
      </c>
      <c r="AK2521" s="30" t="e">
        <f t="shared" ca="1" si="134"/>
        <v>#NAME?</v>
      </c>
      <c r="AL2521" s="31" t="s">
        <v>143</v>
      </c>
      <c r="AM2521" s="31" t="s">
        <v>144</v>
      </c>
      <c r="AN2521" s="31" t="s">
        <v>143</v>
      </c>
      <c r="AO2521" s="31" t="s">
        <v>143</v>
      </c>
      <c r="AR2521" s="30" t="e">
        <f t="shared" ca="1" si="135"/>
        <v>#NAME?</v>
      </c>
      <c r="AW2521" s="23">
        <v>2</v>
      </c>
      <c r="AX2521" s="30" t="e">
        <f t="shared" ca="1" si="136"/>
        <v>#NAME?</v>
      </c>
      <c r="AZ2521" s="31" t="s">
        <v>8337</v>
      </c>
      <c r="BC2521" s="23">
        <f t="shared" ref="BC2521" si="137">AW2521</f>
        <v>2</v>
      </c>
      <c r="BD2521" s="25" t="s">
        <v>8341</v>
      </c>
      <c r="BE2521" s="25" t="s">
        <v>8342</v>
      </c>
      <c r="BF2521" s="31" t="s">
        <v>140</v>
      </c>
      <c r="BI2521" s="25" t="s">
        <v>8333</v>
      </c>
      <c r="BJ2521" s="25" t="s">
        <v>8334</v>
      </c>
      <c r="BK2521" s="25" t="s">
        <v>8332</v>
      </c>
    </row>
    <row r="2522" spans="1:63" x14ac:dyDescent="0.3">
      <c r="A2522" s="32">
        <v>2512</v>
      </c>
      <c r="B2522" s="25" t="s">
        <v>7437</v>
      </c>
      <c r="C2522" s="25">
        <v>4729000069</v>
      </c>
      <c r="D2522" s="25" t="s">
        <v>2794</v>
      </c>
      <c r="E2522" s="25" t="s">
        <v>8090</v>
      </c>
      <c r="F2522" s="25" t="s">
        <v>8091</v>
      </c>
      <c r="G2522" s="25" t="s">
        <v>8107</v>
      </c>
      <c r="H2522" s="25" t="s">
        <v>8108</v>
      </c>
      <c r="I2522" s="31" t="s">
        <v>147</v>
      </c>
      <c r="K2522" s="31" t="s">
        <v>125</v>
      </c>
      <c r="L2522" s="31" t="s">
        <v>146</v>
      </c>
      <c r="M2522" s="99">
        <v>210</v>
      </c>
      <c r="N2522" s="99">
        <v>20</v>
      </c>
      <c r="O2522" s="99">
        <v>45</v>
      </c>
      <c r="Q2522" s="31" t="s">
        <v>167</v>
      </c>
      <c r="R2522" s="31" t="s">
        <v>148</v>
      </c>
      <c r="S2522" s="31" t="s">
        <v>143</v>
      </c>
      <c r="T2522" s="31" t="s">
        <v>143</v>
      </c>
      <c r="U2522" s="100">
        <v>43154</v>
      </c>
      <c r="V2522" s="25">
        <v>35</v>
      </c>
      <c r="W2522" s="26" t="s">
        <v>151</v>
      </c>
      <c r="AE2522" s="105">
        <v>46113</v>
      </c>
      <c r="AF2522" s="14"/>
      <c r="AG2522" s="14"/>
      <c r="AH2522" s="31" t="s">
        <v>153</v>
      </c>
      <c r="AJ2522" s="14"/>
      <c r="AK2522" s="30" t="e">
        <f t="shared" ca="1" si="134"/>
        <v>#NAME?</v>
      </c>
      <c r="AL2522" s="31" t="s">
        <v>143</v>
      </c>
      <c r="AM2522" s="31" t="s">
        <v>143</v>
      </c>
      <c r="AN2522" s="31" t="s">
        <v>143</v>
      </c>
      <c r="AO2522" s="31" t="s">
        <v>143</v>
      </c>
      <c r="AR2522" s="30" t="e">
        <f t="shared" ca="1" si="135"/>
        <v>#NAME?</v>
      </c>
      <c r="AW2522" s="23"/>
      <c r="AX2522" s="30" t="e">
        <f t="shared" ca="1" si="136"/>
        <v>#NAME?</v>
      </c>
      <c r="BC2522" s="23"/>
      <c r="BF2522" s="31" t="s">
        <v>140</v>
      </c>
      <c r="BI2522" s="25" t="s">
        <v>8333</v>
      </c>
      <c r="BJ2522" s="25" t="s">
        <v>8334</v>
      </c>
      <c r="BK2522" s="25" t="s">
        <v>8332</v>
      </c>
    </row>
    <row r="2523" spans="1:63" x14ac:dyDescent="0.3">
      <c r="A2523" s="32">
        <v>2513</v>
      </c>
      <c r="B2523" s="25" t="s">
        <v>7438</v>
      </c>
      <c r="C2523" s="25">
        <v>4729000070</v>
      </c>
      <c r="D2523" s="25" t="s">
        <v>2794</v>
      </c>
      <c r="E2523" s="25" t="s">
        <v>8090</v>
      </c>
      <c r="F2523" s="25" t="s">
        <v>8091</v>
      </c>
      <c r="G2523" s="25" t="s">
        <v>8107</v>
      </c>
      <c r="H2523" s="25" t="s">
        <v>8109</v>
      </c>
      <c r="I2523" s="31" t="s">
        <v>147</v>
      </c>
      <c r="K2523" s="31" t="s">
        <v>125</v>
      </c>
      <c r="L2523" s="31" t="s">
        <v>146</v>
      </c>
      <c r="M2523" s="99">
        <v>210</v>
      </c>
      <c r="N2523" s="99">
        <v>19</v>
      </c>
      <c r="O2523" s="99">
        <v>40</v>
      </c>
      <c r="Q2523" s="31" t="s">
        <v>167</v>
      </c>
      <c r="R2523" s="31" t="s">
        <v>148</v>
      </c>
      <c r="S2523" s="31" t="s">
        <v>143</v>
      </c>
      <c r="T2523" s="31" t="s">
        <v>143</v>
      </c>
      <c r="U2523" s="100">
        <v>43154</v>
      </c>
      <c r="V2523" s="25">
        <v>34</v>
      </c>
      <c r="W2523" s="26" t="s">
        <v>151</v>
      </c>
      <c r="AE2523" s="105">
        <v>46113</v>
      </c>
      <c r="AF2523" s="14"/>
      <c r="AG2523" s="104"/>
      <c r="AH2523" s="31" t="s">
        <v>153</v>
      </c>
      <c r="AJ2523" s="104"/>
      <c r="AK2523" s="30" t="e">
        <f t="shared" ca="1" si="134"/>
        <v>#NAME?</v>
      </c>
      <c r="AL2523" s="31" t="s">
        <v>143</v>
      </c>
      <c r="AM2523" s="31" t="s">
        <v>143</v>
      </c>
      <c r="AN2523" s="31" t="s">
        <v>143</v>
      </c>
      <c r="AO2523" s="31" t="s">
        <v>143</v>
      </c>
      <c r="AR2523" s="30" t="e">
        <f t="shared" ca="1" si="135"/>
        <v>#NAME?</v>
      </c>
      <c r="AW2523" s="23"/>
      <c r="AX2523" s="30" t="e">
        <f t="shared" ca="1" si="136"/>
        <v>#NAME?</v>
      </c>
      <c r="BC2523" s="23"/>
      <c r="BF2523" s="31" t="s">
        <v>140</v>
      </c>
      <c r="BI2523" s="25" t="s">
        <v>8333</v>
      </c>
      <c r="BJ2523" s="25" t="s">
        <v>8334</v>
      </c>
      <c r="BK2523" s="25" t="s">
        <v>8332</v>
      </c>
    </row>
    <row r="2524" spans="1:63" x14ac:dyDescent="0.3">
      <c r="A2524" s="32">
        <v>2514</v>
      </c>
      <c r="B2524" s="25" t="s">
        <v>7439</v>
      </c>
      <c r="C2524" s="25">
        <v>4833000095</v>
      </c>
      <c r="D2524" s="25" t="s">
        <v>8100</v>
      </c>
      <c r="E2524" s="25" t="s">
        <v>8101</v>
      </c>
      <c r="F2524" s="25" t="s">
        <v>8110</v>
      </c>
      <c r="H2524" s="25" t="s">
        <v>8111</v>
      </c>
      <c r="I2524" s="31" t="s">
        <v>147</v>
      </c>
      <c r="K2524" s="31" t="s">
        <v>125</v>
      </c>
      <c r="L2524" s="31" t="s">
        <v>5067</v>
      </c>
      <c r="M2524" s="99">
        <v>65</v>
      </c>
      <c r="N2524" s="99">
        <v>11</v>
      </c>
      <c r="O2524" s="99">
        <v>34</v>
      </c>
      <c r="Q2524" s="31" t="s">
        <v>167</v>
      </c>
      <c r="R2524" s="31" t="s">
        <v>148</v>
      </c>
      <c r="S2524" s="31" t="s">
        <v>143</v>
      </c>
      <c r="T2524" s="31" t="s">
        <v>143</v>
      </c>
      <c r="U2524" s="100">
        <v>43154</v>
      </c>
      <c r="V2524" s="25">
        <v>32</v>
      </c>
      <c r="W2524" s="26" t="s">
        <v>149</v>
      </c>
      <c r="AE2524" s="105">
        <v>46119</v>
      </c>
      <c r="AF2524" s="14"/>
      <c r="AG2524" s="104"/>
      <c r="AH2524" s="31" t="s">
        <v>153</v>
      </c>
      <c r="AJ2524" s="104"/>
      <c r="AK2524" s="30" t="e">
        <f t="shared" ca="1" si="134"/>
        <v>#NAME?</v>
      </c>
      <c r="AL2524" s="31" t="s">
        <v>143</v>
      </c>
      <c r="AM2524" s="31" t="s">
        <v>143</v>
      </c>
      <c r="AN2524" s="31" t="s">
        <v>143</v>
      </c>
      <c r="AO2524" s="31" t="s">
        <v>143</v>
      </c>
      <c r="AR2524" s="30" t="e">
        <f t="shared" ca="1" si="135"/>
        <v>#NAME?</v>
      </c>
      <c r="AW2524" s="23"/>
      <c r="AX2524" s="30" t="e">
        <f t="shared" ca="1" si="136"/>
        <v>#NAME?</v>
      </c>
      <c r="BC2524" s="23"/>
      <c r="BF2524" s="31" t="s">
        <v>140</v>
      </c>
      <c r="BI2524" s="25" t="s">
        <v>8333</v>
      </c>
      <c r="BJ2524" s="25" t="s">
        <v>8334</v>
      </c>
      <c r="BK2524" s="25" t="s">
        <v>8332</v>
      </c>
    </row>
    <row r="2525" spans="1:63" x14ac:dyDescent="0.3">
      <c r="A2525" s="32">
        <v>2515</v>
      </c>
      <c r="B2525" s="25" t="s">
        <v>7440</v>
      </c>
      <c r="C2525" s="25">
        <v>4833000096</v>
      </c>
      <c r="D2525" s="25" t="s">
        <v>8100</v>
      </c>
      <c r="E2525" s="25" t="s">
        <v>8101</v>
      </c>
      <c r="F2525" s="25" t="s">
        <v>8110</v>
      </c>
      <c r="H2525" s="25" t="s">
        <v>8112</v>
      </c>
      <c r="I2525" s="31" t="s">
        <v>147</v>
      </c>
      <c r="K2525" s="31" t="s">
        <v>125</v>
      </c>
      <c r="L2525" s="31" t="s">
        <v>5067</v>
      </c>
      <c r="M2525" s="99">
        <v>65</v>
      </c>
      <c r="N2525" s="99">
        <v>8</v>
      </c>
      <c r="O2525" s="99">
        <v>34</v>
      </c>
      <c r="Q2525" s="31" t="s">
        <v>167</v>
      </c>
      <c r="R2525" s="31" t="s">
        <v>148</v>
      </c>
      <c r="S2525" s="31" t="s">
        <v>143</v>
      </c>
      <c r="T2525" s="31" t="s">
        <v>143</v>
      </c>
      <c r="U2525" s="100">
        <v>43174</v>
      </c>
      <c r="V2525" s="25">
        <v>32</v>
      </c>
      <c r="W2525" s="26" t="s">
        <v>149</v>
      </c>
      <c r="AE2525" s="105">
        <v>46119</v>
      </c>
      <c r="AF2525" s="14"/>
      <c r="AG2525" s="104"/>
      <c r="AH2525" s="31" t="s">
        <v>153</v>
      </c>
      <c r="AJ2525" s="104"/>
      <c r="AK2525" s="30" t="e">
        <f t="shared" ca="1" si="134"/>
        <v>#NAME?</v>
      </c>
      <c r="AL2525" s="31" t="s">
        <v>143</v>
      </c>
      <c r="AM2525" s="31" t="s">
        <v>143</v>
      </c>
      <c r="AN2525" s="31" t="s">
        <v>143</v>
      </c>
      <c r="AO2525" s="31" t="s">
        <v>143</v>
      </c>
      <c r="AR2525" s="30" t="e">
        <f t="shared" ca="1" si="135"/>
        <v>#NAME?</v>
      </c>
      <c r="AW2525" s="23"/>
      <c r="AX2525" s="30" t="e">
        <f t="shared" ca="1" si="136"/>
        <v>#NAME?</v>
      </c>
      <c r="BC2525" s="23"/>
      <c r="BF2525" s="31" t="s">
        <v>140</v>
      </c>
      <c r="BI2525" s="25" t="s">
        <v>8333</v>
      </c>
      <c r="BJ2525" s="25" t="s">
        <v>8334</v>
      </c>
      <c r="BK2525" s="25" t="s">
        <v>8332</v>
      </c>
    </row>
    <row r="2526" spans="1:63" x14ac:dyDescent="0.3">
      <c r="A2526" s="32">
        <v>2516</v>
      </c>
      <c r="B2526" s="25" t="s">
        <v>7441</v>
      </c>
      <c r="C2526" s="25">
        <v>4833000097</v>
      </c>
      <c r="D2526" s="25" t="s">
        <v>8100</v>
      </c>
      <c r="E2526" s="25" t="s">
        <v>8101</v>
      </c>
      <c r="F2526" s="25" t="s">
        <v>8110</v>
      </c>
      <c r="H2526" s="25" t="s">
        <v>8113</v>
      </c>
      <c r="I2526" s="31" t="s">
        <v>147</v>
      </c>
      <c r="K2526" s="31" t="s">
        <v>125</v>
      </c>
      <c r="L2526" s="31" t="s">
        <v>8323</v>
      </c>
      <c r="M2526" s="99">
        <v>40</v>
      </c>
      <c r="N2526" s="99">
        <v>21</v>
      </c>
      <c r="O2526" s="99">
        <v>40</v>
      </c>
      <c r="Q2526" s="31" t="s">
        <v>167</v>
      </c>
      <c r="R2526" s="31" t="s">
        <v>148</v>
      </c>
      <c r="S2526" s="31" t="s">
        <v>143</v>
      </c>
      <c r="T2526" s="31" t="s">
        <v>143</v>
      </c>
      <c r="U2526" s="100">
        <v>43174</v>
      </c>
      <c r="V2526" s="25">
        <v>34</v>
      </c>
      <c r="W2526" s="26" t="s">
        <v>149</v>
      </c>
      <c r="AE2526" s="105">
        <v>46119</v>
      </c>
      <c r="AF2526" s="14"/>
      <c r="AG2526" s="104"/>
      <c r="AH2526" s="31" t="s">
        <v>153</v>
      </c>
      <c r="AJ2526" s="104"/>
      <c r="AK2526" s="30" t="e">
        <f t="shared" ca="1" si="134"/>
        <v>#NAME?</v>
      </c>
      <c r="AL2526" s="31" t="s">
        <v>143</v>
      </c>
      <c r="AM2526" s="31" t="s">
        <v>143</v>
      </c>
      <c r="AN2526" s="31" t="s">
        <v>143</v>
      </c>
      <c r="AO2526" s="31" t="s">
        <v>143</v>
      </c>
      <c r="AR2526" s="30" t="e">
        <f t="shared" ca="1" si="135"/>
        <v>#NAME?</v>
      </c>
      <c r="AW2526" s="23"/>
      <c r="AX2526" s="30" t="e">
        <f t="shared" ca="1" si="136"/>
        <v>#NAME?</v>
      </c>
      <c r="BC2526" s="23"/>
      <c r="BF2526" s="31" t="s">
        <v>140</v>
      </c>
      <c r="BI2526" s="25" t="s">
        <v>8333</v>
      </c>
      <c r="BJ2526" s="25" t="s">
        <v>8334</v>
      </c>
      <c r="BK2526" s="25" t="s">
        <v>8332</v>
      </c>
    </row>
    <row r="2527" spans="1:63" x14ac:dyDescent="0.3">
      <c r="A2527" s="32">
        <v>2517</v>
      </c>
      <c r="B2527" s="25" t="s">
        <v>7442</v>
      </c>
      <c r="C2527" s="25">
        <v>4833000098</v>
      </c>
      <c r="D2527" s="25" t="s">
        <v>8100</v>
      </c>
      <c r="E2527" s="25" t="s">
        <v>8101</v>
      </c>
      <c r="F2527" s="25" t="s">
        <v>8110</v>
      </c>
      <c r="H2527" s="25" t="s">
        <v>3348</v>
      </c>
      <c r="I2527" s="31" t="s">
        <v>147</v>
      </c>
      <c r="K2527" s="31" t="s">
        <v>125</v>
      </c>
      <c r="L2527" s="31" t="s">
        <v>8323</v>
      </c>
      <c r="M2527" s="99">
        <v>60</v>
      </c>
      <c r="N2527" s="99">
        <v>20</v>
      </c>
      <c r="O2527" s="99">
        <v>45</v>
      </c>
      <c r="Q2527" s="31" t="s">
        <v>167</v>
      </c>
      <c r="R2527" s="31" t="s">
        <v>148</v>
      </c>
      <c r="S2527" s="31" t="s">
        <v>143</v>
      </c>
      <c r="T2527" s="31" t="s">
        <v>143</v>
      </c>
      <c r="U2527" s="100">
        <v>43174</v>
      </c>
      <c r="V2527" s="25">
        <v>35</v>
      </c>
      <c r="W2527" s="26" t="s">
        <v>149</v>
      </c>
      <c r="AE2527" s="105">
        <v>46119</v>
      </c>
      <c r="AF2527" s="14"/>
      <c r="AG2527" s="104"/>
      <c r="AH2527" s="31" t="s">
        <v>153</v>
      </c>
      <c r="AJ2527" s="104"/>
      <c r="AK2527" s="30" t="e">
        <f t="shared" ca="1" si="134"/>
        <v>#NAME?</v>
      </c>
      <c r="AL2527" s="31" t="s">
        <v>143</v>
      </c>
      <c r="AM2527" s="31" t="s">
        <v>143</v>
      </c>
      <c r="AN2527" s="31" t="s">
        <v>143</v>
      </c>
      <c r="AO2527" s="31" t="s">
        <v>143</v>
      </c>
      <c r="AR2527" s="30" t="e">
        <f t="shared" ca="1" si="135"/>
        <v>#NAME?</v>
      </c>
      <c r="AW2527" s="23"/>
      <c r="AX2527" s="30" t="e">
        <f t="shared" ca="1" si="136"/>
        <v>#NAME?</v>
      </c>
      <c r="BC2527" s="23"/>
      <c r="BF2527" s="31" t="s">
        <v>140</v>
      </c>
      <c r="BI2527" s="25" t="s">
        <v>8333</v>
      </c>
      <c r="BJ2527" s="25" t="s">
        <v>8334</v>
      </c>
      <c r="BK2527" s="25" t="s">
        <v>8332</v>
      </c>
    </row>
    <row r="2528" spans="1:63" x14ac:dyDescent="0.3">
      <c r="A2528" s="32">
        <v>2518</v>
      </c>
      <c r="B2528" s="25" t="s">
        <v>7443</v>
      </c>
      <c r="C2528" s="25">
        <v>4833000099</v>
      </c>
      <c r="D2528" s="25" t="s">
        <v>8100</v>
      </c>
      <c r="E2528" s="25" t="s">
        <v>8101</v>
      </c>
      <c r="F2528" s="25" t="s">
        <v>8102</v>
      </c>
      <c r="G2528" s="25" t="s">
        <v>1862</v>
      </c>
      <c r="H2528" s="25" t="s">
        <v>8114</v>
      </c>
      <c r="I2528" s="31" t="s">
        <v>147</v>
      </c>
      <c r="K2528" s="31" t="s">
        <v>125</v>
      </c>
      <c r="L2528" s="31" t="s">
        <v>8324</v>
      </c>
      <c r="M2528" s="99">
        <v>35</v>
      </c>
      <c r="N2528" s="99">
        <v>21</v>
      </c>
      <c r="O2528" s="99">
        <v>51</v>
      </c>
      <c r="Q2528" s="31" t="s">
        <v>167</v>
      </c>
      <c r="R2528" s="31" t="s">
        <v>148</v>
      </c>
      <c r="S2528" s="31" t="s">
        <v>143</v>
      </c>
      <c r="T2528" s="31" t="s">
        <v>143</v>
      </c>
      <c r="U2528" s="100">
        <v>43154</v>
      </c>
      <c r="V2528" s="25">
        <v>35</v>
      </c>
      <c r="W2528" s="26" t="s">
        <v>149</v>
      </c>
      <c r="AE2528" s="105">
        <v>46119</v>
      </c>
      <c r="AF2528" s="14"/>
      <c r="AG2528" s="104"/>
      <c r="AH2528" s="31" t="s">
        <v>153</v>
      </c>
      <c r="AJ2528" s="104"/>
      <c r="AK2528" s="30" t="e">
        <f t="shared" ca="1" si="134"/>
        <v>#NAME?</v>
      </c>
      <c r="AL2528" s="31" t="s">
        <v>143</v>
      </c>
      <c r="AM2528" s="31" t="s">
        <v>143</v>
      </c>
      <c r="AN2528" s="31" t="s">
        <v>143</v>
      </c>
      <c r="AO2528" s="31" t="s">
        <v>143</v>
      </c>
      <c r="AR2528" s="30" t="e">
        <f t="shared" ca="1" si="135"/>
        <v>#NAME?</v>
      </c>
      <c r="AW2528" s="23"/>
      <c r="AX2528" s="30" t="e">
        <f t="shared" ca="1" si="136"/>
        <v>#NAME?</v>
      </c>
      <c r="BC2528" s="23"/>
      <c r="BF2528" s="31" t="s">
        <v>140</v>
      </c>
      <c r="BI2528" s="25" t="s">
        <v>8333</v>
      </c>
      <c r="BJ2528" s="25" t="s">
        <v>8334</v>
      </c>
      <c r="BK2528" s="25" t="s">
        <v>8332</v>
      </c>
    </row>
    <row r="2529" spans="1:63" x14ac:dyDescent="0.3">
      <c r="A2529" s="32">
        <v>2519</v>
      </c>
      <c r="B2529" s="25" t="s">
        <v>7444</v>
      </c>
      <c r="C2529" s="25">
        <v>4833000100</v>
      </c>
      <c r="D2529" s="25" t="s">
        <v>8100</v>
      </c>
      <c r="E2529" s="25" t="s">
        <v>8101</v>
      </c>
      <c r="F2529" s="25" t="s">
        <v>8102</v>
      </c>
      <c r="G2529" s="25" t="s">
        <v>1862</v>
      </c>
      <c r="H2529" s="25" t="s">
        <v>8114</v>
      </c>
      <c r="I2529" s="31" t="s">
        <v>147</v>
      </c>
      <c r="K2529" s="31" t="s">
        <v>125</v>
      </c>
      <c r="L2529" s="31" t="s">
        <v>8323</v>
      </c>
      <c r="M2529" s="99">
        <v>50</v>
      </c>
      <c r="N2529" s="99">
        <v>33</v>
      </c>
      <c r="O2529" s="99">
        <v>51</v>
      </c>
      <c r="Q2529" s="31" t="s">
        <v>167</v>
      </c>
      <c r="R2529" s="31" t="s">
        <v>148</v>
      </c>
      <c r="S2529" s="31" t="s">
        <v>143</v>
      </c>
      <c r="T2529" s="31" t="s">
        <v>143</v>
      </c>
      <c r="U2529" s="100">
        <v>43174</v>
      </c>
      <c r="V2529" s="25">
        <v>36</v>
      </c>
      <c r="W2529" s="26" t="s">
        <v>149</v>
      </c>
      <c r="AE2529" s="105">
        <v>46119</v>
      </c>
      <c r="AF2529" s="14"/>
      <c r="AG2529" s="104"/>
      <c r="AH2529" s="31" t="s">
        <v>153</v>
      </c>
      <c r="AJ2529" s="104"/>
      <c r="AK2529" s="30" t="e">
        <f t="shared" ca="1" si="134"/>
        <v>#NAME?</v>
      </c>
      <c r="AL2529" s="31" t="s">
        <v>143</v>
      </c>
      <c r="AM2529" s="31" t="s">
        <v>143</v>
      </c>
      <c r="AN2529" s="31" t="s">
        <v>143</v>
      </c>
      <c r="AO2529" s="31" t="s">
        <v>143</v>
      </c>
      <c r="AR2529" s="30" t="e">
        <f t="shared" ca="1" si="135"/>
        <v>#NAME?</v>
      </c>
      <c r="AW2529" s="23"/>
      <c r="AX2529" s="30" t="e">
        <f t="shared" ca="1" si="136"/>
        <v>#NAME?</v>
      </c>
      <c r="BC2529" s="23"/>
      <c r="BF2529" s="31" t="s">
        <v>140</v>
      </c>
      <c r="BI2529" s="25" t="s">
        <v>8333</v>
      </c>
      <c r="BJ2529" s="25" t="s">
        <v>8334</v>
      </c>
      <c r="BK2529" s="25" t="s">
        <v>8332</v>
      </c>
    </row>
    <row r="2530" spans="1:63" x14ac:dyDescent="0.3">
      <c r="A2530" s="32">
        <v>2520</v>
      </c>
      <c r="B2530" s="25" t="s">
        <v>7445</v>
      </c>
      <c r="C2530" s="25">
        <v>4833000102</v>
      </c>
      <c r="D2530" s="25" t="s">
        <v>8100</v>
      </c>
      <c r="E2530" s="25" t="s">
        <v>8101</v>
      </c>
      <c r="F2530" s="25" t="s">
        <v>8102</v>
      </c>
      <c r="G2530" s="25" t="s">
        <v>1862</v>
      </c>
      <c r="H2530" s="25" t="s">
        <v>8115</v>
      </c>
      <c r="I2530" s="31" t="s">
        <v>147</v>
      </c>
      <c r="K2530" s="31" t="s">
        <v>125</v>
      </c>
      <c r="L2530" s="31" t="s">
        <v>8323</v>
      </c>
      <c r="M2530" s="99">
        <v>105</v>
      </c>
      <c r="N2530" s="99">
        <v>14</v>
      </c>
      <c r="O2530" s="99">
        <v>34</v>
      </c>
      <c r="Q2530" s="31" t="s">
        <v>167</v>
      </c>
      <c r="R2530" s="31" t="s">
        <v>148</v>
      </c>
      <c r="S2530" s="31" t="s">
        <v>143</v>
      </c>
      <c r="T2530" s="31" t="s">
        <v>143</v>
      </c>
      <c r="U2530" s="100">
        <v>43174</v>
      </c>
      <c r="V2530" s="25">
        <v>32</v>
      </c>
      <c r="W2530" s="26" t="s">
        <v>149</v>
      </c>
      <c r="AE2530" s="105">
        <v>46119</v>
      </c>
      <c r="AF2530" s="14"/>
      <c r="AG2530" s="104"/>
      <c r="AH2530" s="31" t="s">
        <v>153</v>
      </c>
      <c r="AJ2530" s="104"/>
      <c r="AK2530" s="30" t="e">
        <f t="shared" ca="1" si="134"/>
        <v>#NAME?</v>
      </c>
      <c r="AL2530" s="31" t="s">
        <v>143</v>
      </c>
      <c r="AM2530" s="31" t="s">
        <v>143</v>
      </c>
      <c r="AN2530" s="31" t="s">
        <v>143</v>
      </c>
      <c r="AO2530" s="31" t="s">
        <v>143</v>
      </c>
      <c r="AR2530" s="30" t="e">
        <f t="shared" ca="1" si="135"/>
        <v>#NAME?</v>
      </c>
      <c r="AW2530" s="23"/>
      <c r="AX2530" s="30" t="e">
        <f t="shared" ca="1" si="136"/>
        <v>#NAME?</v>
      </c>
      <c r="BC2530" s="23"/>
      <c r="BF2530" s="31" t="s">
        <v>140</v>
      </c>
      <c r="BI2530" s="25" t="s">
        <v>8333</v>
      </c>
      <c r="BJ2530" s="25" t="s">
        <v>8334</v>
      </c>
      <c r="BK2530" s="25" t="s">
        <v>8332</v>
      </c>
    </row>
    <row r="2531" spans="1:63" x14ac:dyDescent="0.3">
      <c r="A2531" s="32">
        <v>2521</v>
      </c>
      <c r="B2531" s="25" t="s">
        <v>7446</v>
      </c>
      <c r="C2531" s="25">
        <v>4833000103</v>
      </c>
      <c r="D2531" s="25" t="s">
        <v>8100</v>
      </c>
      <c r="E2531" s="25" t="s">
        <v>8101</v>
      </c>
      <c r="F2531" s="25" t="s">
        <v>8102</v>
      </c>
      <c r="G2531" s="25" t="s">
        <v>1862</v>
      </c>
      <c r="H2531" s="25" t="s">
        <v>8116</v>
      </c>
      <c r="I2531" s="31" t="s">
        <v>147</v>
      </c>
      <c r="K2531" s="31" t="s">
        <v>125</v>
      </c>
      <c r="L2531" s="31" t="s">
        <v>8323</v>
      </c>
      <c r="M2531" s="99">
        <v>350</v>
      </c>
      <c r="N2531" s="99">
        <v>14</v>
      </c>
      <c r="O2531" s="99">
        <v>34</v>
      </c>
      <c r="Q2531" s="31" t="s">
        <v>167</v>
      </c>
      <c r="R2531" s="31" t="s">
        <v>148</v>
      </c>
      <c r="S2531" s="31" t="s">
        <v>143</v>
      </c>
      <c r="T2531" s="31" t="s">
        <v>143</v>
      </c>
      <c r="U2531" s="100">
        <v>43174</v>
      </c>
      <c r="V2531" s="25">
        <v>32</v>
      </c>
      <c r="W2531" s="26" t="s">
        <v>149</v>
      </c>
      <c r="AE2531" s="105">
        <v>46119</v>
      </c>
      <c r="AF2531" s="14"/>
      <c r="AG2531" s="104"/>
      <c r="AH2531" s="31" t="s">
        <v>153</v>
      </c>
      <c r="AJ2531" s="104"/>
      <c r="AK2531" s="30" t="e">
        <f t="shared" ca="1" si="134"/>
        <v>#NAME?</v>
      </c>
      <c r="AL2531" s="31" t="s">
        <v>143</v>
      </c>
      <c r="AM2531" s="31" t="s">
        <v>143</v>
      </c>
      <c r="AN2531" s="31" t="s">
        <v>143</v>
      </c>
      <c r="AO2531" s="31" t="s">
        <v>143</v>
      </c>
      <c r="AR2531" s="30" t="e">
        <f t="shared" ca="1" si="135"/>
        <v>#NAME?</v>
      </c>
      <c r="AW2531" s="23"/>
      <c r="AX2531" s="30" t="e">
        <f t="shared" ca="1" si="136"/>
        <v>#NAME?</v>
      </c>
      <c r="BC2531" s="23"/>
      <c r="BF2531" s="31" t="s">
        <v>140</v>
      </c>
      <c r="BI2531" s="25" t="s">
        <v>8333</v>
      </c>
      <c r="BJ2531" s="25" t="s">
        <v>8334</v>
      </c>
      <c r="BK2531" s="25" t="s">
        <v>8332</v>
      </c>
    </row>
    <row r="2532" spans="1:63" x14ac:dyDescent="0.3">
      <c r="A2532" s="32">
        <v>2522</v>
      </c>
      <c r="B2532" s="25" t="s">
        <v>7447</v>
      </c>
      <c r="C2532" s="25">
        <v>4833000104</v>
      </c>
      <c r="D2532" s="25" t="s">
        <v>8100</v>
      </c>
      <c r="E2532" s="25" t="s">
        <v>8101</v>
      </c>
      <c r="F2532" s="25" t="s">
        <v>8102</v>
      </c>
      <c r="G2532" s="25" t="s">
        <v>1862</v>
      </c>
      <c r="H2532" s="25" t="s">
        <v>8117</v>
      </c>
      <c r="I2532" s="31" t="s">
        <v>147</v>
      </c>
      <c r="K2532" s="31" t="s">
        <v>125</v>
      </c>
      <c r="L2532" s="31" t="s">
        <v>8324</v>
      </c>
      <c r="M2532" s="99">
        <v>410</v>
      </c>
      <c r="N2532" s="99">
        <v>16</v>
      </c>
      <c r="O2532" s="99">
        <v>38</v>
      </c>
      <c r="Q2532" s="31" t="s">
        <v>167</v>
      </c>
      <c r="R2532" s="31" t="s">
        <v>148</v>
      </c>
      <c r="S2532" s="31" t="s">
        <v>143</v>
      </c>
      <c r="T2532" s="31" t="s">
        <v>143</v>
      </c>
      <c r="U2532" s="100">
        <v>43174</v>
      </c>
      <c r="V2532" s="25">
        <v>33</v>
      </c>
      <c r="W2532" s="26" t="s">
        <v>149</v>
      </c>
      <c r="AE2532" s="105">
        <v>46119</v>
      </c>
      <c r="AF2532" s="14"/>
      <c r="AG2532" s="104"/>
      <c r="AH2532" s="31" t="s">
        <v>153</v>
      </c>
      <c r="AJ2532" s="104"/>
      <c r="AK2532" s="30" t="e">
        <f t="shared" ca="1" si="134"/>
        <v>#NAME?</v>
      </c>
      <c r="AL2532" s="31" t="s">
        <v>143</v>
      </c>
      <c r="AM2532" s="31" t="s">
        <v>143</v>
      </c>
      <c r="AN2532" s="31" t="s">
        <v>143</v>
      </c>
      <c r="AO2532" s="31" t="s">
        <v>143</v>
      </c>
      <c r="AR2532" s="30" t="e">
        <f t="shared" ca="1" si="135"/>
        <v>#NAME?</v>
      </c>
      <c r="AW2532" s="23"/>
      <c r="AX2532" s="30" t="e">
        <f t="shared" ca="1" si="136"/>
        <v>#NAME?</v>
      </c>
      <c r="BC2532" s="23"/>
      <c r="BF2532" s="31" t="s">
        <v>140</v>
      </c>
      <c r="BI2532" s="25" t="s">
        <v>8333</v>
      </c>
      <c r="BJ2532" s="25" t="s">
        <v>8334</v>
      </c>
      <c r="BK2532" s="25" t="s">
        <v>8332</v>
      </c>
    </row>
    <row r="2533" spans="1:63" x14ac:dyDescent="0.3">
      <c r="A2533" s="32">
        <v>2523</v>
      </c>
      <c r="B2533" s="25" t="s">
        <v>7448</v>
      </c>
      <c r="C2533" s="25">
        <v>4833000105</v>
      </c>
      <c r="D2533" s="25" t="s">
        <v>8100</v>
      </c>
      <c r="E2533" s="25" t="s">
        <v>8101</v>
      </c>
      <c r="F2533" s="25" t="s">
        <v>8102</v>
      </c>
      <c r="G2533" s="25" t="s">
        <v>1862</v>
      </c>
      <c r="H2533" s="25" t="s">
        <v>8118</v>
      </c>
      <c r="I2533" s="31" t="s">
        <v>147</v>
      </c>
      <c r="K2533" s="31" t="s">
        <v>125</v>
      </c>
      <c r="L2533" s="31" t="s">
        <v>8324</v>
      </c>
      <c r="M2533" s="99">
        <v>410</v>
      </c>
      <c r="N2533" s="99">
        <v>27</v>
      </c>
      <c r="O2533" s="99">
        <v>38</v>
      </c>
      <c r="Q2533" s="31" t="s">
        <v>167</v>
      </c>
      <c r="R2533" s="31" t="s">
        <v>148</v>
      </c>
      <c r="S2533" s="31" t="s">
        <v>143</v>
      </c>
      <c r="T2533" s="31" t="s">
        <v>143</v>
      </c>
      <c r="U2533" s="100">
        <v>43174</v>
      </c>
      <c r="V2533" s="25">
        <v>34</v>
      </c>
      <c r="W2533" s="26" t="s">
        <v>149</v>
      </c>
      <c r="AE2533" s="105">
        <v>46119</v>
      </c>
      <c r="AF2533" s="14"/>
      <c r="AG2533" s="104"/>
      <c r="AH2533" s="31" t="s">
        <v>153</v>
      </c>
      <c r="AJ2533" s="104"/>
      <c r="AK2533" s="30" t="e">
        <f t="shared" ca="1" si="134"/>
        <v>#NAME?</v>
      </c>
      <c r="AL2533" s="31" t="s">
        <v>143</v>
      </c>
      <c r="AM2533" s="31" t="s">
        <v>143</v>
      </c>
      <c r="AN2533" s="31" t="s">
        <v>143</v>
      </c>
      <c r="AO2533" s="31" t="s">
        <v>143</v>
      </c>
      <c r="AR2533" s="30" t="e">
        <f t="shared" ca="1" si="135"/>
        <v>#NAME?</v>
      </c>
      <c r="AW2533" s="23"/>
      <c r="AX2533" s="30" t="e">
        <f t="shared" ca="1" si="136"/>
        <v>#NAME?</v>
      </c>
      <c r="BC2533" s="23"/>
      <c r="BF2533" s="31" t="s">
        <v>140</v>
      </c>
      <c r="BI2533" s="25" t="s">
        <v>8333</v>
      </c>
      <c r="BJ2533" s="25" t="s">
        <v>8334</v>
      </c>
      <c r="BK2533" s="25" t="s">
        <v>8332</v>
      </c>
    </row>
    <row r="2534" spans="1:63" x14ac:dyDescent="0.3">
      <c r="A2534" s="32">
        <v>2524</v>
      </c>
      <c r="B2534" s="25" t="s">
        <v>8313</v>
      </c>
      <c r="C2534" s="25">
        <v>4713000042</v>
      </c>
      <c r="D2534" s="25" t="s">
        <v>2794</v>
      </c>
      <c r="E2534" s="25" t="s">
        <v>7970</v>
      </c>
      <c r="F2534" s="25" t="s">
        <v>7971</v>
      </c>
      <c r="G2534" s="25" t="s">
        <v>8119</v>
      </c>
      <c r="H2534" s="25" t="s">
        <v>8120</v>
      </c>
      <c r="I2534" s="31" t="s">
        <v>147</v>
      </c>
      <c r="K2534" s="31" t="s">
        <v>125</v>
      </c>
      <c r="L2534" s="31" t="s">
        <v>5068</v>
      </c>
      <c r="M2534" s="99">
        <v>88</v>
      </c>
      <c r="N2534" s="99">
        <v>11</v>
      </c>
      <c r="O2534" s="99">
        <v>45</v>
      </c>
      <c r="Q2534" s="31" t="s">
        <v>167</v>
      </c>
      <c r="R2534" s="31" t="s">
        <v>148</v>
      </c>
      <c r="S2534" s="31" t="s">
        <v>143</v>
      </c>
      <c r="T2534" s="31" t="s">
        <v>143</v>
      </c>
      <c r="U2534" s="100">
        <v>43154</v>
      </c>
      <c r="V2534" s="25">
        <v>33</v>
      </c>
      <c r="W2534" s="26" t="s">
        <v>151</v>
      </c>
      <c r="AE2534" s="105">
        <v>46112</v>
      </c>
      <c r="AF2534" s="14"/>
      <c r="AG2534" s="104"/>
      <c r="AH2534" s="31" t="s">
        <v>153</v>
      </c>
      <c r="AJ2534" s="104"/>
      <c r="AK2534" s="30" t="e">
        <f t="shared" ca="1" si="134"/>
        <v>#NAME?</v>
      </c>
      <c r="AL2534" s="31" t="s">
        <v>143</v>
      </c>
      <c r="AM2534" s="31" t="s">
        <v>143</v>
      </c>
      <c r="AN2534" s="31" t="s">
        <v>143</v>
      </c>
      <c r="AO2534" s="31" t="s">
        <v>143</v>
      </c>
      <c r="AR2534" s="30" t="e">
        <f t="shared" ca="1" si="135"/>
        <v>#NAME?</v>
      </c>
      <c r="AW2534" s="23"/>
      <c r="AX2534" s="30" t="e">
        <f t="shared" ca="1" si="136"/>
        <v>#NAME?</v>
      </c>
      <c r="BC2534" s="23"/>
      <c r="BF2534" s="31" t="s">
        <v>140</v>
      </c>
      <c r="BI2534" s="25" t="s">
        <v>8333</v>
      </c>
      <c r="BJ2534" s="25" t="s">
        <v>8334</v>
      </c>
      <c r="BK2534" s="25" t="s">
        <v>8332</v>
      </c>
    </row>
    <row r="2535" spans="1:63" x14ac:dyDescent="0.3">
      <c r="A2535" s="32">
        <v>2525</v>
      </c>
      <c r="B2535" s="25" t="s">
        <v>7449</v>
      </c>
      <c r="C2535" s="25">
        <v>4713000043</v>
      </c>
      <c r="D2535" s="25" t="s">
        <v>2794</v>
      </c>
      <c r="E2535" s="25" t="s">
        <v>7970</v>
      </c>
      <c r="F2535" s="25" t="s">
        <v>7971</v>
      </c>
      <c r="G2535" s="25" t="s">
        <v>8119</v>
      </c>
      <c r="H2535" s="25" t="s">
        <v>8121</v>
      </c>
      <c r="I2535" s="31" t="s">
        <v>147</v>
      </c>
      <c r="K2535" s="31" t="s">
        <v>125</v>
      </c>
      <c r="L2535" s="31" t="s">
        <v>5068</v>
      </c>
      <c r="M2535" s="99">
        <v>88</v>
      </c>
      <c r="N2535" s="99">
        <v>7</v>
      </c>
      <c r="O2535" s="99">
        <v>45</v>
      </c>
      <c r="Q2535" s="31" t="s">
        <v>167</v>
      </c>
      <c r="R2535" s="31" t="s">
        <v>148</v>
      </c>
      <c r="S2535" s="31" t="s">
        <v>143</v>
      </c>
      <c r="T2535" s="31" t="s">
        <v>143</v>
      </c>
      <c r="U2535" s="100">
        <v>43154</v>
      </c>
      <c r="V2535" s="25">
        <v>33</v>
      </c>
      <c r="W2535" s="26" t="s">
        <v>151</v>
      </c>
      <c r="AE2535" s="105">
        <v>46112</v>
      </c>
      <c r="AF2535" s="14"/>
      <c r="AG2535" s="104"/>
      <c r="AH2535" s="31" t="s">
        <v>153</v>
      </c>
      <c r="AJ2535" s="104"/>
      <c r="AK2535" s="30" t="e">
        <f t="shared" ca="1" si="134"/>
        <v>#NAME?</v>
      </c>
      <c r="AL2535" s="31" t="s">
        <v>143</v>
      </c>
      <c r="AM2535" s="31" t="s">
        <v>143</v>
      </c>
      <c r="AN2535" s="31" t="s">
        <v>143</v>
      </c>
      <c r="AO2535" s="31" t="s">
        <v>143</v>
      </c>
      <c r="AR2535" s="30" t="e">
        <f t="shared" ca="1" si="135"/>
        <v>#NAME?</v>
      </c>
      <c r="AW2535" s="23"/>
      <c r="AX2535" s="30" t="e">
        <f t="shared" ca="1" si="136"/>
        <v>#NAME?</v>
      </c>
      <c r="BC2535" s="23"/>
      <c r="BF2535" s="31" t="s">
        <v>140</v>
      </c>
      <c r="BI2535" s="25" t="s">
        <v>8333</v>
      </c>
      <c r="BJ2535" s="25" t="s">
        <v>8334</v>
      </c>
      <c r="BK2535" s="25" t="s">
        <v>8332</v>
      </c>
    </row>
    <row r="2536" spans="1:63" x14ac:dyDescent="0.3">
      <c r="A2536" s="32">
        <v>2526</v>
      </c>
      <c r="B2536" s="25" t="s">
        <v>7450</v>
      </c>
      <c r="C2536" s="25">
        <v>4713000044</v>
      </c>
      <c r="D2536" s="25" t="s">
        <v>2794</v>
      </c>
      <c r="E2536" s="25" t="s">
        <v>7970</v>
      </c>
      <c r="F2536" s="25" t="s">
        <v>7971</v>
      </c>
      <c r="G2536" s="25" t="s">
        <v>8119</v>
      </c>
      <c r="H2536" s="25" t="s">
        <v>8005</v>
      </c>
      <c r="I2536" s="31" t="s">
        <v>147</v>
      </c>
      <c r="K2536" s="31" t="s">
        <v>125</v>
      </c>
      <c r="L2536" s="31" t="s">
        <v>5068</v>
      </c>
      <c r="M2536" s="99">
        <v>100</v>
      </c>
      <c r="N2536" s="99">
        <v>15</v>
      </c>
      <c r="O2536" s="99">
        <v>45</v>
      </c>
      <c r="Q2536" s="31" t="s">
        <v>167</v>
      </c>
      <c r="R2536" s="31" t="s">
        <v>148</v>
      </c>
      <c r="S2536" s="31" t="s">
        <v>143</v>
      </c>
      <c r="T2536" s="31" t="s">
        <v>143</v>
      </c>
      <c r="U2536" s="100">
        <v>43154</v>
      </c>
      <c r="V2536" s="25">
        <v>33</v>
      </c>
      <c r="W2536" s="26" t="s">
        <v>151</v>
      </c>
      <c r="AE2536" s="105">
        <v>46112</v>
      </c>
      <c r="AF2536" s="14"/>
      <c r="AG2536" s="104"/>
      <c r="AH2536" s="31" t="s">
        <v>153</v>
      </c>
      <c r="AJ2536" s="104"/>
      <c r="AK2536" s="30" t="e">
        <f t="shared" ca="1" si="134"/>
        <v>#NAME?</v>
      </c>
      <c r="AL2536" s="31" t="s">
        <v>143</v>
      </c>
      <c r="AM2536" s="31" t="s">
        <v>143</v>
      </c>
      <c r="AN2536" s="31" t="s">
        <v>143</v>
      </c>
      <c r="AO2536" s="31" t="s">
        <v>143</v>
      </c>
      <c r="AR2536" s="30" t="e">
        <f t="shared" ca="1" si="135"/>
        <v>#NAME?</v>
      </c>
      <c r="AW2536" s="23"/>
      <c r="AX2536" s="30" t="e">
        <f t="shared" ca="1" si="136"/>
        <v>#NAME?</v>
      </c>
      <c r="BC2536" s="23"/>
      <c r="BF2536" s="31" t="s">
        <v>140</v>
      </c>
      <c r="BI2536" s="25" t="s">
        <v>8333</v>
      </c>
      <c r="BJ2536" s="25" t="s">
        <v>8334</v>
      </c>
      <c r="BK2536" s="25" t="s">
        <v>8332</v>
      </c>
    </row>
    <row r="2537" spans="1:63" x14ac:dyDescent="0.3">
      <c r="A2537" s="32">
        <v>2527</v>
      </c>
      <c r="B2537" s="25" t="s">
        <v>7451</v>
      </c>
      <c r="C2537" s="25">
        <v>4713000045</v>
      </c>
      <c r="D2537" s="25" t="s">
        <v>2794</v>
      </c>
      <c r="E2537" s="25" t="s">
        <v>7970</v>
      </c>
      <c r="F2537" s="25" t="s">
        <v>7971</v>
      </c>
      <c r="G2537" s="25" t="s">
        <v>8119</v>
      </c>
      <c r="H2537" s="25" t="s">
        <v>8122</v>
      </c>
      <c r="I2537" s="31" t="s">
        <v>147</v>
      </c>
      <c r="K2537" s="31" t="s">
        <v>125</v>
      </c>
      <c r="L2537" s="31" t="s">
        <v>5068</v>
      </c>
      <c r="M2537" s="99">
        <v>143</v>
      </c>
      <c r="N2537" s="99">
        <v>21</v>
      </c>
      <c r="O2537" s="99">
        <v>45</v>
      </c>
      <c r="Q2537" s="31" t="s">
        <v>167</v>
      </c>
      <c r="R2537" s="31" t="s">
        <v>148</v>
      </c>
      <c r="S2537" s="31" t="s">
        <v>143</v>
      </c>
      <c r="T2537" s="31" t="s">
        <v>143</v>
      </c>
      <c r="U2537" s="100">
        <v>43154</v>
      </c>
      <c r="V2537" s="25">
        <v>34</v>
      </c>
      <c r="W2537" s="26" t="s">
        <v>151</v>
      </c>
      <c r="AE2537" s="105">
        <v>46112</v>
      </c>
      <c r="AF2537" s="14"/>
      <c r="AG2537" s="104"/>
      <c r="AH2537" s="31" t="s">
        <v>153</v>
      </c>
      <c r="AJ2537" s="104"/>
      <c r="AK2537" s="30" t="e">
        <f t="shared" ca="1" si="134"/>
        <v>#NAME?</v>
      </c>
      <c r="AL2537" s="31" t="s">
        <v>143</v>
      </c>
      <c r="AM2537" s="31" t="s">
        <v>143</v>
      </c>
      <c r="AN2537" s="31" t="s">
        <v>143</v>
      </c>
      <c r="AO2537" s="31" t="s">
        <v>143</v>
      </c>
      <c r="AR2537" s="30" t="e">
        <f t="shared" ca="1" si="135"/>
        <v>#NAME?</v>
      </c>
      <c r="AW2537" s="23"/>
      <c r="AX2537" s="30" t="e">
        <f t="shared" ca="1" si="136"/>
        <v>#NAME?</v>
      </c>
      <c r="BC2537" s="23"/>
      <c r="BF2537" s="31" t="s">
        <v>140</v>
      </c>
      <c r="BI2537" s="25" t="s">
        <v>8333</v>
      </c>
      <c r="BJ2537" s="25" t="s">
        <v>8334</v>
      </c>
      <c r="BK2537" s="25" t="s">
        <v>8332</v>
      </c>
    </row>
    <row r="2538" spans="1:63" x14ac:dyDescent="0.3">
      <c r="A2538" s="32">
        <v>2528</v>
      </c>
      <c r="B2538" s="25" t="s">
        <v>7452</v>
      </c>
      <c r="C2538" s="25">
        <v>4713000046</v>
      </c>
      <c r="D2538" s="25" t="s">
        <v>2794</v>
      </c>
      <c r="E2538" s="25" t="s">
        <v>7970</v>
      </c>
      <c r="F2538" s="25" t="s">
        <v>7971</v>
      </c>
      <c r="G2538" s="25" t="s">
        <v>7972</v>
      </c>
      <c r="H2538" s="25" t="s">
        <v>8123</v>
      </c>
      <c r="I2538" s="31" t="s">
        <v>147</v>
      </c>
      <c r="K2538" s="31" t="s">
        <v>125</v>
      </c>
      <c r="L2538" s="31" t="s">
        <v>5068</v>
      </c>
      <c r="M2538" s="99">
        <v>72</v>
      </c>
      <c r="N2538" s="99">
        <v>20</v>
      </c>
      <c r="O2538" s="99">
        <v>65</v>
      </c>
      <c r="Q2538" s="31" t="s">
        <v>167</v>
      </c>
      <c r="R2538" s="31" t="s">
        <v>148</v>
      </c>
      <c r="S2538" s="31" t="s">
        <v>143</v>
      </c>
      <c r="T2538" s="31" t="s">
        <v>143</v>
      </c>
      <c r="U2538" s="100">
        <v>43154</v>
      </c>
      <c r="V2538" s="25">
        <v>37</v>
      </c>
      <c r="W2538" s="26" t="s">
        <v>151</v>
      </c>
      <c r="AE2538" s="105">
        <v>46112</v>
      </c>
      <c r="AF2538" s="14"/>
      <c r="AG2538" s="104"/>
      <c r="AH2538" s="31" t="s">
        <v>153</v>
      </c>
      <c r="AJ2538" s="104"/>
      <c r="AK2538" s="30" t="e">
        <f t="shared" ca="1" si="134"/>
        <v>#NAME?</v>
      </c>
      <c r="AL2538" s="31" t="s">
        <v>143</v>
      </c>
      <c r="AM2538" s="31" t="s">
        <v>143</v>
      </c>
      <c r="AN2538" s="31" t="s">
        <v>143</v>
      </c>
      <c r="AO2538" s="31" t="s">
        <v>143</v>
      </c>
      <c r="AR2538" s="30" t="e">
        <f t="shared" ca="1" si="135"/>
        <v>#NAME?</v>
      </c>
      <c r="AW2538" s="23"/>
      <c r="AX2538" s="30" t="e">
        <f t="shared" ca="1" si="136"/>
        <v>#NAME?</v>
      </c>
      <c r="BC2538" s="23"/>
      <c r="BF2538" s="31" t="s">
        <v>140</v>
      </c>
      <c r="BI2538" s="25" t="s">
        <v>8333</v>
      </c>
      <c r="BJ2538" s="25" t="s">
        <v>8334</v>
      </c>
      <c r="BK2538" s="25" t="s">
        <v>8332</v>
      </c>
    </row>
    <row r="2539" spans="1:63" x14ac:dyDescent="0.3">
      <c r="A2539" s="32">
        <v>2529</v>
      </c>
      <c r="B2539" s="25" t="s">
        <v>7453</v>
      </c>
      <c r="C2539" s="25">
        <v>4713000047</v>
      </c>
      <c r="D2539" s="25" t="s">
        <v>2794</v>
      </c>
      <c r="E2539" s="25" t="s">
        <v>7970</v>
      </c>
      <c r="F2539" s="25" t="s">
        <v>7971</v>
      </c>
      <c r="G2539" s="25" t="s">
        <v>7972</v>
      </c>
      <c r="H2539" s="25" t="s">
        <v>8123</v>
      </c>
      <c r="I2539" s="31" t="s">
        <v>147</v>
      </c>
      <c r="K2539" s="31" t="s">
        <v>125</v>
      </c>
      <c r="L2539" s="31" t="s">
        <v>5068</v>
      </c>
      <c r="M2539" s="99">
        <v>72</v>
      </c>
      <c r="N2539" s="99">
        <v>21</v>
      </c>
      <c r="O2539" s="99">
        <v>65</v>
      </c>
      <c r="Q2539" s="31" t="s">
        <v>167</v>
      </c>
      <c r="R2539" s="31" t="s">
        <v>148</v>
      </c>
      <c r="S2539" s="31" t="s">
        <v>143</v>
      </c>
      <c r="T2539" s="31" t="s">
        <v>143</v>
      </c>
      <c r="U2539" s="100">
        <v>43154</v>
      </c>
      <c r="V2539" s="25">
        <v>37</v>
      </c>
      <c r="W2539" s="26" t="s">
        <v>151</v>
      </c>
      <c r="AE2539" s="105">
        <v>46112</v>
      </c>
      <c r="AF2539" s="14"/>
      <c r="AG2539" s="104"/>
      <c r="AH2539" s="31" t="s">
        <v>153</v>
      </c>
      <c r="AJ2539" s="104"/>
      <c r="AK2539" s="30" t="e">
        <f t="shared" ca="1" si="134"/>
        <v>#NAME?</v>
      </c>
      <c r="AL2539" s="31" t="s">
        <v>143</v>
      </c>
      <c r="AM2539" s="31" t="s">
        <v>143</v>
      </c>
      <c r="AN2539" s="31" t="s">
        <v>143</v>
      </c>
      <c r="AO2539" s="31" t="s">
        <v>143</v>
      </c>
      <c r="AR2539" s="30" t="e">
        <f t="shared" ca="1" si="135"/>
        <v>#NAME?</v>
      </c>
      <c r="AW2539" s="23"/>
      <c r="AX2539" s="30" t="e">
        <f t="shared" ca="1" si="136"/>
        <v>#NAME?</v>
      </c>
      <c r="BC2539" s="23"/>
      <c r="BF2539" s="31" t="s">
        <v>140</v>
      </c>
      <c r="BI2539" s="25" t="s">
        <v>8333</v>
      </c>
      <c r="BJ2539" s="25" t="s">
        <v>8334</v>
      </c>
      <c r="BK2539" s="25" t="s">
        <v>8332</v>
      </c>
    </row>
    <row r="2540" spans="1:63" x14ac:dyDescent="0.3">
      <c r="A2540" s="32">
        <v>2530</v>
      </c>
      <c r="B2540" s="25" t="s">
        <v>7454</v>
      </c>
      <c r="C2540" s="25">
        <v>4713000049</v>
      </c>
      <c r="D2540" s="25" t="s">
        <v>2794</v>
      </c>
      <c r="E2540" s="25" t="s">
        <v>7970</v>
      </c>
      <c r="F2540" s="25" t="s">
        <v>7971</v>
      </c>
      <c r="G2540" s="25" t="s">
        <v>7972</v>
      </c>
      <c r="H2540" s="25" t="s">
        <v>8124</v>
      </c>
      <c r="I2540" s="31" t="s">
        <v>147</v>
      </c>
      <c r="K2540" s="31" t="s">
        <v>125</v>
      </c>
      <c r="L2540" s="31" t="s">
        <v>5068</v>
      </c>
      <c r="M2540" s="99">
        <v>187</v>
      </c>
      <c r="N2540" s="99">
        <v>22</v>
      </c>
      <c r="O2540" s="99">
        <v>34</v>
      </c>
      <c r="Q2540" s="31" t="s">
        <v>167</v>
      </c>
      <c r="R2540" s="31" t="s">
        <v>148</v>
      </c>
      <c r="S2540" s="31" t="s">
        <v>143</v>
      </c>
      <c r="T2540" s="31" t="s">
        <v>143</v>
      </c>
      <c r="U2540" s="100">
        <v>43154</v>
      </c>
      <c r="V2540" s="25">
        <v>32</v>
      </c>
      <c r="W2540" s="26" t="s">
        <v>151</v>
      </c>
      <c r="AE2540" s="105">
        <v>46112</v>
      </c>
      <c r="AF2540" s="14"/>
      <c r="AG2540" s="104"/>
      <c r="AH2540" s="31" t="s">
        <v>153</v>
      </c>
      <c r="AJ2540" s="104"/>
      <c r="AK2540" s="30" t="e">
        <f t="shared" ca="1" si="134"/>
        <v>#NAME?</v>
      </c>
      <c r="AL2540" s="31" t="s">
        <v>143</v>
      </c>
      <c r="AM2540" s="31" t="s">
        <v>143</v>
      </c>
      <c r="AN2540" s="31" t="s">
        <v>143</v>
      </c>
      <c r="AO2540" s="31" t="s">
        <v>143</v>
      </c>
      <c r="AR2540" s="30" t="e">
        <f t="shared" ca="1" si="135"/>
        <v>#NAME?</v>
      </c>
      <c r="AW2540" s="23"/>
      <c r="AX2540" s="30" t="e">
        <f t="shared" ca="1" si="136"/>
        <v>#NAME?</v>
      </c>
      <c r="BC2540" s="23"/>
      <c r="BF2540" s="31" t="s">
        <v>140</v>
      </c>
      <c r="BI2540" s="25" t="s">
        <v>8333</v>
      </c>
      <c r="BJ2540" s="25" t="s">
        <v>8334</v>
      </c>
      <c r="BK2540" s="25" t="s">
        <v>8332</v>
      </c>
    </row>
    <row r="2541" spans="1:63" x14ac:dyDescent="0.3">
      <c r="A2541" s="32">
        <v>2531</v>
      </c>
      <c r="B2541" s="25" t="s">
        <v>7455</v>
      </c>
      <c r="C2541" s="25">
        <v>4713000050</v>
      </c>
      <c r="D2541" s="25" t="s">
        <v>2794</v>
      </c>
      <c r="E2541" s="25" t="s">
        <v>7970</v>
      </c>
      <c r="F2541" s="25" t="s">
        <v>7971</v>
      </c>
      <c r="G2541" s="25" t="s">
        <v>7972</v>
      </c>
      <c r="H2541" s="25" t="s">
        <v>8125</v>
      </c>
      <c r="I2541" s="31" t="s">
        <v>147</v>
      </c>
      <c r="K2541" s="31" t="s">
        <v>125</v>
      </c>
      <c r="L2541" s="31" t="s">
        <v>5068</v>
      </c>
      <c r="M2541" s="99">
        <v>64</v>
      </c>
      <c r="N2541" s="99">
        <v>16</v>
      </c>
      <c r="O2541" s="99">
        <v>50</v>
      </c>
      <c r="Q2541" s="31" t="s">
        <v>167</v>
      </c>
      <c r="R2541" s="31" t="s">
        <v>148</v>
      </c>
      <c r="S2541" s="31" t="s">
        <v>143</v>
      </c>
      <c r="T2541" s="31" t="s">
        <v>143</v>
      </c>
      <c r="U2541" s="100">
        <v>43154</v>
      </c>
      <c r="V2541" s="25">
        <v>35</v>
      </c>
      <c r="W2541" s="26" t="s">
        <v>151</v>
      </c>
      <c r="AE2541" s="105">
        <v>46112</v>
      </c>
      <c r="AF2541" s="14"/>
      <c r="AG2541" s="104"/>
      <c r="AH2541" s="31" t="s">
        <v>153</v>
      </c>
      <c r="AJ2541" s="104"/>
      <c r="AK2541" s="30" t="e">
        <f t="shared" ca="1" si="134"/>
        <v>#NAME?</v>
      </c>
      <c r="AL2541" s="31" t="s">
        <v>143</v>
      </c>
      <c r="AM2541" s="31" t="s">
        <v>143</v>
      </c>
      <c r="AN2541" s="31" t="s">
        <v>143</v>
      </c>
      <c r="AO2541" s="31" t="s">
        <v>143</v>
      </c>
      <c r="AR2541" s="30" t="e">
        <f t="shared" ca="1" si="135"/>
        <v>#NAME?</v>
      </c>
      <c r="AW2541" s="23"/>
      <c r="AX2541" s="30" t="e">
        <f t="shared" ca="1" si="136"/>
        <v>#NAME?</v>
      </c>
      <c r="BC2541" s="23"/>
      <c r="BF2541" s="31" t="s">
        <v>140</v>
      </c>
      <c r="BI2541" s="25" t="s">
        <v>8333</v>
      </c>
      <c r="BJ2541" s="25" t="s">
        <v>8334</v>
      </c>
      <c r="BK2541" s="25" t="s">
        <v>8332</v>
      </c>
    </row>
    <row r="2542" spans="1:63" x14ac:dyDescent="0.3">
      <c r="A2542" s="32">
        <v>2532</v>
      </c>
      <c r="B2542" s="25" t="s">
        <v>7456</v>
      </c>
      <c r="C2542" s="25">
        <v>4713000051</v>
      </c>
      <c r="D2542" s="25" t="s">
        <v>2794</v>
      </c>
      <c r="E2542" s="25" t="s">
        <v>7970</v>
      </c>
      <c r="F2542" s="25" t="s">
        <v>7971</v>
      </c>
      <c r="G2542" s="25" t="s">
        <v>7972</v>
      </c>
      <c r="H2542" s="25" t="s">
        <v>8125</v>
      </c>
      <c r="I2542" s="31" t="s">
        <v>147</v>
      </c>
      <c r="K2542" s="31" t="s">
        <v>125</v>
      </c>
      <c r="L2542" s="31" t="s">
        <v>5068</v>
      </c>
      <c r="M2542" s="99">
        <v>64</v>
      </c>
      <c r="N2542" s="99">
        <v>6</v>
      </c>
      <c r="O2542" s="99">
        <v>50</v>
      </c>
      <c r="Q2542" s="31" t="s">
        <v>167</v>
      </c>
      <c r="R2542" s="31" t="s">
        <v>148</v>
      </c>
      <c r="S2542" s="31" t="s">
        <v>143</v>
      </c>
      <c r="T2542" s="31" t="s">
        <v>143</v>
      </c>
      <c r="U2542" s="100">
        <v>43154</v>
      </c>
      <c r="V2542" s="25">
        <v>34</v>
      </c>
      <c r="W2542" s="26" t="s">
        <v>151</v>
      </c>
      <c r="AE2542" s="105">
        <v>46112</v>
      </c>
      <c r="AF2542" s="14"/>
      <c r="AG2542" s="104"/>
      <c r="AH2542" s="31" t="s">
        <v>153</v>
      </c>
      <c r="AJ2542" s="104"/>
      <c r="AK2542" s="30" t="e">
        <f t="shared" ca="1" si="134"/>
        <v>#NAME?</v>
      </c>
      <c r="AL2542" s="31" t="s">
        <v>143</v>
      </c>
      <c r="AM2542" s="31" t="s">
        <v>143</v>
      </c>
      <c r="AN2542" s="31" t="s">
        <v>143</v>
      </c>
      <c r="AO2542" s="31" t="s">
        <v>143</v>
      </c>
      <c r="AR2542" s="30" t="e">
        <f t="shared" ca="1" si="135"/>
        <v>#NAME?</v>
      </c>
      <c r="AW2542" s="23"/>
      <c r="AX2542" s="30" t="e">
        <f t="shared" ca="1" si="136"/>
        <v>#NAME?</v>
      </c>
      <c r="BC2542" s="23"/>
      <c r="BF2542" s="31" t="s">
        <v>140</v>
      </c>
      <c r="BI2542" s="25" t="s">
        <v>8333</v>
      </c>
      <c r="BJ2542" s="25" t="s">
        <v>8334</v>
      </c>
      <c r="BK2542" s="25" t="s">
        <v>8332</v>
      </c>
    </row>
    <row r="2543" spans="1:63" x14ac:dyDescent="0.3">
      <c r="A2543" s="32">
        <v>2533</v>
      </c>
      <c r="B2543" s="25" t="s">
        <v>7457</v>
      </c>
      <c r="C2543" s="25">
        <v>4713000052</v>
      </c>
      <c r="D2543" s="25" t="s">
        <v>2794</v>
      </c>
      <c r="E2543" s="25" t="s">
        <v>7970</v>
      </c>
      <c r="F2543" s="25" t="s">
        <v>7971</v>
      </c>
      <c r="G2543" s="25" t="s">
        <v>4640</v>
      </c>
      <c r="H2543" s="25" t="s">
        <v>8126</v>
      </c>
      <c r="I2543" s="31" t="s">
        <v>147</v>
      </c>
      <c r="K2543" s="31" t="s">
        <v>125</v>
      </c>
      <c r="L2543" s="31" t="s">
        <v>5068</v>
      </c>
      <c r="M2543" s="99">
        <v>90</v>
      </c>
      <c r="N2543" s="99">
        <v>20</v>
      </c>
      <c r="O2543" s="99">
        <v>38</v>
      </c>
      <c r="Q2543" s="31" t="s">
        <v>167</v>
      </c>
      <c r="R2543" s="31" t="s">
        <v>148</v>
      </c>
      <c r="S2543" s="31" t="s">
        <v>143</v>
      </c>
      <c r="T2543" s="31" t="s">
        <v>143</v>
      </c>
      <c r="U2543" s="100">
        <v>43154</v>
      </c>
      <c r="V2543" s="25">
        <v>33</v>
      </c>
      <c r="W2543" s="26" t="s">
        <v>151</v>
      </c>
      <c r="AE2543" s="105">
        <v>46112</v>
      </c>
      <c r="AF2543" s="14"/>
      <c r="AG2543" s="104"/>
      <c r="AH2543" s="31" t="s">
        <v>153</v>
      </c>
      <c r="AJ2543" s="104"/>
      <c r="AK2543" s="30" t="e">
        <f t="shared" ca="1" si="134"/>
        <v>#NAME?</v>
      </c>
      <c r="AL2543" s="31" t="s">
        <v>143</v>
      </c>
      <c r="AM2543" s="31" t="s">
        <v>143</v>
      </c>
      <c r="AN2543" s="31" t="s">
        <v>143</v>
      </c>
      <c r="AO2543" s="31" t="s">
        <v>143</v>
      </c>
      <c r="AR2543" s="30" t="e">
        <f t="shared" ca="1" si="135"/>
        <v>#NAME?</v>
      </c>
      <c r="AW2543" s="23"/>
      <c r="AX2543" s="30" t="e">
        <f t="shared" ca="1" si="136"/>
        <v>#NAME?</v>
      </c>
      <c r="BC2543" s="23"/>
      <c r="BF2543" s="31" t="s">
        <v>140</v>
      </c>
      <c r="BI2543" s="25" t="s">
        <v>8333</v>
      </c>
      <c r="BJ2543" s="25" t="s">
        <v>8334</v>
      </c>
      <c r="BK2543" s="25" t="s">
        <v>8332</v>
      </c>
    </row>
    <row r="2544" spans="1:63" x14ac:dyDescent="0.3">
      <c r="A2544" s="32">
        <v>2534</v>
      </c>
      <c r="B2544" s="25" t="s">
        <v>7458</v>
      </c>
      <c r="C2544" s="25">
        <v>4713000053</v>
      </c>
      <c r="D2544" s="25" t="s">
        <v>2794</v>
      </c>
      <c r="E2544" s="25" t="s">
        <v>7970</v>
      </c>
      <c r="F2544" s="25" t="s">
        <v>7971</v>
      </c>
      <c r="G2544" s="25" t="s">
        <v>4640</v>
      </c>
      <c r="H2544" s="25">
        <v>621</v>
      </c>
      <c r="I2544" s="31" t="s">
        <v>147</v>
      </c>
      <c r="K2544" s="31" t="s">
        <v>125</v>
      </c>
      <c r="L2544" s="31" t="s">
        <v>5068</v>
      </c>
      <c r="M2544" s="99">
        <v>60</v>
      </c>
      <c r="N2544" s="99">
        <v>32</v>
      </c>
      <c r="O2544" s="99">
        <v>38</v>
      </c>
      <c r="Q2544" s="31" t="s">
        <v>167</v>
      </c>
      <c r="R2544" s="31" t="s">
        <v>148</v>
      </c>
      <c r="S2544" s="31" t="s">
        <v>143</v>
      </c>
      <c r="T2544" s="31" t="s">
        <v>143</v>
      </c>
      <c r="U2544" s="100">
        <v>43154</v>
      </c>
      <c r="V2544" s="25">
        <v>34</v>
      </c>
      <c r="W2544" s="26" t="s">
        <v>151</v>
      </c>
      <c r="AE2544" s="105">
        <v>46112</v>
      </c>
      <c r="AF2544" s="14"/>
      <c r="AG2544" s="104"/>
      <c r="AH2544" s="31" t="s">
        <v>153</v>
      </c>
      <c r="AJ2544" s="104"/>
      <c r="AK2544" s="30" t="e">
        <f t="shared" ca="1" si="134"/>
        <v>#NAME?</v>
      </c>
      <c r="AL2544" s="31" t="s">
        <v>143</v>
      </c>
      <c r="AM2544" s="31" t="s">
        <v>143</v>
      </c>
      <c r="AN2544" s="31" t="s">
        <v>143</v>
      </c>
      <c r="AO2544" s="31" t="s">
        <v>143</v>
      </c>
      <c r="AR2544" s="30" t="e">
        <f t="shared" ca="1" si="135"/>
        <v>#NAME?</v>
      </c>
      <c r="AW2544" s="23"/>
      <c r="AX2544" s="30" t="e">
        <f t="shared" ca="1" si="136"/>
        <v>#NAME?</v>
      </c>
      <c r="BC2544" s="23"/>
      <c r="BF2544" s="31" t="s">
        <v>140</v>
      </c>
      <c r="BI2544" s="25" t="s">
        <v>8333</v>
      </c>
      <c r="BJ2544" s="25" t="s">
        <v>8334</v>
      </c>
      <c r="BK2544" s="25" t="s">
        <v>8332</v>
      </c>
    </row>
    <row r="2545" spans="1:63" x14ac:dyDescent="0.3">
      <c r="A2545" s="32">
        <v>2535</v>
      </c>
      <c r="B2545" s="25" t="s">
        <v>7459</v>
      </c>
      <c r="C2545" s="25">
        <v>4713000056</v>
      </c>
      <c r="D2545" s="25" t="s">
        <v>2794</v>
      </c>
      <c r="E2545" s="25" t="s">
        <v>7970</v>
      </c>
      <c r="F2545" s="25" t="s">
        <v>7971</v>
      </c>
      <c r="G2545" s="25" t="s">
        <v>4640</v>
      </c>
      <c r="H2545" s="25" t="s">
        <v>825</v>
      </c>
      <c r="I2545" s="31" t="s">
        <v>147</v>
      </c>
      <c r="K2545" s="31" t="s">
        <v>125</v>
      </c>
      <c r="L2545" s="31" t="s">
        <v>5068</v>
      </c>
      <c r="M2545" s="99">
        <v>561</v>
      </c>
      <c r="N2545" s="99">
        <v>19</v>
      </c>
      <c r="O2545" s="99">
        <v>37</v>
      </c>
      <c r="Q2545" s="31" t="s">
        <v>167</v>
      </c>
      <c r="R2545" s="31" t="s">
        <v>148</v>
      </c>
      <c r="S2545" s="31" t="s">
        <v>143</v>
      </c>
      <c r="T2545" s="31" t="s">
        <v>143</v>
      </c>
      <c r="U2545" s="100">
        <v>43154</v>
      </c>
      <c r="V2545" s="25">
        <v>33</v>
      </c>
      <c r="W2545" s="26" t="s">
        <v>151</v>
      </c>
      <c r="AE2545" s="105">
        <v>46112</v>
      </c>
      <c r="AF2545" s="14"/>
      <c r="AG2545" s="104"/>
      <c r="AH2545" s="31" t="s">
        <v>153</v>
      </c>
      <c r="AJ2545" s="104"/>
      <c r="AK2545" s="30" t="e">
        <f t="shared" ca="1" si="134"/>
        <v>#NAME?</v>
      </c>
      <c r="AL2545" s="31" t="s">
        <v>143</v>
      </c>
      <c r="AM2545" s="31" t="s">
        <v>143</v>
      </c>
      <c r="AN2545" s="31" t="s">
        <v>143</v>
      </c>
      <c r="AO2545" s="31" t="s">
        <v>143</v>
      </c>
      <c r="AR2545" s="30" t="e">
        <f t="shared" ca="1" si="135"/>
        <v>#NAME?</v>
      </c>
      <c r="AW2545" s="23"/>
      <c r="AX2545" s="30" t="e">
        <f t="shared" ca="1" si="136"/>
        <v>#NAME?</v>
      </c>
      <c r="BC2545" s="23"/>
      <c r="BF2545" s="31" t="s">
        <v>140</v>
      </c>
      <c r="BI2545" s="25" t="s">
        <v>8333</v>
      </c>
      <c r="BJ2545" s="25" t="s">
        <v>8334</v>
      </c>
      <c r="BK2545" s="25" t="s">
        <v>8332</v>
      </c>
    </row>
    <row r="2546" spans="1:63" x14ac:dyDescent="0.3">
      <c r="A2546" s="32">
        <v>2536</v>
      </c>
      <c r="B2546" s="25" t="s">
        <v>7460</v>
      </c>
      <c r="C2546" s="25">
        <v>4713000058</v>
      </c>
      <c r="D2546" s="25" t="s">
        <v>2794</v>
      </c>
      <c r="E2546" s="25" t="s">
        <v>7970</v>
      </c>
      <c r="F2546" s="25" t="s">
        <v>7971</v>
      </c>
      <c r="G2546" s="25" t="s">
        <v>4640</v>
      </c>
      <c r="H2546" s="25" t="s">
        <v>8127</v>
      </c>
      <c r="I2546" s="31" t="s">
        <v>147</v>
      </c>
      <c r="K2546" s="31" t="s">
        <v>125</v>
      </c>
      <c r="L2546" s="31" t="s">
        <v>5068</v>
      </c>
      <c r="M2546" s="99">
        <v>23</v>
      </c>
      <c r="N2546" s="99">
        <v>13</v>
      </c>
      <c r="O2546" s="99">
        <v>47</v>
      </c>
      <c r="Q2546" s="31" t="s">
        <v>167</v>
      </c>
      <c r="R2546" s="31" t="s">
        <v>148</v>
      </c>
      <c r="S2546" s="31" t="s">
        <v>143</v>
      </c>
      <c r="T2546" s="31" t="s">
        <v>143</v>
      </c>
      <c r="U2546" s="100">
        <v>43154</v>
      </c>
      <c r="V2546" s="25">
        <v>34</v>
      </c>
      <c r="W2546" s="26" t="s">
        <v>151</v>
      </c>
      <c r="AE2546" s="105">
        <v>46108</v>
      </c>
      <c r="AF2546" s="14"/>
      <c r="AG2546" s="104"/>
      <c r="AH2546" s="31" t="s">
        <v>153</v>
      </c>
      <c r="AJ2546" s="104"/>
      <c r="AK2546" s="30" t="e">
        <f t="shared" ca="1" si="134"/>
        <v>#NAME?</v>
      </c>
      <c r="AL2546" s="31" t="s">
        <v>143</v>
      </c>
      <c r="AM2546" s="31" t="s">
        <v>143</v>
      </c>
      <c r="AN2546" s="31" t="s">
        <v>143</v>
      </c>
      <c r="AO2546" s="31" t="s">
        <v>143</v>
      </c>
      <c r="AR2546" s="30" t="e">
        <f t="shared" ca="1" si="135"/>
        <v>#NAME?</v>
      </c>
      <c r="AW2546" s="23"/>
      <c r="AX2546" s="30" t="e">
        <f t="shared" ca="1" si="136"/>
        <v>#NAME?</v>
      </c>
      <c r="BC2546" s="23"/>
      <c r="BF2546" s="31" t="s">
        <v>140</v>
      </c>
      <c r="BI2546" s="25" t="s">
        <v>8333</v>
      </c>
      <c r="BJ2546" s="25" t="s">
        <v>8334</v>
      </c>
      <c r="BK2546" s="25" t="s">
        <v>8332</v>
      </c>
    </row>
    <row r="2547" spans="1:63" x14ac:dyDescent="0.3">
      <c r="A2547" s="32">
        <v>2537</v>
      </c>
      <c r="B2547" s="25" t="s">
        <v>7461</v>
      </c>
      <c r="C2547" s="25">
        <v>4713000059</v>
      </c>
      <c r="D2547" s="25" t="s">
        <v>2794</v>
      </c>
      <c r="E2547" s="25" t="s">
        <v>7970</v>
      </c>
      <c r="F2547" s="25" t="s">
        <v>7971</v>
      </c>
      <c r="G2547" s="25" t="s">
        <v>4640</v>
      </c>
      <c r="H2547" s="25">
        <v>1069</v>
      </c>
      <c r="I2547" s="31" t="s">
        <v>147</v>
      </c>
      <c r="K2547" s="31" t="s">
        <v>125</v>
      </c>
      <c r="L2547" s="31" t="s">
        <v>5068</v>
      </c>
      <c r="M2547" s="99">
        <v>23</v>
      </c>
      <c r="N2547" s="99">
        <v>18</v>
      </c>
      <c r="O2547" s="99">
        <v>50</v>
      </c>
      <c r="Q2547" s="31" t="s">
        <v>167</v>
      </c>
      <c r="R2547" s="31" t="s">
        <v>148</v>
      </c>
      <c r="S2547" s="31" t="s">
        <v>143</v>
      </c>
      <c r="T2547" s="31" t="s">
        <v>143</v>
      </c>
      <c r="U2547" s="100">
        <v>43154</v>
      </c>
      <c r="V2547" s="25">
        <v>35</v>
      </c>
      <c r="W2547" s="26" t="s">
        <v>151</v>
      </c>
      <c r="AE2547" s="105">
        <v>46108</v>
      </c>
      <c r="AF2547" s="14"/>
      <c r="AG2547" s="104"/>
      <c r="AH2547" s="31" t="s">
        <v>153</v>
      </c>
      <c r="AJ2547" s="104"/>
      <c r="AK2547" s="30" t="e">
        <f t="shared" ca="1" si="134"/>
        <v>#NAME?</v>
      </c>
      <c r="AL2547" s="31" t="s">
        <v>143</v>
      </c>
      <c r="AM2547" s="31" t="s">
        <v>143</v>
      </c>
      <c r="AN2547" s="31" t="s">
        <v>143</v>
      </c>
      <c r="AO2547" s="31" t="s">
        <v>143</v>
      </c>
      <c r="AR2547" s="30" t="e">
        <f t="shared" ca="1" si="135"/>
        <v>#NAME?</v>
      </c>
      <c r="AW2547" s="23"/>
      <c r="AX2547" s="30" t="e">
        <f t="shared" ca="1" si="136"/>
        <v>#NAME?</v>
      </c>
      <c r="BC2547" s="23"/>
      <c r="BF2547" s="31" t="s">
        <v>140</v>
      </c>
      <c r="BI2547" s="25" t="s">
        <v>8333</v>
      </c>
      <c r="BJ2547" s="25" t="s">
        <v>8334</v>
      </c>
      <c r="BK2547" s="25" t="s">
        <v>8332</v>
      </c>
    </row>
    <row r="2548" spans="1:63" x14ac:dyDescent="0.3">
      <c r="A2548" s="32">
        <v>2538</v>
      </c>
      <c r="B2548" s="25" t="s">
        <v>7462</v>
      </c>
      <c r="C2548" s="25">
        <v>4713000060</v>
      </c>
      <c r="D2548" s="25" t="s">
        <v>2794</v>
      </c>
      <c r="E2548" s="25" t="s">
        <v>7970</v>
      </c>
      <c r="F2548" s="25" t="s">
        <v>7971</v>
      </c>
      <c r="G2548" s="25" t="s">
        <v>4640</v>
      </c>
      <c r="H2548" s="25" t="s">
        <v>8128</v>
      </c>
      <c r="I2548" s="31" t="s">
        <v>147</v>
      </c>
      <c r="K2548" s="31" t="s">
        <v>125</v>
      </c>
      <c r="L2548" s="31" t="s">
        <v>5068</v>
      </c>
      <c r="M2548" s="99">
        <v>24</v>
      </c>
      <c r="N2548" s="99">
        <v>15</v>
      </c>
      <c r="O2548" s="99">
        <v>50</v>
      </c>
      <c r="Q2548" s="31" t="s">
        <v>167</v>
      </c>
      <c r="R2548" s="31" t="s">
        <v>148</v>
      </c>
      <c r="S2548" s="31" t="s">
        <v>143</v>
      </c>
      <c r="T2548" s="31" t="s">
        <v>143</v>
      </c>
      <c r="U2548" s="100">
        <v>43154</v>
      </c>
      <c r="V2548" s="25">
        <v>34</v>
      </c>
      <c r="W2548" s="26" t="s">
        <v>151</v>
      </c>
      <c r="AE2548" s="105">
        <v>46108</v>
      </c>
      <c r="AF2548" s="14"/>
      <c r="AG2548" s="104"/>
      <c r="AH2548" s="31" t="s">
        <v>153</v>
      </c>
      <c r="AJ2548" s="104"/>
      <c r="AK2548" s="30" t="e">
        <f t="shared" ca="1" si="134"/>
        <v>#NAME?</v>
      </c>
      <c r="AL2548" s="31" t="s">
        <v>143</v>
      </c>
      <c r="AM2548" s="31" t="s">
        <v>143</v>
      </c>
      <c r="AN2548" s="31" t="s">
        <v>143</v>
      </c>
      <c r="AO2548" s="31" t="s">
        <v>143</v>
      </c>
      <c r="AR2548" s="30" t="e">
        <f t="shared" ca="1" si="135"/>
        <v>#NAME?</v>
      </c>
      <c r="AW2548" s="23"/>
      <c r="AX2548" s="30" t="e">
        <f t="shared" ca="1" si="136"/>
        <v>#NAME?</v>
      </c>
      <c r="BC2548" s="23"/>
      <c r="BF2548" s="31" t="s">
        <v>140</v>
      </c>
      <c r="BI2548" s="25" t="s">
        <v>8333</v>
      </c>
      <c r="BJ2548" s="25" t="s">
        <v>8334</v>
      </c>
      <c r="BK2548" s="25" t="s">
        <v>8332</v>
      </c>
    </row>
    <row r="2549" spans="1:63" x14ac:dyDescent="0.3">
      <c r="A2549" s="32">
        <v>2539</v>
      </c>
      <c r="B2549" s="25" t="s">
        <v>7463</v>
      </c>
      <c r="C2549" s="25">
        <v>4713000061</v>
      </c>
      <c r="D2549" s="25" t="s">
        <v>2794</v>
      </c>
      <c r="E2549" s="25" t="s">
        <v>7970</v>
      </c>
      <c r="F2549" s="25" t="s">
        <v>7971</v>
      </c>
      <c r="G2549" s="25" t="s">
        <v>4640</v>
      </c>
      <c r="H2549" s="25">
        <v>1071</v>
      </c>
      <c r="I2549" s="31" t="s">
        <v>147</v>
      </c>
      <c r="K2549" s="31" t="s">
        <v>125</v>
      </c>
      <c r="L2549" s="31" t="s">
        <v>5068</v>
      </c>
      <c r="M2549" s="99">
        <v>24</v>
      </c>
      <c r="N2549" s="99">
        <v>14</v>
      </c>
      <c r="O2549" s="99">
        <v>50</v>
      </c>
      <c r="Q2549" s="31" t="s">
        <v>167</v>
      </c>
      <c r="R2549" s="31" t="s">
        <v>148</v>
      </c>
      <c r="S2549" s="31" t="s">
        <v>143</v>
      </c>
      <c r="T2549" s="31" t="s">
        <v>143</v>
      </c>
      <c r="U2549" s="100">
        <v>43154</v>
      </c>
      <c r="V2549" s="25">
        <v>34</v>
      </c>
      <c r="W2549" s="26" t="s">
        <v>151</v>
      </c>
      <c r="AE2549" s="105">
        <v>46108</v>
      </c>
      <c r="AF2549" s="14"/>
      <c r="AG2549" s="104"/>
      <c r="AH2549" s="31" t="s">
        <v>153</v>
      </c>
      <c r="AJ2549" s="104"/>
      <c r="AK2549" s="30" t="e">
        <f t="shared" ca="1" si="134"/>
        <v>#NAME?</v>
      </c>
      <c r="AL2549" s="31" t="s">
        <v>143</v>
      </c>
      <c r="AM2549" s="31" t="s">
        <v>143</v>
      </c>
      <c r="AN2549" s="31" t="s">
        <v>143</v>
      </c>
      <c r="AO2549" s="31" t="s">
        <v>143</v>
      </c>
      <c r="AR2549" s="30" t="e">
        <f t="shared" ca="1" si="135"/>
        <v>#NAME?</v>
      </c>
      <c r="AW2549" s="23"/>
      <c r="AX2549" s="30" t="e">
        <f t="shared" ca="1" si="136"/>
        <v>#NAME?</v>
      </c>
      <c r="BC2549" s="23"/>
      <c r="BF2549" s="31" t="s">
        <v>140</v>
      </c>
      <c r="BI2549" s="25" t="s">
        <v>8333</v>
      </c>
      <c r="BJ2549" s="25" t="s">
        <v>8334</v>
      </c>
      <c r="BK2549" s="25" t="s">
        <v>8332</v>
      </c>
    </row>
    <row r="2550" spans="1:63" x14ac:dyDescent="0.3">
      <c r="A2550" s="32">
        <v>2540</v>
      </c>
      <c r="B2550" s="25" t="s">
        <v>7464</v>
      </c>
      <c r="C2550" s="25">
        <v>4713000062</v>
      </c>
      <c r="D2550" s="25" t="s">
        <v>2794</v>
      </c>
      <c r="E2550" s="25" t="s">
        <v>7970</v>
      </c>
      <c r="F2550" s="25" t="s">
        <v>7971</v>
      </c>
      <c r="G2550" s="25" t="s">
        <v>4640</v>
      </c>
      <c r="H2550" s="25" t="s">
        <v>8129</v>
      </c>
      <c r="I2550" s="31" t="s">
        <v>147</v>
      </c>
      <c r="K2550" s="31" t="s">
        <v>125</v>
      </c>
      <c r="L2550" s="31" t="s">
        <v>5068</v>
      </c>
      <c r="M2550" s="99">
        <v>77</v>
      </c>
      <c r="N2550" s="99">
        <v>18</v>
      </c>
      <c r="O2550" s="99">
        <v>63</v>
      </c>
      <c r="Q2550" s="31" t="s">
        <v>167</v>
      </c>
      <c r="R2550" s="31" t="s">
        <v>148</v>
      </c>
      <c r="S2550" s="31" t="s">
        <v>143</v>
      </c>
      <c r="T2550" s="31" t="s">
        <v>143</v>
      </c>
      <c r="U2550" s="100">
        <v>43154</v>
      </c>
      <c r="V2550" s="25">
        <v>36</v>
      </c>
      <c r="W2550" s="26" t="s">
        <v>151</v>
      </c>
      <c r="AE2550" s="105">
        <v>46108</v>
      </c>
      <c r="AF2550" s="14"/>
      <c r="AG2550" s="104"/>
      <c r="AH2550" s="31" t="s">
        <v>153</v>
      </c>
      <c r="AJ2550" s="104"/>
      <c r="AK2550" s="30" t="e">
        <f t="shared" ca="1" si="134"/>
        <v>#NAME?</v>
      </c>
      <c r="AL2550" s="31" t="s">
        <v>143</v>
      </c>
      <c r="AM2550" s="31" t="s">
        <v>143</v>
      </c>
      <c r="AN2550" s="31" t="s">
        <v>143</v>
      </c>
      <c r="AO2550" s="31" t="s">
        <v>143</v>
      </c>
      <c r="AR2550" s="30" t="e">
        <f t="shared" ca="1" si="135"/>
        <v>#NAME?</v>
      </c>
      <c r="AW2550" s="23"/>
      <c r="AX2550" s="30" t="e">
        <f t="shared" ca="1" si="136"/>
        <v>#NAME?</v>
      </c>
      <c r="BC2550" s="23"/>
      <c r="BF2550" s="31" t="s">
        <v>140</v>
      </c>
      <c r="BI2550" s="25" t="s">
        <v>8333</v>
      </c>
      <c r="BJ2550" s="25" t="s">
        <v>8334</v>
      </c>
      <c r="BK2550" s="25" t="s">
        <v>8332</v>
      </c>
    </row>
    <row r="2551" spans="1:63" x14ac:dyDescent="0.3">
      <c r="A2551" s="32">
        <v>2541</v>
      </c>
      <c r="B2551" s="25" t="s">
        <v>7465</v>
      </c>
      <c r="C2551" s="25">
        <v>4713000063</v>
      </c>
      <c r="D2551" s="25" t="s">
        <v>2794</v>
      </c>
      <c r="E2551" s="25" t="s">
        <v>7970</v>
      </c>
      <c r="F2551" s="25" t="s">
        <v>7971</v>
      </c>
      <c r="G2551" s="25" t="s">
        <v>4640</v>
      </c>
      <c r="H2551" s="25" t="s">
        <v>8129</v>
      </c>
      <c r="I2551" s="31" t="s">
        <v>147</v>
      </c>
      <c r="K2551" s="31" t="s">
        <v>125</v>
      </c>
      <c r="L2551" s="31" t="s">
        <v>5068</v>
      </c>
      <c r="M2551" s="99">
        <v>77</v>
      </c>
      <c r="N2551" s="99">
        <v>30</v>
      </c>
      <c r="O2551" s="99">
        <v>63</v>
      </c>
      <c r="Q2551" s="31" t="s">
        <v>167</v>
      </c>
      <c r="R2551" s="31" t="s">
        <v>148</v>
      </c>
      <c r="S2551" s="31" t="s">
        <v>143</v>
      </c>
      <c r="T2551" s="31" t="s">
        <v>143</v>
      </c>
      <c r="U2551" s="100">
        <v>43154</v>
      </c>
      <c r="V2551" s="25">
        <v>37</v>
      </c>
      <c r="W2551" s="26" t="s">
        <v>151</v>
      </c>
      <c r="AE2551" s="105">
        <v>46108</v>
      </c>
      <c r="AF2551" s="14"/>
      <c r="AG2551" s="104"/>
      <c r="AH2551" s="31" t="s">
        <v>153</v>
      </c>
      <c r="AJ2551" s="104"/>
      <c r="AK2551" s="30" t="e">
        <f t="shared" ca="1" si="134"/>
        <v>#NAME?</v>
      </c>
      <c r="AL2551" s="31" t="s">
        <v>143</v>
      </c>
      <c r="AM2551" s="31" t="s">
        <v>143</v>
      </c>
      <c r="AN2551" s="31" t="s">
        <v>143</v>
      </c>
      <c r="AO2551" s="31" t="s">
        <v>143</v>
      </c>
      <c r="AR2551" s="30" t="e">
        <f t="shared" ca="1" si="135"/>
        <v>#NAME?</v>
      </c>
      <c r="AW2551" s="23"/>
      <c r="AX2551" s="30" t="e">
        <f t="shared" ca="1" si="136"/>
        <v>#NAME?</v>
      </c>
      <c r="BC2551" s="23"/>
      <c r="BF2551" s="31" t="s">
        <v>140</v>
      </c>
      <c r="BI2551" s="25" t="s">
        <v>8333</v>
      </c>
      <c r="BJ2551" s="25" t="s">
        <v>8334</v>
      </c>
      <c r="BK2551" s="25" t="s">
        <v>8332</v>
      </c>
    </row>
    <row r="2552" spans="1:63" x14ac:dyDescent="0.3">
      <c r="A2552" s="32">
        <v>2542</v>
      </c>
      <c r="B2552" s="25" t="s">
        <v>7466</v>
      </c>
      <c r="C2552" s="25">
        <v>4713000064</v>
      </c>
      <c r="D2552" s="25" t="s">
        <v>2794</v>
      </c>
      <c r="E2552" s="25" t="s">
        <v>7970</v>
      </c>
      <c r="F2552" s="25" t="s">
        <v>8130</v>
      </c>
      <c r="G2552" s="25" t="s">
        <v>8131</v>
      </c>
      <c r="H2552" s="25" t="s">
        <v>8132</v>
      </c>
      <c r="I2552" s="31" t="s">
        <v>147</v>
      </c>
      <c r="K2552" s="31" t="s">
        <v>125</v>
      </c>
      <c r="L2552" s="31" t="s">
        <v>5068</v>
      </c>
      <c r="M2552" s="99">
        <v>410</v>
      </c>
      <c r="N2552" s="99">
        <v>25</v>
      </c>
      <c r="O2552" s="99">
        <v>34</v>
      </c>
      <c r="Q2552" s="31" t="s">
        <v>167</v>
      </c>
      <c r="R2552" s="31" t="s">
        <v>148</v>
      </c>
      <c r="S2552" s="31" t="s">
        <v>143</v>
      </c>
      <c r="T2552" s="31" t="s">
        <v>143</v>
      </c>
      <c r="U2552" s="100">
        <v>43154</v>
      </c>
      <c r="V2552" s="25">
        <v>32</v>
      </c>
      <c r="W2552" s="26" t="s">
        <v>151</v>
      </c>
      <c r="AE2552" s="105">
        <v>46108</v>
      </c>
      <c r="AF2552" s="14"/>
      <c r="AG2552" s="104"/>
      <c r="AH2552" s="31" t="s">
        <v>153</v>
      </c>
      <c r="AJ2552" s="104"/>
      <c r="AK2552" s="30" t="e">
        <f t="shared" ca="1" si="134"/>
        <v>#NAME?</v>
      </c>
      <c r="AL2552" s="31" t="s">
        <v>143</v>
      </c>
      <c r="AM2552" s="31" t="s">
        <v>143</v>
      </c>
      <c r="AN2552" s="31" t="s">
        <v>143</v>
      </c>
      <c r="AO2552" s="31" t="s">
        <v>143</v>
      </c>
      <c r="AR2552" s="30" t="e">
        <f t="shared" ca="1" si="135"/>
        <v>#NAME?</v>
      </c>
      <c r="AW2552" s="23"/>
      <c r="AX2552" s="30" t="e">
        <f t="shared" ca="1" si="136"/>
        <v>#NAME?</v>
      </c>
      <c r="BC2552" s="23"/>
      <c r="BF2552" s="31" t="s">
        <v>140</v>
      </c>
      <c r="BI2552" s="25" t="s">
        <v>8333</v>
      </c>
      <c r="BJ2552" s="25" t="s">
        <v>8334</v>
      </c>
      <c r="BK2552" s="25" t="s">
        <v>8332</v>
      </c>
    </row>
    <row r="2553" spans="1:63" x14ac:dyDescent="0.3">
      <c r="A2553" s="32">
        <v>2543</v>
      </c>
      <c r="B2553" s="25" t="s">
        <v>7467</v>
      </c>
      <c r="C2553" s="25">
        <v>4713000065</v>
      </c>
      <c r="D2553" s="25" t="s">
        <v>2794</v>
      </c>
      <c r="E2553" s="25" t="s">
        <v>7970</v>
      </c>
      <c r="F2553" s="25" t="s">
        <v>8130</v>
      </c>
      <c r="G2553" s="25" t="s">
        <v>8131</v>
      </c>
      <c r="H2553" s="25" t="s">
        <v>8132</v>
      </c>
      <c r="I2553" s="31" t="s">
        <v>147</v>
      </c>
      <c r="K2553" s="31" t="s">
        <v>125</v>
      </c>
      <c r="L2553" s="31" t="s">
        <v>5068</v>
      </c>
      <c r="M2553" s="99">
        <v>460</v>
      </c>
      <c r="N2553" s="99">
        <v>19</v>
      </c>
      <c r="O2553" s="99">
        <v>34</v>
      </c>
      <c r="Q2553" s="31" t="s">
        <v>167</v>
      </c>
      <c r="R2553" s="31" t="s">
        <v>148</v>
      </c>
      <c r="S2553" s="31" t="s">
        <v>143</v>
      </c>
      <c r="T2553" s="31" t="s">
        <v>143</v>
      </c>
      <c r="U2553" s="100">
        <v>43154</v>
      </c>
      <c r="V2553" s="25">
        <v>32</v>
      </c>
      <c r="W2553" s="26" t="s">
        <v>151</v>
      </c>
      <c r="AE2553" s="105">
        <v>46108</v>
      </c>
      <c r="AF2553" s="14"/>
      <c r="AG2553" s="104"/>
      <c r="AH2553" s="31" t="s">
        <v>153</v>
      </c>
      <c r="AJ2553" s="104"/>
      <c r="AK2553" s="30" t="e">
        <f t="shared" ca="1" si="134"/>
        <v>#NAME?</v>
      </c>
      <c r="AL2553" s="31" t="s">
        <v>143</v>
      </c>
      <c r="AM2553" s="31" t="s">
        <v>143</v>
      </c>
      <c r="AN2553" s="31" t="s">
        <v>143</v>
      </c>
      <c r="AO2553" s="31" t="s">
        <v>143</v>
      </c>
      <c r="AR2553" s="30" t="e">
        <f t="shared" ca="1" si="135"/>
        <v>#NAME?</v>
      </c>
      <c r="AW2553" s="23"/>
      <c r="AX2553" s="30" t="e">
        <f t="shared" ca="1" si="136"/>
        <v>#NAME?</v>
      </c>
      <c r="BC2553" s="23"/>
      <c r="BF2553" s="31" t="s">
        <v>140</v>
      </c>
      <c r="BI2553" s="25" t="s">
        <v>8333</v>
      </c>
      <c r="BJ2553" s="25" t="s">
        <v>8334</v>
      </c>
      <c r="BK2553" s="25" t="s">
        <v>8332</v>
      </c>
    </row>
    <row r="2554" spans="1:63" x14ac:dyDescent="0.3">
      <c r="A2554" s="32">
        <v>2544</v>
      </c>
      <c r="B2554" s="25" t="s">
        <v>7468</v>
      </c>
      <c r="C2554" s="25">
        <v>4713000066</v>
      </c>
      <c r="D2554" s="25" t="s">
        <v>2794</v>
      </c>
      <c r="E2554" s="25" t="s">
        <v>7970</v>
      </c>
      <c r="F2554" s="25" t="s">
        <v>8130</v>
      </c>
      <c r="G2554" s="25" t="s">
        <v>8131</v>
      </c>
      <c r="H2554" s="25" t="s">
        <v>8133</v>
      </c>
      <c r="I2554" s="31" t="s">
        <v>147</v>
      </c>
      <c r="K2554" s="31" t="s">
        <v>125</v>
      </c>
      <c r="L2554" s="31" t="s">
        <v>5068</v>
      </c>
      <c r="M2554" s="99">
        <v>115</v>
      </c>
      <c r="N2554" s="99">
        <v>10</v>
      </c>
      <c r="O2554" s="99">
        <v>63</v>
      </c>
      <c r="Q2554" s="31" t="s">
        <v>167</v>
      </c>
      <c r="R2554" s="31" t="s">
        <v>148</v>
      </c>
      <c r="S2554" s="31" t="s">
        <v>143</v>
      </c>
      <c r="T2554" s="31" t="s">
        <v>143</v>
      </c>
      <c r="U2554" s="100">
        <v>43154</v>
      </c>
      <c r="V2554" s="25">
        <v>35</v>
      </c>
      <c r="W2554" s="26" t="s">
        <v>151</v>
      </c>
      <c r="AE2554" s="105">
        <v>46108</v>
      </c>
      <c r="AF2554" s="14"/>
      <c r="AG2554" s="104"/>
      <c r="AH2554" s="31" t="s">
        <v>153</v>
      </c>
      <c r="AJ2554" s="104"/>
      <c r="AK2554" s="30" t="e">
        <f t="shared" ca="1" si="134"/>
        <v>#NAME?</v>
      </c>
      <c r="AL2554" s="31" t="s">
        <v>143</v>
      </c>
      <c r="AM2554" s="31" t="s">
        <v>143</v>
      </c>
      <c r="AN2554" s="31" t="s">
        <v>143</v>
      </c>
      <c r="AO2554" s="31" t="s">
        <v>143</v>
      </c>
      <c r="AR2554" s="30" t="e">
        <f t="shared" ca="1" si="135"/>
        <v>#NAME?</v>
      </c>
      <c r="AW2554" s="23"/>
      <c r="AX2554" s="30" t="e">
        <f t="shared" ca="1" si="136"/>
        <v>#NAME?</v>
      </c>
      <c r="BC2554" s="23"/>
      <c r="BF2554" s="31" t="s">
        <v>140</v>
      </c>
      <c r="BI2554" s="25" t="s">
        <v>8333</v>
      </c>
      <c r="BJ2554" s="25" t="s">
        <v>8334</v>
      </c>
      <c r="BK2554" s="25" t="s">
        <v>8332</v>
      </c>
    </row>
    <row r="2555" spans="1:63" x14ac:dyDescent="0.3">
      <c r="A2555" s="32">
        <v>2545</v>
      </c>
      <c r="B2555" s="25" t="s">
        <v>7469</v>
      </c>
      <c r="C2555" s="25">
        <v>4713000067</v>
      </c>
      <c r="D2555" s="25" t="s">
        <v>2794</v>
      </c>
      <c r="E2555" s="25" t="s">
        <v>7970</v>
      </c>
      <c r="F2555" s="25" t="s">
        <v>8130</v>
      </c>
      <c r="G2555" s="25" t="s">
        <v>8131</v>
      </c>
      <c r="H2555" s="25" t="s">
        <v>8133</v>
      </c>
      <c r="I2555" s="31" t="s">
        <v>147</v>
      </c>
      <c r="K2555" s="31" t="s">
        <v>125</v>
      </c>
      <c r="L2555" s="31" t="s">
        <v>5068</v>
      </c>
      <c r="M2555" s="99">
        <v>100</v>
      </c>
      <c r="N2555" s="99">
        <v>6</v>
      </c>
      <c r="O2555" s="99">
        <v>58</v>
      </c>
      <c r="Q2555" s="31" t="s">
        <v>167</v>
      </c>
      <c r="R2555" s="31" t="s">
        <v>148</v>
      </c>
      <c r="S2555" s="31" t="s">
        <v>143</v>
      </c>
      <c r="T2555" s="31" t="s">
        <v>143</v>
      </c>
      <c r="U2555" s="100">
        <v>43154</v>
      </c>
      <c r="V2555" s="25">
        <v>35</v>
      </c>
      <c r="W2555" s="26" t="s">
        <v>151</v>
      </c>
      <c r="AE2555" s="105">
        <v>46108</v>
      </c>
      <c r="AF2555" s="14"/>
      <c r="AG2555" s="104"/>
      <c r="AH2555" s="31" t="s">
        <v>153</v>
      </c>
      <c r="AJ2555" s="104"/>
      <c r="AK2555" s="30" t="e">
        <f t="shared" ca="1" si="134"/>
        <v>#NAME?</v>
      </c>
      <c r="AL2555" s="31" t="s">
        <v>143</v>
      </c>
      <c r="AM2555" s="31" t="s">
        <v>143</v>
      </c>
      <c r="AN2555" s="31" t="s">
        <v>143</v>
      </c>
      <c r="AO2555" s="31" t="s">
        <v>143</v>
      </c>
      <c r="AR2555" s="30" t="e">
        <f t="shared" ca="1" si="135"/>
        <v>#NAME?</v>
      </c>
      <c r="AW2555" s="23"/>
      <c r="AX2555" s="30" t="e">
        <f t="shared" ca="1" si="136"/>
        <v>#NAME?</v>
      </c>
      <c r="BC2555" s="23"/>
      <c r="BF2555" s="31" t="s">
        <v>140</v>
      </c>
      <c r="BI2555" s="25" t="s">
        <v>8333</v>
      </c>
      <c r="BJ2555" s="25" t="s">
        <v>8334</v>
      </c>
      <c r="BK2555" s="25" t="s">
        <v>8332</v>
      </c>
    </row>
    <row r="2556" spans="1:63" x14ac:dyDescent="0.3">
      <c r="A2556" s="32">
        <v>2546</v>
      </c>
      <c r="B2556" s="25" t="s">
        <v>7470</v>
      </c>
      <c r="C2556" s="25">
        <v>4713000068</v>
      </c>
      <c r="D2556" s="25" t="s">
        <v>2794</v>
      </c>
      <c r="E2556" s="25" t="s">
        <v>7970</v>
      </c>
      <c r="F2556" s="25" t="s">
        <v>8130</v>
      </c>
      <c r="G2556" s="25" t="s">
        <v>8134</v>
      </c>
      <c r="H2556" s="25" t="s">
        <v>8135</v>
      </c>
      <c r="I2556" s="31" t="s">
        <v>147</v>
      </c>
      <c r="K2556" s="31" t="s">
        <v>125</v>
      </c>
      <c r="L2556" s="31" t="s">
        <v>5068</v>
      </c>
      <c r="M2556" s="99">
        <v>115</v>
      </c>
      <c r="N2556" s="99">
        <v>26</v>
      </c>
      <c r="O2556" s="99">
        <v>63</v>
      </c>
      <c r="Q2556" s="31" t="s">
        <v>167</v>
      </c>
      <c r="R2556" s="31" t="s">
        <v>148</v>
      </c>
      <c r="S2556" s="31" t="s">
        <v>143</v>
      </c>
      <c r="T2556" s="31" t="s">
        <v>143</v>
      </c>
      <c r="U2556" s="100">
        <v>43154</v>
      </c>
      <c r="V2556" s="25">
        <v>37</v>
      </c>
      <c r="W2556" s="26" t="s">
        <v>151</v>
      </c>
      <c r="AE2556" s="105">
        <v>46107</v>
      </c>
      <c r="AF2556" s="14"/>
      <c r="AG2556" s="104"/>
      <c r="AH2556" s="31" t="s">
        <v>153</v>
      </c>
      <c r="AJ2556" s="104"/>
      <c r="AK2556" s="30" t="e">
        <f t="shared" ca="1" si="134"/>
        <v>#NAME?</v>
      </c>
      <c r="AL2556" s="31" t="s">
        <v>143</v>
      </c>
      <c r="AM2556" s="31" t="s">
        <v>143</v>
      </c>
      <c r="AN2556" s="31" t="s">
        <v>143</v>
      </c>
      <c r="AO2556" s="31" t="s">
        <v>143</v>
      </c>
      <c r="AR2556" s="30" t="e">
        <f t="shared" ca="1" si="135"/>
        <v>#NAME?</v>
      </c>
      <c r="AW2556" s="23"/>
      <c r="AX2556" s="30" t="e">
        <f t="shared" ca="1" si="136"/>
        <v>#NAME?</v>
      </c>
      <c r="BC2556" s="23"/>
      <c r="BF2556" s="31" t="s">
        <v>140</v>
      </c>
      <c r="BI2556" s="25" t="s">
        <v>8333</v>
      </c>
      <c r="BJ2556" s="25" t="s">
        <v>8334</v>
      </c>
      <c r="BK2556" s="25" t="s">
        <v>8332</v>
      </c>
    </row>
    <row r="2557" spans="1:63" x14ac:dyDescent="0.3">
      <c r="A2557" s="32">
        <v>2547</v>
      </c>
      <c r="B2557" s="25" t="s">
        <v>7471</v>
      </c>
      <c r="C2557" s="25">
        <v>4713000069</v>
      </c>
      <c r="D2557" s="25" t="s">
        <v>2794</v>
      </c>
      <c r="E2557" s="25" t="s">
        <v>7970</v>
      </c>
      <c r="F2557" s="25" t="s">
        <v>8130</v>
      </c>
      <c r="G2557" s="25" t="s">
        <v>8134</v>
      </c>
      <c r="H2557" s="25" t="s">
        <v>8135</v>
      </c>
      <c r="I2557" s="31" t="s">
        <v>147</v>
      </c>
      <c r="K2557" s="31" t="s">
        <v>125</v>
      </c>
      <c r="L2557" s="31" t="s">
        <v>5068</v>
      </c>
      <c r="M2557" s="99">
        <v>95</v>
      </c>
      <c r="N2557" s="99">
        <v>16</v>
      </c>
      <c r="O2557" s="99">
        <v>63</v>
      </c>
      <c r="Q2557" s="31" t="s">
        <v>167</v>
      </c>
      <c r="R2557" s="31" t="s">
        <v>148</v>
      </c>
      <c r="S2557" s="31" t="s">
        <v>143</v>
      </c>
      <c r="T2557" s="31" t="s">
        <v>143</v>
      </c>
      <c r="U2557" s="100">
        <v>43154</v>
      </c>
      <c r="V2557" s="25">
        <v>36</v>
      </c>
      <c r="W2557" s="26" t="s">
        <v>151</v>
      </c>
      <c r="AE2557" s="105">
        <v>46107</v>
      </c>
      <c r="AF2557" s="14"/>
      <c r="AG2557" s="104"/>
      <c r="AH2557" s="31" t="s">
        <v>153</v>
      </c>
      <c r="AJ2557" s="104"/>
      <c r="AK2557" s="30" t="e">
        <f t="shared" ca="1" si="134"/>
        <v>#NAME?</v>
      </c>
      <c r="AL2557" s="31" t="s">
        <v>143</v>
      </c>
      <c r="AM2557" s="31" t="s">
        <v>143</v>
      </c>
      <c r="AN2557" s="31" t="s">
        <v>143</v>
      </c>
      <c r="AO2557" s="31" t="s">
        <v>143</v>
      </c>
      <c r="AR2557" s="30" t="e">
        <f t="shared" ca="1" si="135"/>
        <v>#NAME?</v>
      </c>
      <c r="AW2557" s="23"/>
      <c r="AX2557" s="30" t="e">
        <f t="shared" ca="1" si="136"/>
        <v>#NAME?</v>
      </c>
      <c r="BC2557" s="23"/>
      <c r="BF2557" s="31" t="s">
        <v>140</v>
      </c>
      <c r="BI2557" s="25" t="s">
        <v>8333</v>
      </c>
      <c r="BJ2557" s="25" t="s">
        <v>8334</v>
      </c>
      <c r="BK2557" s="25" t="s">
        <v>8332</v>
      </c>
    </row>
    <row r="2558" spans="1:63" x14ac:dyDescent="0.3">
      <c r="A2558" s="32">
        <v>2548</v>
      </c>
      <c r="B2558" s="25" t="s">
        <v>7472</v>
      </c>
      <c r="C2558" s="25">
        <v>4713000070</v>
      </c>
      <c r="D2558" s="25" t="s">
        <v>2794</v>
      </c>
      <c r="E2558" s="25" t="s">
        <v>7970</v>
      </c>
      <c r="F2558" s="25" t="s">
        <v>8130</v>
      </c>
      <c r="G2558" s="25" t="s">
        <v>8134</v>
      </c>
      <c r="H2558" s="25" t="s">
        <v>8001</v>
      </c>
      <c r="I2558" s="31" t="s">
        <v>147</v>
      </c>
      <c r="K2558" s="31" t="s">
        <v>125</v>
      </c>
      <c r="L2558" s="31" t="s">
        <v>5068</v>
      </c>
      <c r="M2558" s="99">
        <v>40</v>
      </c>
      <c r="N2558" s="99">
        <v>10</v>
      </c>
      <c r="O2558" s="99">
        <v>63</v>
      </c>
      <c r="Q2558" s="31" t="s">
        <v>167</v>
      </c>
      <c r="R2558" s="31" t="s">
        <v>148</v>
      </c>
      <c r="S2558" s="31" t="s">
        <v>143</v>
      </c>
      <c r="T2558" s="31" t="s">
        <v>143</v>
      </c>
      <c r="U2558" s="100">
        <v>43154</v>
      </c>
      <c r="V2558" s="25">
        <v>35</v>
      </c>
      <c r="W2558" s="26" t="s">
        <v>151</v>
      </c>
      <c r="AE2558" s="105">
        <v>46107</v>
      </c>
      <c r="AF2558" s="14"/>
      <c r="AG2558" s="104"/>
      <c r="AH2558" s="31" t="s">
        <v>153</v>
      </c>
      <c r="AJ2558" s="104"/>
      <c r="AK2558" s="30" t="e">
        <f t="shared" ca="1" si="134"/>
        <v>#NAME?</v>
      </c>
      <c r="AL2558" s="31" t="s">
        <v>143</v>
      </c>
      <c r="AM2558" s="31" t="s">
        <v>143</v>
      </c>
      <c r="AN2558" s="31" t="s">
        <v>143</v>
      </c>
      <c r="AO2558" s="31" t="s">
        <v>143</v>
      </c>
      <c r="AR2558" s="30" t="e">
        <f t="shared" ca="1" si="135"/>
        <v>#NAME?</v>
      </c>
      <c r="AW2558" s="23"/>
      <c r="AX2558" s="30" t="e">
        <f t="shared" ca="1" si="136"/>
        <v>#NAME?</v>
      </c>
      <c r="BC2558" s="23"/>
      <c r="BF2558" s="31" t="s">
        <v>140</v>
      </c>
      <c r="BI2558" s="25" t="s">
        <v>8333</v>
      </c>
      <c r="BJ2558" s="25" t="s">
        <v>8334</v>
      </c>
      <c r="BK2558" s="25" t="s">
        <v>8332</v>
      </c>
    </row>
    <row r="2559" spans="1:63" x14ac:dyDescent="0.3">
      <c r="A2559" s="32">
        <v>2549</v>
      </c>
      <c r="B2559" s="25" t="s">
        <v>7473</v>
      </c>
      <c r="C2559" s="25">
        <v>4713000071</v>
      </c>
      <c r="D2559" s="25" t="s">
        <v>2794</v>
      </c>
      <c r="E2559" s="25" t="s">
        <v>7970</v>
      </c>
      <c r="F2559" s="25" t="s">
        <v>8130</v>
      </c>
      <c r="G2559" s="25" t="s">
        <v>8134</v>
      </c>
      <c r="H2559" s="25" t="s">
        <v>8001</v>
      </c>
      <c r="I2559" s="31" t="s">
        <v>147</v>
      </c>
      <c r="K2559" s="31" t="s">
        <v>125</v>
      </c>
      <c r="L2559" s="31" t="s">
        <v>5068</v>
      </c>
      <c r="M2559" s="99">
        <v>65</v>
      </c>
      <c r="N2559" s="99">
        <v>15</v>
      </c>
      <c r="O2559" s="99">
        <v>63</v>
      </c>
      <c r="Q2559" s="31" t="s">
        <v>167</v>
      </c>
      <c r="R2559" s="31" t="s">
        <v>148</v>
      </c>
      <c r="S2559" s="31" t="s">
        <v>143</v>
      </c>
      <c r="T2559" s="31" t="s">
        <v>143</v>
      </c>
      <c r="U2559" s="100">
        <v>43154</v>
      </c>
      <c r="V2559" s="25">
        <v>35</v>
      </c>
      <c r="W2559" s="26" t="s">
        <v>151</v>
      </c>
      <c r="AE2559" s="105">
        <v>46107</v>
      </c>
      <c r="AF2559" s="14"/>
      <c r="AG2559" s="104"/>
      <c r="AH2559" s="31" t="s">
        <v>153</v>
      </c>
      <c r="AJ2559" s="104"/>
      <c r="AK2559" s="30" t="e">
        <f t="shared" ca="1" si="134"/>
        <v>#NAME?</v>
      </c>
      <c r="AL2559" s="31" t="s">
        <v>143</v>
      </c>
      <c r="AM2559" s="31" t="s">
        <v>143</v>
      </c>
      <c r="AN2559" s="31" t="s">
        <v>143</v>
      </c>
      <c r="AO2559" s="31" t="s">
        <v>143</v>
      </c>
      <c r="AR2559" s="30" t="e">
        <f t="shared" ca="1" si="135"/>
        <v>#NAME?</v>
      </c>
      <c r="AW2559" s="23"/>
      <c r="AX2559" s="30" t="e">
        <f t="shared" ca="1" si="136"/>
        <v>#NAME?</v>
      </c>
      <c r="BC2559" s="23"/>
      <c r="BF2559" s="31" t="s">
        <v>140</v>
      </c>
      <c r="BI2559" s="25" t="s">
        <v>8333</v>
      </c>
      <c r="BJ2559" s="25" t="s">
        <v>8334</v>
      </c>
      <c r="BK2559" s="25" t="s">
        <v>8332</v>
      </c>
    </row>
    <row r="2560" spans="1:63" x14ac:dyDescent="0.3">
      <c r="A2560" s="32">
        <v>2550</v>
      </c>
      <c r="B2560" s="25" t="s">
        <v>7474</v>
      </c>
      <c r="C2560" s="25">
        <v>4713000072</v>
      </c>
      <c r="D2560" s="25" t="s">
        <v>2794</v>
      </c>
      <c r="E2560" s="25" t="s">
        <v>7970</v>
      </c>
      <c r="F2560" s="25" t="s">
        <v>8130</v>
      </c>
      <c r="G2560" s="25" t="s">
        <v>8134</v>
      </c>
      <c r="H2560" s="25" t="s">
        <v>8136</v>
      </c>
      <c r="I2560" s="31" t="s">
        <v>147</v>
      </c>
      <c r="K2560" s="31" t="s">
        <v>125</v>
      </c>
      <c r="L2560" s="31" t="s">
        <v>5068</v>
      </c>
      <c r="M2560" s="99">
        <v>110</v>
      </c>
      <c r="N2560" s="99">
        <v>15</v>
      </c>
      <c r="O2560" s="99">
        <v>63</v>
      </c>
      <c r="Q2560" s="31" t="s">
        <v>167</v>
      </c>
      <c r="R2560" s="31" t="s">
        <v>148</v>
      </c>
      <c r="S2560" s="31" t="s">
        <v>143</v>
      </c>
      <c r="T2560" s="31" t="s">
        <v>143</v>
      </c>
      <c r="U2560" s="100">
        <v>43154</v>
      </c>
      <c r="V2560" s="25">
        <v>35</v>
      </c>
      <c r="W2560" s="26" t="s">
        <v>151</v>
      </c>
      <c r="AE2560" s="105">
        <v>46107</v>
      </c>
      <c r="AF2560" s="14"/>
      <c r="AG2560" s="104"/>
      <c r="AH2560" s="31" t="s">
        <v>153</v>
      </c>
      <c r="AJ2560" s="104"/>
      <c r="AK2560" s="30" t="e">
        <f t="shared" ca="1" si="134"/>
        <v>#NAME?</v>
      </c>
      <c r="AL2560" s="31" t="s">
        <v>143</v>
      </c>
      <c r="AM2560" s="31" t="s">
        <v>143</v>
      </c>
      <c r="AN2560" s="31" t="s">
        <v>143</v>
      </c>
      <c r="AO2560" s="31" t="s">
        <v>143</v>
      </c>
      <c r="AR2560" s="30" t="e">
        <f t="shared" ca="1" si="135"/>
        <v>#NAME?</v>
      </c>
      <c r="AW2560" s="23"/>
      <c r="AX2560" s="30" t="e">
        <f t="shared" ca="1" si="136"/>
        <v>#NAME?</v>
      </c>
      <c r="BC2560" s="23"/>
      <c r="BF2560" s="31" t="s">
        <v>140</v>
      </c>
      <c r="BI2560" s="25" t="s">
        <v>8333</v>
      </c>
      <c r="BJ2560" s="25" t="s">
        <v>8334</v>
      </c>
      <c r="BK2560" s="25" t="s">
        <v>8332</v>
      </c>
    </row>
    <row r="2561" spans="1:63" x14ac:dyDescent="0.3">
      <c r="A2561" s="32">
        <v>2551</v>
      </c>
      <c r="B2561" s="25" t="s">
        <v>7475</v>
      </c>
      <c r="C2561" s="25">
        <v>4713000073</v>
      </c>
      <c r="D2561" s="25" t="s">
        <v>2794</v>
      </c>
      <c r="E2561" s="25" t="s">
        <v>7970</v>
      </c>
      <c r="F2561" s="25" t="s">
        <v>8130</v>
      </c>
      <c r="G2561" s="25" t="s">
        <v>8134</v>
      </c>
      <c r="H2561" s="25" t="s">
        <v>8136</v>
      </c>
      <c r="I2561" s="31" t="s">
        <v>147</v>
      </c>
      <c r="K2561" s="31" t="s">
        <v>125</v>
      </c>
      <c r="L2561" s="31" t="s">
        <v>5068</v>
      </c>
      <c r="M2561" s="99">
        <v>20</v>
      </c>
      <c r="N2561" s="99">
        <v>8</v>
      </c>
      <c r="O2561" s="99">
        <v>45</v>
      </c>
      <c r="Q2561" s="31" t="s">
        <v>167</v>
      </c>
      <c r="R2561" s="31" t="s">
        <v>148</v>
      </c>
      <c r="S2561" s="31" t="s">
        <v>143</v>
      </c>
      <c r="T2561" s="31" t="s">
        <v>143</v>
      </c>
      <c r="U2561" s="100">
        <v>43154</v>
      </c>
      <c r="V2561" s="25">
        <v>33</v>
      </c>
      <c r="W2561" s="26" t="s">
        <v>151</v>
      </c>
      <c r="AE2561" s="105">
        <v>46107</v>
      </c>
      <c r="AF2561" s="14"/>
      <c r="AG2561" s="104"/>
      <c r="AH2561" s="31" t="s">
        <v>153</v>
      </c>
      <c r="AJ2561" s="104"/>
      <c r="AK2561" s="30" t="e">
        <f t="shared" ca="1" si="134"/>
        <v>#NAME?</v>
      </c>
      <c r="AL2561" s="31" t="s">
        <v>143</v>
      </c>
      <c r="AM2561" s="31" t="s">
        <v>143</v>
      </c>
      <c r="AN2561" s="31" t="s">
        <v>143</v>
      </c>
      <c r="AO2561" s="31" t="s">
        <v>143</v>
      </c>
      <c r="AR2561" s="30" t="e">
        <f t="shared" ca="1" si="135"/>
        <v>#NAME?</v>
      </c>
      <c r="AW2561" s="23"/>
      <c r="AX2561" s="30" t="e">
        <f t="shared" ca="1" si="136"/>
        <v>#NAME?</v>
      </c>
      <c r="BC2561" s="23"/>
      <c r="BF2561" s="31" t="s">
        <v>140</v>
      </c>
      <c r="BI2561" s="25" t="s">
        <v>8333</v>
      </c>
      <c r="BJ2561" s="25" t="s">
        <v>8334</v>
      </c>
      <c r="BK2561" s="25" t="s">
        <v>8332</v>
      </c>
    </row>
    <row r="2562" spans="1:63" x14ac:dyDescent="0.3">
      <c r="A2562" s="32">
        <v>2552</v>
      </c>
      <c r="B2562" s="25" t="s">
        <v>7476</v>
      </c>
      <c r="C2562" s="25">
        <v>4713000074</v>
      </c>
      <c r="D2562" s="25" t="s">
        <v>2794</v>
      </c>
      <c r="E2562" s="25" t="s">
        <v>7970</v>
      </c>
      <c r="F2562" s="25" t="s">
        <v>8130</v>
      </c>
      <c r="G2562" s="25" t="s">
        <v>8134</v>
      </c>
      <c r="H2562" s="25" t="s">
        <v>3138</v>
      </c>
      <c r="I2562" s="31" t="s">
        <v>147</v>
      </c>
      <c r="K2562" s="31" t="s">
        <v>125</v>
      </c>
      <c r="L2562" s="31" t="s">
        <v>5068</v>
      </c>
      <c r="M2562" s="99">
        <v>80</v>
      </c>
      <c r="N2562" s="99">
        <v>16</v>
      </c>
      <c r="O2562" s="99">
        <v>63</v>
      </c>
      <c r="Q2562" s="31" t="s">
        <v>167</v>
      </c>
      <c r="R2562" s="31" t="s">
        <v>148</v>
      </c>
      <c r="S2562" s="31" t="s">
        <v>143</v>
      </c>
      <c r="T2562" s="31" t="s">
        <v>143</v>
      </c>
      <c r="U2562" s="100">
        <v>43154</v>
      </c>
      <c r="V2562" s="25">
        <v>36</v>
      </c>
      <c r="W2562" s="26" t="s">
        <v>151</v>
      </c>
      <c r="AE2562" s="105">
        <v>46107</v>
      </c>
      <c r="AF2562" s="14"/>
      <c r="AG2562" s="104"/>
      <c r="AH2562" s="31" t="s">
        <v>153</v>
      </c>
      <c r="AJ2562" s="104"/>
      <c r="AK2562" s="30" t="e">
        <f t="shared" ca="1" si="134"/>
        <v>#NAME?</v>
      </c>
      <c r="AL2562" s="31" t="s">
        <v>143</v>
      </c>
      <c r="AM2562" s="31" t="s">
        <v>143</v>
      </c>
      <c r="AN2562" s="31" t="s">
        <v>143</v>
      </c>
      <c r="AO2562" s="31" t="s">
        <v>143</v>
      </c>
      <c r="AR2562" s="30" t="e">
        <f t="shared" ca="1" si="135"/>
        <v>#NAME?</v>
      </c>
      <c r="AW2562" s="23"/>
      <c r="AX2562" s="30" t="e">
        <f t="shared" ca="1" si="136"/>
        <v>#NAME?</v>
      </c>
      <c r="BC2562" s="23"/>
      <c r="BF2562" s="31" t="s">
        <v>140</v>
      </c>
      <c r="BI2562" s="25" t="s">
        <v>8333</v>
      </c>
      <c r="BJ2562" s="25" t="s">
        <v>8334</v>
      </c>
      <c r="BK2562" s="25" t="s">
        <v>8332</v>
      </c>
    </row>
    <row r="2563" spans="1:63" x14ac:dyDescent="0.3">
      <c r="A2563" s="32">
        <v>2553</v>
      </c>
      <c r="B2563" s="25" t="s">
        <v>7477</v>
      </c>
      <c r="C2563" s="25">
        <v>4713000075</v>
      </c>
      <c r="D2563" s="25" t="s">
        <v>2794</v>
      </c>
      <c r="E2563" s="25" t="s">
        <v>7970</v>
      </c>
      <c r="F2563" s="25" t="s">
        <v>8130</v>
      </c>
      <c r="G2563" s="25" t="s">
        <v>8134</v>
      </c>
      <c r="H2563" s="25" t="s">
        <v>3138</v>
      </c>
      <c r="I2563" s="31" t="s">
        <v>147</v>
      </c>
      <c r="K2563" s="31" t="s">
        <v>125</v>
      </c>
      <c r="L2563" s="31" t="s">
        <v>5068</v>
      </c>
      <c r="M2563" s="99">
        <v>70</v>
      </c>
      <c r="N2563" s="99">
        <v>14</v>
      </c>
      <c r="O2563" s="99">
        <v>56</v>
      </c>
      <c r="Q2563" s="31" t="s">
        <v>167</v>
      </c>
      <c r="R2563" s="31" t="s">
        <v>148</v>
      </c>
      <c r="S2563" s="31" t="s">
        <v>143</v>
      </c>
      <c r="T2563" s="31" t="s">
        <v>143</v>
      </c>
      <c r="U2563" s="100">
        <v>43154</v>
      </c>
      <c r="V2563" s="25">
        <v>35</v>
      </c>
      <c r="W2563" s="26" t="s">
        <v>151</v>
      </c>
      <c r="AE2563" s="105">
        <v>46107</v>
      </c>
      <c r="AF2563" s="14"/>
      <c r="AG2563" s="104"/>
      <c r="AH2563" s="31" t="s">
        <v>153</v>
      </c>
      <c r="AJ2563" s="104"/>
      <c r="AK2563" s="30" t="e">
        <f t="shared" ca="1" si="134"/>
        <v>#NAME?</v>
      </c>
      <c r="AL2563" s="31" t="s">
        <v>143</v>
      </c>
      <c r="AM2563" s="31" t="s">
        <v>143</v>
      </c>
      <c r="AN2563" s="31" t="s">
        <v>143</v>
      </c>
      <c r="AO2563" s="31" t="s">
        <v>143</v>
      </c>
      <c r="AR2563" s="30" t="e">
        <f t="shared" ca="1" si="135"/>
        <v>#NAME?</v>
      </c>
      <c r="AW2563" s="23"/>
      <c r="AX2563" s="30" t="e">
        <f t="shared" ca="1" si="136"/>
        <v>#NAME?</v>
      </c>
      <c r="BC2563" s="23"/>
      <c r="BF2563" s="31" t="s">
        <v>140</v>
      </c>
      <c r="BI2563" s="25" t="s">
        <v>8333</v>
      </c>
      <c r="BJ2563" s="25" t="s">
        <v>8334</v>
      </c>
      <c r="BK2563" s="25" t="s">
        <v>8332</v>
      </c>
    </row>
    <row r="2564" spans="1:63" x14ac:dyDescent="0.3">
      <c r="A2564" s="32">
        <v>2554</v>
      </c>
      <c r="B2564" s="25" t="s">
        <v>7478</v>
      </c>
      <c r="C2564" s="25">
        <v>4713000076</v>
      </c>
      <c r="D2564" s="25" t="s">
        <v>2794</v>
      </c>
      <c r="E2564" s="25" t="s">
        <v>7970</v>
      </c>
      <c r="F2564" s="25" t="s">
        <v>8130</v>
      </c>
      <c r="G2564" s="25" t="s">
        <v>8134</v>
      </c>
      <c r="H2564" s="25" t="s">
        <v>5066</v>
      </c>
      <c r="I2564" s="31" t="s">
        <v>147</v>
      </c>
      <c r="K2564" s="31" t="s">
        <v>125</v>
      </c>
      <c r="L2564" s="31" t="s">
        <v>5068</v>
      </c>
      <c r="M2564" s="99">
        <v>220</v>
      </c>
      <c r="N2564" s="99">
        <v>14</v>
      </c>
      <c r="O2564" s="99">
        <v>39</v>
      </c>
      <c r="Q2564" s="31" t="s">
        <v>167</v>
      </c>
      <c r="R2564" s="31" t="s">
        <v>148</v>
      </c>
      <c r="S2564" s="31" t="s">
        <v>143</v>
      </c>
      <c r="T2564" s="31" t="s">
        <v>143</v>
      </c>
      <c r="U2564" s="100">
        <v>43154</v>
      </c>
      <c r="V2564" s="25">
        <v>32</v>
      </c>
      <c r="W2564" s="26" t="s">
        <v>151</v>
      </c>
      <c r="AE2564" s="105">
        <v>46107</v>
      </c>
      <c r="AF2564" s="14"/>
      <c r="AG2564" s="104"/>
      <c r="AH2564" s="31" t="s">
        <v>153</v>
      </c>
      <c r="AJ2564" s="104"/>
      <c r="AK2564" s="30" t="e">
        <f t="shared" ca="1" si="134"/>
        <v>#NAME?</v>
      </c>
      <c r="AL2564" s="31" t="s">
        <v>143</v>
      </c>
      <c r="AM2564" s="31" t="s">
        <v>143</v>
      </c>
      <c r="AN2564" s="31" t="s">
        <v>143</v>
      </c>
      <c r="AO2564" s="31" t="s">
        <v>143</v>
      </c>
      <c r="AR2564" s="30" t="e">
        <f t="shared" ca="1" si="135"/>
        <v>#NAME?</v>
      </c>
      <c r="AW2564" s="23"/>
      <c r="AX2564" s="30" t="e">
        <f t="shared" ca="1" si="136"/>
        <v>#NAME?</v>
      </c>
      <c r="BC2564" s="23"/>
      <c r="BF2564" s="31" t="s">
        <v>140</v>
      </c>
      <c r="BI2564" s="25" t="s">
        <v>8333</v>
      </c>
      <c r="BJ2564" s="25" t="s">
        <v>8334</v>
      </c>
      <c r="BK2564" s="25" t="s">
        <v>8332</v>
      </c>
    </row>
    <row r="2565" spans="1:63" x14ac:dyDescent="0.3">
      <c r="A2565" s="32">
        <v>2555</v>
      </c>
      <c r="B2565" s="25" t="s">
        <v>7479</v>
      </c>
      <c r="C2565" s="25">
        <v>4713000077</v>
      </c>
      <c r="D2565" s="25" t="s">
        <v>2794</v>
      </c>
      <c r="E2565" s="25" t="s">
        <v>7970</v>
      </c>
      <c r="F2565" s="25" t="s">
        <v>8130</v>
      </c>
      <c r="G2565" s="25" t="s">
        <v>8134</v>
      </c>
      <c r="H2565" s="25" t="s">
        <v>5066</v>
      </c>
      <c r="I2565" s="31" t="s">
        <v>147</v>
      </c>
      <c r="K2565" s="31" t="s">
        <v>125</v>
      </c>
      <c r="L2565" s="31" t="s">
        <v>5068</v>
      </c>
      <c r="M2565" s="99">
        <v>90</v>
      </c>
      <c r="N2565" s="99">
        <v>7</v>
      </c>
      <c r="O2565" s="99">
        <v>39</v>
      </c>
      <c r="Q2565" s="31" t="s">
        <v>167</v>
      </c>
      <c r="R2565" s="31" t="s">
        <v>148</v>
      </c>
      <c r="S2565" s="31" t="s">
        <v>143</v>
      </c>
      <c r="T2565" s="31" t="s">
        <v>143</v>
      </c>
      <c r="U2565" s="100">
        <v>43154</v>
      </c>
      <c r="V2565" s="25">
        <v>32</v>
      </c>
      <c r="W2565" s="26" t="s">
        <v>151</v>
      </c>
      <c r="AE2565" s="105">
        <v>46107</v>
      </c>
      <c r="AF2565" s="14"/>
      <c r="AG2565" s="104"/>
      <c r="AH2565" s="31" t="s">
        <v>153</v>
      </c>
      <c r="AJ2565" s="104"/>
      <c r="AK2565" s="30" t="e">
        <f t="shared" ca="1" si="134"/>
        <v>#NAME?</v>
      </c>
      <c r="AL2565" s="31" t="s">
        <v>143</v>
      </c>
      <c r="AM2565" s="31" t="s">
        <v>143</v>
      </c>
      <c r="AN2565" s="31" t="s">
        <v>143</v>
      </c>
      <c r="AO2565" s="31" t="s">
        <v>143</v>
      </c>
      <c r="AR2565" s="30" t="e">
        <f t="shared" ca="1" si="135"/>
        <v>#NAME?</v>
      </c>
      <c r="AW2565" s="23"/>
      <c r="AX2565" s="30" t="e">
        <f t="shared" ca="1" si="136"/>
        <v>#NAME?</v>
      </c>
      <c r="BC2565" s="23"/>
      <c r="BF2565" s="31" t="s">
        <v>140</v>
      </c>
      <c r="BI2565" s="25" t="s">
        <v>8333</v>
      </c>
      <c r="BJ2565" s="25" t="s">
        <v>8334</v>
      </c>
      <c r="BK2565" s="25" t="s">
        <v>8332</v>
      </c>
    </row>
    <row r="2566" spans="1:63" x14ac:dyDescent="0.3">
      <c r="A2566" s="32">
        <v>2556</v>
      </c>
      <c r="B2566" s="25" t="s">
        <v>7480</v>
      </c>
      <c r="C2566" s="25">
        <v>4713000078</v>
      </c>
      <c r="D2566" s="25" t="s">
        <v>2794</v>
      </c>
      <c r="E2566" s="25" t="s">
        <v>7970</v>
      </c>
      <c r="F2566" s="25" t="s">
        <v>8130</v>
      </c>
      <c r="G2566" s="25" t="s">
        <v>5040</v>
      </c>
      <c r="H2566" s="25" t="s">
        <v>8137</v>
      </c>
      <c r="I2566" s="31" t="s">
        <v>147</v>
      </c>
      <c r="K2566" s="31" t="s">
        <v>125</v>
      </c>
      <c r="L2566" s="31" t="s">
        <v>5068</v>
      </c>
      <c r="M2566" s="99">
        <v>40</v>
      </c>
      <c r="N2566" s="99">
        <v>14</v>
      </c>
      <c r="O2566" s="99">
        <v>63</v>
      </c>
      <c r="Q2566" s="31" t="s">
        <v>167</v>
      </c>
      <c r="R2566" s="31" t="s">
        <v>148</v>
      </c>
      <c r="S2566" s="31" t="s">
        <v>143</v>
      </c>
      <c r="T2566" s="31" t="s">
        <v>143</v>
      </c>
      <c r="U2566" s="100">
        <v>43154</v>
      </c>
      <c r="V2566" s="25">
        <v>36</v>
      </c>
      <c r="W2566" s="26" t="s">
        <v>151</v>
      </c>
      <c r="AE2566" s="105">
        <v>46107</v>
      </c>
      <c r="AF2566" s="14"/>
      <c r="AG2566" s="104"/>
      <c r="AH2566" s="31" t="s">
        <v>153</v>
      </c>
      <c r="AJ2566" s="104"/>
      <c r="AK2566" s="30" t="e">
        <f t="shared" ca="1" si="134"/>
        <v>#NAME?</v>
      </c>
      <c r="AL2566" s="31" t="s">
        <v>143</v>
      </c>
      <c r="AM2566" s="31" t="s">
        <v>143</v>
      </c>
      <c r="AN2566" s="31" t="s">
        <v>143</v>
      </c>
      <c r="AO2566" s="31" t="s">
        <v>143</v>
      </c>
      <c r="AR2566" s="30" t="e">
        <f t="shared" ca="1" si="135"/>
        <v>#NAME?</v>
      </c>
      <c r="AW2566" s="23"/>
      <c r="AX2566" s="30" t="e">
        <f t="shared" ca="1" si="136"/>
        <v>#NAME?</v>
      </c>
      <c r="BC2566" s="23"/>
      <c r="BF2566" s="31" t="s">
        <v>140</v>
      </c>
      <c r="BI2566" s="25" t="s">
        <v>8333</v>
      </c>
      <c r="BJ2566" s="25" t="s">
        <v>8334</v>
      </c>
      <c r="BK2566" s="25" t="s">
        <v>8332</v>
      </c>
    </row>
    <row r="2567" spans="1:63" x14ac:dyDescent="0.3">
      <c r="A2567" s="32">
        <v>2557</v>
      </c>
      <c r="B2567" s="25" t="s">
        <v>7481</v>
      </c>
      <c r="C2567" s="25">
        <v>4713000079</v>
      </c>
      <c r="D2567" s="25" t="s">
        <v>2794</v>
      </c>
      <c r="E2567" s="25" t="s">
        <v>7970</v>
      </c>
      <c r="F2567" s="25" t="s">
        <v>8130</v>
      </c>
      <c r="G2567" s="25" t="s">
        <v>5040</v>
      </c>
      <c r="H2567" s="25" t="s">
        <v>8137</v>
      </c>
      <c r="I2567" s="31" t="s">
        <v>147</v>
      </c>
      <c r="K2567" s="31" t="s">
        <v>125</v>
      </c>
      <c r="L2567" s="31" t="s">
        <v>5068</v>
      </c>
      <c r="M2567" s="99">
        <v>40</v>
      </c>
      <c r="N2567" s="99">
        <v>14</v>
      </c>
      <c r="O2567" s="99">
        <v>63</v>
      </c>
      <c r="Q2567" s="31" t="s">
        <v>167</v>
      </c>
      <c r="R2567" s="31" t="s">
        <v>148</v>
      </c>
      <c r="S2567" s="31" t="s">
        <v>143</v>
      </c>
      <c r="T2567" s="31" t="s">
        <v>143</v>
      </c>
      <c r="U2567" s="100">
        <v>43154</v>
      </c>
      <c r="V2567" s="25">
        <v>35</v>
      </c>
      <c r="W2567" s="26" t="s">
        <v>151</v>
      </c>
      <c r="AE2567" s="105">
        <v>46107</v>
      </c>
      <c r="AF2567" s="14"/>
      <c r="AG2567" s="104"/>
      <c r="AH2567" s="31" t="s">
        <v>153</v>
      </c>
      <c r="AJ2567" s="104"/>
      <c r="AK2567" s="30" t="e">
        <f t="shared" ca="1" si="134"/>
        <v>#NAME?</v>
      </c>
      <c r="AL2567" s="31" t="s">
        <v>143</v>
      </c>
      <c r="AM2567" s="31" t="s">
        <v>143</v>
      </c>
      <c r="AN2567" s="31" t="s">
        <v>143</v>
      </c>
      <c r="AO2567" s="31" t="s">
        <v>143</v>
      </c>
      <c r="AR2567" s="30" t="e">
        <f t="shared" ca="1" si="135"/>
        <v>#NAME?</v>
      </c>
      <c r="AW2567" s="23"/>
      <c r="AX2567" s="30" t="e">
        <f t="shared" ca="1" si="136"/>
        <v>#NAME?</v>
      </c>
      <c r="BC2567" s="23"/>
      <c r="BF2567" s="31" t="s">
        <v>140</v>
      </c>
      <c r="BI2567" s="25" t="s">
        <v>8333</v>
      </c>
      <c r="BJ2567" s="25" t="s">
        <v>8334</v>
      </c>
      <c r="BK2567" s="25" t="s">
        <v>8332</v>
      </c>
    </row>
    <row r="2568" spans="1:63" x14ac:dyDescent="0.3">
      <c r="A2568" s="32">
        <v>2558</v>
      </c>
      <c r="B2568" s="25" t="s">
        <v>7482</v>
      </c>
      <c r="C2568" s="25">
        <v>4713000080</v>
      </c>
      <c r="D2568" s="25" t="s">
        <v>2794</v>
      </c>
      <c r="E2568" s="25" t="s">
        <v>7970</v>
      </c>
      <c r="F2568" s="25" t="s">
        <v>8130</v>
      </c>
      <c r="G2568" s="25" t="s">
        <v>5040</v>
      </c>
      <c r="H2568" s="25" t="s">
        <v>8138</v>
      </c>
      <c r="I2568" s="31" t="s">
        <v>147</v>
      </c>
      <c r="K2568" s="31" t="s">
        <v>125</v>
      </c>
      <c r="L2568" s="31" t="s">
        <v>5068</v>
      </c>
      <c r="M2568" s="99">
        <v>90</v>
      </c>
      <c r="N2568" s="99">
        <v>15</v>
      </c>
      <c r="O2568" s="99">
        <v>64</v>
      </c>
      <c r="Q2568" s="31" t="s">
        <v>167</v>
      </c>
      <c r="R2568" s="31" t="s">
        <v>148</v>
      </c>
      <c r="S2568" s="31" t="s">
        <v>143</v>
      </c>
      <c r="T2568" s="31" t="s">
        <v>143</v>
      </c>
      <c r="U2568" s="100">
        <v>43154</v>
      </c>
      <c r="V2568" s="25">
        <v>36</v>
      </c>
      <c r="W2568" s="26" t="s">
        <v>151</v>
      </c>
      <c r="AE2568" s="105">
        <v>46107</v>
      </c>
      <c r="AF2568" s="14"/>
      <c r="AG2568" s="104"/>
      <c r="AH2568" s="31" t="s">
        <v>153</v>
      </c>
      <c r="AJ2568" s="104"/>
      <c r="AK2568" s="30" t="e">
        <f t="shared" ca="1" si="134"/>
        <v>#NAME?</v>
      </c>
      <c r="AL2568" s="31" t="s">
        <v>143</v>
      </c>
      <c r="AM2568" s="31" t="s">
        <v>143</v>
      </c>
      <c r="AN2568" s="31" t="s">
        <v>143</v>
      </c>
      <c r="AO2568" s="31" t="s">
        <v>143</v>
      </c>
      <c r="AR2568" s="30" t="e">
        <f t="shared" ca="1" si="135"/>
        <v>#NAME?</v>
      </c>
      <c r="AW2568" s="23"/>
      <c r="AX2568" s="30" t="e">
        <f t="shared" ca="1" si="136"/>
        <v>#NAME?</v>
      </c>
      <c r="BC2568" s="23"/>
      <c r="BF2568" s="31" t="s">
        <v>140</v>
      </c>
      <c r="BI2568" s="25" t="s">
        <v>8333</v>
      </c>
      <c r="BJ2568" s="25" t="s">
        <v>8334</v>
      </c>
      <c r="BK2568" s="25" t="s">
        <v>8332</v>
      </c>
    </row>
    <row r="2569" spans="1:63" x14ac:dyDescent="0.3">
      <c r="A2569" s="32">
        <v>2559</v>
      </c>
      <c r="B2569" s="25" t="s">
        <v>7483</v>
      </c>
      <c r="C2569" s="25">
        <v>4713000081</v>
      </c>
      <c r="D2569" s="25" t="s">
        <v>2794</v>
      </c>
      <c r="E2569" s="25" t="s">
        <v>7970</v>
      </c>
      <c r="F2569" s="25" t="s">
        <v>8130</v>
      </c>
      <c r="G2569" s="25" t="s">
        <v>5040</v>
      </c>
      <c r="H2569" s="25" t="s">
        <v>8138</v>
      </c>
      <c r="I2569" s="31" t="s">
        <v>147</v>
      </c>
      <c r="K2569" s="31" t="s">
        <v>125</v>
      </c>
      <c r="L2569" s="31" t="s">
        <v>5068</v>
      </c>
      <c r="M2569" s="99">
        <v>30</v>
      </c>
      <c r="N2569" s="99">
        <v>9</v>
      </c>
      <c r="O2569" s="99">
        <v>63</v>
      </c>
      <c r="Q2569" s="31" t="s">
        <v>167</v>
      </c>
      <c r="R2569" s="31" t="s">
        <v>148</v>
      </c>
      <c r="S2569" s="31" t="s">
        <v>143</v>
      </c>
      <c r="T2569" s="31" t="s">
        <v>143</v>
      </c>
      <c r="U2569" s="100">
        <v>43154</v>
      </c>
      <c r="V2569" s="25">
        <v>35</v>
      </c>
      <c r="W2569" s="26" t="s">
        <v>151</v>
      </c>
      <c r="AE2569" s="105">
        <v>46107</v>
      </c>
      <c r="AF2569" s="14"/>
      <c r="AG2569" s="104"/>
      <c r="AH2569" s="31" t="s">
        <v>153</v>
      </c>
      <c r="AJ2569" s="104"/>
      <c r="AK2569" s="30" t="e">
        <f t="shared" ca="1" si="134"/>
        <v>#NAME?</v>
      </c>
      <c r="AL2569" s="31" t="s">
        <v>143</v>
      </c>
      <c r="AM2569" s="31" t="s">
        <v>143</v>
      </c>
      <c r="AN2569" s="31" t="s">
        <v>143</v>
      </c>
      <c r="AO2569" s="31" t="s">
        <v>143</v>
      </c>
      <c r="AR2569" s="30" t="e">
        <f t="shared" ca="1" si="135"/>
        <v>#NAME?</v>
      </c>
      <c r="AW2569" s="23"/>
      <c r="AX2569" s="30" t="e">
        <f t="shared" ca="1" si="136"/>
        <v>#NAME?</v>
      </c>
      <c r="BC2569" s="23"/>
      <c r="BF2569" s="31" t="s">
        <v>140</v>
      </c>
      <c r="BI2569" s="25" t="s">
        <v>8333</v>
      </c>
      <c r="BJ2569" s="25" t="s">
        <v>8334</v>
      </c>
      <c r="BK2569" s="25" t="s">
        <v>8332</v>
      </c>
    </row>
    <row r="2570" spans="1:63" x14ac:dyDescent="0.3">
      <c r="A2570" s="32">
        <v>2560</v>
      </c>
      <c r="B2570" s="25" t="s">
        <v>7484</v>
      </c>
      <c r="C2570" s="25">
        <v>4713000082</v>
      </c>
      <c r="D2570" s="25" t="s">
        <v>2794</v>
      </c>
      <c r="E2570" s="25" t="s">
        <v>7970</v>
      </c>
      <c r="F2570" s="25" t="s">
        <v>8130</v>
      </c>
      <c r="G2570" s="25" t="s">
        <v>5040</v>
      </c>
      <c r="H2570" s="25" t="s">
        <v>5272</v>
      </c>
      <c r="I2570" s="31" t="s">
        <v>147</v>
      </c>
      <c r="K2570" s="31" t="s">
        <v>125</v>
      </c>
      <c r="L2570" s="31" t="s">
        <v>5068</v>
      </c>
      <c r="M2570" s="99">
        <v>30</v>
      </c>
      <c r="N2570" s="99">
        <v>9</v>
      </c>
      <c r="O2570" s="99">
        <v>63</v>
      </c>
      <c r="Q2570" s="31" t="s">
        <v>167</v>
      </c>
      <c r="R2570" s="31" t="s">
        <v>148</v>
      </c>
      <c r="S2570" s="31" t="s">
        <v>143</v>
      </c>
      <c r="T2570" s="31" t="s">
        <v>143</v>
      </c>
      <c r="U2570" s="100">
        <v>43154</v>
      </c>
      <c r="V2570" s="25">
        <v>35</v>
      </c>
      <c r="W2570" s="26" t="s">
        <v>151</v>
      </c>
      <c r="AE2570" s="105">
        <v>46107</v>
      </c>
      <c r="AF2570" s="14"/>
      <c r="AG2570" s="104"/>
      <c r="AH2570" s="31" t="s">
        <v>153</v>
      </c>
      <c r="AJ2570" s="104"/>
      <c r="AK2570" s="30" t="e">
        <f t="shared" ca="1" si="134"/>
        <v>#NAME?</v>
      </c>
      <c r="AL2570" s="31" t="s">
        <v>143</v>
      </c>
      <c r="AM2570" s="31" t="s">
        <v>143</v>
      </c>
      <c r="AN2570" s="31" t="s">
        <v>143</v>
      </c>
      <c r="AO2570" s="31" t="s">
        <v>143</v>
      </c>
      <c r="AR2570" s="30" t="e">
        <f t="shared" ca="1" si="135"/>
        <v>#NAME?</v>
      </c>
      <c r="AW2570" s="23"/>
      <c r="AX2570" s="30" t="e">
        <f t="shared" ca="1" si="136"/>
        <v>#NAME?</v>
      </c>
      <c r="BC2570" s="23"/>
      <c r="BF2570" s="31" t="s">
        <v>140</v>
      </c>
      <c r="BI2570" s="25" t="s">
        <v>8333</v>
      </c>
      <c r="BJ2570" s="25" t="s">
        <v>8334</v>
      </c>
      <c r="BK2570" s="25" t="s">
        <v>8332</v>
      </c>
    </row>
    <row r="2571" spans="1:63" x14ac:dyDescent="0.3">
      <c r="A2571" s="32">
        <v>2561</v>
      </c>
      <c r="B2571" s="25" t="s">
        <v>7485</v>
      </c>
      <c r="C2571" s="25">
        <v>4713000083</v>
      </c>
      <c r="D2571" s="25" t="s">
        <v>2794</v>
      </c>
      <c r="E2571" s="25" t="s">
        <v>7970</v>
      </c>
      <c r="F2571" s="25" t="s">
        <v>8130</v>
      </c>
      <c r="G2571" s="25" t="s">
        <v>5040</v>
      </c>
      <c r="H2571" s="25" t="s">
        <v>8139</v>
      </c>
      <c r="I2571" s="31" t="s">
        <v>147</v>
      </c>
      <c r="K2571" s="31" t="s">
        <v>125</v>
      </c>
      <c r="L2571" s="31" t="s">
        <v>5068</v>
      </c>
      <c r="M2571" s="99">
        <v>55</v>
      </c>
      <c r="N2571" s="99">
        <v>15</v>
      </c>
      <c r="O2571" s="99">
        <v>63</v>
      </c>
      <c r="Q2571" s="31" t="s">
        <v>167</v>
      </c>
      <c r="R2571" s="31" t="s">
        <v>148</v>
      </c>
      <c r="S2571" s="31" t="s">
        <v>143</v>
      </c>
      <c r="T2571" s="31" t="s">
        <v>143</v>
      </c>
      <c r="U2571" s="100">
        <v>43154</v>
      </c>
      <c r="V2571" s="25">
        <v>35</v>
      </c>
      <c r="W2571" s="26" t="s">
        <v>151</v>
      </c>
      <c r="AE2571" s="105">
        <v>46107</v>
      </c>
      <c r="AF2571" s="14"/>
      <c r="AG2571" s="104"/>
      <c r="AH2571" s="31" t="s">
        <v>153</v>
      </c>
      <c r="AJ2571" s="104"/>
      <c r="AK2571" s="30" t="e">
        <f t="shared" ca="1" si="134"/>
        <v>#NAME?</v>
      </c>
      <c r="AL2571" s="31" t="s">
        <v>143</v>
      </c>
      <c r="AM2571" s="31" t="s">
        <v>143</v>
      </c>
      <c r="AN2571" s="31" t="s">
        <v>143</v>
      </c>
      <c r="AO2571" s="31" t="s">
        <v>143</v>
      </c>
      <c r="AR2571" s="30" t="e">
        <f t="shared" ca="1" si="135"/>
        <v>#NAME?</v>
      </c>
      <c r="AW2571" s="23"/>
      <c r="AX2571" s="30" t="e">
        <f t="shared" ca="1" si="136"/>
        <v>#NAME?</v>
      </c>
      <c r="BC2571" s="23"/>
      <c r="BF2571" s="31" t="s">
        <v>140</v>
      </c>
      <c r="BI2571" s="25" t="s">
        <v>8333</v>
      </c>
      <c r="BJ2571" s="25" t="s">
        <v>8334</v>
      </c>
      <c r="BK2571" s="25" t="s">
        <v>8332</v>
      </c>
    </row>
    <row r="2572" spans="1:63" x14ac:dyDescent="0.3">
      <c r="A2572" s="32">
        <v>2562</v>
      </c>
      <c r="B2572" s="25" t="s">
        <v>7486</v>
      </c>
      <c r="C2572" s="25">
        <v>4713000084</v>
      </c>
      <c r="D2572" s="25" t="s">
        <v>2794</v>
      </c>
      <c r="E2572" s="25" t="s">
        <v>7970</v>
      </c>
      <c r="F2572" s="25" t="s">
        <v>8130</v>
      </c>
      <c r="G2572" s="25" t="s">
        <v>5040</v>
      </c>
      <c r="H2572" s="25" t="s">
        <v>8140</v>
      </c>
      <c r="I2572" s="31" t="s">
        <v>147</v>
      </c>
      <c r="K2572" s="31" t="s">
        <v>125</v>
      </c>
      <c r="L2572" s="31" t="s">
        <v>5068</v>
      </c>
      <c r="M2572" s="99">
        <v>60</v>
      </c>
      <c r="N2572" s="99">
        <v>11</v>
      </c>
      <c r="O2572" s="99">
        <v>39</v>
      </c>
      <c r="Q2572" s="31" t="s">
        <v>167</v>
      </c>
      <c r="R2572" s="31" t="s">
        <v>148</v>
      </c>
      <c r="S2572" s="31" t="s">
        <v>143</v>
      </c>
      <c r="T2572" s="31" t="s">
        <v>143</v>
      </c>
      <c r="U2572" s="100">
        <v>43154</v>
      </c>
      <c r="V2572" s="25">
        <v>32</v>
      </c>
      <c r="W2572" s="26" t="s">
        <v>151</v>
      </c>
      <c r="AE2572" s="105">
        <v>46107</v>
      </c>
      <c r="AF2572" s="14"/>
      <c r="AG2572" s="104"/>
      <c r="AH2572" s="31" t="s">
        <v>153</v>
      </c>
      <c r="AJ2572" s="104"/>
      <c r="AK2572" s="30" t="e">
        <f t="shared" ref="AK2572:AK2635" ca="1" si="138">_xlfn.TEXTJOIN(", ", TRUE,
 IF(AL2572="O", LEFT($AL$9,4), ""),
 IF(AM2572="O", LEFT($AM$9,6), ""),
 IF(AN2572="O", LEFT($AN$9,7), ""),
 IF(AO2572="O", LEFT($AO$9,9), "")
)</f>
        <v>#NAME?</v>
      </c>
      <c r="AL2572" s="31" t="s">
        <v>143</v>
      </c>
      <c r="AM2572" s="31" t="s">
        <v>143</v>
      </c>
      <c r="AN2572" s="31" t="s">
        <v>143</v>
      </c>
      <c r="AO2572" s="31" t="s">
        <v>143</v>
      </c>
      <c r="AR2572" s="30" t="e">
        <f t="shared" ref="AR2572:AR2635" ca="1" si="139">_xlfn.TEXTJOIN(", ", TRUE,
 IF(AS2572&lt;&gt;"", LEFT(AS$9,4), ""),
 IF(AT2572&lt;&gt;"", LEFT(AT$9,6), ""),
 IF(AU2572="O", LEFT(AU$9,4), ""),
 IF(AV2572="O", LEFT(AV$9,6), "")
)</f>
        <v>#NAME?</v>
      </c>
      <c r="AW2572" s="23"/>
      <c r="AX2572" s="30" t="e">
        <f t="shared" ref="AX2572:AX2635" ca="1" si="140">_xlfn.TEXTJOIN(", ", TRUE,
 IF(AY2572&lt;&gt;"", LEFT(AY$9,4), ""),
 IF(AZ2572&lt;&gt;"", LEFT(AZ$9,4), ""),
 IF(BA2572="O", LEFT(BA$9,4), ""),
 IF(BB2572="O", LEFT(BB$9,6), "")
)</f>
        <v>#NAME?</v>
      </c>
      <c r="BC2572" s="23"/>
      <c r="BF2572" s="31" t="s">
        <v>140</v>
      </c>
      <c r="BI2572" s="25" t="s">
        <v>8333</v>
      </c>
      <c r="BJ2572" s="25" t="s">
        <v>8334</v>
      </c>
      <c r="BK2572" s="25" t="s">
        <v>8332</v>
      </c>
    </row>
    <row r="2573" spans="1:63" x14ac:dyDescent="0.3">
      <c r="A2573" s="32">
        <v>2563</v>
      </c>
      <c r="B2573" s="25" t="s">
        <v>7487</v>
      </c>
      <c r="C2573" s="25">
        <v>4713000085</v>
      </c>
      <c r="D2573" s="25" t="s">
        <v>2794</v>
      </c>
      <c r="E2573" s="25" t="s">
        <v>7970</v>
      </c>
      <c r="F2573" s="25" t="s">
        <v>8130</v>
      </c>
      <c r="G2573" s="25" t="s">
        <v>5040</v>
      </c>
      <c r="H2573" s="25" t="s">
        <v>8141</v>
      </c>
      <c r="I2573" s="31" t="s">
        <v>147</v>
      </c>
      <c r="K2573" s="31" t="s">
        <v>125</v>
      </c>
      <c r="L2573" s="31" t="s">
        <v>5068</v>
      </c>
      <c r="M2573" s="99">
        <v>100</v>
      </c>
      <c r="N2573" s="99">
        <v>23</v>
      </c>
      <c r="O2573" s="99">
        <v>63</v>
      </c>
      <c r="Q2573" s="31" t="s">
        <v>167</v>
      </c>
      <c r="R2573" s="31" t="s">
        <v>148</v>
      </c>
      <c r="S2573" s="31" t="s">
        <v>143</v>
      </c>
      <c r="T2573" s="31" t="s">
        <v>143</v>
      </c>
      <c r="U2573" s="100">
        <v>43154</v>
      </c>
      <c r="V2573" s="25">
        <v>37</v>
      </c>
      <c r="W2573" s="26" t="s">
        <v>151</v>
      </c>
      <c r="AE2573" s="105">
        <v>46107</v>
      </c>
      <c r="AF2573" s="14"/>
      <c r="AG2573" s="104"/>
      <c r="AH2573" s="31" t="s">
        <v>153</v>
      </c>
      <c r="AJ2573" s="104"/>
      <c r="AK2573" s="30" t="e">
        <f t="shared" ca="1" si="138"/>
        <v>#NAME?</v>
      </c>
      <c r="AL2573" s="31" t="s">
        <v>143</v>
      </c>
      <c r="AM2573" s="31" t="s">
        <v>143</v>
      </c>
      <c r="AN2573" s="31" t="s">
        <v>143</v>
      </c>
      <c r="AO2573" s="31" t="s">
        <v>143</v>
      </c>
      <c r="AR2573" s="30" t="e">
        <f t="shared" ca="1" si="139"/>
        <v>#NAME?</v>
      </c>
      <c r="AW2573" s="23"/>
      <c r="AX2573" s="30" t="e">
        <f t="shared" ca="1" si="140"/>
        <v>#NAME?</v>
      </c>
      <c r="BC2573" s="23"/>
      <c r="BF2573" s="31" t="s">
        <v>140</v>
      </c>
      <c r="BI2573" s="25" t="s">
        <v>8333</v>
      </c>
      <c r="BJ2573" s="25" t="s">
        <v>8334</v>
      </c>
      <c r="BK2573" s="25" t="s">
        <v>8332</v>
      </c>
    </row>
    <row r="2574" spans="1:63" x14ac:dyDescent="0.3">
      <c r="A2574" s="32">
        <v>2564</v>
      </c>
      <c r="B2574" s="25" t="s">
        <v>7488</v>
      </c>
      <c r="C2574" s="25">
        <v>4713000086</v>
      </c>
      <c r="D2574" s="25" t="s">
        <v>2794</v>
      </c>
      <c r="E2574" s="25" t="s">
        <v>7970</v>
      </c>
      <c r="F2574" s="25" t="s">
        <v>8130</v>
      </c>
      <c r="G2574" s="25" t="s">
        <v>5040</v>
      </c>
      <c r="H2574" s="25" t="s">
        <v>8141</v>
      </c>
      <c r="I2574" s="31" t="s">
        <v>147</v>
      </c>
      <c r="K2574" s="31" t="s">
        <v>125</v>
      </c>
      <c r="L2574" s="31" t="s">
        <v>5068</v>
      </c>
      <c r="M2574" s="99">
        <v>85</v>
      </c>
      <c r="N2574" s="99">
        <v>8</v>
      </c>
      <c r="O2574" s="99">
        <v>63</v>
      </c>
      <c r="Q2574" s="31" t="s">
        <v>167</v>
      </c>
      <c r="R2574" s="31" t="s">
        <v>148</v>
      </c>
      <c r="S2574" s="31" t="s">
        <v>143</v>
      </c>
      <c r="T2574" s="31" t="s">
        <v>143</v>
      </c>
      <c r="U2574" s="100">
        <v>43154</v>
      </c>
      <c r="V2574" s="25">
        <v>35</v>
      </c>
      <c r="W2574" s="26" t="s">
        <v>151</v>
      </c>
      <c r="AE2574" s="105">
        <v>46107</v>
      </c>
      <c r="AF2574" s="14"/>
      <c r="AG2574" s="104"/>
      <c r="AH2574" s="31" t="s">
        <v>153</v>
      </c>
      <c r="AJ2574" s="104"/>
      <c r="AK2574" s="30" t="e">
        <f t="shared" ca="1" si="138"/>
        <v>#NAME?</v>
      </c>
      <c r="AL2574" s="31" t="s">
        <v>143</v>
      </c>
      <c r="AM2574" s="31" t="s">
        <v>143</v>
      </c>
      <c r="AN2574" s="31" t="s">
        <v>143</v>
      </c>
      <c r="AO2574" s="31" t="s">
        <v>143</v>
      </c>
      <c r="AR2574" s="30" t="e">
        <f t="shared" ca="1" si="139"/>
        <v>#NAME?</v>
      </c>
      <c r="AW2574" s="23"/>
      <c r="AX2574" s="30" t="e">
        <f t="shared" ca="1" si="140"/>
        <v>#NAME?</v>
      </c>
      <c r="BC2574" s="23"/>
      <c r="BF2574" s="31" t="s">
        <v>140</v>
      </c>
      <c r="BI2574" s="25" t="s">
        <v>8333</v>
      </c>
      <c r="BJ2574" s="25" t="s">
        <v>8334</v>
      </c>
      <c r="BK2574" s="25" t="s">
        <v>8332</v>
      </c>
    </row>
    <row r="2575" spans="1:63" x14ac:dyDescent="0.3">
      <c r="A2575" s="32">
        <v>2565</v>
      </c>
      <c r="B2575" s="25" t="s">
        <v>7489</v>
      </c>
      <c r="C2575" s="25">
        <v>4729000091</v>
      </c>
      <c r="D2575" s="25" t="s">
        <v>2794</v>
      </c>
      <c r="E2575" s="25" t="s">
        <v>8090</v>
      </c>
      <c r="F2575" s="25" t="s">
        <v>8091</v>
      </c>
      <c r="G2575" s="25" t="s">
        <v>8095</v>
      </c>
      <c r="H2575" s="25">
        <v>17</v>
      </c>
      <c r="I2575" s="31" t="s">
        <v>147</v>
      </c>
      <c r="K2575" s="31" t="s">
        <v>125</v>
      </c>
      <c r="L2575" s="31" t="s">
        <v>146</v>
      </c>
      <c r="M2575" s="99">
        <v>95</v>
      </c>
      <c r="N2575" s="99">
        <v>17</v>
      </c>
      <c r="O2575" s="99">
        <v>51</v>
      </c>
      <c r="Q2575" s="31" t="s">
        <v>167</v>
      </c>
      <c r="R2575" s="31" t="s">
        <v>148</v>
      </c>
      <c r="S2575" s="31" t="s">
        <v>143</v>
      </c>
      <c r="T2575" s="31" t="s">
        <v>143</v>
      </c>
      <c r="U2575" s="100">
        <v>43154</v>
      </c>
      <c r="V2575" s="25">
        <v>36</v>
      </c>
      <c r="W2575" s="26" t="s">
        <v>151</v>
      </c>
      <c r="AE2575" s="105">
        <v>46113</v>
      </c>
      <c r="AF2575" s="14"/>
      <c r="AG2575" s="104"/>
      <c r="AH2575" s="31" t="s">
        <v>153</v>
      </c>
      <c r="AJ2575" s="104"/>
      <c r="AK2575" s="30" t="e">
        <f t="shared" ca="1" si="138"/>
        <v>#NAME?</v>
      </c>
      <c r="AL2575" s="31" t="s">
        <v>143</v>
      </c>
      <c r="AM2575" s="31" t="s">
        <v>143</v>
      </c>
      <c r="AN2575" s="31" t="s">
        <v>143</v>
      </c>
      <c r="AO2575" s="31" t="s">
        <v>143</v>
      </c>
      <c r="AR2575" s="30" t="e">
        <f t="shared" ca="1" si="139"/>
        <v>#NAME?</v>
      </c>
      <c r="AW2575" s="23"/>
      <c r="AX2575" s="30" t="e">
        <f t="shared" ca="1" si="140"/>
        <v>#NAME?</v>
      </c>
      <c r="BC2575" s="23"/>
      <c r="BF2575" s="31" t="s">
        <v>140</v>
      </c>
      <c r="BI2575" s="25" t="s">
        <v>8333</v>
      </c>
      <c r="BJ2575" s="25" t="s">
        <v>8334</v>
      </c>
      <c r="BK2575" s="25" t="s">
        <v>8332</v>
      </c>
    </row>
    <row r="2576" spans="1:63" x14ac:dyDescent="0.3">
      <c r="A2576" s="32">
        <v>2566</v>
      </c>
      <c r="B2576" s="25" t="s">
        <v>7490</v>
      </c>
      <c r="C2576" s="25">
        <v>2726000027</v>
      </c>
      <c r="D2576" s="25" t="s">
        <v>2968</v>
      </c>
      <c r="E2576" s="25" t="s">
        <v>8142</v>
      </c>
      <c r="F2576" s="25" t="s">
        <v>8143</v>
      </c>
      <c r="H2576" s="25" t="s">
        <v>8144</v>
      </c>
      <c r="I2576" s="31" t="s">
        <v>147</v>
      </c>
      <c r="K2576" s="31" t="s">
        <v>125</v>
      </c>
      <c r="L2576" s="31" t="s">
        <v>146</v>
      </c>
      <c r="M2576" s="99">
        <v>140</v>
      </c>
      <c r="N2576" s="99">
        <v>10</v>
      </c>
      <c r="O2576" s="99">
        <v>45</v>
      </c>
      <c r="Q2576" s="31" t="s">
        <v>167</v>
      </c>
      <c r="R2576" s="31" t="s">
        <v>148</v>
      </c>
      <c r="S2576" s="31" t="s">
        <v>143</v>
      </c>
      <c r="T2576" s="31" t="s">
        <v>143</v>
      </c>
      <c r="U2576" s="100">
        <v>43154</v>
      </c>
      <c r="V2576" s="25" t="s">
        <v>5096</v>
      </c>
      <c r="W2576" s="26" t="s">
        <v>151</v>
      </c>
      <c r="AE2576" s="105">
        <v>46123</v>
      </c>
      <c r="AF2576" s="14"/>
      <c r="AG2576" s="104"/>
      <c r="AH2576" s="31" t="s">
        <v>153</v>
      </c>
      <c r="AJ2576" s="104"/>
      <c r="AK2576" s="30" t="e">
        <f t="shared" ca="1" si="138"/>
        <v>#NAME?</v>
      </c>
      <c r="AL2576" s="31" t="s">
        <v>143</v>
      </c>
      <c r="AM2576" s="31" t="s">
        <v>143</v>
      </c>
      <c r="AN2576" s="31" t="s">
        <v>143</v>
      </c>
      <c r="AO2576" s="31" t="s">
        <v>143</v>
      </c>
      <c r="AR2576" s="30" t="e">
        <f t="shared" ca="1" si="139"/>
        <v>#NAME?</v>
      </c>
      <c r="AW2576" s="23"/>
      <c r="AX2576" s="30" t="e">
        <f t="shared" ca="1" si="140"/>
        <v>#NAME?</v>
      </c>
      <c r="BC2576" s="23"/>
      <c r="BF2576" s="31" t="s">
        <v>140</v>
      </c>
      <c r="BI2576" s="25" t="s">
        <v>8333</v>
      </c>
      <c r="BJ2576" s="25" t="s">
        <v>8334</v>
      </c>
      <c r="BK2576" s="25" t="s">
        <v>8332</v>
      </c>
    </row>
    <row r="2577" spans="1:63" x14ac:dyDescent="0.3">
      <c r="A2577" s="32">
        <v>2567</v>
      </c>
      <c r="B2577" s="25" t="s">
        <v>7491</v>
      </c>
      <c r="C2577" s="25">
        <v>2726000028</v>
      </c>
      <c r="D2577" s="25" t="s">
        <v>2968</v>
      </c>
      <c r="E2577" s="25" t="s">
        <v>8142</v>
      </c>
      <c r="F2577" s="25" t="s">
        <v>8143</v>
      </c>
      <c r="H2577" s="25" t="s">
        <v>4430</v>
      </c>
      <c r="I2577" s="31" t="s">
        <v>147</v>
      </c>
      <c r="K2577" s="31" t="s">
        <v>125</v>
      </c>
      <c r="L2577" s="31" t="s">
        <v>146</v>
      </c>
      <c r="M2577" s="99">
        <v>60</v>
      </c>
      <c r="N2577" s="99">
        <v>5</v>
      </c>
      <c r="O2577" s="99">
        <v>45</v>
      </c>
      <c r="Q2577" s="31" t="s">
        <v>167</v>
      </c>
      <c r="R2577" s="31" t="s">
        <v>148</v>
      </c>
      <c r="S2577" s="31" t="s">
        <v>143</v>
      </c>
      <c r="T2577" s="31" t="s">
        <v>143</v>
      </c>
      <c r="U2577" s="100">
        <v>43154</v>
      </c>
      <c r="V2577" s="25" t="s">
        <v>5096</v>
      </c>
      <c r="W2577" s="26" t="s">
        <v>151</v>
      </c>
      <c r="AE2577" s="111">
        <v>46123</v>
      </c>
      <c r="AF2577" s="14"/>
      <c r="AG2577" s="104"/>
      <c r="AH2577" s="31" t="s">
        <v>154</v>
      </c>
      <c r="AI2577" s="25">
        <v>1</v>
      </c>
      <c r="AJ2577" s="104" t="s">
        <v>7492</v>
      </c>
      <c r="AK2577" s="30" t="e">
        <f t="shared" ca="1" si="138"/>
        <v>#NAME?</v>
      </c>
      <c r="AL2577" s="31" t="s">
        <v>144</v>
      </c>
      <c r="AM2577" s="31" t="s">
        <v>143</v>
      </c>
      <c r="AN2577" s="31" t="s">
        <v>143</v>
      </c>
      <c r="AO2577" s="31" t="s">
        <v>143</v>
      </c>
      <c r="AR2577" s="30" t="e">
        <f t="shared" ca="1" si="139"/>
        <v>#NAME?</v>
      </c>
      <c r="AW2577" s="23">
        <v>1</v>
      </c>
      <c r="AX2577" s="30" t="e">
        <f t="shared" ca="1" si="140"/>
        <v>#NAME?</v>
      </c>
      <c r="AY2577" s="31" t="s">
        <v>6713</v>
      </c>
      <c r="BC2577" s="23">
        <f t="shared" ref="BC2577:BC2590" si="141">AW2577</f>
        <v>1</v>
      </c>
      <c r="BD2577" s="25" t="s">
        <v>8341</v>
      </c>
      <c r="BE2577" s="25" t="s">
        <v>8342</v>
      </c>
      <c r="BF2577" s="31" t="s">
        <v>140</v>
      </c>
      <c r="BI2577" s="25" t="s">
        <v>8333</v>
      </c>
      <c r="BJ2577" s="25" t="s">
        <v>8334</v>
      </c>
      <c r="BK2577" s="25" t="s">
        <v>8332</v>
      </c>
    </row>
    <row r="2578" spans="1:63" x14ac:dyDescent="0.3">
      <c r="A2578" s="32">
        <v>2568</v>
      </c>
      <c r="B2578" s="25" t="s">
        <v>7493</v>
      </c>
      <c r="C2578" s="25">
        <v>2726000029</v>
      </c>
      <c r="D2578" s="25" t="s">
        <v>2968</v>
      </c>
      <c r="E2578" s="25" t="s">
        <v>8142</v>
      </c>
      <c r="F2578" s="25" t="s">
        <v>8145</v>
      </c>
      <c r="H2578" s="25" t="s">
        <v>8146</v>
      </c>
      <c r="I2578" s="31" t="s">
        <v>147</v>
      </c>
      <c r="K2578" s="31" t="s">
        <v>125</v>
      </c>
      <c r="L2578" s="31" t="s">
        <v>146</v>
      </c>
      <c r="M2578" s="99">
        <v>30</v>
      </c>
      <c r="N2578" s="99">
        <v>11</v>
      </c>
      <c r="O2578" s="99">
        <v>45</v>
      </c>
      <c r="Q2578" s="31" t="s">
        <v>167</v>
      </c>
      <c r="R2578" s="31" t="s">
        <v>148</v>
      </c>
      <c r="S2578" s="31" t="s">
        <v>143</v>
      </c>
      <c r="T2578" s="31" t="s">
        <v>143</v>
      </c>
      <c r="U2578" s="100">
        <v>43154</v>
      </c>
      <c r="V2578" s="25" t="s">
        <v>5117</v>
      </c>
      <c r="W2578" s="26" t="s">
        <v>151</v>
      </c>
      <c r="AE2578" s="105">
        <v>46123</v>
      </c>
      <c r="AF2578" s="14"/>
      <c r="AG2578" s="104"/>
      <c r="AH2578" s="31" t="s">
        <v>153</v>
      </c>
      <c r="AJ2578" s="104"/>
      <c r="AK2578" s="30" t="e">
        <f t="shared" ca="1" si="138"/>
        <v>#NAME?</v>
      </c>
      <c r="AL2578" s="31" t="s">
        <v>143</v>
      </c>
      <c r="AM2578" s="31" t="s">
        <v>143</v>
      </c>
      <c r="AN2578" s="31" t="s">
        <v>143</v>
      </c>
      <c r="AO2578" s="31" t="s">
        <v>143</v>
      </c>
      <c r="AR2578" s="30" t="e">
        <f t="shared" ca="1" si="139"/>
        <v>#NAME?</v>
      </c>
      <c r="AW2578" s="23"/>
      <c r="AX2578" s="30" t="e">
        <f t="shared" ca="1" si="140"/>
        <v>#NAME?</v>
      </c>
      <c r="BC2578" s="23"/>
      <c r="BF2578" s="31" t="s">
        <v>140</v>
      </c>
      <c r="BI2578" s="25" t="s">
        <v>8333</v>
      </c>
      <c r="BJ2578" s="25" t="s">
        <v>8334</v>
      </c>
      <c r="BK2578" s="25" t="s">
        <v>8332</v>
      </c>
    </row>
    <row r="2579" spans="1:63" x14ac:dyDescent="0.3">
      <c r="A2579" s="32">
        <v>2569</v>
      </c>
      <c r="B2579" s="25" t="s">
        <v>7494</v>
      </c>
      <c r="C2579" s="25">
        <v>2726000030</v>
      </c>
      <c r="D2579" s="25" t="s">
        <v>2968</v>
      </c>
      <c r="E2579" s="25" t="s">
        <v>8142</v>
      </c>
      <c r="F2579" s="25" t="s">
        <v>8145</v>
      </c>
      <c r="H2579" s="25" t="s">
        <v>3130</v>
      </c>
      <c r="I2579" s="31" t="s">
        <v>147</v>
      </c>
      <c r="K2579" s="31" t="s">
        <v>125</v>
      </c>
      <c r="L2579" s="31" t="s">
        <v>146</v>
      </c>
      <c r="M2579" s="99">
        <v>90</v>
      </c>
      <c r="N2579" s="99">
        <v>21</v>
      </c>
      <c r="O2579" s="99">
        <v>45</v>
      </c>
      <c r="Q2579" s="31" t="s">
        <v>167</v>
      </c>
      <c r="R2579" s="31" t="s">
        <v>148</v>
      </c>
      <c r="S2579" s="31" t="s">
        <v>143</v>
      </c>
      <c r="T2579" s="31" t="s">
        <v>143</v>
      </c>
      <c r="U2579" s="100">
        <v>43154</v>
      </c>
      <c r="V2579" s="25" t="s">
        <v>5116</v>
      </c>
      <c r="W2579" s="26" t="s">
        <v>151</v>
      </c>
      <c r="AE2579" s="105">
        <v>46123</v>
      </c>
      <c r="AF2579" s="14"/>
      <c r="AG2579" s="104"/>
      <c r="AH2579" s="31" t="s">
        <v>153</v>
      </c>
      <c r="AJ2579" s="104"/>
      <c r="AK2579" s="30" t="e">
        <f t="shared" ca="1" si="138"/>
        <v>#NAME?</v>
      </c>
      <c r="AL2579" s="31" t="s">
        <v>143</v>
      </c>
      <c r="AM2579" s="31" t="s">
        <v>143</v>
      </c>
      <c r="AN2579" s="31" t="s">
        <v>143</v>
      </c>
      <c r="AO2579" s="31" t="s">
        <v>143</v>
      </c>
      <c r="AR2579" s="30" t="e">
        <f t="shared" ca="1" si="139"/>
        <v>#NAME?</v>
      </c>
      <c r="AW2579" s="23"/>
      <c r="AX2579" s="30" t="e">
        <f t="shared" ca="1" si="140"/>
        <v>#NAME?</v>
      </c>
      <c r="BC2579" s="23"/>
      <c r="BF2579" s="31" t="s">
        <v>140</v>
      </c>
      <c r="BI2579" s="25" t="s">
        <v>8333</v>
      </c>
      <c r="BJ2579" s="25" t="s">
        <v>8334</v>
      </c>
      <c r="BK2579" s="25" t="s">
        <v>8332</v>
      </c>
    </row>
    <row r="2580" spans="1:63" x14ac:dyDescent="0.3">
      <c r="A2580" s="32">
        <v>2570</v>
      </c>
      <c r="B2580" s="25" t="s">
        <v>7495</v>
      </c>
      <c r="C2580" s="25">
        <v>2726000031</v>
      </c>
      <c r="D2580" s="25" t="s">
        <v>2968</v>
      </c>
      <c r="E2580" s="25" t="s">
        <v>8142</v>
      </c>
      <c r="F2580" s="25" t="s">
        <v>8145</v>
      </c>
      <c r="H2580" s="25" t="s">
        <v>4108</v>
      </c>
      <c r="I2580" s="31" t="s">
        <v>147</v>
      </c>
      <c r="K2580" s="31" t="s">
        <v>125</v>
      </c>
      <c r="L2580" s="31" t="s">
        <v>5068</v>
      </c>
      <c r="M2580" s="99">
        <v>200</v>
      </c>
      <c r="N2580" s="99">
        <v>16</v>
      </c>
      <c r="O2580" s="99">
        <v>45</v>
      </c>
      <c r="Q2580" s="31" t="s">
        <v>167</v>
      </c>
      <c r="R2580" s="31" t="s">
        <v>148</v>
      </c>
      <c r="S2580" s="31" t="s">
        <v>143</v>
      </c>
      <c r="T2580" s="31" t="s">
        <v>143</v>
      </c>
      <c r="U2580" s="100">
        <v>43154</v>
      </c>
      <c r="V2580" s="25" t="s">
        <v>5117</v>
      </c>
      <c r="W2580" s="26" t="s">
        <v>151</v>
      </c>
      <c r="AE2580" s="105">
        <v>46123</v>
      </c>
      <c r="AF2580" s="14"/>
      <c r="AG2580" s="104"/>
      <c r="AH2580" s="31" t="s">
        <v>153</v>
      </c>
      <c r="AJ2580" s="104"/>
      <c r="AK2580" s="30" t="e">
        <f t="shared" ca="1" si="138"/>
        <v>#NAME?</v>
      </c>
      <c r="AL2580" s="31" t="s">
        <v>143</v>
      </c>
      <c r="AM2580" s="31" t="s">
        <v>143</v>
      </c>
      <c r="AN2580" s="31" t="s">
        <v>143</v>
      </c>
      <c r="AO2580" s="31" t="s">
        <v>143</v>
      </c>
      <c r="AR2580" s="30" t="e">
        <f t="shared" ca="1" si="139"/>
        <v>#NAME?</v>
      </c>
      <c r="AW2580" s="23"/>
      <c r="AX2580" s="30" t="e">
        <f t="shared" ca="1" si="140"/>
        <v>#NAME?</v>
      </c>
      <c r="BC2580" s="23"/>
      <c r="BF2580" s="31" t="s">
        <v>140</v>
      </c>
      <c r="BI2580" s="25" t="s">
        <v>8333</v>
      </c>
      <c r="BJ2580" s="25" t="s">
        <v>8334</v>
      </c>
      <c r="BK2580" s="25" t="s">
        <v>8332</v>
      </c>
    </row>
    <row r="2581" spans="1:63" x14ac:dyDescent="0.3">
      <c r="A2581" s="32">
        <v>2571</v>
      </c>
      <c r="B2581" s="25" t="s">
        <v>7496</v>
      </c>
      <c r="C2581" s="25">
        <v>2726000032</v>
      </c>
      <c r="D2581" s="25" t="s">
        <v>2968</v>
      </c>
      <c r="E2581" s="25" t="s">
        <v>8142</v>
      </c>
      <c r="F2581" s="25" t="s">
        <v>8147</v>
      </c>
      <c r="H2581" s="25" t="s">
        <v>5810</v>
      </c>
      <c r="I2581" s="31" t="s">
        <v>147</v>
      </c>
      <c r="K2581" s="31" t="s">
        <v>125</v>
      </c>
      <c r="L2581" s="31" t="s">
        <v>5068</v>
      </c>
      <c r="M2581" s="99">
        <v>320</v>
      </c>
      <c r="N2581" s="99">
        <v>20</v>
      </c>
      <c r="O2581" s="99">
        <v>45</v>
      </c>
      <c r="Q2581" s="31" t="s">
        <v>167</v>
      </c>
      <c r="R2581" s="31" t="s">
        <v>148</v>
      </c>
      <c r="S2581" s="31" t="s">
        <v>143</v>
      </c>
      <c r="T2581" s="31" t="s">
        <v>143</v>
      </c>
      <c r="U2581" s="100">
        <v>43154</v>
      </c>
      <c r="V2581" s="25" t="s">
        <v>5117</v>
      </c>
      <c r="W2581" s="26" t="s">
        <v>151</v>
      </c>
      <c r="AE2581" s="105">
        <v>46123</v>
      </c>
      <c r="AF2581" s="14"/>
      <c r="AG2581" s="104"/>
      <c r="AH2581" s="31" t="s">
        <v>153</v>
      </c>
      <c r="AJ2581" s="104"/>
      <c r="AK2581" s="30" t="e">
        <f t="shared" ca="1" si="138"/>
        <v>#NAME?</v>
      </c>
      <c r="AL2581" s="31" t="s">
        <v>143</v>
      </c>
      <c r="AM2581" s="31" t="s">
        <v>143</v>
      </c>
      <c r="AN2581" s="31" t="s">
        <v>143</v>
      </c>
      <c r="AO2581" s="31" t="s">
        <v>143</v>
      </c>
      <c r="AR2581" s="30" t="e">
        <f t="shared" ca="1" si="139"/>
        <v>#NAME?</v>
      </c>
      <c r="AW2581" s="23"/>
      <c r="AX2581" s="30" t="e">
        <f t="shared" ca="1" si="140"/>
        <v>#NAME?</v>
      </c>
      <c r="BC2581" s="23"/>
      <c r="BF2581" s="31" t="s">
        <v>140</v>
      </c>
      <c r="BI2581" s="25" t="s">
        <v>8333</v>
      </c>
      <c r="BJ2581" s="25" t="s">
        <v>8334</v>
      </c>
      <c r="BK2581" s="25" t="s">
        <v>8332</v>
      </c>
    </row>
    <row r="2582" spans="1:63" x14ac:dyDescent="0.3">
      <c r="A2582" s="32">
        <v>2572</v>
      </c>
      <c r="B2582" s="25" t="s">
        <v>7497</v>
      </c>
      <c r="C2582" s="25">
        <v>2726000033</v>
      </c>
      <c r="D2582" s="25" t="s">
        <v>2968</v>
      </c>
      <c r="E2582" s="25" t="s">
        <v>8142</v>
      </c>
      <c r="F2582" s="25" t="s">
        <v>8147</v>
      </c>
      <c r="H2582" s="25" t="s">
        <v>8148</v>
      </c>
      <c r="I2582" s="31" t="s">
        <v>147</v>
      </c>
      <c r="K2582" s="31" t="s">
        <v>125</v>
      </c>
      <c r="L2582" s="31" t="s">
        <v>146</v>
      </c>
      <c r="M2582" s="99">
        <v>320</v>
      </c>
      <c r="N2582" s="99">
        <v>14</v>
      </c>
      <c r="O2582" s="99">
        <v>45</v>
      </c>
      <c r="Q2582" s="31" t="s">
        <v>167</v>
      </c>
      <c r="R2582" s="31" t="s">
        <v>148</v>
      </c>
      <c r="S2582" s="31" t="s">
        <v>143</v>
      </c>
      <c r="T2582" s="31" t="s">
        <v>143</v>
      </c>
      <c r="U2582" s="100">
        <v>43154</v>
      </c>
      <c r="V2582" s="25" t="s">
        <v>5126</v>
      </c>
      <c r="W2582" s="26" t="s">
        <v>151</v>
      </c>
      <c r="AE2582" s="105">
        <v>46123</v>
      </c>
      <c r="AF2582" s="14"/>
      <c r="AG2582" s="104"/>
      <c r="AH2582" s="31" t="s">
        <v>153</v>
      </c>
      <c r="AJ2582" s="104"/>
      <c r="AK2582" s="30" t="e">
        <f t="shared" ca="1" si="138"/>
        <v>#NAME?</v>
      </c>
      <c r="AL2582" s="31" t="s">
        <v>143</v>
      </c>
      <c r="AM2582" s="31" t="s">
        <v>143</v>
      </c>
      <c r="AN2582" s="31" t="s">
        <v>143</v>
      </c>
      <c r="AO2582" s="31" t="s">
        <v>143</v>
      </c>
      <c r="AR2582" s="30" t="e">
        <f t="shared" ca="1" si="139"/>
        <v>#NAME?</v>
      </c>
      <c r="AW2582" s="23"/>
      <c r="AX2582" s="30" t="e">
        <f t="shared" ca="1" si="140"/>
        <v>#NAME?</v>
      </c>
      <c r="BC2582" s="23"/>
      <c r="BF2582" s="31" t="s">
        <v>140</v>
      </c>
      <c r="BI2582" s="25" t="s">
        <v>8333</v>
      </c>
      <c r="BJ2582" s="25" t="s">
        <v>8334</v>
      </c>
      <c r="BK2582" s="25" t="s">
        <v>8332</v>
      </c>
    </row>
    <row r="2583" spans="1:63" x14ac:dyDescent="0.3">
      <c r="A2583" s="32">
        <v>2573</v>
      </c>
      <c r="B2583" s="25" t="s">
        <v>7498</v>
      </c>
      <c r="C2583" s="25">
        <v>4782000043</v>
      </c>
      <c r="D2583" s="25" t="s">
        <v>2794</v>
      </c>
      <c r="E2583" s="25" t="s">
        <v>8149</v>
      </c>
      <c r="F2583" s="25" t="s">
        <v>8150</v>
      </c>
      <c r="G2583" s="25" t="s">
        <v>8151</v>
      </c>
      <c r="H2583" s="25" t="s">
        <v>8152</v>
      </c>
      <c r="I2583" s="31" t="s">
        <v>147</v>
      </c>
      <c r="K2583" s="31" t="s">
        <v>125</v>
      </c>
      <c r="L2583" s="31" t="s">
        <v>146</v>
      </c>
      <c r="M2583" s="99">
        <v>250</v>
      </c>
      <c r="N2583" s="99">
        <v>25</v>
      </c>
      <c r="O2583" s="99">
        <v>45</v>
      </c>
      <c r="Q2583" s="31" t="s">
        <v>167</v>
      </c>
      <c r="R2583" s="31" t="s">
        <v>148</v>
      </c>
      <c r="S2583" s="31" t="s">
        <v>143</v>
      </c>
      <c r="T2583" s="31" t="s">
        <v>143</v>
      </c>
      <c r="U2583" s="100">
        <v>43278</v>
      </c>
      <c r="V2583" s="25">
        <v>40</v>
      </c>
      <c r="W2583" s="26" t="s">
        <v>149</v>
      </c>
      <c r="AE2583" s="105">
        <v>46114</v>
      </c>
      <c r="AF2583" s="14"/>
      <c r="AG2583" s="104"/>
      <c r="AH2583" s="31" t="s">
        <v>153</v>
      </c>
      <c r="AJ2583" s="104"/>
      <c r="AK2583" s="30" t="e">
        <f t="shared" ca="1" si="138"/>
        <v>#NAME?</v>
      </c>
      <c r="AL2583" s="31" t="s">
        <v>143</v>
      </c>
      <c r="AM2583" s="31" t="s">
        <v>143</v>
      </c>
      <c r="AN2583" s="31" t="s">
        <v>143</v>
      </c>
      <c r="AO2583" s="31" t="s">
        <v>143</v>
      </c>
      <c r="AR2583" s="30" t="e">
        <f t="shared" ca="1" si="139"/>
        <v>#NAME?</v>
      </c>
      <c r="AW2583" s="23"/>
      <c r="AX2583" s="30" t="e">
        <f t="shared" ca="1" si="140"/>
        <v>#NAME?</v>
      </c>
      <c r="BC2583" s="23"/>
      <c r="BF2583" s="31" t="s">
        <v>140</v>
      </c>
      <c r="BI2583" s="25" t="s">
        <v>8333</v>
      </c>
      <c r="BJ2583" s="25" t="s">
        <v>8334</v>
      </c>
      <c r="BK2583" s="25" t="s">
        <v>8332</v>
      </c>
    </row>
    <row r="2584" spans="1:63" x14ac:dyDescent="0.3">
      <c r="A2584" s="32">
        <v>2574</v>
      </c>
      <c r="B2584" s="25" t="s">
        <v>7499</v>
      </c>
      <c r="C2584" s="25">
        <v>4782000044</v>
      </c>
      <c r="D2584" s="25" t="s">
        <v>2794</v>
      </c>
      <c r="E2584" s="25" t="s">
        <v>8149</v>
      </c>
      <c r="F2584" s="25" t="s">
        <v>8150</v>
      </c>
      <c r="G2584" s="25" t="s">
        <v>8153</v>
      </c>
      <c r="H2584" s="25" t="s">
        <v>8154</v>
      </c>
      <c r="I2584" s="31" t="s">
        <v>147</v>
      </c>
      <c r="K2584" s="31" t="s">
        <v>125</v>
      </c>
      <c r="L2584" s="31" t="s">
        <v>146</v>
      </c>
      <c r="M2584" s="99">
        <v>200</v>
      </c>
      <c r="N2584" s="99">
        <v>24</v>
      </c>
      <c r="O2584" s="99">
        <v>75</v>
      </c>
      <c r="Q2584" s="31" t="s">
        <v>167</v>
      </c>
      <c r="R2584" s="31" t="s">
        <v>148</v>
      </c>
      <c r="S2584" s="31" t="s">
        <v>143</v>
      </c>
      <c r="T2584" s="31" t="s">
        <v>143</v>
      </c>
      <c r="U2584" s="100">
        <v>43278</v>
      </c>
      <c r="V2584" s="25">
        <v>42</v>
      </c>
      <c r="W2584" s="26" t="s">
        <v>151</v>
      </c>
      <c r="AE2584" s="105">
        <v>46114</v>
      </c>
      <c r="AF2584" s="14"/>
      <c r="AG2584" s="104"/>
      <c r="AH2584" s="31" t="s">
        <v>153</v>
      </c>
      <c r="AJ2584" s="104"/>
      <c r="AK2584" s="30" t="e">
        <f t="shared" ca="1" si="138"/>
        <v>#NAME?</v>
      </c>
      <c r="AL2584" s="31" t="s">
        <v>143</v>
      </c>
      <c r="AM2584" s="31" t="s">
        <v>143</v>
      </c>
      <c r="AN2584" s="31" t="s">
        <v>143</v>
      </c>
      <c r="AO2584" s="31" t="s">
        <v>143</v>
      </c>
      <c r="AR2584" s="30" t="e">
        <f t="shared" ca="1" si="139"/>
        <v>#NAME?</v>
      </c>
      <c r="AW2584" s="23"/>
      <c r="AX2584" s="30" t="e">
        <f t="shared" ca="1" si="140"/>
        <v>#NAME?</v>
      </c>
      <c r="BC2584" s="23"/>
      <c r="BF2584" s="31" t="s">
        <v>140</v>
      </c>
      <c r="BI2584" s="25" t="s">
        <v>8333</v>
      </c>
      <c r="BJ2584" s="25" t="s">
        <v>8334</v>
      </c>
      <c r="BK2584" s="25" t="s">
        <v>8332</v>
      </c>
    </row>
    <row r="2585" spans="1:63" x14ac:dyDescent="0.3">
      <c r="A2585" s="32">
        <v>2575</v>
      </c>
      <c r="B2585" s="25" t="s">
        <v>7500</v>
      </c>
      <c r="C2585" s="25">
        <v>4782000045</v>
      </c>
      <c r="D2585" s="25" t="s">
        <v>2794</v>
      </c>
      <c r="E2585" s="25" t="s">
        <v>8149</v>
      </c>
      <c r="F2585" s="25" t="s">
        <v>8155</v>
      </c>
      <c r="G2585" s="25" t="s">
        <v>8156</v>
      </c>
      <c r="H2585" s="25" t="s">
        <v>1547</v>
      </c>
      <c r="I2585" s="31" t="s">
        <v>147</v>
      </c>
      <c r="K2585" s="31" t="s">
        <v>125</v>
      </c>
      <c r="L2585" s="31" t="s">
        <v>146</v>
      </c>
      <c r="M2585" s="99">
        <v>150</v>
      </c>
      <c r="N2585" s="99">
        <v>25</v>
      </c>
      <c r="O2585" s="99">
        <v>74</v>
      </c>
      <c r="Q2585" s="31" t="s">
        <v>167</v>
      </c>
      <c r="R2585" s="31" t="s">
        <v>148</v>
      </c>
      <c r="S2585" s="31" t="s">
        <v>143</v>
      </c>
      <c r="T2585" s="31" t="s">
        <v>143</v>
      </c>
      <c r="U2585" s="100">
        <v>43278</v>
      </c>
      <c r="V2585" s="25">
        <v>34</v>
      </c>
      <c r="W2585" s="26" t="s">
        <v>149</v>
      </c>
      <c r="AE2585" s="105">
        <v>46115</v>
      </c>
      <c r="AF2585" s="14"/>
      <c r="AG2585" s="104"/>
      <c r="AH2585" s="31" t="s">
        <v>153</v>
      </c>
      <c r="AJ2585" s="104"/>
      <c r="AK2585" s="30" t="e">
        <f t="shared" ca="1" si="138"/>
        <v>#NAME?</v>
      </c>
      <c r="AL2585" s="31" t="s">
        <v>143</v>
      </c>
      <c r="AM2585" s="31" t="s">
        <v>143</v>
      </c>
      <c r="AN2585" s="31" t="s">
        <v>143</v>
      </c>
      <c r="AO2585" s="31" t="s">
        <v>143</v>
      </c>
      <c r="AR2585" s="30" t="e">
        <f t="shared" ca="1" si="139"/>
        <v>#NAME?</v>
      </c>
      <c r="AW2585" s="23"/>
      <c r="AX2585" s="30" t="e">
        <f t="shared" ca="1" si="140"/>
        <v>#NAME?</v>
      </c>
      <c r="BC2585" s="23"/>
      <c r="BF2585" s="31" t="s">
        <v>140</v>
      </c>
      <c r="BI2585" s="25" t="s">
        <v>8333</v>
      </c>
      <c r="BJ2585" s="25" t="s">
        <v>8334</v>
      </c>
      <c r="BK2585" s="25" t="s">
        <v>8332</v>
      </c>
    </row>
    <row r="2586" spans="1:63" x14ac:dyDescent="0.3">
      <c r="A2586" s="32">
        <v>2576</v>
      </c>
      <c r="B2586" s="25" t="s">
        <v>7501</v>
      </c>
      <c r="C2586" s="25">
        <v>4782000046</v>
      </c>
      <c r="D2586" s="25" t="s">
        <v>2794</v>
      </c>
      <c r="E2586" s="25" t="s">
        <v>8149</v>
      </c>
      <c r="F2586" s="25" t="s">
        <v>8155</v>
      </c>
      <c r="G2586" s="25" t="s">
        <v>3334</v>
      </c>
      <c r="H2586" s="25" t="s">
        <v>8157</v>
      </c>
      <c r="I2586" s="31" t="s">
        <v>147</v>
      </c>
      <c r="K2586" s="31" t="s">
        <v>125</v>
      </c>
      <c r="L2586" s="31" t="s">
        <v>8319</v>
      </c>
      <c r="M2586" s="99">
        <v>130</v>
      </c>
      <c r="N2586" s="99">
        <v>20</v>
      </c>
      <c r="O2586" s="99">
        <v>65</v>
      </c>
      <c r="Q2586" s="31" t="s">
        <v>167</v>
      </c>
      <c r="R2586" s="31" t="s">
        <v>148</v>
      </c>
      <c r="S2586" s="31" t="s">
        <v>143</v>
      </c>
      <c r="T2586" s="31" t="s">
        <v>143</v>
      </c>
      <c r="U2586" s="100">
        <v>43278</v>
      </c>
      <c r="V2586" s="25">
        <v>38</v>
      </c>
      <c r="W2586" s="26" t="s">
        <v>149</v>
      </c>
      <c r="AE2586" s="105">
        <v>46115</v>
      </c>
      <c r="AF2586" s="14"/>
      <c r="AG2586" s="104"/>
      <c r="AH2586" s="31" t="s">
        <v>153</v>
      </c>
      <c r="AJ2586" s="104"/>
      <c r="AK2586" s="30" t="e">
        <f t="shared" ca="1" si="138"/>
        <v>#NAME?</v>
      </c>
      <c r="AL2586" s="31" t="s">
        <v>143</v>
      </c>
      <c r="AM2586" s="31" t="s">
        <v>143</v>
      </c>
      <c r="AN2586" s="31" t="s">
        <v>143</v>
      </c>
      <c r="AO2586" s="31" t="s">
        <v>143</v>
      </c>
      <c r="AR2586" s="30" t="e">
        <f t="shared" ca="1" si="139"/>
        <v>#NAME?</v>
      </c>
      <c r="AW2586" s="23"/>
      <c r="AX2586" s="30" t="e">
        <f t="shared" ca="1" si="140"/>
        <v>#NAME?</v>
      </c>
      <c r="BC2586" s="23"/>
      <c r="BF2586" s="31" t="s">
        <v>140</v>
      </c>
      <c r="BI2586" s="25" t="s">
        <v>8333</v>
      </c>
      <c r="BJ2586" s="25" t="s">
        <v>8334</v>
      </c>
      <c r="BK2586" s="25" t="s">
        <v>8332</v>
      </c>
    </row>
    <row r="2587" spans="1:63" x14ac:dyDescent="0.3">
      <c r="A2587" s="32">
        <v>2577</v>
      </c>
      <c r="B2587" s="25" t="s">
        <v>7502</v>
      </c>
      <c r="C2587" s="25">
        <v>4782000048</v>
      </c>
      <c r="D2587" s="25" t="s">
        <v>2794</v>
      </c>
      <c r="E2587" s="25" t="s">
        <v>8149</v>
      </c>
      <c r="F2587" s="25" t="s">
        <v>8155</v>
      </c>
      <c r="G2587" s="25" t="s">
        <v>8158</v>
      </c>
      <c r="H2587" s="25" t="s">
        <v>1839</v>
      </c>
      <c r="I2587" s="31" t="s">
        <v>147</v>
      </c>
      <c r="K2587" s="31" t="s">
        <v>125</v>
      </c>
      <c r="L2587" s="31" t="s">
        <v>5068</v>
      </c>
      <c r="M2587" s="99">
        <v>160</v>
      </c>
      <c r="N2587" s="99">
        <v>8.4</v>
      </c>
      <c r="O2587" s="99">
        <v>65</v>
      </c>
      <c r="Q2587" s="31" t="s">
        <v>167</v>
      </c>
      <c r="R2587" s="31" t="s">
        <v>148</v>
      </c>
      <c r="S2587" s="31" t="s">
        <v>143</v>
      </c>
      <c r="T2587" s="31" t="s">
        <v>143</v>
      </c>
      <c r="U2587" s="100">
        <v>43164</v>
      </c>
      <c r="V2587" s="25" t="s">
        <v>2288</v>
      </c>
      <c r="W2587" s="26" t="s">
        <v>149</v>
      </c>
      <c r="AE2587" s="105">
        <v>46115</v>
      </c>
      <c r="AF2587" s="14"/>
      <c r="AG2587" s="104"/>
      <c r="AH2587" s="31" t="s">
        <v>153</v>
      </c>
      <c r="AJ2587" s="104"/>
      <c r="AK2587" s="30" t="e">
        <f t="shared" ca="1" si="138"/>
        <v>#NAME?</v>
      </c>
      <c r="AL2587" s="31" t="s">
        <v>143</v>
      </c>
      <c r="AM2587" s="31" t="s">
        <v>143</v>
      </c>
      <c r="AN2587" s="31" t="s">
        <v>143</v>
      </c>
      <c r="AO2587" s="31" t="s">
        <v>143</v>
      </c>
      <c r="AR2587" s="30" t="e">
        <f t="shared" ca="1" si="139"/>
        <v>#NAME?</v>
      </c>
      <c r="AW2587" s="23"/>
      <c r="AX2587" s="30" t="e">
        <f t="shared" ca="1" si="140"/>
        <v>#NAME?</v>
      </c>
      <c r="BC2587" s="23"/>
      <c r="BF2587" s="31" t="s">
        <v>140</v>
      </c>
      <c r="BI2587" s="25" t="s">
        <v>8333</v>
      </c>
      <c r="BJ2587" s="25" t="s">
        <v>8334</v>
      </c>
      <c r="BK2587" s="25" t="s">
        <v>8332</v>
      </c>
    </row>
    <row r="2588" spans="1:63" x14ac:dyDescent="0.3">
      <c r="A2588" s="32">
        <v>2578</v>
      </c>
      <c r="B2588" s="25" t="s">
        <v>7503</v>
      </c>
      <c r="C2588" s="25">
        <v>4782000047</v>
      </c>
      <c r="D2588" s="25" t="s">
        <v>2794</v>
      </c>
      <c r="E2588" s="25" t="s">
        <v>8149</v>
      </c>
      <c r="F2588" s="25" t="s">
        <v>8155</v>
      </c>
      <c r="G2588" s="25" t="s">
        <v>8158</v>
      </c>
      <c r="H2588" s="25" t="s">
        <v>8159</v>
      </c>
      <c r="I2588" s="31" t="s">
        <v>147</v>
      </c>
      <c r="K2588" s="31" t="s">
        <v>125</v>
      </c>
      <c r="L2588" s="31" t="s">
        <v>146</v>
      </c>
      <c r="M2588" s="99">
        <v>80</v>
      </c>
      <c r="N2588" s="99">
        <v>30</v>
      </c>
      <c r="O2588" s="99">
        <v>79</v>
      </c>
      <c r="Q2588" s="31" t="s">
        <v>167</v>
      </c>
      <c r="R2588" s="31" t="s">
        <v>148</v>
      </c>
      <c r="S2588" s="31" t="s">
        <v>143</v>
      </c>
      <c r="T2588" s="31" t="s">
        <v>143</v>
      </c>
      <c r="U2588" s="100">
        <v>43278</v>
      </c>
      <c r="V2588" s="25">
        <v>36</v>
      </c>
      <c r="W2588" s="26" t="s">
        <v>149</v>
      </c>
      <c r="AE2588" s="111">
        <v>46115</v>
      </c>
      <c r="AF2588" s="14"/>
      <c r="AG2588" s="106"/>
      <c r="AH2588" s="31" t="s">
        <v>154</v>
      </c>
      <c r="AI2588" s="25">
        <v>1</v>
      </c>
      <c r="AJ2588" s="106" t="s">
        <v>7504</v>
      </c>
      <c r="AK2588" s="30" t="e">
        <f t="shared" ca="1" si="138"/>
        <v>#NAME?</v>
      </c>
      <c r="AL2588" s="31" t="s">
        <v>143</v>
      </c>
      <c r="AM2588" s="31" t="s">
        <v>144</v>
      </c>
      <c r="AN2588" s="31" t="s">
        <v>143</v>
      </c>
      <c r="AO2588" s="31" t="s">
        <v>143</v>
      </c>
      <c r="AR2588" s="30" t="e">
        <f t="shared" ca="1" si="139"/>
        <v>#NAME?</v>
      </c>
      <c r="AW2588" s="23">
        <v>1</v>
      </c>
      <c r="AX2588" s="30" t="e">
        <f t="shared" ca="1" si="140"/>
        <v>#NAME?</v>
      </c>
      <c r="AZ2588" s="31" t="s">
        <v>6712</v>
      </c>
      <c r="BC2588" s="23">
        <f t="shared" si="141"/>
        <v>1</v>
      </c>
      <c r="BD2588" s="25" t="s">
        <v>8341</v>
      </c>
      <c r="BE2588" s="25" t="s">
        <v>8342</v>
      </c>
      <c r="BF2588" s="31" t="s">
        <v>140</v>
      </c>
      <c r="BI2588" s="25" t="s">
        <v>8333</v>
      </c>
      <c r="BJ2588" s="25" t="s">
        <v>8334</v>
      </c>
      <c r="BK2588" s="25" t="s">
        <v>8332</v>
      </c>
    </row>
    <row r="2589" spans="1:63" x14ac:dyDescent="0.3">
      <c r="A2589" s="32">
        <v>2579</v>
      </c>
      <c r="B2589" s="25" t="s">
        <v>7505</v>
      </c>
      <c r="C2589" s="25">
        <v>4723000026</v>
      </c>
      <c r="D2589" s="25" t="s">
        <v>2794</v>
      </c>
      <c r="E2589" s="25" t="s">
        <v>8160</v>
      </c>
      <c r="F2589" s="25" t="s">
        <v>8161</v>
      </c>
      <c r="G2589" s="25" t="s">
        <v>8162</v>
      </c>
      <c r="H2589" s="25">
        <v>917</v>
      </c>
      <c r="I2589" s="31" t="s">
        <v>147</v>
      </c>
      <c r="K2589" s="31" t="s">
        <v>125</v>
      </c>
      <c r="L2589" s="31" t="s">
        <v>146</v>
      </c>
      <c r="M2589" s="99">
        <v>115</v>
      </c>
      <c r="N2589" s="99">
        <v>17</v>
      </c>
      <c r="O2589" s="99">
        <v>50</v>
      </c>
      <c r="Q2589" s="31" t="s">
        <v>167</v>
      </c>
      <c r="R2589" s="31" t="s">
        <v>148</v>
      </c>
      <c r="S2589" s="31" t="s">
        <v>143</v>
      </c>
      <c r="T2589" s="31" t="s">
        <v>143</v>
      </c>
      <c r="U2589" s="100">
        <v>43154</v>
      </c>
      <c r="V2589" s="25" t="s">
        <v>2288</v>
      </c>
      <c r="W2589" s="26" t="s">
        <v>151</v>
      </c>
      <c r="AE2589" s="105">
        <v>46113</v>
      </c>
      <c r="AF2589" s="14"/>
      <c r="AG2589" s="104"/>
      <c r="AH2589" s="31" t="s">
        <v>153</v>
      </c>
      <c r="AJ2589" s="104"/>
      <c r="AK2589" s="30" t="e">
        <f t="shared" ca="1" si="138"/>
        <v>#NAME?</v>
      </c>
      <c r="AL2589" s="31" t="s">
        <v>143</v>
      </c>
      <c r="AM2589" s="31" t="s">
        <v>143</v>
      </c>
      <c r="AN2589" s="31" t="s">
        <v>143</v>
      </c>
      <c r="AO2589" s="31" t="s">
        <v>143</v>
      </c>
      <c r="AR2589" s="30" t="e">
        <f t="shared" ca="1" si="139"/>
        <v>#NAME?</v>
      </c>
      <c r="AW2589" s="23"/>
      <c r="AX2589" s="30" t="e">
        <f t="shared" ca="1" si="140"/>
        <v>#NAME?</v>
      </c>
      <c r="BC2589" s="23"/>
      <c r="BF2589" s="31" t="s">
        <v>140</v>
      </c>
      <c r="BI2589" s="25" t="s">
        <v>8333</v>
      </c>
      <c r="BJ2589" s="25" t="s">
        <v>8334</v>
      </c>
      <c r="BK2589" s="25" t="s">
        <v>8332</v>
      </c>
    </row>
    <row r="2590" spans="1:63" x14ac:dyDescent="0.3">
      <c r="A2590" s="32">
        <v>2580</v>
      </c>
      <c r="B2590" s="25" t="s">
        <v>7506</v>
      </c>
      <c r="C2590" s="25">
        <v>4723000027</v>
      </c>
      <c r="D2590" s="25" t="s">
        <v>2794</v>
      </c>
      <c r="E2590" s="25" t="s">
        <v>8160</v>
      </c>
      <c r="F2590" s="25" t="s">
        <v>8161</v>
      </c>
      <c r="G2590" s="25" t="s">
        <v>8162</v>
      </c>
      <c r="H2590" s="25" t="s">
        <v>8163</v>
      </c>
      <c r="I2590" s="31" t="s">
        <v>147</v>
      </c>
      <c r="K2590" s="31" t="s">
        <v>125</v>
      </c>
      <c r="L2590" s="31" t="s">
        <v>146</v>
      </c>
      <c r="M2590" s="99">
        <v>115</v>
      </c>
      <c r="N2590" s="99">
        <v>25</v>
      </c>
      <c r="O2590" s="99">
        <v>50</v>
      </c>
      <c r="Q2590" s="31" t="s">
        <v>167</v>
      </c>
      <c r="R2590" s="31" t="s">
        <v>148</v>
      </c>
      <c r="S2590" s="31" t="s">
        <v>143</v>
      </c>
      <c r="T2590" s="31" t="s">
        <v>143</v>
      </c>
      <c r="U2590" s="100">
        <v>43154</v>
      </c>
      <c r="V2590" s="25" t="s">
        <v>2288</v>
      </c>
      <c r="W2590" s="26" t="s">
        <v>151</v>
      </c>
      <c r="AE2590" s="111">
        <v>46113</v>
      </c>
      <c r="AF2590" s="14"/>
      <c r="AG2590" s="104"/>
      <c r="AH2590" s="31" t="s">
        <v>154</v>
      </c>
      <c r="AI2590" s="25">
        <v>1</v>
      </c>
      <c r="AJ2590" s="104" t="s">
        <v>7492</v>
      </c>
      <c r="AK2590" s="30" t="e">
        <f t="shared" ca="1" si="138"/>
        <v>#NAME?</v>
      </c>
      <c r="AL2590" s="31" t="s">
        <v>144</v>
      </c>
      <c r="AM2590" s="31" t="s">
        <v>143</v>
      </c>
      <c r="AN2590" s="31" t="s">
        <v>143</v>
      </c>
      <c r="AO2590" s="31" t="s">
        <v>143</v>
      </c>
      <c r="AR2590" s="30" t="e">
        <f t="shared" ca="1" si="139"/>
        <v>#NAME?</v>
      </c>
      <c r="AW2590" s="23">
        <v>1</v>
      </c>
      <c r="AX2590" s="30" t="e">
        <f t="shared" ca="1" si="140"/>
        <v>#NAME?</v>
      </c>
      <c r="AY2590" s="31" t="s">
        <v>6713</v>
      </c>
      <c r="BC2590" s="23">
        <f t="shared" si="141"/>
        <v>1</v>
      </c>
      <c r="BD2590" s="25" t="s">
        <v>8341</v>
      </c>
      <c r="BE2590" s="25" t="s">
        <v>8342</v>
      </c>
      <c r="BF2590" s="31" t="s">
        <v>140</v>
      </c>
      <c r="BI2590" s="25" t="s">
        <v>8333</v>
      </c>
      <c r="BJ2590" s="25" t="s">
        <v>8334</v>
      </c>
      <c r="BK2590" s="25" t="s">
        <v>8332</v>
      </c>
    </row>
    <row r="2591" spans="1:63" x14ac:dyDescent="0.3">
      <c r="A2591" s="32">
        <v>2581</v>
      </c>
      <c r="B2591" s="25" t="s">
        <v>7507</v>
      </c>
      <c r="C2591" s="25">
        <v>4723000028</v>
      </c>
      <c r="D2591" s="25" t="s">
        <v>2794</v>
      </c>
      <c r="E2591" s="25" t="s">
        <v>8160</v>
      </c>
      <c r="F2591" s="25" t="s">
        <v>8161</v>
      </c>
      <c r="G2591" s="25" t="s">
        <v>8162</v>
      </c>
      <c r="H2591" s="25" t="s">
        <v>8164</v>
      </c>
      <c r="I2591" s="31" t="s">
        <v>147</v>
      </c>
      <c r="K2591" s="31" t="s">
        <v>125</v>
      </c>
      <c r="L2591" s="31" t="s">
        <v>146</v>
      </c>
      <c r="M2591" s="99">
        <v>99</v>
      </c>
      <c r="N2591" s="99">
        <v>9</v>
      </c>
      <c r="O2591" s="99">
        <v>40</v>
      </c>
      <c r="Q2591" s="31" t="s">
        <v>167</v>
      </c>
      <c r="R2591" s="31" t="s">
        <v>148</v>
      </c>
      <c r="S2591" s="31" t="s">
        <v>143</v>
      </c>
      <c r="T2591" s="31" t="s">
        <v>143</v>
      </c>
      <c r="U2591" s="100">
        <v>43154</v>
      </c>
      <c r="V2591" s="25" t="s">
        <v>2288</v>
      </c>
      <c r="W2591" s="26" t="s">
        <v>151</v>
      </c>
      <c r="AE2591" s="105">
        <v>46113</v>
      </c>
      <c r="AF2591" s="14"/>
      <c r="AG2591" s="104"/>
      <c r="AH2591" s="31" t="s">
        <v>153</v>
      </c>
      <c r="AJ2591" s="104"/>
      <c r="AK2591" s="30" t="e">
        <f t="shared" ca="1" si="138"/>
        <v>#NAME?</v>
      </c>
      <c r="AL2591" s="31" t="s">
        <v>143</v>
      </c>
      <c r="AM2591" s="31" t="s">
        <v>143</v>
      </c>
      <c r="AN2591" s="31" t="s">
        <v>143</v>
      </c>
      <c r="AO2591" s="31" t="s">
        <v>143</v>
      </c>
      <c r="AR2591" s="30" t="e">
        <f t="shared" ca="1" si="139"/>
        <v>#NAME?</v>
      </c>
      <c r="AW2591" s="23"/>
      <c r="AX2591" s="30" t="e">
        <f t="shared" ca="1" si="140"/>
        <v>#NAME?</v>
      </c>
      <c r="BC2591" s="23"/>
      <c r="BF2591" s="31" t="s">
        <v>140</v>
      </c>
      <c r="BI2591" s="25" t="s">
        <v>8333</v>
      </c>
      <c r="BJ2591" s="25" t="s">
        <v>8334</v>
      </c>
      <c r="BK2591" s="25" t="s">
        <v>8332</v>
      </c>
    </row>
    <row r="2592" spans="1:63" x14ac:dyDescent="0.3">
      <c r="A2592" s="32">
        <v>2582</v>
      </c>
      <c r="B2592" s="25" t="s">
        <v>7508</v>
      </c>
      <c r="C2592" s="25">
        <v>4723000029</v>
      </c>
      <c r="D2592" s="25" t="s">
        <v>2794</v>
      </c>
      <c r="E2592" s="25" t="s">
        <v>8160</v>
      </c>
      <c r="F2592" s="25" t="s">
        <v>8161</v>
      </c>
      <c r="G2592" s="25" t="s">
        <v>8162</v>
      </c>
      <c r="H2592" s="25">
        <v>841</v>
      </c>
      <c r="I2592" s="31" t="s">
        <v>147</v>
      </c>
      <c r="K2592" s="31" t="s">
        <v>125</v>
      </c>
      <c r="L2592" s="31" t="s">
        <v>146</v>
      </c>
      <c r="M2592" s="99">
        <v>52</v>
      </c>
      <c r="N2592" s="99">
        <v>45</v>
      </c>
      <c r="O2592" s="99">
        <v>40</v>
      </c>
      <c r="Q2592" s="31" t="s">
        <v>167</v>
      </c>
      <c r="R2592" s="31" t="s">
        <v>148</v>
      </c>
      <c r="S2592" s="31" t="s">
        <v>143</v>
      </c>
      <c r="T2592" s="31" t="s">
        <v>143</v>
      </c>
      <c r="U2592" s="100">
        <v>43154</v>
      </c>
      <c r="V2592" s="25" t="s">
        <v>2288</v>
      </c>
      <c r="W2592" s="26" t="s">
        <v>151</v>
      </c>
      <c r="AE2592" s="105">
        <v>46113</v>
      </c>
      <c r="AF2592" s="14"/>
      <c r="AG2592" s="104"/>
      <c r="AH2592" s="31" t="s">
        <v>153</v>
      </c>
      <c r="AJ2592" s="104"/>
      <c r="AK2592" s="30" t="e">
        <f t="shared" ca="1" si="138"/>
        <v>#NAME?</v>
      </c>
      <c r="AL2592" s="31" t="s">
        <v>143</v>
      </c>
      <c r="AM2592" s="31" t="s">
        <v>143</v>
      </c>
      <c r="AN2592" s="31" t="s">
        <v>143</v>
      </c>
      <c r="AO2592" s="31" t="s">
        <v>143</v>
      </c>
      <c r="AR2592" s="30" t="e">
        <f t="shared" ca="1" si="139"/>
        <v>#NAME?</v>
      </c>
      <c r="AW2592" s="23"/>
      <c r="AX2592" s="30" t="e">
        <f t="shared" ca="1" si="140"/>
        <v>#NAME?</v>
      </c>
      <c r="BC2592" s="23"/>
      <c r="BF2592" s="31" t="s">
        <v>140</v>
      </c>
      <c r="BI2592" s="25" t="s">
        <v>8333</v>
      </c>
      <c r="BJ2592" s="25" t="s">
        <v>8334</v>
      </c>
      <c r="BK2592" s="25" t="s">
        <v>8332</v>
      </c>
    </row>
    <row r="2593" spans="1:63" x14ac:dyDescent="0.3">
      <c r="A2593" s="32">
        <v>2583</v>
      </c>
      <c r="B2593" s="25" t="s">
        <v>7509</v>
      </c>
      <c r="C2593" s="25">
        <v>4723000030</v>
      </c>
      <c r="D2593" s="25" t="s">
        <v>2794</v>
      </c>
      <c r="E2593" s="25" t="s">
        <v>8160</v>
      </c>
      <c r="F2593" s="25" t="s">
        <v>8161</v>
      </c>
      <c r="G2593" s="25" t="s">
        <v>8162</v>
      </c>
      <c r="H2593" s="25" t="s">
        <v>8165</v>
      </c>
      <c r="I2593" s="31" t="s">
        <v>147</v>
      </c>
      <c r="K2593" s="31" t="s">
        <v>125</v>
      </c>
      <c r="L2593" s="31" t="s">
        <v>146</v>
      </c>
      <c r="M2593" s="99">
        <v>48</v>
      </c>
      <c r="N2593" s="99">
        <v>20</v>
      </c>
      <c r="O2593" s="99">
        <v>55</v>
      </c>
      <c r="Q2593" s="31" t="s">
        <v>167</v>
      </c>
      <c r="R2593" s="31" t="s">
        <v>148</v>
      </c>
      <c r="S2593" s="31" t="s">
        <v>143</v>
      </c>
      <c r="T2593" s="31" t="s">
        <v>143</v>
      </c>
      <c r="U2593" s="100">
        <v>43154</v>
      </c>
      <c r="V2593" s="25" t="s">
        <v>2288</v>
      </c>
      <c r="W2593" s="26" t="s">
        <v>151</v>
      </c>
      <c r="AE2593" s="105">
        <v>46113</v>
      </c>
      <c r="AF2593" s="14"/>
      <c r="AG2593" s="104"/>
      <c r="AH2593" s="31" t="s">
        <v>153</v>
      </c>
      <c r="AJ2593" s="104"/>
      <c r="AK2593" s="30" t="e">
        <f t="shared" ca="1" si="138"/>
        <v>#NAME?</v>
      </c>
      <c r="AL2593" s="31" t="s">
        <v>143</v>
      </c>
      <c r="AM2593" s="31" t="s">
        <v>143</v>
      </c>
      <c r="AN2593" s="31" t="s">
        <v>143</v>
      </c>
      <c r="AO2593" s="31" t="s">
        <v>143</v>
      </c>
      <c r="AR2593" s="30" t="e">
        <f t="shared" ca="1" si="139"/>
        <v>#NAME?</v>
      </c>
      <c r="AW2593" s="23"/>
      <c r="AX2593" s="30" t="e">
        <f t="shared" ca="1" si="140"/>
        <v>#NAME?</v>
      </c>
      <c r="BC2593" s="23"/>
      <c r="BF2593" s="31" t="s">
        <v>140</v>
      </c>
      <c r="BI2593" s="25" t="s">
        <v>8333</v>
      </c>
      <c r="BJ2593" s="25" t="s">
        <v>8334</v>
      </c>
      <c r="BK2593" s="25" t="s">
        <v>8332</v>
      </c>
    </row>
    <row r="2594" spans="1:63" x14ac:dyDescent="0.3">
      <c r="A2594" s="32">
        <v>2584</v>
      </c>
      <c r="B2594" s="25" t="s">
        <v>7510</v>
      </c>
      <c r="C2594" s="25">
        <v>4723000031</v>
      </c>
      <c r="D2594" s="25" t="s">
        <v>2794</v>
      </c>
      <c r="E2594" s="25" t="s">
        <v>8160</v>
      </c>
      <c r="F2594" s="25" t="s">
        <v>8161</v>
      </c>
      <c r="G2594" s="25" t="s">
        <v>8162</v>
      </c>
      <c r="H2594" s="25" t="s">
        <v>3278</v>
      </c>
      <c r="I2594" s="31" t="s">
        <v>147</v>
      </c>
      <c r="K2594" s="31" t="s">
        <v>125</v>
      </c>
      <c r="L2594" s="31" t="s">
        <v>146</v>
      </c>
      <c r="M2594" s="99">
        <v>48</v>
      </c>
      <c r="N2594" s="99">
        <v>24</v>
      </c>
      <c r="O2594" s="99">
        <v>57</v>
      </c>
      <c r="Q2594" s="31" t="s">
        <v>167</v>
      </c>
      <c r="R2594" s="31" t="s">
        <v>148</v>
      </c>
      <c r="S2594" s="31" t="s">
        <v>143</v>
      </c>
      <c r="T2594" s="31" t="s">
        <v>143</v>
      </c>
      <c r="U2594" s="100">
        <v>43154</v>
      </c>
      <c r="V2594" s="25" t="s">
        <v>2288</v>
      </c>
      <c r="W2594" s="26" t="s">
        <v>151</v>
      </c>
      <c r="AE2594" s="105">
        <v>46113</v>
      </c>
      <c r="AF2594" s="14"/>
      <c r="AG2594" s="104"/>
      <c r="AH2594" s="31" t="s">
        <v>153</v>
      </c>
      <c r="AJ2594" s="104"/>
      <c r="AK2594" s="30" t="e">
        <f t="shared" ca="1" si="138"/>
        <v>#NAME?</v>
      </c>
      <c r="AL2594" s="31" t="s">
        <v>143</v>
      </c>
      <c r="AM2594" s="31" t="s">
        <v>143</v>
      </c>
      <c r="AN2594" s="31" t="s">
        <v>143</v>
      </c>
      <c r="AO2594" s="31" t="s">
        <v>143</v>
      </c>
      <c r="AR2594" s="30" t="e">
        <f t="shared" ca="1" si="139"/>
        <v>#NAME?</v>
      </c>
      <c r="AW2594" s="23"/>
      <c r="AX2594" s="30" t="e">
        <f t="shared" ca="1" si="140"/>
        <v>#NAME?</v>
      </c>
      <c r="BC2594" s="23"/>
      <c r="BF2594" s="31" t="s">
        <v>140</v>
      </c>
      <c r="BI2594" s="25" t="s">
        <v>8333</v>
      </c>
      <c r="BJ2594" s="25" t="s">
        <v>8334</v>
      </c>
      <c r="BK2594" s="25" t="s">
        <v>8332</v>
      </c>
    </row>
    <row r="2595" spans="1:63" x14ac:dyDescent="0.3">
      <c r="A2595" s="32">
        <v>2585</v>
      </c>
      <c r="B2595" s="25" t="s">
        <v>7511</v>
      </c>
      <c r="C2595" s="25">
        <v>4723000032</v>
      </c>
      <c r="D2595" s="25" t="s">
        <v>2794</v>
      </c>
      <c r="E2595" s="25" t="s">
        <v>8160</v>
      </c>
      <c r="F2595" s="25" t="s">
        <v>8161</v>
      </c>
      <c r="G2595" s="25" t="s">
        <v>650</v>
      </c>
      <c r="H2595" s="25" t="s">
        <v>8166</v>
      </c>
      <c r="I2595" s="31" t="s">
        <v>147</v>
      </c>
      <c r="K2595" s="31" t="s">
        <v>125</v>
      </c>
      <c r="L2595" s="31" t="s">
        <v>146</v>
      </c>
      <c r="M2595" s="99">
        <v>66</v>
      </c>
      <c r="N2595" s="99">
        <v>15</v>
      </c>
      <c r="O2595" s="99">
        <v>55</v>
      </c>
      <c r="Q2595" s="31" t="s">
        <v>167</v>
      </c>
      <c r="R2595" s="31" t="s">
        <v>148</v>
      </c>
      <c r="S2595" s="31" t="s">
        <v>143</v>
      </c>
      <c r="T2595" s="31" t="s">
        <v>143</v>
      </c>
      <c r="U2595" s="100">
        <v>43154</v>
      </c>
      <c r="V2595" s="25" t="s">
        <v>2288</v>
      </c>
      <c r="W2595" s="26" t="s">
        <v>151</v>
      </c>
      <c r="AE2595" s="105">
        <v>46113</v>
      </c>
      <c r="AF2595" s="14"/>
      <c r="AG2595" s="104"/>
      <c r="AH2595" s="31" t="s">
        <v>153</v>
      </c>
      <c r="AJ2595" s="104"/>
      <c r="AK2595" s="30" t="e">
        <f t="shared" ca="1" si="138"/>
        <v>#NAME?</v>
      </c>
      <c r="AL2595" s="31" t="s">
        <v>143</v>
      </c>
      <c r="AM2595" s="31" t="s">
        <v>143</v>
      </c>
      <c r="AN2595" s="31" t="s">
        <v>143</v>
      </c>
      <c r="AO2595" s="31" t="s">
        <v>143</v>
      </c>
      <c r="AR2595" s="30" t="e">
        <f t="shared" ca="1" si="139"/>
        <v>#NAME?</v>
      </c>
      <c r="AW2595" s="23"/>
      <c r="AX2595" s="30" t="e">
        <f t="shared" ca="1" si="140"/>
        <v>#NAME?</v>
      </c>
      <c r="BC2595" s="23"/>
      <c r="BF2595" s="31" t="s">
        <v>140</v>
      </c>
      <c r="BI2595" s="25" t="s">
        <v>8333</v>
      </c>
      <c r="BJ2595" s="25" t="s">
        <v>8334</v>
      </c>
      <c r="BK2595" s="25" t="s">
        <v>8332</v>
      </c>
    </row>
    <row r="2596" spans="1:63" x14ac:dyDescent="0.3">
      <c r="A2596" s="32">
        <v>2586</v>
      </c>
      <c r="B2596" s="25" t="s">
        <v>7512</v>
      </c>
      <c r="C2596" s="25">
        <v>4723000033</v>
      </c>
      <c r="D2596" s="25" t="s">
        <v>2794</v>
      </c>
      <c r="E2596" s="25" t="s">
        <v>8160</v>
      </c>
      <c r="F2596" s="25" t="s">
        <v>8161</v>
      </c>
      <c r="G2596" s="25" t="s">
        <v>650</v>
      </c>
      <c r="H2596" s="25" t="s">
        <v>8167</v>
      </c>
      <c r="I2596" s="31" t="s">
        <v>147</v>
      </c>
      <c r="K2596" s="31" t="s">
        <v>125</v>
      </c>
      <c r="L2596" s="31" t="s">
        <v>146</v>
      </c>
      <c r="M2596" s="99">
        <v>66</v>
      </c>
      <c r="N2596" s="99">
        <v>26</v>
      </c>
      <c r="O2596" s="99">
        <v>65</v>
      </c>
      <c r="Q2596" s="31" t="s">
        <v>167</v>
      </c>
      <c r="R2596" s="31" t="s">
        <v>148</v>
      </c>
      <c r="S2596" s="31" t="s">
        <v>143</v>
      </c>
      <c r="T2596" s="31" t="s">
        <v>143</v>
      </c>
      <c r="U2596" s="100">
        <v>43154</v>
      </c>
      <c r="V2596" s="25" t="s">
        <v>2288</v>
      </c>
      <c r="W2596" s="26" t="s">
        <v>151</v>
      </c>
      <c r="AE2596" s="105">
        <v>46113</v>
      </c>
      <c r="AF2596" s="14"/>
      <c r="AG2596" s="104"/>
      <c r="AH2596" s="31" t="s">
        <v>153</v>
      </c>
      <c r="AJ2596" s="104"/>
      <c r="AK2596" s="30" t="e">
        <f t="shared" ca="1" si="138"/>
        <v>#NAME?</v>
      </c>
      <c r="AL2596" s="31" t="s">
        <v>143</v>
      </c>
      <c r="AM2596" s="31" t="s">
        <v>143</v>
      </c>
      <c r="AN2596" s="31" t="s">
        <v>143</v>
      </c>
      <c r="AO2596" s="31" t="s">
        <v>143</v>
      </c>
      <c r="AR2596" s="30" t="e">
        <f t="shared" ca="1" si="139"/>
        <v>#NAME?</v>
      </c>
      <c r="AW2596" s="23"/>
      <c r="AX2596" s="30" t="e">
        <f t="shared" ca="1" si="140"/>
        <v>#NAME?</v>
      </c>
      <c r="BC2596" s="23"/>
      <c r="BF2596" s="31" t="s">
        <v>140</v>
      </c>
      <c r="BI2596" s="25" t="s">
        <v>8333</v>
      </c>
      <c r="BJ2596" s="25" t="s">
        <v>8334</v>
      </c>
      <c r="BK2596" s="25" t="s">
        <v>8332</v>
      </c>
    </row>
    <row r="2597" spans="1:63" x14ac:dyDescent="0.3">
      <c r="A2597" s="32">
        <v>2587</v>
      </c>
      <c r="B2597" s="25" t="s">
        <v>7513</v>
      </c>
      <c r="C2597" s="25">
        <v>4723000034</v>
      </c>
      <c r="D2597" s="25" t="s">
        <v>2794</v>
      </c>
      <c r="E2597" s="25" t="s">
        <v>8160</v>
      </c>
      <c r="F2597" s="25" t="s">
        <v>8161</v>
      </c>
      <c r="G2597" s="25" t="s">
        <v>650</v>
      </c>
      <c r="H2597" s="25" t="s">
        <v>8168</v>
      </c>
      <c r="I2597" s="31" t="s">
        <v>147</v>
      </c>
      <c r="K2597" s="31" t="s">
        <v>125</v>
      </c>
      <c r="L2597" s="31" t="s">
        <v>146</v>
      </c>
      <c r="M2597" s="99">
        <v>85</v>
      </c>
      <c r="N2597" s="99">
        <v>21</v>
      </c>
      <c r="O2597" s="99">
        <v>40</v>
      </c>
      <c r="Q2597" s="31" t="s">
        <v>167</v>
      </c>
      <c r="R2597" s="31" t="s">
        <v>148</v>
      </c>
      <c r="S2597" s="31" t="s">
        <v>143</v>
      </c>
      <c r="T2597" s="31" t="s">
        <v>143</v>
      </c>
      <c r="U2597" s="100">
        <v>43154</v>
      </c>
      <c r="V2597" s="25" t="s">
        <v>2288</v>
      </c>
      <c r="W2597" s="26" t="s">
        <v>151</v>
      </c>
      <c r="AE2597" s="105">
        <v>46113</v>
      </c>
      <c r="AF2597" s="14"/>
      <c r="AG2597" s="104"/>
      <c r="AH2597" s="31" t="s">
        <v>153</v>
      </c>
      <c r="AJ2597" s="104"/>
      <c r="AK2597" s="30" t="e">
        <f t="shared" ca="1" si="138"/>
        <v>#NAME?</v>
      </c>
      <c r="AL2597" s="31" t="s">
        <v>143</v>
      </c>
      <c r="AM2597" s="31" t="s">
        <v>143</v>
      </c>
      <c r="AN2597" s="31" t="s">
        <v>143</v>
      </c>
      <c r="AO2597" s="31" t="s">
        <v>143</v>
      </c>
      <c r="AR2597" s="30" t="e">
        <f t="shared" ca="1" si="139"/>
        <v>#NAME?</v>
      </c>
      <c r="AW2597" s="23"/>
      <c r="AX2597" s="30" t="e">
        <f t="shared" ca="1" si="140"/>
        <v>#NAME?</v>
      </c>
      <c r="BC2597" s="23"/>
      <c r="BF2597" s="31" t="s">
        <v>140</v>
      </c>
      <c r="BI2597" s="25" t="s">
        <v>8333</v>
      </c>
      <c r="BJ2597" s="25" t="s">
        <v>8334</v>
      </c>
      <c r="BK2597" s="25" t="s">
        <v>8332</v>
      </c>
    </row>
    <row r="2598" spans="1:63" x14ac:dyDescent="0.3">
      <c r="A2598" s="32">
        <v>2588</v>
      </c>
      <c r="B2598" s="25" t="s">
        <v>7514</v>
      </c>
      <c r="C2598" s="25">
        <v>4723000035</v>
      </c>
      <c r="D2598" s="25" t="s">
        <v>2794</v>
      </c>
      <c r="E2598" s="25" t="s">
        <v>8160</v>
      </c>
      <c r="F2598" s="25" t="s">
        <v>8161</v>
      </c>
      <c r="G2598" s="25" t="s">
        <v>650</v>
      </c>
      <c r="H2598" s="25" t="s">
        <v>4936</v>
      </c>
      <c r="I2598" s="31" t="s">
        <v>147</v>
      </c>
      <c r="K2598" s="31" t="s">
        <v>125</v>
      </c>
      <c r="L2598" s="31" t="s">
        <v>146</v>
      </c>
      <c r="M2598" s="99">
        <v>45</v>
      </c>
      <c r="N2598" s="99">
        <v>10</v>
      </c>
      <c r="O2598" s="99">
        <v>60</v>
      </c>
      <c r="Q2598" s="31" t="s">
        <v>167</v>
      </c>
      <c r="R2598" s="31" t="s">
        <v>148</v>
      </c>
      <c r="S2598" s="31" t="s">
        <v>143</v>
      </c>
      <c r="T2598" s="31" t="s">
        <v>143</v>
      </c>
      <c r="U2598" s="100">
        <v>43154</v>
      </c>
      <c r="V2598" s="25" t="s">
        <v>2288</v>
      </c>
      <c r="W2598" s="26" t="s">
        <v>149</v>
      </c>
      <c r="AE2598" s="105">
        <v>46113</v>
      </c>
      <c r="AF2598" s="14"/>
      <c r="AG2598" s="104"/>
      <c r="AH2598" s="31" t="s">
        <v>153</v>
      </c>
      <c r="AJ2598" s="104"/>
      <c r="AK2598" s="30" t="e">
        <f t="shared" ca="1" si="138"/>
        <v>#NAME?</v>
      </c>
      <c r="AL2598" s="31" t="s">
        <v>143</v>
      </c>
      <c r="AM2598" s="31" t="s">
        <v>143</v>
      </c>
      <c r="AN2598" s="31" t="s">
        <v>143</v>
      </c>
      <c r="AO2598" s="31" t="s">
        <v>143</v>
      </c>
      <c r="AR2598" s="30" t="e">
        <f t="shared" ca="1" si="139"/>
        <v>#NAME?</v>
      </c>
      <c r="AW2598" s="23"/>
      <c r="AX2598" s="30" t="e">
        <f t="shared" ca="1" si="140"/>
        <v>#NAME?</v>
      </c>
      <c r="BC2598" s="23"/>
      <c r="BF2598" s="31" t="s">
        <v>140</v>
      </c>
      <c r="BI2598" s="25" t="s">
        <v>8333</v>
      </c>
      <c r="BJ2598" s="25" t="s">
        <v>8334</v>
      </c>
      <c r="BK2598" s="25" t="s">
        <v>8332</v>
      </c>
    </row>
    <row r="2599" spans="1:63" x14ac:dyDescent="0.3">
      <c r="A2599" s="32">
        <v>2589</v>
      </c>
      <c r="B2599" s="25" t="s">
        <v>7515</v>
      </c>
      <c r="C2599" s="25">
        <v>4723000036</v>
      </c>
      <c r="D2599" s="25" t="s">
        <v>2794</v>
      </c>
      <c r="E2599" s="25" t="s">
        <v>8160</v>
      </c>
      <c r="F2599" s="25" t="s">
        <v>8161</v>
      </c>
      <c r="G2599" s="25" t="s">
        <v>650</v>
      </c>
      <c r="H2599" s="25" t="s">
        <v>4936</v>
      </c>
      <c r="I2599" s="31" t="s">
        <v>147</v>
      </c>
      <c r="K2599" s="31" t="s">
        <v>125</v>
      </c>
      <c r="L2599" s="31" t="s">
        <v>146</v>
      </c>
      <c r="M2599" s="99">
        <v>45</v>
      </c>
      <c r="N2599" s="99">
        <v>23</v>
      </c>
      <c r="O2599" s="99">
        <v>51</v>
      </c>
      <c r="Q2599" s="31" t="s">
        <v>167</v>
      </c>
      <c r="R2599" s="31" t="s">
        <v>148</v>
      </c>
      <c r="S2599" s="31" t="s">
        <v>143</v>
      </c>
      <c r="T2599" s="31" t="s">
        <v>143</v>
      </c>
      <c r="U2599" s="100">
        <v>43154</v>
      </c>
      <c r="V2599" s="25" t="s">
        <v>2288</v>
      </c>
      <c r="W2599" s="26" t="s">
        <v>149</v>
      </c>
      <c r="AE2599" s="105">
        <v>46113</v>
      </c>
      <c r="AF2599" s="14"/>
      <c r="AG2599" s="104"/>
      <c r="AH2599" s="31" t="s">
        <v>153</v>
      </c>
      <c r="AJ2599" s="104"/>
      <c r="AK2599" s="30" t="e">
        <f t="shared" ca="1" si="138"/>
        <v>#NAME?</v>
      </c>
      <c r="AL2599" s="31" t="s">
        <v>143</v>
      </c>
      <c r="AM2599" s="31" t="s">
        <v>143</v>
      </c>
      <c r="AN2599" s="31" t="s">
        <v>143</v>
      </c>
      <c r="AO2599" s="31" t="s">
        <v>143</v>
      </c>
      <c r="AR2599" s="30" t="e">
        <f t="shared" ca="1" si="139"/>
        <v>#NAME?</v>
      </c>
      <c r="AW2599" s="23"/>
      <c r="AX2599" s="30" t="e">
        <f t="shared" ca="1" si="140"/>
        <v>#NAME?</v>
      </c>
      <c r="BC2599" s="23"/>
      <c r="BF2599" s="31" t="s">
        <v>140</v>
      </c>
      <c r="BI2599" s="25" t="s">
        <v>8333</v>
      </c>
      <c r="BJ2599" s="25" t="s">
        <v>8334</v>
      </c>
      <c r="BK2599" s="25" t="s">
        <v>8332</v>
      </c>
    </row>
    <row r="2600" spans="1:63" x14ac:dyDescent="0.3">
      <c r="A2600" s="32">
        <v>2590</v>
      </c>
      <c r="B2600" s="25" t="s">
        <v>7516</v>
      </c>
      <c r="C2600" s="25">
        <v>4723000037</v>
      </c>
      <c r="D2600" s="25" t="s">
        <v>2794</v>
      </c>
      <c r="E2600" s="25" t="s">
        <v>8160</v>
      </c>
      <c r="F2600" s="25" t="s">
        <v>8161</v>
      </c>
      <c r="G2600" s="25" t="s">
        <v>650</v>
      </c>
      <c r="H2600" s="25" t="s">
        <v>8169</v>
      </c>
      <c r="I2600" s="31" t="s">
        <v>147</v>
      </c>
      <c r="K2600" s="31" t="s">
        <v>125</v>
      </c>
      <c r="L2600" s="31" t="s">
        <v>146</v>
      </c>
      <c r="M2600" s="99">
        <v>38</v>
      </c>
      <c r="N2600" s="99">
        <v>19</v>
      </c>
      <c r="O2600" s="99">
        <v>63</v>
      </c>
      <c r="Q2600" s="31" t="s">
        <v>167</v>
      </c>
      <c r="R2600" s="31" t="s">
        <v>148</v>
      </c>
      <c r="S2600" s="31" t="s">
        <v>143</v>
      </c>
      <c r="T2600" s="31" t="s">
        <v>143</v>
      </c>
      <c r="U2600" s="100">
        <v>43154</v>
      </c>
      <c r="V2600" s="25" t="s">
        <v>2288</v>
      </c>
      <c r="W2600" s="26" t="s">
        <v>151</v>
      </c>
      <c r="AE2600" s="105">
        <v>46112</v>
      </c>
      <c r="AF2600" s="14"/>
      <c r="AG2600" s="104"/>
      <c r="AH2600" s="31" t="s">
        <v>153</v>
      </c>
      <c r="AJ2600" s="104"/>
      <c r="AK2600" s="30" t="e">
        <f t="shared" ca="1" si="138"/>
        <v>#NAME?</v>
      </c>
      <c r="AL2600" s="31" t="s">
        <v>143</v>
      </c>
      <c r="AM2600" s="31" t="s">
        <v>143</v>
      </c>
      <c r="AN2600" s="31" t="s">
        <v>143</v>
      </c>
      <c r="AO2600" s="31" t="s">
        <v>143</v>
      </c>
      <c r="AR2600" s="30" t="e">
        <f t="shared" ca="1" si="139"/>
        <v>#NAME?</v>
      </c>
      <c r="AW2600" s="23"/>
      <c r="AX2600" s="30" t="e">
        <f t="shared" ca="1" si="140"/>
        <v>#NAME?</v>
      </c>
      <c r="BC2600" s="23"/>
      <c r="BF2600" s="31" t="s">
        <v>140</v>
      </c>
      <c r="BI2600" s="25" t="s">
        <v>8333</v>
      </c>
      <c r="BJ2600" s="25" t="s">
        <v>8334</v>
      </c>
      <c r="BK2600" s="25" t="s">
        <v>8332</v>
      </c>
    </row>
    <row r="2601" spans="1:63" x14ac:dyDescent="0.3">
      <c r="A2601" s="32">
        <v>2591</v>
      </c>
      <c r="B2601" s="25" t="s">
        <v>7517</v>
      </c>
      <c r="C2601" s="25">
        <v>4723000038</v>
      </c>
      <c r="D2601" s="25" t="s">
        <v>2794</v>
      </c>
      <c r="E2601" s="25" t="s">
        <v>8160</v>
      </c>
      <c r="F2601" s="25" t="s">
        <v>8161</v>
      </c>
      <c r="G2601" s="25" t="s">
        <v>650</v>
      </c>
      <c r="H2601" s="25" t="s">
        <v>8170</v>
      </c>
      <c r="I2601" s="31" t="s">
        <v>147</v>
      </c>
      <c r="K2601" s="31" t="s">
        <v>125</v>
      </c>
      <c r="L2601" s="31" t="s">
        <v>146</v>
      </c>
      <c r="M2601" s="99">
        <v>38</v>
      </c>
      <c r="N2601" s="99">
        <v>15</v>
      </c>
      <c r="O2601" s="99">
        <v>63</v>
      </c>
      <c r="Q2601" s="31" t="s">
        <v>167</v>
      </c>
      <c r="R2601" s="31" t="s">
        <v>148</v>
      </c>
      <c r="S2601" s="31" t="s">
        <v>143</v>
      </c>
      <c r="T2601" s="31" t="s">
        <v>143</v>
      </c>
      <c r="U2601" s="100">
        <v>43154</v>
      </c>
      <c r="V2601" s="25" t="s">
        <v>2288</v>
      </c>
      <c r="W2601" s="26" t="s">
        <v>149</v>
      </c>
      <c r="AE2601" s="105">
        <v>46112</v>
      </c>
      <c r="AF2601" s="14"/>
      <c r="AG2601" s="104"/>
      <c r="AH2601" s="31" t="s">
        <v>153</v>
      </c>
      <c r="AJ2601" s="104"/>
      <c r="AK2601" s="30" t="e">
        <f t="shared" ca="1" si="138"/>
        <v>#NAME?</v>
      </c>
      <c r="AL2601" s="31" t="s">
        <v>143</v>
      </c>
      <c r="AM2601" s="31" t="s">
        <v>143</v>
      </c>
      <c r="AN2601" s="31" t="s">
        <v>143</v>
      </c>
      <c r="AO2601" s="31" t="s">
        <v>143</v>
      </c>
      <c r="AR2601" s="30" t="e">
        <f t="shared" ca="1" si="139"/>
        <v>#NAME?</v>
      </c>
      <c r="AW2601" s="23"/>
      <c r="AX2601" s="30" t="e">
        <f t="shared" ca="1" si="140"/>
        <v>#NAME?</v>
      </c>
      <c r="BC2601" s="23"/>
      <c r="BF2601" s="31" t="s">
        <v>140</v>
      </c>
      <c r="BI2601" s="25" t="s">
        <v>8333</v>
      </c>
      <c r="BJ2601" s="25" t="s">
        <v>8334</v>
      </c>
      <c r="BK2601" s="25" t="s">
        <v>8332</v>
      </c>
    </row>
    <row r="2602" spans="1:63" x14ac:dyDescent="0.3">
      <c r="A2602" s="32">
        <v>2592</v>
      </c>
      <c r="B2602" s="25" t="s">
        <v>7518</v>
      </c>
      <c r="C2602" s="25">
        <v>4723000039</v>
      </c>
      <c r="D2602" s="25" t="s">
        <v>2794</v>
      </c>
      <c r="E2602" s="25" t="s">
        <v>8160</v>
      </c>
      <c r="F2602" s="25" t="s">
        <v>8161</v>
      </c>
      <c r="G2602" s="25" t="s">
        <v>650</v>
      </c>
      <c r="H2602" s="25" t="s">
        <v>8171</v>
      </c>
      <c r="I2602" s="31" t="s">
        <v>147</v>
      </c>
      <c r="K2602" s="31" t="s">
        <v>125</v>
      </c>
      <c r="L2602" s="31" t="s">
        <v>146</v>
      </c>
      <c r="M2602" s="99">
        <v>8</v>
      </c>
      <c r="N2602" s="99">
        <v>13</v>
      </c>
      <c r="O2602" s="99">
        <v>40</v>
      </c>
      <c r="Q2602" s="31" t="s">
        <v>167</v>
      </c>
      <c r="R2602" s="31" t="s">
        <v>148</v>
      </c>
      <c r="S2602" s="31" t="s">
        <v>143</v>
      </c>
      <c r="T2602" s="31" t="s">
        <v>143</v>
      </c>
      <c r="U2602" s="100">
        <v>43154</v>
      </c>
      <c r="V2602" s="25" t="s">
        <v>2288</v>
      </c>
      <c r="W2602" s="26" t="s">
        <v>149</v>
      </c>
      <c r="AE2602" s="105">
        <v>46112</v>
      </c>
      <c r="AF2602" s="14"/>
      <c r="AG2602" s="104"/>
      <c r="AH2602" s="31" t="s">
        <v>153</v>
      </c>
      <c r="AJ2602" s="104"/>
      <c r="AK2602" s="30" t="e">
        <f t="shared" ca="1" si="138"/>
        <v>#NAME?</v>
      </c>
      <c r="AL2602" s="31" t="s">
        <v>143</v>
      </c>
      <c r="AM2602" s="31" t="s">
        <v>143</v>
      </c>
      <c r="AN2602" s="31" t="s">
        <v>143</v>
      </c>
      <c r="AO2602" s="31" t="s">
        <v>143</v>
      </c>
      <c r="AR2602" s="30" t="e">
        <f t="shared" ca="1" si="139"/>
        <v>#NAME?</v>
      </c>
      <c r="AW2602" s="23"/>
      <c r="AX2602" s="30" t="e">
        <f t="shared" ca="1" si="140"/>
        <v>#NAME?</v>
      </c>
      <c r="BC2602" s="23"/>
      <c r="BF2602" s="31" t="s">
        <v>140</v>
      </c>
      <c r="BI2602" s="25" t="s">
        <v>8333</v>
      </c>
      <c r="BJ2602" s="25" t="s">
        <v>8334</v>
      </c>
      <c r="BK2602" s="25" t="s">
        <v>8332</v>
      </c>
    </row>
    <row r="2603" spans="1:63" x14ac:dyDescent="0.3">
      <c r="A2603" s="32">
        <v>2593</v>
      </c>
      <c r="B2603" s="25" t="s">
        <v>7519</v>
      </c>
      <c r="C2603" s="25">
        <v>4723000041</v>
      </c>
      <c r="D2603" s="25" t="s">
        <v>2794</v>
      </c>
      <c r="E2603" s="25" t="s">
        <v>8160</v>
      </c>
      <c r="F2603" s="25" t="s">
        <v>8161</v>
      </c>
      <c r="G2603" s="25" t="s">
        <v>650</v>
      </c>
      <c r="H2603" s="25" t="s">
        <v>8172</v>
      </c>
      <c r="I2603" s="31" t="s">
        <v>147</v>
      </c>
      <c r="K2603" s="31" t="s">
        <v>125</v>
      </c>
      <c r="L2603" s="31" t="s">
        <v>146</v>
      </c>
      <c r="M2603" s="99">
        <v>42</v>
      </c>
      <c r="N2603" s="99">
        <v>16</v>
      </c>
      <c r="O2603" s="99">
        <v>63</v>
      </c>
      <c r="Q2603" s="31" t="s">
        <v>167</v>
      </c>
      <c r="R2603" s="31" t="s">
        <v>148</v>
      </c>
      <c r="S2603" s="31" t="s">
        <v>143</v>
      </c>
      <c r="T2603" s="31" t="s">
        <v>143</v>
      </c>
      <c r="U2603" s="100">
        <v>43154</v>
      </c>
      <c r="V2603" s="25" t="s">
        <v>2288</v>
      </c>
      <c r="W2603" s="26" t="s">
        <v>149</v>
      </c>
      <c r="AE2603" s="105">
        <v>46112</v>
      </c>
      <c r="AF2603" s="14"/>
      <c r="AG2603" s="104"/>
      <c r="AH2603" s="31" t="s">
        <v>153</v>
      </c>
      <c r="AJ2603" s="104"/>
      <c r="AK2603" s="30" t="e">
        <f t="shared" ca="1" si="138"/>
        <v>#NAME?</v>
      </c>
      <c r="AL2603" s="31" t="s">
        <v>143</v>
      </c>
      <c r="AM2603" s="31" t="s">
        <v>143</v>
      </c>
      <c r="AN2603" s="31" t="s">
        <v>143</v>
      </c>
      <c r="AO2603" s="31" t="s">
        <v>143</v>
      </c>
      <c r="AR2603" s="30" t="e">
        <f t="shared" ca="1" si="139"/>
        <v>#NAME?</v>
      </c>
      <c r="AW2603" s="23"/>
      <c r="AX2603" s="30" t="e">
        <f t="shared" ca="1" si="140"/>
        <v>#NAME?</v>
      </c>
      <c r="BC2603" s="23"/>
      <c r="BF2603" s="31" t="s">
        <v>140</v>
      </c>
      <c r="BI2603" s="25" t="s">
        <v>8333</v>
      </c>
      <c r="BJ2603" s="25" t="s">
        <v>8334</v>
      </c>
      <c r="BK2603" s="25" t="s">
        <v>8332</v>
      </c>
    </row>
    <row r="2604" spans="1:63" x14ac:dyDescent="0.3">
      <c r="A2604" s="32">
        <v>2594</v>
      </c>
      <c r="B2604" s="25" t="s">
        <v>7520</v>
      </c>
      <c r="C2604" s="25">
        <v>4723000042</v>
      </c>
      <c r="D2604" s="25" t="s">
        <v>2794</v>
      </c>
      <c r="E2604" s="25" t="s">
        <v>8160</v>
      </c>
      <c r="F2604" s="25" t="s">
        <v>8161</v>
      </c>
      <c r="G2604" s="25" t="s">
        <v>650</v>
      </c>
      <c r="H2604" s="25" t="s">
        <v>8173</v>
      </c>
      <c r="I2604" s="31" t="s">
        <v>147</v>
      </c>
      <c r="K2604" s="31" t="s">
        <v>125</v>
      </c>
      <c r="L2604" s="31" t="s">
        <v>179</v>
      </c>
      <c r="M2604" s="99">
        <v>52</v>
      </c>
      <c r="N2604" s="99">
        <v>16</v>
      </c>
      <c r="O2604" s="99">
        <v>63</v>
      </c>
      <c r="Q2604" s="31" t="s">
        <v>167</v>
      </c>
      <c r="R2604" s="31" t="s">
        <v>148</v>
      </c>
      <c r="S2604" s="31" t="s">
        <v>143</v>
      </c>
      <c r="T2604" s="31" t="s">
        <v>143</v>
      </c>
      <c r="U2604" s="100">
        <v>43154</v>
      </c>
      <c r="V2604" s="25">
        <v>32</v>
      </c>
      <c r="W2604" s="26" t="s">
        <v>151</v>
      </c>
      <c r="AE2604" s="105">
        <v>46112</v>
      </c>
      <c r="AF2604" s="14"/>
      <c r="AG2604" s="104"/>
      <c r="AH2604" s="31" t="s">
        <v>153</v>
      </c>
      <c r="AJ2604" s="104"/>
      <c r="AK2604" s="30" t="e">
        <f t="shared" ca="1" si="138"/>
        <v>#NAME?</v>
      </c>
      <c r="AL2604" s="31" t="s">
        <v>143</v>
      </c>
      <c r="AM2604" s="31" t="s">
        <v>143</v>
      </c>
      <c r="AN2604" s="31" t="s">
        <v>143</v>
      </c>
      <c r="AO2604" s="31" t="s">
        <v>143</v>
      </c>
      <c r="AR2604" s="30" t="e">
        <f t="shared" ca="1" si="139"/>
        <v>#NAME?</v>
      </c>
      <c r="AW2604" s="23"/>
      <c r="AX2604" s="30" t="e">
        <f t="shared" ca="1" si="140"/>
        <v>#NAME?</v>
      </c>
      <c r="BC2604" s="23"/>
      <c r="BF2604" s="31" t="s">
        <v>140</v>
      </c>
      <c r="BI2604" s="25" t="s">
        <v>8333</v>
      </c>
      <c r="BJ2604" s="25" t="s">
        <v>8334</v>
      </c>
      <c r="BK2604" s="25" t="s">
        <v>8332</v>
      </c>
    </row>
    <row r="2605" spans="1:63" x14ac:dyDescent="0.3">
      <c r="A2605" s="32">
        <v>2595</v>
      </c>
      <c r="B2605" s="25" t="s">
        <v>7521</v>
      </c>
      <c r="C2605" s="25">
        <v>4723000043</v>
      </c>
      <c r="D2605" s="25" t="s">
        <v>2794</v>
      </c>
      <c r="E2605" s="25" t="s">
        <v>8160</v>
      </c>
      <c r="F2605" s="25" t="s">
        <v>8161</v>
      </c>
      <c r="G2605" s="25" t="s">
        <v>8174</v>
      </c>
      <c r="H2605" s="25" t="s">
        <v>4752</v>
      </c>
      <c r="I2605" s="31" t="s">
        <v>147</v>
      </c>
      <c r="K2605" s="31" t="s">
        <v>125</v>
      </c>
      <c r="L2605" s="31" t="s">
        <v>146</v>
      </c>
      <c r="M2605" s="99">
        <v>77</v>
      </c>
      <c r="N2605" s="99">
        <v>23</v>
      </c>
      <c r="O2605" s="99">
        <v>65</v>
      </c>
      <c r="Q2605" s="31" t="s">
        <v>167</v>
      </c>
      <c r="R2605" s="31" t="s">
        <v>148</v>
      </c>
      <c r="S2605" s="31" t="s">
        <v>143</v>
      </c>
      <c r="T2605" s="31" t="s">
        <v>143</v>
      </c>
      <c r="U2605" s="100">
        <v>43154</v>
      </c>
      <c r="V2605" s="25" t="s">
        <v>2288</v>
      </c>
      <c r="W2605" s="26" t="s">
        <v>151</v>
      </c>
      <c r="AE2605" s="105">
        <v>46112</v>
      </c>
      <c r="AF2605" s="14"/>
      <c r="AG2605" s="104"/>
      <c r="AH2605" s="31" t="s">
        <v>153</v>
      </c>
      <c r="AJ2605" s="104"/>
      <c r="AK2605" s="30" t="e">
        <f t="shared" ca="1" si="138"/>
        <v>#NAME?</v>
      </c>
      <c r="AL2605" s="31" t="s">
        <v>143</v>
      </c>
      <c r="AM2605" s="31" t="s">
        <v>143</v>
      </c>
      <c r="AN2605" s="31" t="s">
        <v>143</v>
      </c>
      <c r="AO2605" s="31" t="s">
        <v>143</v>
      </c>
      <c r="AR2605" s="30" t="e">
        <f t="shared" ca="1" si="139"/>
        <v>#NAME?</v>
      </c>
      <c r="AW2605" s="23"/>
      <c r="AX2605" s="30" t="e">
        <f t="shared" ca="1" si="140"/>
        <v>#NAME?</v>
      </c>
      <c r="BC2605" s="23"/>
      <c r="BF2605" s="31" t="s">
        <v>140</v>
      </c>
      <c r="BI2605" s="25" t="s">
        <v>8333</v>
      </c>
      <c r="BJ2605" s="25" t="s">
        <v>8334</v>
      </c>
      <c r="BK2605" s="25" t="s">
        <v>8332</v>
      </c>
    </row>
    <row r="2606" spans="1:63" x14ac:dyDescent="0.3">
      <c r="A2606" s="32">
        <v>2596</v>
      </c>
      <c r="B2606" s="25" t="s">
        <v>7522</v>
      </c>
      <c r="C2606" s="25">
        <v>4723000044</v>
      </c>
      <c r="D2606" s="25" t="s">
        <v>2794</v>
      </c>
      <c r="E2606" s="25" t="s">
        <v>8160</v>
      </c>
      <c r="F2606" s="25" t="s">
        <v>8161</v>
      </c>
      <c r="G2606" s="25" t="s">
        <v>8174</v>
      </c>
      <c r="H2606" s="25" t="s">
        <v>4752</v>
      </c>
      <c r="I2606" s="31" t="s">
        <v>147</v>
      </c>
      <c r="K2606" s="31" t="s">
        <v>125</v>
      </c>
      <c r="L2606" s="31" t="s">
        <v>146</v>
      </c>
      <c r="M2606" s="99">
        <v>57</v>
      </c>
      <c r="N2606" s="99">
        <v>12</v>
      </c>
      <c r="O2606" s="99">
        <v>65</v>
      </c>
      <c r="Q2606" s="31" t="s">
        <v>167</v>
      </c>
      <c r="R2606" s="31" t="s">
        <v>148</v>
      </c>
      <c r="S2606" s="31" t="s">
        <v>143</v>
      </c>
      <c r="T2606" s="31" t="s">
        <v>143</v>
      </c>
      <c r="U2606" s="100">
        <v>43154</v>
      </c>
      <c r="V2606" s="25" t="s">
        <v>2288</v>
      </c>
      <c r="W2606" s="26" t="s">
        <v>151</v>
      </c>
      <c r="AE2606" s="105">
        <v>46112</v>
      </c>
      <c r="AF2606" s="14"/>
      <c r="AG2606" s="104"/>
      <c r="AH2606" s="31" t="s">
        <v>153</v>
      </c>
      <c r="AJ2606" s="104"/>
      <c r="AK2606" s="30" t="e">
        <f t="shared" ca="1" si="138"/>
        <v>#NAME?</v>
      </c>
      <c r="AL2606" s="31" t="s">
        <v>143</v>
      </c>
      <c r="AM2606" s="31" t="s">
        <v>143</v>
      </c>
      <c r="AN2606" s="31" t="s">
        <v>143</v>
      </c>
      <c r="AO2606" s="31" t="s">
        <v>143</v>
      </c>
      <c r="AR2606" s="30" t="e">
        <f t="shared" ca="1" si="139"/>
        <v>#NAME?</v>
      </c>
      <c r="AW2606" s="23"/>
      <c r="AX2606" s="30" t="e">
        <f t="shared" ca="1" si="140"/>
        <v>#NAME?</v>
      </c>
      <c r="BC2606" s="23"/>
      <c r="BF2606" s="31" t="s">
        <v>140</v>
      </c>
      <c r="BI2606" s="25" t="s">
        <v>8333</v>
      </c>
      <c r="BJ2606" s="25" t="s">
        <v>8334</v>
      </c>
      <c r="BK2606" s="25" t="s">
        <v>8332</v>
      </c>
    </row>
    <row r="2607" spans="1:63" x14ac:dyDescent="0.3">
      <c r="A2607" s="32">
        <v>2597</v>
      </c>
      <c r="B2607" s="25" t="s">
        <v>7523</v>
      </c>
      <c r="C2607" s="25">
        <v>4723000045</v>
      </c>
      <c r="D2607" s="25" t="s">
        <v>2794</v>
      </c>
      <c r="E2607" s="25" t="s">
        <v>8160</v>
      </c>
      <c r="F2607" s="25" t="s">
        <v>8161</v>
      </c>
      <c r="G2607" s="25" t="s">
        <v>8174</v>
      </c>
      <c r="H2607" s="25" t="s">
        <v>8175</v>
      </c>
      <c r="I2607" s="31" t="s">
        <v>147</v>
      </c>
      <c r="K2607" s="31" t="s">
        <v>125</v>
      </c>
      <c r="L2607" s="31" t="s">
        <v>146</v>
      </c>
      <c r="M2607" s="99">
        <v>66</v>
      </c>
      <c r="N2607" s="99">
        <v>29</v>
      </c>
      <c r="O2607" s="99">
        <v>65</v>
      </c>
      <c r="Q2607" s="31" t="s">
        <v>167</v>
      </c>
      <c r="R2607" s="31" t="s">
        <v>148</v>
      </c>
      <c r="S2607" s="31" t="s">
        <v>143</v>
      </c>
      <c r="T2607" s="31" t="s">
        <v>143</v>
      </c>
      <c r="U2607" s="100">
        <v>43154</v>
      </c>
      <c r="V2607" s="25">
        <v>39</v>
      </c>
      <c r="W2607" s="26" t="s">
        <v>151</v>
      </c>
      <c r="AE2607" s="105">
        <v>46112</v>
      </c>
      <c r="AF2607" s="14"/>
      <c r="AG2607" s="104"/>
      <c r="AH2607" s="31" t="s">
        <v>153</v>
      </c>
      <c r="AJ2607" s="104"/>
      <c r="AK2607" s="30" t="e">
        <f t="shared" ca="1" si="138"/>
        <v>#NAME?</v>
      </c>
      <c r="AL2607" s="31" t="s">
        <v>143</v>
      </c>
      <c r="AM2607" s="31" t="s">
        <v>143</v>
      </c>
      <c r="AN2607" s="31" t="s">
        <v>143</v>
      </c>
      <c r="AO2607" s="31" t="s">
        <v>143</v>
      </c>
      <c r="AR2607" s="30" t="e">
        <f t="shared" ca="1" si="139"/>
        <v>#NAME?</v>
      </c>
      <c r="AW2607" s="23"/>
      <c r="AX2607" s="30" t="e">
        <f t="shared" ca="1" si="140"/>
        <v>#NAME?</v>
      </c>
      <c r="BC2607" s="23"/>
      <c r="BF2607" s="31" t="s">
        <v>140</v>
      </c>
      <c r="BI2607" s="25" t="s">
        <v>8333</v>
      </c>
      <c r="BJ2607" s="25" t="s">
        <v>8334</v>
      </c>
      <c r="BK2607" s="25" t="s">
        <v>8332</v>
      </c>
    </row>
    <row r="2608" spans="1:63" x14ac:dyDescent="0.3">
      <c r="A2608" s="32">
        <v>2598</v>
      </c>
      <c r="B2608" s="25" t="s">
        <v>7524</v>
      </c>
      <c r="C2608" s="25">
        <v>4723000046</v>
      </c>
      <c r="D2608" s="25" t="s">
        <v>2794</v>
      </c>
      <c r="E2608" s="25" t="s">
        <v>8160</v>
      </c>
      <c r="F2608" s="25" t="s">
        <v>8161</v>
      </c>
      <c r="G2608" s="25" t="s">
        <v>8174</v>
      </c>
      <c r="H2608" s="25" t="s">
        <v>8176</v>
      </c>
      <c r="I2608" s="31" t="s">
        <v>147</v>
      </c>
      <c r="K2608" s="31" t="s">
        <v>125</v>
      </c>
      <c r="L2608" s="31" t="s">
        <v>146</v>
      </c>
      <c r="M2608" s="99">
        <v>66</v>
      </c>
      <c r="N2608" s="99">
        <v>15</v>
      </c>
      <c r="O2608" s="99">
        <v>63</v>
      </c>
      <c r="Q2608" s="31" t="s">
        <v>167</v>
      </c>
      <c r="R2608" s="31" t="s">
        <v>148</v>
      </c>
      <c r="S2608" s="31" t="s">
        <v>143</v>
      </c>
      <c r="T2608" s="31" t="s">
        <v>143</v>
      </c>
      <c r="U2608" s="100">
        <v>43154</v>
      </c>
      <c r="V2608" s="25" t="s">
        <v>2288</v>
      </c>
      <c r="W2608" s="26" t="s">
        <v>151</v>
      </c>
      <c r="AE2608" s="105">
        <v>46112</v>
      </c>
      <c r="AF2608" s="14"/>
      <c r="AG2608" s="104"/>
      <c r="AH2608" s="31" t="s">
        <v>153</v>
      </c>
      <c r="AJ2608" s="104"/>
      <c r="AK2608" s="30" t="e">
        <f t="shared" ca="1" si="138"/>
        <v>#NAME?</v>
      </c>
      <c r="AL2608" s="31" t="s">
        <v>143</v>
      </c>
      <c r="AM2608" s="31" t="s">
        <v>143</v>
      </c>
      <c r="AN2608" s="31" t="s">
        <v>143</v>
      </c>
      <c r="AO2608" s="31" t="s">
        <v>143</v>
      </c>
      <c r="AR2608" s="30" t="e">
        <f t="shared" ca="1" si="139"/>
        <v>#NAME?</v>
      </c>
      <c r="AW2608" s="23"/>
      <c r="AX2608" s="30" t="e">
        <f t="shared" ca="1" si="140"/>
        <v>#NAME?</v>
      </c>
      <c r="BC2608" s="23"/>
      <c r="BF2608" s="31" t="s">
        <v>140</v>
      </c>
      <c r="BI2608" s="25" t="s">
        <v>8333</v>
      </c>
      <c r="BJ2608" s="25" t="s">
        <v>8334</v>
      </c>
      <c r="BK2608" s="25" t="s">
        <v>8332</v>
      </c>
    </row>
    <row r="2609" spans="1:63" x14ac:dyDescent="0.3">
      <c r="A2609" s="32">
        <v>2599</v>
      </c>
      <c r="B2609" s="25" t="s">
        <v>7525</v>
      </c>
      <c r="C2609" s="25">
        <v>4723000047</v>
      </c>
      <c r="D2609" s="25" t="s">
        <v>2794</v>
      </c>
      <c r="E2609" s="25" t="s">
        <v>8160</v>
      </c>
      <c r="F2609" s="25" t="s">
        <v>8161</v>
      </c>
      <c r="G2609" s="25" t="s">
        <v>8177</v>
      </c>
      <c r="H2609" s="25">
        <v>371</v>
      </c>
      <c r="I2609" s="31" t="s">
        <v>147</v>
      </c>
      <c r="K2609" s="31" t="s">
        <v>125</v>
      </c>
      <c r="L2609" s="31" t="s">
        <v>146</v>
      </c>
      <c r="M2609" s="99">
        <v>25</v>
      </c>
      <c r="N2609" s="99">
        <v>23</v>
      </c>
      <c r="O2609" s="99">
        <v>51</v>
      </c>
      <c r="Q2609" s="31" t="s">
        <v>167</v>
      </c>
      <c r="R2609" s="31" t="s">
        <v>148</v>
      </c>
      <c r="S2609" s="31" t="s">
        <v>143</v>
      </c>
      <c r="T2609" s="31" t="s">
        <v>143</v>
      </c>
      <c r="U2609" s="100">
        <v>43154</v>
      </c>
      <c r="V2609" s="25" t="s">
        <v>2288</v>
      </c>
      <c r="W2609" s="26" t="s">
        <v>151</v>
      </c>
      <c r="AE2609" s="105">
        <v>46112</v>
      </c>
      <c r="AF2609" s="14"/>
      <c r="AG2609" s="104"/>
      <c r="AH2609" s="31" t="s">
        <v>153</v>
      </c>
      <c r="AJ2609" s="104"/>
      <c r="AK2609" s="30" t="e">
        <f t="shared" ca="1" si="138"/>
        <v>#NAME?</v>
      </c>
      <c r="AL2609" s="31" t="s">
        <v>143</v>
      </c>
      <c r="AM2609" s="31" t="s">
        <v>143</v>
      </c>
      <c r="AN2609" s="31" t="s">
        <v>143</v>
      </c>
      <c r="AO2609" s="31" t="s">
        <v>143</v>
      </c>
      <c r="AR2609" s="30" t="e">
        <f t="shared" ca="1" si="139"/>
        <v>#NAME?</v>
      </c>
      <c r="AW2609" s="23"/>
      <c r="AX2609" s="30" t="e">
        <f t="shared" ca="1" si="140"/>
        <v>#NAME?</v>
      </c>
      <c r="BC2609" s="23"/>
      <c r="BF2609" s="31" t="s">
        <v>140</v>
      </c>
      <c r="BI2609" s="25" t="s">
        <v>8333</v>
      </c>
      <c r="BJ2609" s="25" t="s">
        <v>8334</v>
      </c>
      <c r="BK2609" s="25" t="s">
        <v>8332</v>
      </c>
    </row>
    <row r="2610" spans="1:63" x14ac:dyDescent="0.3">
      <c r="A2610" s="32">
        <v>2600</v>
      </c>
      <c r="B2610" s="25" t="s">
        <v>7526</v>
      </c>
      <c r="C2610" s="25">
        <v>4723000048</v>
      </c>
      <c r="D2610" s="25" t="s">
        <v>2794</v>
      </c>
      <c r="E2610" s="25" t="s">
        <v>8160</v>
      </c>
      <c r="F2610" s="25" t="s">
        <v>8161</v>
      </c>
      <c r="G2610" s="25" t="s">
        <v>8177</v>
      </c>
      <c r="H2610" s="25">
        <v>371</v>
      </c>
      <c r="I2610" s="31" t="s">
        <v>147</v>
      </c>
      <c r="K2610" s="31" t="s">
        <v>125</v>
      </c>
      <c r="L2610" s="31" t="s">
        <v>146</v>
      </c>
      <c r="M2610" s="99">
        <v>25</v>
      </c>
      <c r="N2610" s="99">
        <v>20</v>
      </c>
      <c r="O2610" s="99">
        <v>60</v>
      </c>
      <c r="Q2610" s="31" t="s">
        <v>167</v>
      </c>
      <c r="R2610" s="31" t="s">
        <v>148</v>
      </c>
      <c r="S2610" s="31" t="s">
        <v>143</v>
      </c>
      <c r="T2610" s="31" t="s">
        <v>143</v>
      </c>
      <c r="U2610" s="100">
        <v>43154</v>
      </c>
      <c r="V2610" s="25" t="s">
        <v>2288</v>
      </c>
      <c r="W2610" s="26" t="s">
        <v>151</v>
      </c>
      <c r="AE2610" s="105">
        <v>46112</v>
      </c>
      <c r="AF2610" s="14"/>
      <c r="AG2610" s="104"/>
      <c r="AH2610" s="31" t="s">
        <v>153</v>
      </c>
      <c r="AJ2610" s="104"/>
      <c r="AK2610" s="30" t="e">
        <f t="shared" ca="1" si="138"/>
        <v>#NAME?</v>
      </c>
      <c r="AL2610" s="31" t="s">
        <v>143</v>
      </c>
      <c r="AM2610" s="31" t="s">
        <v>143</v>
      </c>
      <c r="AN2610" s="31" t="s">
        <v>143</v>
      </c>
      <c r="AO2610" s="31" t="s">
        <v>143</v>
      </c>
      <c r="AR2610" s="30" t="e">
        <f t="shared" ca="1" si="139"/>
        <v>#NAME?</v>
      </c>
      <c r="AW2610" s="23"/>
      <c r="AX2610" s="30" t="e">
        <f t="shared" ca="1" si="140"/>
        <v>#NAME?</v>
      </c>
      <c r="BC2610" s="23"/>
      <c r="BF2610" s="31" t="s">
        <v>140</v>
      </c>
      <c r="BI2610" s="25" t="s">
        <v>8333</v>
      </c>
      <c r="BJ2610" s="25" t="s">
        <v>8334</v>
      </c>
      <c r="BK2610" s="25" t="s">
        <v>8332</v>
      </c>
    </row>
    <row r="2611" spans="1:63" x14ac:dyDescent="0.3">
      <c r="A2611" s="32">
        <v>2601</v>
      </c>
      <c r="B2611" s="25" t="s">
        <v>7527</v>
      </c>
      <c r="C2611" s="25">
        <v>4723000049</v>
      </c>
      <c r="D2611" s="25" t="s">
        <v>2794</v>
      </c>
      <c r="E2611" s="25" t="s">
        <v>8160</v>
      </c>
      <c r="F2611" s="25" t="s">
        <v>8178</v>
      </c>
      <c r="G2611" s="25" t="s">
        <v>8179</v>
      </c>
      <c r="H2611" s="25" t="s">
        <v>1412</v>
      </c>
      <c r="I2611" s="31" t="s">
        <v>147</v>
      </c>
      <c r="K2611" s="31" t="s">
        <v>125</v>
      </c>
      <c r="L2611" s="31" t="s">
        <v>146</v>
      </c>
      <c r="M2611" s="99">
        <v>55</v>
      </c>
      <c r="N2611" s="99">
        <v>7</v>
      </c>
      <c r="O2611" s="99">
        <v>60</v>
      </c>
      <c r="Q2611" s="31" t="s">
        <v>167</v>
      </c>
      <c r="R2611" s="31" t="s">
        <v>148</v>
      </c>
      <c r="S2611" s="31" t="s">
        <v>143</v>
      </c>
      <c r="T2611" s="31" t="s">
        <v>143</v>
      </c>
      <c r="U2611" s="100">
        <v>43154</v>
      </c>
      <c r="V2611" s="25" t="s">
        <v>2288</v>
      </c>
      <c r="W2611" s="26" t="s">
        <v>151</v>
      </c>
      <c r="AE2611" s="105">
        <v>46112</v>
      </c>
      <c r="AF2611" s="14"/>
      <c r="AG2611" s="104"/>
      <c r="AH2611" s="31" t="s">
        <v>153</v>
      </c>
      <c r="AJ2611" s="104"/>
      <c r="AK2611" s="30" t="e">
        <f t="shared" ca="1" si="138"/>
        <v>#NAME?</v>
      </c>
      <c r="AL2611" s="31" t="s">
        <v>143</v>
      </c>
      <c r="AM2611" s="31" t="s">
        <v>143</v>
      </c>
      <c r="AN2611" s="31" t="s">
        <v>143</v>
      </c>
      <c r="AO2611" s="31" t="s">
        <v>143</v>
      </c>
      <c r="AR2611" s="30" t="e">
        <f t="shared" ca="1" si="139"/>
        <v>#NAME?</v>
      </c>
      <c r="AW2611" s="23"/>
      <c r="AX2611" s="30" t="e">
        <f t="shared" ca="1" si="140"/>
        <v>#NAME?</v>
      </c>
      <c r="BC2611" s="23"/>
      <c r="BF2611" s="31" t="s">
        <v>140</v>
      </c>
      <c r="BI2611" s="25" t="s">
        <v>8333</v>
      </c>
      <c r="BJ2611" s="25" t="s">
        <v>8334</v>
      </c>
      <c r="BK2611" s="25" t="s">
        <v>8332</v>
      </c>
    </row>
    <row r="2612" spans="1:63" x14ac:dyDescent="0.3">
      <c r="A2612" s="32">
        <v>2602</v>
      </c>
      <c r="B2612" s="25" t="s">
        <v>7528</v>
      </c>
      <c r="C2612" s="25">
        <v>4723000050</v>
      </c>
      <c r="D2612" s="25" t="s">
        <v>2794</v>
      </c>
      <c r="E2612" s="25" t="s">
        <v>8160</v>
      </c>
      <c r="F2612" s="25" t="s">
        <v>8178</v>
      </c>
      <c r="G2612" s="25" t="s">
        <v>8179</v>
      </c>
      <c r="H2612" s="25" t="s">
        <v>8180</v>
      </c>
      <c r="I2612" s="31" t="s">
        <v>147</v>
      </c>
      <c r="K2612" s="31" t="s">
        <v>125</v>
      </c>
      <c r="L2612" s="31" t="s">
        <v>146</v>
      </c>
      <c r="M2612" s="99">
        <v>55</v>
      </c>
      <c r="N2612" s="99">
        <v>9</v>
      </c>
      <c r="O2612" s="99">
        <v>63</v>
      </c>
      <c r="Q2612" s="31" t="s">
        <v>167</v>
      </c>
      <c r="R2612" s="31" t="s">
        <v>148</v>
      </c>
      <c r="S2612" s="31" t="s">
        <v>143</v>
      </c>
      <c r="T2612" s="31" t="s">
        <v>143</v>
      </c>
      <c r="U2612" s="100">
        <v>43154</v>
      </c>
      <c r="V2612" s="25" t="s">
        <v>2288</v>
      </c>
      <c r="W2612" s="26" t="s">
        <v>151</v>
      </c>
      <c r="AE2612" s="105">
        <v>46112</v>
      </c>
      <c r="AF2612" s="14"/>
      <c r="AG2612" s="104"/>
      <c r="AH2612" s="31" t="s">
        <v>153</v>
      </c>
      <c r="AJ2612" s="104"/>
      <c r="AK2612" s="30" t="e">
        <f t="shared" ca="1" si="138"/>
        <v>#NAME?</v>
      </c>
      <c r="AL2612" s="31" t="s">
        <v>143</v>
      </c>
      <c r="AM2612" s="31" t="s">
        <v>143</v>
      </c>
      <c r="AN2612" s="31" t="s">
        <v>143</v>
      </c>
      <c r="AO2612" s="31" t="s">
        <v>143</v>
      </c>
      <c r="AR2612" s="30" t="e">
        <f t="shared" ca="1" si="139"/>
        <v>#NAME?</v>
      </c>
      <c r="AW2612" s="23"/>
      <c r="AX2612" s="30" t="e">
        <f t="shared" ca="1" si="140"/>
        <v>#NAME?</v>
      </c>
      <c r="BC2612" s="23"/>
      <c r="BF2612" s="31" t="s">
        <v>140</v>
      </c>
      <c r="BI2612" s="25" t="s">
        <v>8333</v>
      </c>
      <c r="BJ2612" s="25" t="s">
        <v>8334</v>
      </c>
      <c r="BK2612" s="25" t="s">
        <v>8332</v>
      </c>
    </row>
    <row r="2613" spans="1:63" x14ac:dyDescent="0.3">
      <c r="A2613" s="32">
        <v>2603</v>
      </c>
      <c r="B2613" s="25" t="s">
        <v>7529</v>
      </c>
      <c r="C2613" s="25">
        <v>4723000051</v>
      </c>
      <c r="D2613" s="25" t="s">
        <v>2794</v>
      </c>
      <c r="E2613" s="25" t="s">
        <v>8160</v>
      </c>
      <c r="F2613" s="25" t="s">
        <v>8178</v>
      </c>
      <c r="G2613" s="25" t="s">
        <v>8179</v>
      </c>
      <c r="H2613" s="25" t="s">
        <v>8181</v>
      </c>
      <c r="I2613" s="31" t="s">
        <v>147</v>
      </c>
      <c r="K2613" s="31" t="s">
        <v>125</v>
      </c>
      <c r="L2613" s="31" t="s">
        <v>146</v>
      </c>
      <c r="M2613" s="99">
        <v>185</v>
      </c>
      <c r="N2613" s="99">
        <v>25</v>
      </c>
      <c r="O2613" s="99">
        <v>51</v>
      </c>
      <c r="Q2613" s="31" t="s">
        <v>167</v>
      </c>
      <c r="R2613" s="31" t="s">
        <v>148</v>
      </c>
      <c r="S2613" s="31" t="s">
        <v>143</v>
      </c>
      <c r="T2613" s="31" t="s">
        <v>143</v>
      </c>
      <c r="U2613" s="100">
        <v>43154</v>
      </c>
      <c r="V2613" s="25" t="s">
        <v>2288</v>
      </c>
      <c r="W2613" s="26" t="s">
        <v>151</v>
      </c>
      <c r="AE2613" s="105">
        <v>46112</v>
      </c>
      <c r="AF2613" s="14"/>
      <c r="AG2613" s="104"/>
      <c r="AH2613" s="31" t="s">
        <v>153</v>
      </c>
      <c r="AJ2613" s="104"/>
      <c r="AK2613" s="30" t="e">
        <f t="shared" ca="1" si="138"/>
        <v>#NAME?</v>
      </c>
      <c r="AL2613" s="31" t="s">
        <v>143</v>
      </c>
      <c r="AM2613" s="31" t="s">
        <v>143</v>
      </c>
      <c r="AN2613" s="31" t="s">
        <v>143</v>
      </c>
      <c r="AO2613" s="31" t="s">
        <v>143</v>
      </c>
      <c r="AR2613" s="30" t="e">
        <f t="shared" ca="1" si="139"/>
        <v>#NAME?</v>
      </c>
      <c r="AW2613" s="23"/>
      <c r="AX2613" s="30" t="e">
        <f t="shared" ca="1" si="140"/>
        <v>#NAME?</v>
      </c>
      <c r="BC2613" s="23"/>
      <c r="BF2613" s="31" t="s">
        <v>140</v>
      </c>
      <c r="BI2613" s="25" t="s">
        <v>8333</v>
      </c>
      <c r="BJ2613" s="25" t="s">
        <v>8334</v>
      </c>
      <c r="BK2613" s="25" t="s">
        <v>8332</v>
      </c>
    </row>
    <row r="2614" spans="1:63" x14ac:dyDescent="0.3">
      <c r="A2614" s="32">
        <v>2604</v>
      </c>
      <c r="B2614" s="25" t="s">
        <v>7530</v>
      </c>
      <c r="C2614" s="25">
        <v>4723000052</v>
      </c>
      <c r="D2614" s="25" t="s">
        <v>2794</v>
      </c>
      <c r="E2614" s="25" t="s">
        <v>8160</v>
      </c>
      <c r="F2614" s="25" t="s">
        <v>8178</v>
      </c>
      <c r="G2614" s="25" t="s">
        <v>8179</v>
      </c>
      <c r="H2614" s="25" t="s">
        <v>8182</v>
      </c>
      <c r="I2614" s="31" t="s">
        <v>147</v>
      </c>
      <c r="K2614" s="31" t="s">
        <v>125</v>
      </c>
      <c r="L2614" s="31" t="s">
        <v>146</v>
      </c>
      <c r="M2614" s="99">
        <v>185</v>
      </c>
      <c r="N2614" s="99">
        <v>26</v>
      </c>
      <c r="O2614" s="99">
        <v>51</v>
      </c>
      <c r="Q2614" s="31" t="s">
        <v>167</v>
      </c>
      <c r="R2614" s="31" t="s">
        <v>148</v>
      </c>
      <c r="S2614" s="31" t="s">
        <v>143</v>
      </c>
      <c r="T2614" s="31" t="s">
        <v>143</v>
      </c>
      <c r="U2614" s="100">
        <v>43154</v>
      </c>
      <c r="V2614" s="25">
        <v>37</v>
      </c>
      <c r="W2614" s="26" t="s">
        <v>151</v>
      </c>
      <c r="AE2614" s="105">
        <v>46112</v>
      </c>
      <c r="AF2614" s="14"/>
      <c r="AG2614" s="104"/>
      <c r="AH2614" s="31" t="s">
        <v>153</v>
      </c>
      <c r="AJ2614" s="104"/>
      <c r="AK2614" s="30" t="e">
        <f t="shared" ca="1" si="138"/>
        <v>#NAME?</v>
      </c>
      <c r="AL2614" s="31" t="s">
        <v>143</v>
      </c>
      <c r="AM2614" s="31" t="s">
        <v>143</v>
      </c>
      <c r="AN2614" s="31" t="s">
        <v>143</v>
      </c>
      <c r="AO2614" s="31" t="s">
        <v>143</v>
      </c>
      <c r="AR2614" s="30" t="e">
        <f t="shared" ca="1" si="139"/>
        <v>#NAME?</v>
      </c>
      <c r="AW2614" s="23"/>
      <c r="AX2614" s="30" t="e">
        <f t="shared" ca="1" si="140"/>
        <v>#NAME?</v>
      </c>
      <c r="BC2614" s="23"/>
      <c r="BF2614" s="31" t="s">
        <v>140</v>
      </c>
      <c r="BI2614" s="25" t="s">
        <v>8333</v>
      </c>
      <c r="BJ2614" s="25" t="s">
        <v>8334</v>
      </c>
      <c r="BK2614" s="25" t="s">
        <v>8332</v>
      </c>
    </row>
    <row r="2615" spans="1:63" x14ac:dyDescent="0.3">
      <c r="A2615" s="32">
        <v>2605</v>
      </c>
      <c r="B2615" s="25" t="s">
        <v>7531</v>
      </c>
      <c r="C2615" s="25">
        <v>4723000053</v>
      </c>
      <c r="D2615" s="25" t="s">
        <v>2794</v>
      </c>
      <c r="E2615" s="25" t="s">
        <v>8160</v>
      </c>
      <c r="F2615" s="25" t="s">
        <v>8178</v>
      </c>
      <c r="G2615" s="25" t="s">
        <v>8179</v>
      </c>
      <c r="H2615" s="25" t="s">
        <v>3290</v>
      </c>
      <c r="I2615" s="31" t="s">
        <v>147</v>
      </c>
      <c r="K2615" s="31" t="s">
        <v>125</v>
      </c>
      <c r="L2615" s="31" t="s">
        <v>146</v>
      </c>
      <c r="M2615" s="99">
        <v>555</v>
      </c>
      <c r="N2615" s="99">
        <v>11</v>
      </c>
      <c r="O2615" s="99">
        <v>40</v>
      </c>
      <c r="Q2615" s="31" t="s">
        <v>167</v>
      </c>
      <c r="R2615" s="31" t="s">
        <v>148</v>
      </c>
      <c r="S2615" s="31" t="s">
        <v>143</v>
      </c>
      <c r="T2615" s="31" t="s">
        <v>143</v>
      </c>
      <c r="U2615" s="100">
        <v>43154</v>
      </c>
      <c r="V2615" s="25" t="s">
        <v>2288</v>
      </c>
      <c r="W2615" s="26" t="s">
        <v>151</v>
      </c>
      <c r="AE2615" s="105">
        <v>46112</v>
      </c>
      <c r="AF2615" s="14"/>
      <c r="AG2615" s="104"/>
      <c r="AH2615" s="31" t="s">
        <v>153</v>
      </c>
      <c r="AJ2615" s="104"/>
      <c r="AK2615" s="30" t="e">
        <f t="shared" ca="1" si="138"/>
        <v>#NAME?</v>
      </c>
      <c r="AL2615" s="31" t="s">
        <v>143</v>
      </c>
      <c r="AM2615" s="31" t="s">
        <v>143</v>
      </c>
      <c r="AN2615" s="31" t="s">
        <v>143</v>
      </c>
      <c r="AO2615" s="31" t="s">
        <v>143</v>
      </c>
      <c r="AR2615" s="30" t="e">
        <f t="shared" ca="1" si="139"/>
        <v>#NAME?</v>
      </c>
      <c r="AW2615" s="23"/>
      <c r="AX2615" s="30" t="e">
        <f t="shared" ca="1" si="140"/>
        <v>#NAME?</v>
      </c>
      <c r="BC2615" s="23"/>
      <c r="BF2615" s="31" t="s">
        <v>140</v>
      </c>
      <c r="BI2615" s="25" t="s">
        <v>8333</v>
      </c>
      <c r="BJ2615" s="25" t="s">
        <v>8334</v>
      </c>
      <c r="BK2615" s="25" t="s">
        <v>8332</v>
      </c>
    </row>
    <row r="2616" spans="1:63" x14ac:dyDescent="0.3">
      <c r="A2616" s="32">
        <v>2606</v>
      </c>
      <c r="B2616" s="25" t="s">
        <v>7532</v>
      </c>
      <c r="C2616" s="25">
        <v>4723000054</v>
      </c>
      <c r="D2616" s="25" t="s">
        <v>2794</v>
      </c>
      <c r="E2616" s="25" t="s">
        <v>8160</v>
      </c>
      <c r="F2616" s="25" t="s">
        <v>8178</v>
      </c>
      <c r="G2616" s="25" t="s">
        <v>8179</v>
      </c>
      <c r="H2616" s="25">
        <v>41</v>
      </c>
      <c r="I2616" s="31" t="s">
        <v>147</v>
      </c>
      <c r="K2616" s="31" t="s">
        <v>125</v>
      </c>
      <c r="L2616" s="31" t="s">
        <v>146</v>
      </c>
      <c r="M2616" s="99">
        <v>75</v>
      </c>
      <c r="N2616" s="99">
        <v>6</v>
      </c>
      <c r="O2616" s="99">
        <v>34</v>
      </c>
      <c r="Q2616" s="31" t="s">
        <v>167</v>
      </c>
      <c r="R2616" s="31" t="s">
        <v>148</v>
      </c>
      <c r="S2616" s="31" t="s">
        <v>143</v>
      </c>
      <c r="T2616" s="31" t="s">
        <v>143</v>
      </c>
      <c r="U2616" s="100">
        <v>43154</v>
      </c>
      <c r="V2616" s="25" t="s">
        <v>2288</v>
      </c>
      <c r="W2616" s="26" t="s">
        <v>151</v>
      </c>
      <c r="AE2616" s="105">
        <v>46112</v>
      </c>
      <c r="AF2616" s="14"/>
      <c r="AG2616" s="104"/>
      <c r="AH2616" s="31" t="s">
        <v>153</v>
      </c>
      <c r="AJ2616" s="104"/>
      <c r="AK2616" s="30" t="e">
        <f t="shared" ca="1" si="138"/>
        <v>#NAME?</v>
      </c>
      <c r="AL2616" s="31" t="s">
        <v>143</v>
      </c>
      <c r="AM2616" s="31" t="s">
        <v>143</v>
      </c>
      <c r="AN2616" s="31" t="s">
        <v>143</v>
      </c>
      <c r="AO2616" s="31" t="s">
        <v>143</v>
      </c>
      <c r="AR2616" s="30" t="e">
        <f t="shared" ca="1" si="139"/>
        <v>#NAME?</v>
      </c>
      <c r="AW2616" s="23"/>
      <c r="AX2616" s="30" t="e">
        <f t="shared" ca="1" si="140"/>
        <v>#NAME?</v>
      </c>
      <c r="BC2616" s="23"/>
      <c r="BF2616" s="31" t="s">
        <v>140</v>
      </c>
      <c r="BI2616" s="25" t="s">
        <v>8333</v>
      </c>
      <c r="BJ2616" s="25" t="s">
        <v>8334</v>
      </c>
      <c r="BK2616" s="25" t="s">
        <v>8332</v>
      </c>
    </row>
    <row r="2617" spans="1:63" x14ac:dyDescent="0.3">
      <c r="A2617" s="32">
        <v>2607</v>
      </c>
      <c r="B2617" s="25" t="s">
        <v>7533</v>
      </c>
      <c r="C2617" s="25">
        <v>4723000055</v>
      </c>
      <c r="D2617" s="25" t="s">
        <v>2794</v>
      </c>
      <c r="E2617" s="25" t="s">
        <v>8160</v>
      </c>
      <c r="F2617" s="25" t="s">
        <v>8178</v>
      </c>
      <c r="G2617" s="25" t="s">
        <v>8179</v>
      </c>
      <c r="H2617" s="25">
        <v>46049</v>
      </c>
      <c r="I2617" s="31" t="s">
        <v>147</v>
      </c>
      <c r="K2617" s="31" t="s">
        <v>125</v>
      </c>
      <c r="L2617" s="31" t="s">
        <v>146</v>
      </c>
      <c r="M2617" s="99">
        <v>52</v>
      </c>
      <c r="N2617" s="99">
        <v>7</v>
      </c>
      <c r="O2617" s="99">
        <v>34</v>
      </c>
      <c r="Q2617" s="31" t="s">
        <v>167</v>
      </c>
      <c r="R2617" s="31" t="s">
        <v>148</v>
      </c>
      <c r="S2617" s="31" t="s">
        <v>143</v>
      </c>
      <c r="T2617" s="31" t="s">
        <v>143</v>
      </c>
      <c r="U2617" s="100">
        <v>43154</v>
      </c>
      <c r="V2617" s="25">
        <v>33</v>
      </c>
      <c r="W2617" s="26" t="s">
        <v>151</v>
      </c>
      <c r="AE2617" s="105">
        <v>46112</v>
      </c>
      <c r="AF2617" s="14"/>
      <c r="AG2617" s="104"/>
      <c r="AH2617" s="31" t="s">
        <v>153</v>
      </c>
      <c r="AJ2617" s="104"/>
      <c r="AK2617" s="30" t="e">
        <f t="shared" ca="1" si="138"/>
        <v>#NAME?</v>
      </c>
      <c r="AL2617" s="31" t="s">
        <v>143</v>
      </c>
      <c r="AM2617" s="31" t="s">
        <v>143</v>
      </c>
      <c r="AN2617" s="31" t="s">
        <v>143</v>
      </c>
      <c r="AO2617" s="31" t="s">
        <v>143</v>
      </c>
      <c r="AR2617" s="30" t="e">
        <f t="shared" ca="1" si="139"/>
        <v>#NAME?</v>
      </c>
      <c r="AW2617" s="23"/>
      <c r="AX2617" s="30" t="e">
        <f t="shared" ca="1" si="140"/>
        <v>#NAME?</v>
      </c>
      <c r="BC2617" s="23"/>
      <c r="BF2617" s="31" t="s">
        <v>140</v>
      </c>
      <c r="BI2617" s="25" t="s">
        <v>8333</v>
      </c>
      <c r="BJ2617" s="25" t="s">
        <v>8334</v>
      </c>
      <c r="BK2617" s="25" t="s">
        <v>8332</v>
      </c>
    </row>
    <row r="2618" spans="1:63" x14ac:dyDescent="0.3">
      <c r="A2618" s="32">
        <v>2608</v>
      </c>
      <c r="B2618" s="25" t="s">
        <v>7534</v>
      </c>
      <c r="C2618" s="25">
        <v>4777000099</v>
      </c>
      <c r="D2618" s="25" t="s">
        <v>2794</v>
      </c>
      <c r="E2618" s="25" t="s">
        <v>8003</v>
      </c>
      <c r="F2618" s="25" t="s">
        <v>8183</v>
      </c>
      <c r="G2618" s="25" t="s">
        <v>8184</v>
      </c>
      <c r="H2618" s="25" t="s">
        <v>8185</v>
      </c>
      <c r="I2618" s="31" t="s">
        <v>147</v>
      </c>
      <c r="K2618" s="31" t="s">
        <v>125</v>
      </c>
      <c r="L2618" s="31" t="s">
        <v>146</v>
      </c>
      <c r="M2618" s="99">
        <v>140</v>
      </c>
      <c r="N2618" s="99">
        <v>13.9</v>
      </c>
      <c r="O2618" s="99" t="s">
        <v>7535</v>
      </c>
      <c r="Q2618" s="31" t="s">
        <v>167</v>
      </c>
      <c r="R2618" s="31" t="s">
        <v>148</v>
      </c>
      <c r="S2618" s="31" t="s">
        <v>143</v>
      </c>
      <c r="T2618" s="31" t="s">
        <v>143</v>
      </c>
      <c r="U2618" s="100">
        <v>45544</v>
      </c>
      <c r="V2618" s="25">
        <v>23</v>
      </c>
      <c r="W2618" s="26" t="s">
        <v>149</v>
      </c>
      <c r="AE2618" s="105">
        <v>46106</v>
      </c>
      <c r="AF2618" s="14"/>
      <c r="AG2618" s="104"/>
      <c r="AH2618" s="31" t="s">
        <v>153</v>
      </c>
      <c r="AJ2618" s="104"/>
      <c r="AK2618" s="30" t="e">
        <f t="shared" ca="1" si="138"/>
        <v>#NAME?</v>
      </c>
      <c r="AL2618" s="31" t="s">
        <v>143</v>
      </c>
      <c r="AM2618" s="31" t="s">
        <v>143</v>
      </c>
      <c r="AN2618" s="31" t="s">
        <v>143</v>
      </c>
      <c r="AO2618" s="31" t="s">
        <v>143</v>
      </c>
      <c r="AR2618" s="30" t="e">
        <f t="shared" ca="1" si="139"/>
        <v>#NAME?</v>
      </c>
      <c r="AW2618" s="23"/>
      <c r="AX2618" s="30" t="e">
        <f t="shared" ca="1" si="140"/>
        <v>#NAME?</v>
      </c>
      <c r="BC2618" s="23"/>
      <c r="BF2618" s="31" t="s">
        <v>140</v>
      </c>
      <c r="BI2618" s="25" t="s">
        <v>8333</v>
      </c>
      <c r="BJ2618" s="25" t="s">
        <v>8334</v>
      </c>
      <c r="BK2618" s="25" t="s">
        <v>8332</v>
      </c>
    </row>
    <row r="2619" spans="1:63" x14ac:dyDescent="0.3">
      <c r="A2619" s="32">
        <v>2609</v>
      </c>
      <c r="B2619" s="25" t="s">
        <v>7536</v>
      </c>
      <c r="C2619" s="25">
        <v>4777000100</v>
      </c>
      <c r="D2619" s="25" t="s">
        <v>2794</v>
      </c>
      <c r="E2619" s="25" t="s">
        <v>8003</v>
      </c>
      <c r="F2619" s="25" t="s">
        <v>8183</v>
      </c>
      <c r="G2619" s="25" t="s">
        <v>8184</v>
      </c>
      <c r="H2619" s="25">
        <v>19845</v>
      </c>
      <c r="I2619" s="31" t="s">
        <v>147</v>
      </c>
      <c r="K2619" s="31" t="s">
        <v>125</v>
      </c>
      <c r="L2619" s="31" t="s">
        <v>146</v>
      </c>
      <c r="M2619" s="99">
        <v>140</v>
      </c>
      <c r="N2619" s="99">
        <v>11</v>
      </c>
      <c r="O2619" s="99" t="s">
        <v>7537</v>
      </c>
      <c r="Q2619" s="31" t="s">
        <v>167</v>
      </c>
      <c r="R2619" s="31" t="s">
        <v>148</v>
      </c>
      <c r="S2619" s="31" t="s">
        <v>143</v>
      </c>
      <c r="T2619" s="31" t="s">
        <v>143</v>
      </c>
      <c r="U2619" s="100">
        <v>45544</v>
      </c>
      <c r="V2619" s="25">
        <v>15</v>
      </c>
      <c r="W2619" s="26" t="s">
        <v>152</v>
      </c>
      <c r="AE2619" s="105">
        <v>46106</v>
      </c>
      <c r="AF2619" s="14"/>
      <c r="AG2619" s="104"/>
      <c r="AH2619" s="31" t="s">
        <v>153</v>
      </c>
      <c r="AJ2619" s="104"/>
      <c r="AK2619" s="30" t="e">
        <f t="shared" ca="1" si="138"/>
        <v>#NAME?</v>
      </c>
      <c r="AL2619" s="31" t="s">
        <v>143</v>
      </c>
      <c r="AM2619" s="31" t="s">
        <v>143</v>
      </c>
      <c r="AN2619" s="31" t="s">
        <v>143</v>
      </c>
      <c r="AO2619" s="31" t="s">
        <v>143</v>
      </c>
      <c r="AR2619" s="30" t="e">
        <f t="shared" ca="1" si="139"/>
        <v>#NAME?</v>
      </c>
      <c r="AW2619" s="23"/>
      <c r="AX2619" s="30" t="e">
        <f t="shared" ca="1" si="140"/>
        <v>#NAME?</v>
      </c>
      <c r="BC2619" s="23"/>
      <c r="BF2619" s="31" t="s">
        <v>140</v>
      </c>
      <c r="BI2619" s="25" t="s">
        <v>8333</v>
      </c>
      <c r="BJ2619" s="25" t="s">
        <v>8334</v>
      </c>
      <c r="BK2619" s="25" t="s">
        <v>8332</v>
      </c>
    </row>
    <row r="2620" spans="1:63" x14ac:dyDescent="0.3">
      <c r="A2620" s="32">
        <v>2610</v>
      </c>
      <c r="B2620" s="25" t="s">
        <v>7538</v>
      </c>
      <c r="C2620" s="25">
        <v>4777000101</v>
      </c>
      <c r="D2620" s="25" t="s">
        <v>2794</v>
      </c>
      <c r="E2620" s="25" t="s">
        <v>8003</v>
      </c>
      <c r="F2620" s="25" t="s">
        <v>8183</v>
      </c>
      <c r="G2620" s="25" t="s">
        <v>8184</v>
      </c>
      <c r="H2620" s="25">
        <v>5</v>
      </c>
      <c r="I2620" s="31" t="s">
        <v>147</v>
      </c>
      <c r="K2620" s="31" t="s">
        <v>125</v>
      </c>
      <c r="L2620" s="31" t="s">
        <v>146</v>
      </c>
      <c r="M2620" s="99">
        <v>240</v>
      </c>
      <c r="N2620" s="99">
        <v>30.6</v>
      </c>
      <c r="O2620" s="99" t="s">
        <v>7539</v>
      </c>
      <c r="Q2620" s="31" t="s">
        <v>167</v>
      </c>
      <c r="R2620" s="31" t="s">
        <v>148</v>
      </c>
      <c r="S2620" s="31" t="s">
        <v>143</v>
      </c>
      <c r="T2620" s="31" t="s">
        <v>143</v>
      </c>
      <c r="U2620" s="100">
        <v>45544</v>
      </c>
      <c r="V2620" s="25">
        <v>26</v>
      </c>
      <c r="W2620" s="26" t="s">
        <v>149</v>
      </c>
      <c r="AE2620" s="105">
        <v>46106</v>
      </c>
      <c r="AF2620" s="14"/>
      <c r="AG2620" s="104"/>
      <c r="AH2620" s="31" t="s">
        <v>153</v>
      </c>
      <c r="AJ2620" s="104"/>
      <c r="AK2620" s="30" t="e">
        <f t="shared" ca="1" si="138"/>
        <v>#NAME?</v>
      </c>
      <c r="AL2620" s="31" t="s">
        <v>143</v>
      </c>
      <c r="AM2620" s="31" t="s">
        <v>143</v>
      </c>
      <c r="AN2620" s="31" t="s">
        <v>143</v>
      </c>
      <c r="AO2620" s="31" t="s">
        <v>143</v>
      </c>
      <c r="AR2620" s="30" t="e">
        <f t="shared" ca="1" si="139"/>
        <v>#NAME?</v>
      </c>
      <c r="AW2620" s="23"/>
      <c r="AX2620" s="30" t="e">
        <f t="shared" ca="1" si="140"/>
        <v>#NAME?</v>
      </c>
      <c r="BC2620" s="23"/>
      <c r="BF2620" s="31" t="s">
        <v>140</v>
      </c>
      <c r="BI2620" s="25" t="s">
        <v>8333</v>
      </c>
      <c r="BJ2620" s="25" t="s">
        <v>8334</v>
      </c>
      <c r="BK2620" s="25" t="s">
        <v>8332</v>
      </c>
    </row>
    <row r="2621" spans="1:63" x14ac:dyDescent="0.3">
      <c r="A2621" s="32">
        <v>2611</v>
      </c>
      <c r="B2621" s="25" t="s">
        <v>7540</v>
      </c>
      <c r="C2621" s="25">
        <v>4777000102</v>
      </c>
      <c r="D2621" s="25" t="s">
        <v>2794</v>
      </c>
      <c r="E2621" s="25" t="s">
        <v>8003</v>
      </c>
      <c r="F2621" s="25" t="s">
        <v>8183</v>
      </c>
      <c r="G2621" s="25" t="s">
        <v>8186</v>
      </c>
      <c r="H2621" s="25" t="s">
        <v>8187</v>
      </c>
      <c r="I2621" s="31" t="s">
        <v>147</v>
      </c>
      <c r="K2621" s="31" t="s">
        <v>125</v>
      </c>
      <c r="L2621" s="31" t="s">
        <v>146</v>
      </c>
      <c r="M2621" s="99">
        <v>240</v>
      </c>
      <c r="N2621" s="99">
        <v>19.100000000000001</v>
      </c>
      <c r="O2621" s="99" t="s">
        <v>7541</v>
      </c>
      <c r="Q2621" s="31" t="s">
        <v>167</v>
      </c>
      <c r="R2621" s="31" t="s">
        <v>148</v>
      </c>
      <c r="S2621" s="31" t="s">
        <v>143</v>
      </c>
      <c r="T2621" s="31" t="s">
        <v>143</v>
      </c>
      <c r="U2621" s="100">
        <v>45544</v>
      </c>
      <c r="V2621" s="25">
        <v>14</v>
      </c>
      <c r="W2621" s="26" t="s">
        <v>152</v>
      </c>
      <c r="AE2621" s="105">
        <v>46106</v>
      </c>
      <c r="AF2621" s="14"/>
      <c r="AG2621" s="104"/>
      <c r="AH2621" s="31" t="s">
        <v>153</v>
      </c>
      <c r="AJ2621" s="104"/>
      <c r="AK2621" s="30" t="e">
        <f t="shared" ca="1" si="138"/>
        <v>#NAME?</v>
      </c>
      <c r="AL2621" s="31" t="s">
        <v>143</v>
      </c>
      <c r="AM2621" s="31" t="s">
        <v>143</v>
      </c>
      <c r="AN2621" s="31" t="s">
        <v>143</v>
      </c>
      <c r="AO2621" s="31" t="s">
        <v>143</v>
      </c>
      <c r="AR2621" s="30" t="e">
        <f t="shared" ca="1" si="139"/>
        <v>#NAME?</v>
      </c>
      <c r="AW2621" s="23"/>
      <c r="AX2621" s="30" t="e">
        <f t="shared" ca="1" si="140"/>
        <v>#NAME?</v>
      </c>
      <c r="BC2621" s="23"/>
      <c r="BF2621" s="31" t="s">
        <v>140</v>
      </c>
      <c r="BI2621" s="25" t="s">
        <v>8333</v>
      </c>
      <c r="BJ2621" s="25" t="s">
        <v>8334</v>
      </c>
      <c r="BK2621" s="25" t="s">
        <v>8332</v>
      </c>
    </row>
    <row r="2622" spans="1:63" x14ac:dyDescent="0.3">
      <c r="A2622" s="32">
        <v>2612</v>
      </c>
      <c r="B2622" s="25" t="s">
        <v>7542</v>
      </c>
      <c r="C2622" s="25">
        <v>4777000103</v>
      </c>
      <c r="D2622" s="25" t="s">
        <v>2794</v>
      </c>
      <c r="E2622" s="25" t="s">
        <v>8003</v>
      </c>
      <c r="F2622" s="25" t="s">
        <v>8183</v>
      </c>
      <c r="G2622" s="25" t="s">
        <v>8184</v>
      </c>
      <c r="H2622" s="25" t="s">
        <v>8188</v>
      </c>
      <c r="I2622" s="31" t="s">
        <v>147</v>
      </c>
      <c r="K2622" s="31" t="s">
        <v>125</v>
      </c>
      <c r="L2622" s="31" t="s">
        <v>146</v>
      </c>
      <c r="M2622" s="99">
        <v>120</v>
      </c>
      <c r="N2622" s="99">
        <v>5.9</v>
      </c>
      <c r="O2622" s="99">
        <v>34</v>
      </c>
      <c r="Q2622" s="31" t="s">
        <v>167</v>
      </c>
      <c r="R2622" s="31" t="s">
        <v>148</v>
      </c>
      <c r="S2622" s="31" t="s">
        <v>143</v>
      </c>
      <c r="T2622" s="31" t="s">
        <v>143</v>
      </c>
      <c r="U2622" s="100">
        <v>45544</v>
      </c>
      <c r="V2622" s="25">
        <v>20</v>
      </c>
      <c r="W2622" s="26" t="s">
        <v>149</v>
      </c>
      <c r="AE2622" s="105">
        <v>46106</v>
      </c>
      <c r="AF2622" s="14"/>
      <c r="AG2622" s="104"/>
      <c r="AH2622" s="31" t="s">
        <v>153</v>
      </c>
      <c r="AJ2622" s="104"/>
      <c r="AK2622" s="30" t="e">
        <f t="shared" ca="1" si="138"/>
        <v>#NAME?</v>
      </c>
      <c r="AL2622" s="31" t="s">
        <v>143</v>
      </c>
      <c r="AM2622" s="31" t="s">
        <v>143</v>
      </c>
      <c r="AN2622" s="31" t="s">
        <v>143</v>
      </c>
      <c r="AO2622" s="31" t="s">
        <v>143</v>
      </c>
      <c r="AR2622" s="30" t="e">
        <f t="shared" ca="1" si="139"/>
        <v>#NAME?</v>
      </c>
      <c r="AW2622" s="23"/>
      <c r="AX2622" s="30" t="e">
        <f t="shared" ca="1" si="140"/>
        <v>#NAME?</v>
      </c>
      <c r="BC2622" s="23"/>
      <c r="BF2622" s="31" t="s">
        <v>140</v>
      </c>
      <c r="BI2622" s="25" t="s">
        <v>8333</v>
      </c>
      <c r="BJ2622" s="25" t="s">
        <v>8334</v>
      </c>
      <c r="BK2622" s="25" t="s">
        <v>8332</v>
      </c>
    </row>
    <row r="2623" spans="1:63" x14ac:dyDescent="0.3">
      <c r="A2623" s="32">
        <v>2613</v>
      </c>
      <c r="B2623" s="25" t="s">
        <v>7543</v>
      </c>
      <c r="C2623" s="25">
        <v>4777000104</v>
      </c>
      <c r="D2623" s="25" t="s">
        <v>2794</v>
      </c>
      <c r="E2623" s="25" t="s">
        <v>8003</v>
      </c>
      <c r="F2623" s="25" t="s">
        <v>8183</v>
      </c>
      <c r="G2623" s="25" t="s">
        <v>8184</v>
      </c>
      <c r="H2623" s="25">
        <v>46027</v>
      </c>
      <c r="I2623" s="31" t="s">
        <v>147</v>
      </c>
      <c r="K2623" s="31" t="s">
        <v>125</v>
      </c>
      <c r="L2623" s="31" t="s">
        <v>146</v>
      </c>
      <c r="M2623" s="99">
        <v>193</v>
      </c>
      <c r="N2623" s="99">
        <v>10.199999999999999</v>
      </c>
      <c r="O2623" s="99" t="s">
        <v>7539</v>
      </c>
      <c r="Q2623" s="31" t="s">
        <v>167</v>
      </c>
      <c r="R2623" s="31" t="s">
        <v>148</v>
      </c>
      <c r="S2623" s="31" t="s">
        <v>143</v>
      </c>
      <c r="T2623" s="31" t="s">
        <v>143</v>
      </c>
      <c r="U2623" s="100">
        <v>45544</v>
      </c>
      <c r="V2623" s="25">
        <v>31</v>
      </c>
      <c r="W2623" s="26" t="s">
        <v>149</v>
      </c>
      <c r="AE2623" s="105">
        <v>46106</v>
      </c>
      <c r="AF2623" s="14"/>
      <c r="AG2623" s="104"/>
      <c r="AH2623" s="31" t="s">
        <v>153</v>
      </c>
      <c r="AJ2623" s="104"/>
      <c r="AK2623" s="30" t="e">
        <f t="shared" ca="1" si="138"/>
        <v>#NAME?</v>
      </c>
      <c r="AL2623" s="31" t="s">
        <v>143</v>
      </c>
      <c r="AM2623" s="31" t="s">
        <v>143</v>
      </c>
      <c r="AN2623" s="31" t="s">
        <v>143</v>
      </c>
      <c r="AO2623" s="31" t="s">
        <v>143</v>
      </c>
      <c r="AR2623" s="30" t="e">
        <f t="shared" ca="1" si="139"/>
        <v>#NAME?</v>
      </c>
      <c r="AW2623" s="23"/>
      <c r="AX2623" s="30" t="e">
        <f t="shared" ca="1" si="140"/>
        <v>#NAME?</v>
      </c>
      <c r="BC2623" s="23"/>
      <c r="BF2623" s="31" t="s">
        <v>140</v>
      </c>
      <c r="BI2623" s="25" t="s">
        <v>8333</v>
      </c>
      <c r="BJ2623" s="25" t="s">
        <v>8334</v>
      </c>
      <c r="BK2623" s="25" t="s">
        <v>8332</v>
      </c>
    </row>
    <row r="2624" spans="1:63" x14ac:dyDescent="0.3">
      <c r="A2624" s="32">
        <v>2614</v>
      </c>
      <c r="B2624" s="25" t="s">
        <v>7544</v>
      </c>
      <c r="C2624" s="25">
        <v>4777000105</v>
      </c>
      <c r="D2624" s="25" t="s">
        <v>2794</v>
      </c>
      <c r="E2624" s="25" t="s">
        <v>8003</v>
      </c>
      <c r="F2624" s="25" t="s">
        <v>8183</v>
      </c>
      <c r="G2624" s="25" t="s">
        <v>8186</v>
      </c>
      <c r="H2624" s="25">
        <v>649</v>
      </c>
      <c r="I2624" s="31" t="s">
        <v>147</v>
      </c>
      <c r="K2624" s="31" t="s">
        <v>125</v>
      </c>
      <c r="L2624" s="31" t="s">
        <v>146</v>
      </c>
      <c r="M2624" s="99">
        <v>201</v>
      </c>
      <c r="N2624" s="99">
        <v>13.9</v>
      </c>
      <c r="O2624" s="99" t="s">
        <v>7545</v>
      </c>
      <c r="Q2624" s="31" t="s">
        <v>167</v>
      </c>
      <c r="R2624" s="31" t="s">
        <v>148</v>
      </c>
      <c r="S2624" s="31" t="s">
        <v>143</v>
      </c>
      <c r="T2624" s="31" t="s">
        <v>143</v>
      </c>
      <c r="U2624" s="100">
        <v>45544</v>
      </c>
      <c r="V2624" s="25">
        <v>20</v>
      </c>
      <c r="W2624" s="26" t="s">
        <v>152</v>
      </c>
      <c r="AE2624" s="105">
        <v>46106</v>
      </c>
      <c r="AF2624" s="14"/>
      <c r="AG2624" s="104"/>
      <c r="AH2624" s="31" t="s">
        <v>153</v>
      </c>
      <c r="AJ2624" s="104"/>
      <c r="AK2624" s="30" t="e">
        <f t="shared" ca="1" si="138"/>
        <v>#NAME?</v>
      </c>
      <c r="AL2624" s="31" t="s">
        <v>143</v>
      </c>
      <c r="AM2624" s="31" t="s">
        <v>143</v>
      </c>
      <c r="AN2624" s="31" t="s">
        <v>143</v>
      </c>
      <c r="AO2624" s="31" t="s">
        <v>143</v>
      </c>
      <c r="AR2624" s="30" t="e">
        <f t="shared" ca="1" si="139"/>
        <v>#NAME?</v>
      </c>
      <c r="AW2624" s="23"/>
      <c r="AX2624" s="30" t="e">
        <f t="shared" ca="1" si="140"/>
        <v>#NAME?</v>
      </c>
      <c r="BC2624" s="23"/>
      <c r="BF2624" s="31" t="s">
        <v>140</v>
      </c>
      <c r="BI2624" s="25" t="s">
        <v>8333</v>
      </c>
      <c r="BJ2624" s="25" t="s">
        <v>8334</v>
      </c>
      <c r="BK2624" s="25" t="s">
        <v>8332</v>
      </c>
    </row>
    <row r="2625" spans="1:63" x14ac:dyDescent="0.3">
      <c r="A2625" s="32">
        <v>2615</v>
      </c>
      <c r="B2625" s="25" t="s">
        <v>7546</v>
      </c>
      <c r="C2625" s="25">
        <v>4777000106</v>
      </c>
      <c r="D2625" s="25" t="s">
        <v>2794</v>
      </c>
      <c r="E2625" s="25" t="s">
        <v>8003</v>
      </c>
      <c r="F2625" s="25" t="s">
        <v>8183</v>
      </c>
      <c r="G2625" s="25" t="s">
        <v>8186</v>
      </c>
      <c r="H2625" s="25" t="s">
        <v>8189</v>
      </c>
      <c r="I2625" s="31" t="s">
        <v>147</v>
      </c>
      <c r="K2625" s="31" t="s">
        <v>125</v>
      </c>
      <c r="L2625" s="31" t="s">
        <v>146</v>
      </c>
      <c r="M2625" s="99">
        <v>115</v>
      </c>
      <c r="N2625" s="99">
        <v>17.100000000000001</v>
      </c>
      <c r="O2625" s="99" t="s">
        <v>7545</v>
      </c>
      <c r="Q2625" s="31" t="s">
        <v>167</v>
      </c>
      <c r="R2625" s="31" t="s">
        <v>148</v>
      </c>
      <c r="S2625" s="31" t="s">
        <v>143</v>
      </c>
      <c r="T2625" s="31" t="s">
        <v>143</v>
      </c>
      <c r="U2625" s="100">
        <v>45544</v>
      </c>
      <c r="V2625" s="25">
        <v>19</v>
      </c>
      <c r="W2625" s="26" t="s">
        <v>149</v>
      </c>
      <c r="AE2625" s="105">
        <v>46106</v>
      </c>
      <c r="AF2625" s="14"/>
      <c r="AG2625" s="104"/>
      <c r="AH2625" s="31" t="s">
        <v>153</v>
      </c>
      <c r="AJ2625" s="104"/>
      <c r="AK2625" s="30" t="e">
        <f t="shared" ca="1" si="138"/>
        <v>#NAME?</v>
      </c>
      <c r="AL2625" s="31" t="s">
        <v>143</v>
      </c>
      <c r="AM2625" s="31" t="s">
        <v>143</v>
      </c>
      <c r="AN2625" s="31" t="s">
        <v>143</v>
      </c>
      <c r="AO2625" s="31" t="s">
        <v>143</v>
      </c>
      <c r="AR2625" s="30" t="e">
        <f t="shared" ca="1" si="139"/>
        <v>#NAME?</v>
      </c>
      <c r="AW2625" s="23"/>
      <c r="AX2625" s="30" t="e">
        <f t="shared" ca="1" si="140"/>
        <v>#NAME?</v>
      </c>
      <c r="BC2625" s="23"/>
      <c r="BF2625" s="31" t="s">
        <v>140</v>
      </c>
      <c r="BI2625" s="25" t="s">
        <v>8333</v>
      </c>
      <c r="BJ2625" s="25" t="s">
        <v>8334</v>
      </c>
      <c r="BK2625" s="25" t="s">
        <v>8332</v>
      </c>
    </row>
    <row r="2626" spans="1:63" x14ac:dyDescent="0.3">
      <c r="A2626" s="32">
        <v>2616</v>
      </c>
      <c r="B2626" s="25" t="s">
        <v>7547</v>
      </c>
      <c r="C2626" s="25">
        <v>4777000107</v>
      </c>
      <c r="D2626" s="25" t="s">
        <v>2794</v>
      </c>
      <c r="E2626" s="25" t="s">
        <v>8003</v>
      </c>
      <c r="F2626" s="25" t="s">
        <v>8183</v>
      </c>
      <c r="G2626" s="25" t="s">
        <v>8186</v>
      </c>
      <c r="H2626" s="25" t="s">
        <v>4602</v>
      </c>
      <c r="I2626" s="31" t="s">
        <v>147</v>
      </c>
      <c r="K2626" s="31" t="s">
        <v>125</v>
      </c>
      <c r="L2626" s="31" t="s">
        <v>146</v>
      </c>
      <c r="M2626" s="99">
        <v>70</v>
      </c>
      <c r="N2626" s="99">
        <v>11.4</v>
      </c>
      <c r="O2626" s="99" t="s">
        <v>7548</v>
      </c>
      <c r="Q2626" s="31" t="s">
        <v>167</v>
      </c>
      <c r="R2626" s="31" t="s">
        <v>148</v>
      </c>
      <c r="S2626" s="31" t="s">
        <v>143</v>
      </c>
      <c r="T2626" s="31" t="s">
        <v>143</v>
      </c>
      <c r="U2626" s="100">
        <v>45544</v>
      </c>
      <c r="V2626" s="25">
        <v>20</v>
      </c>
      <c r="W2626" s="26" t="s">
        <v>152</v>
      </c>
      <c r="AE2626" s="105">
        <v>46106</v>
      </c>
      <c r="AF2626" s="14"/>
      <c r="AG2626" s="104"/>
      <c r="AH2626" s="31" t="s">
        <v>153</v>
      </c>
      <c r="AJ2626" s="104"/>
      <c r="AK2626" s="30" t="e">
        <f t="shared" ca="1" si="138"/>
        <v>#NAME?</v>
      </c>
      <c r="AL2626" s="31" t="s">
        <v>143</v>
      </c>
      <c r="AM2626" s="31" t="s">
        <v>143</v>
      </c>
      <c r="AN2626" s="31" t="s">
        <v>143</v>
      </c>
      <c r="AO2626" s="31" t="s">
        <v>143</v>
      </c>
      <c r="AR2626" s="30" t="e">
        <f t="shared" ca="1" si="139"/>
        <v>#NAME?</v>
      </c>
      <c r="AW2626" s="23"/>
      <c r="AX2626" s="30" t="e">
        <f t="shared" ca="1" si="140"/>
        <v>#NAME?</v>
      </c>
      <c r="BC2626" s="23"/>
      <c r="BF2626" s="31" t="s">
        <v>140</v>
      </c>
      <c r="BI2626" s="25" t="s">
        <v>8333</v>
      </c>
      <c r="BJ2626" s="25" t="s">
        <v>8334</v>
      </c>
      <c r="BK2626" s="25" t="s">
        <v>8332</v>
      </c>
    </row>
    <row r="2627" spans="1:63" x14ac:dyDescent="0.3">
      <c r="A2627" s="32">
        <v>2617</v>
      </c>
      <c r="B2627" s="25" t="s">
        <v>7549</v>
      </c>
      <c r="C2627" s="25">
        <v>4777000108</v>
      </c>
      <c r="D2627" s="25" t="s">
        <v>2794</v>
      </c>
      <c r="E2627" s="25" t="s">
        <v>8003</v>
      </c>
      <c r="F2627" s="25" t="s">
        <v>8183</v>
      </c>
      <c r="G2627" s="25" t="s">
        <v>8186</v>
      </c>
      <c r="H2627" s="25" t="s">
        <v>8190</v>
      </c>
      <c r="I2627" s="31" t="s">
        <v>147</v>
      </c>
      <c r="K2627" s="31" t="s">
        <v>125</v>
      </c>
      <c r="L2627" s="31" t="s">
        <v>146</v>
      </c>
      <c r="M2627" s="99">
        <v>80</v>
      </c>
      <c r="N2627" s="99">
        <v>8</v>
      </c>
      <c r="O2627" s="99" t="s">
        <v>7537</v>
      </c>
      <c r="Q2627" s="31" t="s">
        <v>167</v>
      </c>
      <c r="R2627" s="31" t="s">
        <v>148</v>
      </c>
      <c r="S2627" s="31" t="s">
        <v>143</v>
      </c>
      <c r="T2627" s="31" t="s">
        <v>143</v>
      </c>
      <c r="U2627" s="100">
        <v>45544</v>
      </c>
      <c r="V2627" s="25">
        <v>20</v>
      </c>
      <c r="W2627" s="26" t="s">
        <v>152</v>
      </c>
      <c r="AE2627" s="105">
        <v>46106</v>
      </c>
      <c r="AF2627" s="14"/>
      <c r="AG2627" s="104"/>
      <c r="AH2627" s="31" t="s">
        <v>153</v>
      </c>
      <c r="AJ2627" s="104"/>
      <c r="AK2627" s="30" t="e">
        <f t="shared" ca="1" si="138"/>
        <v>#NAME?</v>
      </c>
      <c r="AL2627" s="31" t="s">
        <v>143</v>
      </c>
      <c r="AM2627" s="31" t="s">
        <v>143</v>
      </c>
      <c r="AN2627" s="31" t="s">
        <v>143</v>
      </c>
      <c r="AO2627" s="31" t="s">
        <v>143</v>
      </c>
      <c r="AR2627" s="30" t="e">
        <f t="shared" ca="1" si="139"/>
        <v>#NAME?</v>
      </c>
      <c r="AW2627" s="23"/>
      <c r="AX2627" s="30" t="e">
        <f t="shared" ca="1" si="140"/>
        <v>#NAME?</v>
      </c>
      <c r="BC2627" s="23"/>
      <c r="BF2627" s="31" t="s">
        <v>140</v>
      </c>
      <c r="BI2627" s="25" t="s">
        <v>8333</v>
      </c>
      <c r="BJ2627" s="25" t="s">
        <v>8334</v>
      </c>
      <c r="BK2627" s="25" t="s">
        <v>8332</v>
      </c>
    </row>
    <row r="2628" spans="1:63" x14ac:dyDescent="0.3">
      <c r="A2628" s="32">
        <v>2618</v>
      </c>
      <c r="B2628" s="25" t="s">
        <v>7550</v>
      </c>
      <c r="C2628" s="25">
        <v>4777000109</v>
      </c>
      <c r="D2628" s="25" t="s">
        <v>2794</v>
      </c>
      <c r="E2628" s="25" t="s">
        <v>8003</v>
      </c>
      <c r="F2628" s="25" t="s">
        <v>8183</v>
      </c>
      <c r="G2628" s="25" t="s">
        <v>8186</v>
      </c>
      <c r="H2628" s="25" t="s">
        <v>8191</v>
      </c>
      <c r="I2628" s="31" t="s">
        <v>147</v>
      </c>
      <c r="K2628" s="31" t="s">
        <v>125</v>
      </c>
      <c r="L2628" s="31" t="s">
        <v>146</v>
      </c>
      <c r="M2628" s="99">
        <v>55</v>
      </c>
      <c r="N2628" s="99">
        <v>8</v>
      </c>
      <c r="O2628" s="99">
        <v>34</v>
      </c>
      <c r="Q2628" s="31" t="s">
        <v>167</v>
      </c>
      <c r="R2628" s="31" t="s">
        <v>148</v>
      </c>
      <c r="S2628" s="31" t="s">
        <v>143</v>
      </c>
      <c r="T2628" s="31" t="s">
        <v>143</v>
      </c>
      <c r="U2628" s="100">
        <v>45544</v>
      </c>
      <c r="V2628" s="25">
        <v>22</v>
      </c>
      <c r="W2628" s="26" t="s">
        <v>149</v>
      </c>
      <c r="AE2628" s="105">
        <v>46106</v>
      </c>
      <c r="AF2628" s="14"/>
      <c r="AG2628" s="104"/>
      <c r="AH2628" s="31" t="s">
        <v>153</v>
      </c>
      <c r="AJ2628" s="104"/>
      <c r="AK2628" s="30" t="e">
        <f t="shared" ca="1" si="138"/>
        <v>#NAME?</v>
      </c>
      <c r="AL2628" s="31" t="s">
        <v>143</v>
      </c>
      <c r="AM2628" s="31" t="s">
        <v>143</v>
      </c>
      <c r="AN2628" s="31" t="s">
        <v>143</v>
      </c>
      <c r="AO2628" s="31" t="s">
        <v>143</v>
      </c>
      <c r="AR2628" s="30" t="e">
        <f t="shared" ca="1" si="139"/>
        <v>#NAME?</v>
      </c>
      <c r="AW2628" s="23"/>
      <c r="AX2628" s="30" t="e">
        <f t="shared" ca="1" si="140"/>
        <v>#NAME?</v>
      </c>
      <c r="BC2628" s="23"/>
      <c r="BF2628" s="31" t="s">
        <v>140</v>
      </c>
      <c r="BI2628" s="25" t="s">
        <v>8333</v>
      </c>
      <c r="BJ2628" s="25" t="s">
        <v>8334</v>
      </c>
      <c r="BK2628" s="25" t="s">
        <v>8332</v>
      </c>
    </row>
    <row r="2629" spans="1:63" x14ac:dyDescent="0.3">
      <c r="A2629" s="32">
        <v>2619</v>
      </c>
      <c r="B2629" s="25" t="s">
        <v>7551</v>
      </c>
      <c r="C2629" s="25">
        <v>4777000110</v>
      </c>
      <c r="D2629" s="25" t="s">
        <v>2794</v>
      </c>
      <c r="E2629" s="25" t="s">
        <v>8003</v>
      </c>
      <c r="F2629" s="25" t="s">
        <v>8183</v>
      </c>
      <c r="G2629" s="25" t="s">
        <v>8186</v>
      </c>
      <c r="H2629" s="25" t="s">
        <v>8189</v>
      </c>
      <c r="I2629" s="31" t="s">
        <v>147</v>
      </c>
      <c r="K2629" s="31" t="s">
        <v>125</v>
      </c>
      <c r="L2629" s="31" t="s">
        <v>146</v>
      </c>
      <c r="M2629" s="99">
        <v>75</v>
      </c>
      <c r="N2629" s="99">
        <v>20.9</v>
      </c>
      <c r="O2629" s="99">
        <v>34</v>
      </c>
      <c r="Q2629" s="31" t="s">
        <v>167</v>
      </c>
      <c r="R2629" s="31" t="s">
        <v>148</v>
      </c>
      <c r="S2629" s="31" t="s">
        <v>143</v>
      </c>
      <c r="T2629" s="31" t="s">
        <v>143</v>
      </c>
      <c r="U2629" s="100">
        <v>45544</v>
      </c>
      <c r="V2629" s="25">
        <v>22</v>
      </c>
      <c r="W2629" s="26" t="s">
        <v>152</v>
      </c>
      <c r="AE2629" s="105">
        <v>46106</v>
      </c>
      <c r="AF2629" s="14"/>
      <c r="AG2629" s="104"/>
      <c r="AH2629" s="31" t="s">
        <v>153</v>
      </c>
      <c r="AJ2629" s="104"/>
      <c r="AK2629" s="30" t="e">
        <f t="shared" ca="1" si="138"/>
        <v>#NAME?</v>
      </c>
      <c r="AL2629" s="31" t="s">
        <v>143</v>
      </c>
      <c r="AM2629" s="31" t="s">
        <v>143</v>
      </c>
      <c r="AN2629" s="31" t="s">
        <v>143</v>
      </c>
      <c r="AO2629" s="31" t="s">
        <v>143</v>
      </c>
      <c r="AR2629" s="30" t="e">
        <f t="shared" ca="1" si="139"/>
        <v>#NAME?</v>
      </c>
      <c r="AW2629" s="23"/>
      <c r="AX2629" s="30" t="e">
        <f t="shared" ca="1" si="140"/>
        <v>#NAME?</v>
      </c>
      <c r="BC2629" s="23"/>
      <c r="BF2629" s="31" t="s">
        <v>140</v>
      </c>
      <c r="BI2629" s="25" t="s">
        <v>8333</v>
      </c>
      <c r="BJ2629" s="25" t="s">
        <v>8334</v>
      </c>
      <c r="BK2629" s="25" t="s">
        <v>8332</v>
      </c>
    </row>
    <row r="2630" spans="1:63" x14ac:dyDescent="0.3">
      <c r="A2630" s="32">
        <v>2620</v>
      </c>
      <c r="B2630" s="25" t="s">
        <v>7552</v>
      </c>
      <c r="C2630" s="25">
        <v>4777000111</v>
      </c>
      <c r="D2630" s="25" t="s">
        <v>2794</v>
      </c>
      <c r="E2630" s="25" t="s">
        <v>8003</v>
      </c>
      <c r="F2630" s="25" t="s">
        <v>8183</v>
      </c>
      <c r="G2630" s="25" t="s">
        <v>8186</v>
      </c>
      <c r="H2630" s="25" t="s">
        <v>4602</v>
      </c>
      <c r="I2630" s="31" t="s">
        <v>147</v>
      </c>
      <c r="K2630" s="31" t="s">
        <v>125</v>
      </c>
      <c r="L2630" s="31" t="s">
        <v>146</v>
      </c>
      <c r="M2630" s="99">
        <v>80</v>
      </c>
      <c r="N2630" s="99">
        <v>19.600000000000001</v>
      </c>
      <c r="O2630" s="99" t="s">
        <v>7548</v>
      </c>
      <c r="Q2630" s="31" t="s">
        <v>167</v>
      </c>
      <c r="R2630" s="31" t="s">
        <v>148</v>
      </c>
      <c r="S2630" s="31" t="s">
        <v>143</v>
      </c>
      <c r="T2630" s="31" t="s">
        <v>143</v>
      </c>
      <c r="U2630" s="100">
        <v>45544</v>
      </c>
      <c r="V2630" s="25">
        <v>20</v>
      </c>
      <c r="W2630" s="26" t="s">
        <v>149</v>
      </c>
      <c r="AE2630" s="105">
        <v>46106</v>
      </c>
      <c r="AF2630" s="14"/>
      <c r="AG2630" s="104"/>
      <c r="AH2630" s="31" t="s">
        <v>153</v>
      </c>
      <c r="AJ2630" s="104"/>
      <c r="AK2630" s="30" t="e">
        <f t="shared" ca="1" si="138"/>
        <v>#NAME?</v>
      </c>
      <c r="AL2630" s="31" t="s">
        <v>143</v>
      </c>
      <c r="AM2630" s="31" t="s">
        <v>143</v>
      </c>
      <c r="AN2630" s="31" t="s">
        <v>143</v>
      </c>
      <c r="AO2630" s="31" t="s">
        <v>143</v>
      </c>
      <c r="AR2630" s="30" t="e">
        <f t="shared" ca="1" si="139"/>
        <v>#NAME?</v>
      </c>
      <c r="AW2630" s="23"/>
      <c r="AX2630" s="30" t="e">
        <f t="shared" ca="1" si="140"/>
        <v>#NAME?</v>
      </c>
      <c r="BC2630" s="23"/>
      <c r="BF2630" s="31" t="s">
        <v>140</v>
      </c>
      <c r="BI2630" s="25" t="s">
        <v>8333</v>
      </c>
      <c r="BJ2630" s="25" t="s">
        <v>8334</v>
      </c>
      <c r="BK2630" s="25" t="s">
        <v>8332</v>
      </c>
    </row>
    <row r="2631" spans="1:63" x14ac:dyDescent="0.3">
      <c r="A2631" s="32">
        <v>2621</v>
      </c>
      <c r="B2631" s="25" t="s">
        <v>7553</v>
      </c>
      <c r="C2631" s="25">
        <v>4777000112</v>
      </c>
      <c r="D2631" s="25" t="s">
        <v>2794</v>
      </c>
      <c r="E2631" s="25" t="s">
        <v>8003</v>
      </c>
      <c r="F2631" s="25" t="s">
        <v>8183</v>
      </c>
      <c r="G2631" s="25" t="s">
        <v>8186</v>
      </c>
      <c r="H2631" s="25" t="s">
        <v>8190</v>
      </c>
      <c r="I2631" s="31" t="s">
        <v>147</v>
      </c>
      <c r="K2631" s="31" t="s">
        <v>125</v>
      </c>
      <c r="L2631" s="31" t="s">
        <v>146</v>
      </c>
      <c r="M2631" s="99">
        <v>80</v>
      </c>
      <c r="N2631" s="99">
        <v>6.3</v>
      </c>
      <c r="O2631" s="99">
        <v>34</v>
      </c>
      <c r="Q2631" s="31" t="s">
        <v>167</v>
      </c>
      <c r="R2631" s="31" t="s">
        <v>148</v>
      </c>
      <c r="S2631" s="31" t="s">
        <v>143</v>
      </c>
      <c r="T2631" s="31" t="s">
        <v>143</v>
      </c>
      <c r="U2631" s="100">
        <v>45544</v>
      </c>
      <c r="V2631" s="25">
        <v>20</v>
      </c>
      <c r="W2631" s="26" t="s">
        <v>149</v>
      </c>
      <c r="AE2631" s="105">
        <v>46106</v>
      </c>
      <c r="AF2631" s="14"/>
      <c r="AG2631" s="104"/>
      <c r="AH2631" s="31" t="s">
        <v>153</v>
      </c>
      <c r="AJ2631" s="104"/>
      <c r="AK2631" s="30" t="e">
        <f t="shared" ca="1" si="138"/>
        <v>#NAME?</v>
      </c>
      <c r="AL2631" s="31" t="s">
        <v>143</v>
      </c>
      <c r="AM2631" s="31" t="s">
        <v>143</v>
      </c>
      <c r="AN2631" s="31" t="s">
        <v>143</v>
      </c>
      <c r="AO2631" s="31" t="s">
        <v>143</v>
      </c>
      <c r="AR2631" s="30" t="e">
        <f t="shared" ca="1" si="139"/>
        <v>#NAME?</v>
      </c>
      <c r="AW2631" s="23"/>
      <c r="AX2631" s="30" t="e">
        <f t="shared" ca="1" si="140"/>
        <v>#NAME?</v>
      </c>
      <c r="BC2631" s="23"/>
      <c r="BF2631" s="31" t="s">
        <v>140</v>
      </c>
      <c r="BI2631" s="25" t="s">
        <v>8333</v>
      </c>
      <c r="BJ2631" s="25" t="s">
        <v>8334</v>
      </c>
      <c r="BK2631" s="25" t="s">
        <v>8332</v>
      </c>
    </row>
    <row r="2632" spans="1:63" x14ac:dyDescent="0.3">
      <c r="A2632" s="32">
        <v>2622</v>
      </c>
      <c r="B2632" s="25" t="s">
        <v>7554</v>
      </c>
      <c r="C2632" s="25">
        <v>4777000113</v>
      </c>
      <c r="D2632" s="25" t="s">
        <v>2794</v>
      </c>
      <c r="E2632" s="25" t="s">
        <v>8003</v>
      </c>
      <c r="F2632" s="25" t="s">
        <v>8183</v>
      </c>
      <c r="G2632" s="25" t="s">
        <v>8186</v>
      </c>
      <c r="H2632" s="25" t="s">
        <v>8192</v>
      </c>
      <c r="I2632" s="31" t="s">
        <v>147</v>
      </c>
      <c r="K2632" s="31" t="s">
        <v>125</v>
      </c>
      <c r="L2632" s="31" t="s">
        <v>146</v>
      </c>
      <c r="M2632" s="99">
        <v>55</v>
      </c>
      <c r="N2632" s="99">
        <v>6.7</v>
      </c>
      <c r="O2632" s="99">
        <v>34</v>
      </c>
      <c r="Q2632" s="31" t="s">
        <v>167</v>
      </c>
      <c r="R2632" s="31" t="s">
        <v>148</v>
      </c>
      <c r="S2632" s="31" t="s">
        <v>143</v>
      </c>
      <c r="T2632" s="31" t="s">
        <v>143</v>
      </c>
      <c r="U2632" s="100">
        <v>45544</v>
      </c>
      <c r="V2632" s="25">
        <v>22</v>
      </c>
      <c r="W2632" s="26" t="s">
        <v>149</v>
      </c>
      <c r="AE2632" s="105">
        <v>46106</v>
      </c>
      <c r="AF2632" s="14"/>
      <c r="AG2632" s="104"/>
      <c r="AH2632" s="31" t="s">
        <v>153</v>
      </c>
      <c r="AJ2632" s="104"/>
      <c r="AK2632" s="30" t="e">
        <f t="shared" ca="1" si="138"/>
        <v>#NAME?</v>
      </c>
      <c r="AL2632" s="31" t="s">
        <v>143</v>
      </c>
      <c r="AM2632" s="31" t="s">
        <v>143</v>
      </c>
      <c r="AN2632" s="31" t="s">
        <v>143</v>
      </c>
      <c r="AO2632" s="31" t="s">
        <v>143</v>
      </c>
      <c r="AR2632" s="30" t="e">
        <f t="shared" ca="1" si="139"/>
        <v>#NAME?</v>
      </c>
      <c r="AW2632" s="23"/>
      <c r="AX2632" s="30" t="e">
        <f t="shared" ca="1" si="140"/>
        <v>#NAME?</v>
      </c>
      <c r="BC2632" s="23"/>
      <c r="BF2632" s="31" t="s">
        <v>140</v>
      </c>
      <c r="BI2632" s="25" t="s">
        <v>8333</v>
      </c>
      <c r="BJ2632" s="25" t="s">
        <v>8334</v>
      </c>
      <c r="BK2632" s="25" t="s">
        <v>8332</v>
      </c>
    </row>
    <row r="2633" spans="1:63" x14ac:dyDescent="0.3">
      <c r="A2633" s="32">
        <v>2623</v>
      </c>
      <c r="B2633" s="25" t="s">
        <v>7555</v>
      </c>
      <c r="C2633" s="25">
        <v>4777000114</v>
      </c>
      <c r="D2633" s="25" t="s">
        <v>2794</v>
      </c>
      <c r="E2633" s="25" t="s">
        <v>8003</v>
      </c>
      <c r="F2633" s="25" t="s">
        <v>8183</v>
      </c>
      <c r="G2633" s="25" t="s">
        <v>8186</v>
      </c>
      <c r="H2633" s="25" t="s">
        <v>8193</v>
      </c>
      <c r="I2633" s="31" t="s">
        <v>147</v>
      </c>
      <c r="K2633" s="31" t="s">
        <v>125</v>
      </c>
      <c r="L2633" s="31" t="s">
        <v>146</v>
      </c>
      <c r="M2633" s="99">
        <v>80</v>
      </c>
      <c r="N2633" s="99">
        <v>11.3</v>
      </c>
      <c r="O2633" s="99" t="s">
        <v>7537</v>
      </c>
      <c r="Q2633" s="31" t="s">
        <v>167</v>
      </c>
      <c r="R2633" s="31" t="s">
        <v>148</v>
      </c>
      <c r="S2633" s="31" t="s">
        <v>143</v>
      </c>
      <c r="T2633" s="31" t="s">
        <v>143</v>
      </c>
      <c r="U2633" s="100">
        <v>45544</v>
      </c>
      <c r="V2633" s="25">
        <v>32</v>
      </c>
      <c r="W2633" s="26" t="s">
        <v>149</v>
      </c>
      <c r="AE2633" s="105">
        <v>46106</v>
      </c>
      <c r="AF2633" s="14"/>
      <c r="AG2633" s="104"/>
      <c r="AH2633" s="31" t="s">
        <v>153</v>
      </c>
      <c r="AJ2633" s="104"/>
      <c r="AK2633" s="30" t="e">
        <f t="shared" ca="1" si="138"/>
        <v>#NAME?</v>
      </c>
      <c r="AL2633" s="31" t="s">
        <v>143</v>
      </c>
      <c r="AM2633" s="31" t="s">
        <v>143</v>
      </c>
      <c r="AN2633" s="31" t="s">
        <v>143</v>
      </c>
      <c r="AO2633" s="31" t="s">
        <v>143</v>
      </c>
      <c r="AR2633" s="30" t="e">
        <f t="shared" ca="1" si="139"/>
        <v>#NAME?</v>
      </c>
      <c r="AW2633" s="23"/>
      <c r="AX2633" s="30" t="e">
        <f t="shared" ca="1" si="140"/>
        <v>#NAME?</v>
      </c>
      <c r="BC2633" s="23"/>
      <c r="BF2633" s="31" t="s">
        <v>140</v>
      </c>
      <c r="BI2633" s="25" t="s">
        <v>8333</v>
      </c>
      <c r="BJ2633" s="25" t="s">
        <v>8334</v>
      </c>
      <c r="BK2633" s="25" t="s">
        <v>8332</v>
      </c>
    </row>
    <row r="2634" spans="1:63" x14ac:dyDescent="0.3">
      <c r="A2634" s="32">
        <v>2624</v>
      </c>
      <c r="B2634" s="25" t="s">
        <v>7556</v>
      </c>
      <c r="C2634" s="25">
        <v>4777000115</v>
      </c>
      <c r="D2634" s="25" t="s">
        <v>2794</v>
      </c>
      <c r="E2634" s="25" t="s">
        <v>8003</v>
      </c>
      <c r="F2634" s="25" t="s">
        <v>8183</v>
      </c>
      <c r="G2634" s="25" t="s">
        <v>8186</v>
      </c>
      <c r="H2634" s="25" t="s">
        <v>8193</v>
      </c>
      <c r="I2634" s="31" t="s">
        <v>147</v>
      </c>
      <c r="K2634" s="31" t="s">
        <v>125</v>
      </c>
      <c r="L2634" s="31" t="s">
        <v>146</v>
      </c>
      <c r="M2634" s="99">
        <v>90</v>
      </c>
      <c r="N2634" s="99">
        <v>16.5</v>
      </c>
      <c r="O2634" s="99" t="s">
        <v>7545</v>
      </c>
      <c r="Q2634" s="31" t="s">
        <v>167</v>
      </c>
      <c r="R2634" s="31" t="s">
        <v>148</v>
      </c>
      <c r="S2634" s="31" t="s">
        <v>143</v>
      </c>
      <c r="T2634" s="31" t="s">
        <v>143</v>
      </c>
      <c r="U2634" s="100">
        <v>45544</v>
      </c>
      <c r="V2634" s="25">
        <v>32</v>
      </c>
      <c r="W2634" s="26" t="s">
        <v>149</v>
      </c>
      <c r="AE2634" s="105">
        <v>46106</v>
      </c>
      <c r="AF2634" s="14"/>
      <c r="AG2634" s="104"/>
      <c r="AH2634" s="31" t="s">
        <v>153</v>
      </c>
      <c r="AJ2634" s="104"/>
      <c r="AK2634" s="30" t="e">
        <f t="shared" ca="1" si="138"/>
        <v>#NAME?</v>
      </c>
      <c r="AL2634" s="31" t="s">
        <v>143</v>
      </c>
      <c r="AM2634" s="31" t="s">
        <v>143</v>
      </c>
      <c r="AN2634" s="31" t="s">
        <v>143</v>
      </c>
      <c r="AO2634" s="31" t="s">
        <v>143</v>
      </c>
      <c r="AR2634" s="30" t="e">
        <f t="shared" ca="1" si="139"/>
        <v>#NAME?</v>
      </c>
      <c r="AW2634" s="23"/>
      <c r="AX2634" s="30" t="e">
        <f t="shared" ca="1" si="140"/>
        <v>#NAME?</v>
      </c>
      <c r="BC2634" s="23"/>
      <c r="BF2634" s="31" t="s">
        <v>140</v>
      </c>
      <c r="BI2634" s="25" t="s">
        <v>8333</v>
      </c>
      <c r="BJ2634" s="25" t="s">
        <v>8334</v>
      </c>
      <c r="BK2634" s="25" t="s">
        <v>8332</v>
      </c>
    </row>
    <row r="2635" spans="1:63" x14ac:dyDescent="0.3">
      <c r="A2635" s="32">
        <v>2625</v>
      </c>
      <c r="B2635" s="25" t="s">
        <v>7557</v>
      </c>
      <c r="C2635" s="25">
        <v>4777000116</v>
      </c>
      <c r="D2635" s="25" t="s">
        <v>2794</v>
      </c>
      <c r="E2635" s="25" t="s">
        <v>8003</v>
      </c>
      <c r="F2635" s="25" t="s">
        <v>8183</v>
      </c>
      <c r="G2635" s="25" t="s">
        <v>8186</v>
      </c>
      <c r="H2635" s="25" t="s">
        <v>8194</v>
      </c>
      <c r="I2635" s="31" t="s">
        <v>147</v>
      </c>
      <c r="K2635" s="31" t="s">
        <v>125</v>
      </c>
      <c r="L2635" s="31" t="s">
        <v>146</v>
      </c>
      <c r="M2635" s="99">
        <v>110</v>
      </c>
      <c r="N2635" s="99">
        <v>13.5</v>
      </c>
      <c r="O2635" s="99" t="s">
        <v>7545</v>
      </c>
      <c r="Q2635" s="31" t="s">
        <v>167</v>
      </c>
      <c r="R2635" s="31" t="s">
        <v>148</v>
      </c>
      <c r="S2635" s="31" t="s">
        <v>143</v>
      </c>
      <c r="T2635" s="31" t="s">
        <v>143</v>
      </c>
      <c r="U2635" s="100">
        <v>45544</v>
      </c>
      <c r="V2635" s="25">
        <v>32</v>
      </c>
      <c r="W2635" s="26" t="s">
        <v>149</v>
      </c>
      <c r="AE2635" s="105">
        <v>46106</v>
      </c>
      <c r="AF2635" s="14"/>
      <c r="AG2635" s="104"/>
      <c r="AH2635" s="31" t="s">
        <v>153</v>
      </c>
      <c r="AJ2635" s="104"/>
      <c r="AK2635" s="30" t="e">
        <f t="shared" ca="1" si="138"/>
        <v>#NAME?</v>
      </c>
      <c r="AL2635" s="31" t="s">
        <v>143</v>
      </c>
      <c r="AM2635" s="31" t="s">
        <v>143</v>
      </c>
      <c r="AN2635" s="31" t="s">
        <v>143</v>
      </c>
      <c r="AO2635" s="31" t="s">
        <v>143</v>
      </c>
      <c r="AR2635" s="30" t="e">
        <f t="shared" ca="1" si="139"/>
        <v>#NAME?</v>
      </c>
      <c r="AW2635" s="23"/>
      <c r="AX2635" s="30" t="e">
        <f t="shared" ca="1" si="140"/>
        <v>#NAME?</v>
      </c>
      <c r="BC2635" s="23"/>
      <c r="BF2635" s="31" t="s">
        <v>140</v>
      </c>
      <c r="BI2635" s="25" t="s">
        <v>8333</v>
      </c>
      <c r="BJ2635" s="25" t="s">
        <v>8334</v>
      </c>
      <c r="BK2635" s="25" t="s">
        <v>8332</v>
      </c>
    </row>
    <row r="2636" spans="1:63" x14ac:dyDescent="0.3">
      <c r="A2636" s="32">
        <v>2626</v>
      </c>
      <c r="B2636" s="25" t="s">
        <v>7558</v>
      </c>
      <c r="C2636" s="25">
        <v>4777000117</v>
      </c>
      <c r="D2636" s="25" t="s">
        <v>2794</v>
      </c>
      <c r="E2636" s="25" t="s">
        <v>8003</v>
      </c>
      <c r="F2636" s="25" t="s">
        <v>8183</v>
      </c>
      <c r="G2636" s="25" t="s">
        <v>8186</v>
      </c>
      <c r="H2636" s="25" t="s">
        <v>8195</v>
      </c>
      <c r="I2636" s="31" t="s">
        <v>147</v>
      </c>
      <c r="K2636" s="31" t="s">
        <v>125</v>
      </c>
      <c r="L2636" s="31" t="s">
        <v>146</v>
      </c>
      <c r="M2636" s="99">
        <v>165</v>
      </c>
      <c r="N2636" s="99">
        <v>18.2</v>
      </c>
      <c r="O2636" s="99" t="s">
        <v>7535</v>
      </c>
      <c r="Q2636" s="31" t="s">
        <v>167</v>
      </c>
      <c r="R2636" s="31" t="s">
        <v>148</v>
      </c>
      <c r="S2636" s="31" t="s">
        <v>143</v>
      </c>
      <c r="T2636" s="31" t="s">
        <v>143</v>
      </c>
      <c r="U2636" s="100">
        <v>45544</v>
      </c>
      <c r="V2636" s="25">
        <v>22</v>
      </c>
      <c r="W2636" s="26" t="s">
        <v>149</v>
      </c>
      <c r="AE2636" s="105">
        <v>46106</v>
      </c>
      <c r="AF2636" s="14"/>
      <c r="AG2636" s="104"/>
      <c r="AH2636" s="31" t="s">
        <v>153</v>
      </c>
      <c r="AJ2636" s="104"/>
      <c r="AK2636" s="30" t="e">
        <f t="shared" ref="AK2636:AK2699" ca="1" si="142">_xlfn.TEXTJOIN(", ", TRUE,
 IF(AL2636="O", LEFT($AL$9,4), ""),
 IF(AM2636="O", LEFT($AM$9,6), ""),
 IF(AN2636="O", LEFT($AN$9,7), ""),
 IF(AO2636="O", LEFT($AO$9,9), "")
)</f>
        <v>#NAME?</v>
      </c>
      <c r="AL2636" s="31" t="s">
        <v>143</v>
      </c>
      <c r="AM2636" s="31" t="s">
        <v>143</v>
      </c>
      <c r="AN2636" s="31" t="s">
        <v>143</v>
      </c>
      <c r="AO2636" s="31" t="s">
        <v>143</v>
      </c>
      <c r="AR2636" s="30" t="e">
        <f t="shared" ref="AR2636:AR2699" ca="1" si="143">_xlfn.TEXTJOIN(", ", TRUE,
 IF(AS2636&lt;&gt;"", LEFT(AS$9,4), ""),
 IF(AT2636&lt;&gt;"", LEFT(AT$9,6), ""),
 IF(AU2636="O", LEFT(AU$9,4), ""),
 IF(AV2636="O", LEFT(AV$9,6), "")
)</f>
        <v>#NAME?</v>
      </c>
      <c r="AW2636" s="23"/>
      <c r="AX2636" s="30" t="e">
        <f t="shared" ref="AX2636:AX2699" ca="1" si="144">_xlfn.TEXTJOIN(", ", TRUE,
 IF(AY2636&lt;&gt;"", LEFT(AY$9,4), ""),
 IF(AZ2636&lt;&gt;"", LEFT(AZ$9,4), ""),
 IF(BA2636="O", LEFT(BA$9,4), ""),
 IF(BB2636="O", LEFT(BB$9,6), "")
)</f>
        <v>#NAME?</v>
      </c>
      <c r="BC2636" s="23"/>
      <c r="BF2636" s="31" t="s">
        <v>140</v>
      </c>
      <c r="BI2636" s="25" t="s">
        <v>8333</v>
      </c>
      <c r="BJ2636" s="25" t="s">
        <v>8334</v>
      </c>
      <c r="BK2636" s="25" t="s">
        <v>8332</v>
      </c>
    </row>
    <row r="2637" spans="1:63" x14ac:dyDescent="0.3">
      <c r="A2637" s="32">
        <v>2627</v>
      </c>
      <c r="B2637" s="25" t="s">
        <v>7559</v>
      </c>
      <c r="C2637" s="25">
        <v>4777000118</v>
      </c>
      <c r="D2637" s="25" t="s">
        <v>2794</v>
      </c>
      <c r="E2637" s="25" t="s">
        <v>8003</v>
      </c>
      <c r="F2637" s="25" t="s">
        <v>8183</v>
      </c>
      <c r="G2637" s="25" t="s">
        <v>8186</v>
      </c>
      <c r="H2637" s="25" t="s">
        <v>8194</v>
      </c>
      <c r="I2637" s="31" t="s">
        <v>147</v>
      </c>
      <c r="K2637" s="31" t="s">
        <v>125</v>
      </c>
      <c r="L2637" s="31" t="s">
        <v>146</v>
      </c>
      <c r="M2637" s="99">
        <v>100</v>
      </c>
      <c r="N2637" s="99">
        <v>13.7</v>
      </c>
      <c r="O2637" s="99" t="s">
        <v>7545</v>
      </c>
      <c r="Q2637" s="31" t="s">
        <v>167</v>
      </c>
      <c r="R2637" s="31" t="s">
        <v>148</v>
      </c>
      <c r="S2637" s="31" t="s">
        <v>143</v>
      </c>
      <c r="T2637" s="31" t="s">
        <v>143</v>
      </c>
      <c r="U2637" s="100">
        <v>45544</v>
      </c>
      <c r="V2637" s="25">
        <v>22</v>
      </c>
      <c r="W2637" s="26" t="s">
        <v>149</v>
      </c>
      <c r="AE2637" s="105">
        <v>46106</v>
      </c>
      <c r="AF2637" s="14"/>
      <c r="AG2637" s="104"/>
      <c r="AH2637" s="31" t="s">
        <v>153</v>
      </c>
      <c r="AJ2637" s="104"/>
      <c r="AK2637" s="30" t="e">
        <f t="shared" ca="1" si="142"/>
        <v>#NAME?</v>
      </c>
      <c r="AL2637" s="31" t="s">
        <v>143</v>
      </c>
      <c r="AM2637" s="31" t="s">
        <v>143</v>
      </c>
      <c r="AN2637" s="31" t="s">
        <v>143</v>
      </c>
      <c r="AO2637" s="31" t="s">
        <v>143</v>
      </c>
      <c r="AR2637" s="30" t="e">
        <f t="shared" ca="1" si="143"/>
        <v>#NAME?</v>
      </c>
      <c r="AW2637" s="23"/>
      <c r="AX2637" s="30" t="e">
        <f t="shared" ca="1" si="144"/>
        <v>#NAME?</v>
      </c>
      <c r="BC2637" s="23"/>
      <c r="BF2637" s="31" t="s">
        <v>140</v>
      </c>
      <c r="BI2637" s="25" t="s">
        <v>8333</v>
      </c>
      <c r="BJ2637" s="25" t="s">
        <v>8334</v>
      </c>
      <c r="BK2637" s="25" t="s">
        <v>8332</v>
      </c>
    </row>
    <row r="2638" spans="1:63" x14ac:dyDescent="0.3">
      <c r="A2638" s="32">
        <v>2628</v>
      </c>
      <c r="B2638" s="25" t="s">
        <v>7560</v>
      </c>
      <c r="C2638" s="25">
        <v>4777000119</v>
      </c>
      <c r="D2638" s="25" t="s">
        <v>2794</v>
      </c>
      <c r="E2638" s="25" t="s">
        <v>8003</v>
      </c>
      <c r="F2638" s="25" t="s">
        <v>8183</v>
      </c>
      <c r="G2638" s="25" t="s">
        <v>8186</v>
      </c>
      <c r="H2638" s="25" t="s">
        <v>8195</v>
      </c>
      <c r="I2638" s="31" t="s">
        <v>147</v>
      </c>
      <c r="K2638" s="31" t="s">
        <v>125</v>
      </c>
      <c r="L2638" s="31" t="s">
        <v>146</v>
      </c>
      <c r="M2638" s="99">
        <v>130</v>
      </c>
      <c r="N2638" s="99">
        <v>19</v>
      </c>
      <c r="O2638" s="99" t="s">
        <v>7535</v>
      </c>
      <c r="Q2638" s="31" t="s">
        <v>167</v>
      </c>
      <c r="R2638" s="31" t="s">
        <v>148</v>
      </c>
      <c r="S2638" s="31" t="s">
        <v>143</v>
      </c>
      <c r="T2638" s="31" t="s">
        <v>143</v>
      </c>
      <c r="U2638" s="100">
        <v>45544</v>
      </c>
      <c r="V2638" s="25">
        <v>23</v>
      </c>
      <c r="W2638" s="26" t="s">
        <v>149</v>
      </c>
      <c r="AE2638" s="105">
        <v>46106</v>
      </c>
      <c r="AF2638" s="14"/>
      <c r="AG2638" s="104"/>
      <c r="AH2638" s="31" t="s">
        <v>153</v>
      </c>
      <c r="AJ2638" s="104"/>
      <c r="AK2638" s="30" t="e">
        <f t="shared" ca="1" si="142"/>
        <v>#NAME?</v>
      </c>
      <c r="AL2638" s="31" t="s">
        <v>143</v>
      </c>
      <c r="AM2638" s="31" t="s">
        <v>143</v>
      </c>
      <c r="AN2638" s="31" t="s">
        <v>143</v>
      </c>
      <c r="AO2638" s="31" t="s">
        <v>143</v>
      </c>
      <c r="AR2638" s="30" t="e">
        <f t="shared" ca="1" si="143"/>
        <v>#NAME?</v>
      </c>
      <c r="AW2638" s="23"/>
      <c r="AX2638" s="30" t="e">
        <f t="shared" ca="1" si="144"/>
        <v>#NAME?</v>
      </c>
      <c r="BC2638" s="23"/>
      <c r="BF2638" s="31" t="s">
        <v>140</v>
      </c>
      <c r="BI2638" s="25" t="s">
        <v>8333</v>
      </c>
      <c r="BJ2638" s="25" t="s">
        <v>8334</v>
      </c>
      <c r="BK2638" s="25" t="s">
        <v>8332</v>
      </c>
    </row>
    <row r="2639" spans="1:63" x14ac:dyDescent="0.3">
      <c r="A2639" s="32">
        <v>2629</v>
      </c>
      <c r="B2639" s="25" t="s">
        <v>7561</v>
      </c>
      <c r="C2639" s="25">
        <v>4777000120</v>
      </c>
      <c r="D2639" s="25" t="s">
        <v>2794</v>
      </c>
      <c r="E2639" s="25" t="s">
        <v>8003</v>
      </c>
      <c r="F2639" s="25" t="s">
        <v>8183</v>
      </c>
      <c r="G2639" s="25" t="s">
        <v>8186</v>
      </c>
      <c r="H2639" s="25" t="s">
        <v>8195</v>
      </c>
      <c r="I2639" s="31" t="s">
        <v>147</v>
      </c>
      <c r="K2639" s="31" t="s">
        <v>125</v>
      </c>
      <c r="L2639" s="31" t="s">
        <v>146</v>
      </c>
      <c r="M2639" s="99">
        <v>45</v>
      </c>
      <c r="N2639" s="99">
        <v>8.1999999999999993</v>
      </c>
      <c r="O2639" s="99" t="s">
        <v>7537</v>
      </c>
      <c r="Q2639" s="31" t="s">
        <v>167</v>
      </c>
      <c r="R2639" s="31" t="s">
        <v>148</v>
      </c>
      <c r="S2639" s="31" t="s">
        <v>143</v>
      </c>
      <c r="T2639" s="31" t="s">
        <v>143</v>
      </c>
      <c r="U2639" s="100">
        <v>45544</v>
      </c>
      <c r="V2639" s="25">
        <v>22</v>
      </c>
      <c r="W2639" s="26" t="s">
        <v>149</v>
      </c>
      <c r="AE2639" s="105">
        <v>46106</v>
      </c>
      <c r="AF2639" s="14"/>
      <c r="AG2639" s="104"/>
      <c r="AH2639" s="31" t="s">
        <v>153</v>
      </c>
      <c r="AJ2639" s="104"/>
      <c r="AK2639" s="30" t="e">
        <f t="shared" ca="1" si="142"/>
        <v>#NAME?</v>
      </c>
      <c r="AL2639" s="31" t="s">
        <v>143</v>
      </c>
      <c r="AM2639" s="31" t="s">
        <v>143</v>
      </c>
      <c r="AN2639" s="31" t="s">
        <v>143</v>
      </c>
      <c r="AO2639" s="31" t="s">
        <v>143</v>
      </c>
      <c r="AR2639" s="30" t="e">
        <f t="shared" ca="1" si="143"/>
        <v>#NAME?</v>
      </c>
      <c r="AW2639" s="23"/>
      <c r="AX2639" s="30" t="e">
        <f t="shared" ca="1" si="144"/>
        <v>#NAME?</v>
      </c>
      <c r="BC2639" s="23"/>
      <c r="BF2639" s="31" t="s">
        <v>140</v>
      </c>
      <c r="BI2639" s="25" t="s">
        <v>8333</v>
      </c>
      <c r="BJ2639" s="25" t="s">
        <v>8334</v>
      </c>
      <c r="BK2639" s="25" t="s">
        <v>8332</v>
      </c>
    </row>
    <row r="2640" spans="1:63" x14ac:dyDescent="0.3">
      <c r="A2640" s="32">
        <v>2630</v>
      </c>
      <c r="B2640" s="25" t="s">
        <v>7562</v>
      </c>
      <c r="C2640" s="25">
        <v>4777000121</v>
      </c>
      <c r="D2640" s="25" t="s">
        <v>2794</v>
      </c>
      <c r="E2640" s="25" t="s">
        <v>8003</v>
      </c>
      <c r="F2640" s="25" t="s">
        <v>8196</v>
      </c>
      <c r="G2640" s="25" t="s">
        <v>8197</v>
      </c>
      <c r="H2640" s="25" t="s">
        <v>8198</v>
      </c>
      <c r="I2640" s="31" t="s">
        <v>147</v>
      </c>
      <c r="K2640" s="31" t="s">
        <v>125</v>
      </c>
      <c r="L2640" s="31" t="s">
        <v>146</v>
      </c>
      <c r="M2640" s="99">
        <v>160</v>
      </c>
      <c r="N2640" s="99">
        <v>11</v>
      </c>
      <c r="O2640" s="99" t="s">
        <v>7535</v>
      </c>
      <c r="Q2640" s="31" t="s">
        <v>167</v>
      </c>
      <c r="R2640" s="31" t="s">
        <v>148</v>
      </c>
      <c r="S2640" s="31" t="s">
        <v>143</v>
      </c>
      <c r="T2640" s="31" t="s">
        <v>143</v>
      </c>
      <c r="U2640" s="100">
        <v>45544</v>
      </c>
      <c r="V2640" s="25">
        <v>24</v>
      </c>
      <c r="W2640" s="26" t="s">
        <v>149</v>
      </c>
      <c r="AE2640" s="105">
        <v>46106</v>
      </c>
      <c r="AF2640" s="14"/>
      <c r="AG2640" s="104"/>
      <c r="AH2640" s="31" t="s">
        <v>153</v>
      </c>
      <c r="AJ2640" s="104"/>
      <c r="AK2640" s="30" t="e">
        <f t="shared" ca="1" si="142"/>
        <v>#NAME?</v>
      </c>
      <c r="AL2640" s="31" t="s">
        <v>143</v>
      </c>
      <c r="AM2640" s="31" t="s">
        <v>143</v>
      </c>
      <c r="AN2640" s="31" t="s">
        <v>143</v>
      </c>
      <c r="AO2640" s="31" t="s">
        <v>143</v>
      </c>
      <c r="AR2640" s="30" t="e">
        <f t="shared" ca="1" si="143"/>
        <v>#NAME?</v>
      </c>
      <c r="AW2640" s="23"/>
      <c r="AX2640" s="30" t="e">
        <f t="shared" ca="1" si="144"/>
        <v>#NAME?</v>
      </c>
      <c r="BC2640" s="23"/>
      <c r="BF2640" s="31" t="s">
        <v>140</v>
      </c>
      <c r="BI2640" s="25" t="s">
        <v>8333</v>
      </c>
      <c r="BJ2640" s="25" t="s">
        <v>8334</v>
      </c>
      <c r="BK2640" s="25" t="s">
        <v>8332</v>
      </c>
    </row>
    <row r="2641" spans="1:63" x14ac:dyDescent="0.3">
      <c r="A2641" s="32">
        <v>2631</v>
      </c>
      <c r="B2641" s="25" t="s">
        <v>7563</v>
      </c>
      <c r="C2641" s="25">
        <v>4777000122</v>
      </c>
      <c r="D2641" s="25" t="s">
        <v>2794</v>
      </c>
      <c r="E2641" s="25" t="s">
        <v>8003</v>
      </c>
      <c r="F2641" s="25" t="s">
        <v>8196</v>
      </c>
      <c r="G2641" s="25" t="s">
        <v>8197</v>
      </c>
      <c r="H2641" s="25" t="s">
        <v>8199</v>
      </c>
      <c r="I2641" s="31" t="s">
        <v>147</v>
      </c>
      <c r="K2641" s="31" t="s">
        <v>125</v>
      </c>
      <c r="L2641" s="31" t="s">
        <v>146</v>
      </c>
      <c r="M2641" s="99">
        <v>90</v>
      </c>
      <c r="N2641" s="99">
        <v>8.6999999999999993</v>
      </c>
      <c r="O2641" s="99" t="s">
        <v>7535</v>
      </c>
      <c r="Q2641" s="31" t="s">
        <v>167</v>
      </c>
      <c r="R2641" s="31" t="s">
        <v>148</v>
      </c>
      <c r="S2641" s="31" t="s">
        <v>143</v>
      </c>
      <c r="T2641" s="31" t="s">
        <v>143</v>
      </c>
      <c r="U2641" s="100">
        <v>45544</v>
      </c>
      <c r="V2641" s="25">
        <v>24</v>
      </c>
      <c r="W2641" s="26" t="s">
        <v>149</v>
      </c>
      <c r="AE2641" s="105">
        <v>46106</v>
      </c>
      <c r="AF2641" s="14"/>
      <c r="AG2641" s="104"/>
      <c r="AH2641" s="31" t="s">
        <v>153</v>
      </c>
      <c r="AJ2641" s="104"/>
      <c r="AK2641" s="30" t="e">
        <f t="shared" ca="1" si="142"/>
        <v>#NAME?</v>
      </c>
      <c r="AL2641" s="31" t="s">
        <v>143</v>
      </c>
      <c r="AM2641" s="31" t="s">
        <v>143</v>
      </c>
      <c r="AN2641" s="31" t="s">
        <v>143</v>
      </c>
      <c r="AO2641" s="31" t="s">
        <v>143</v>
      </c>
      <c r="AR2641" s="30" t="e">
        <f t="shared" ca="1" si="143"/>
        <v>#NAME?</v>
      </c>
      <c r="AW2641" s="23"/>
      <c r="AX2641" s="30" t="e">
        <f t="shared" ca="1" si="144"/>
        <v>#NAME?</v>
      </c>
      <c r="BC2641" s="23"/>
      <c r="BF2641" s="31" t="s">
        <v>140</v>
      </c>
      <c r="BI2641" s="25" t="s">
        <v>8333</v>
      </c>
      <c r="BJ2641" s="25" t="s">
        <v>8334</v>
      </c>
      <c r="BK2641" s="25" t="s">
        <v>8332</v>
      </c>
    </row>
    <row r="2642" spans="1:63" x14ac:dyDescent="0.3">
      <c r="A2642" s="32">
        <v>2632</v>
      </c>
      <c r="B2642" s="25" t="s">
        <v>7564</v>
      </c>
      <c r="C2642" s="25">
        <v>4777000123</v>
      </c>
      <c r="D2642" s="25" t="s">
        <v>2794</v>
      </c>
      <c r="E2642" s="25" t="s">
        <v>8003</v>
      </c>
      <c r="F2642" s="25" t="s">
        <v>8196</v>
      </c>
      <c r="G2642" s="25" t="s">
        <v>8197</v>
      </c>
      <c r="H2642" s="25" t="s">
        <v>1429</v>
      </c>
      <c r="I2642" s="31" t="s">
        <v>147</v>
      </c>
      <c r="K2642" s="31" t="s">
        <v>125</v>
      </c>
      <c r="L2642" s="31" t="s">
        <v>146</v>
      </c>
      <c r="M2642" s="99">
        <v>62</v>
      </c>
      <c r="N2642" s="99">
        <v>8.4</v>
      </c>
      <c r="O2642" s="99">
        <v>34</v>
      </c>
      <c r="Q2642" s="31" t="s">
        <v>167</v>
      </c>
      <c r="R2642" s="31" t="s">
        <v>148</v>
      </c>
      <c r="S2642" s="31" t="s">
        <v>143</v>
      </c>
      <c r="T2642" s="31" t="s">
        <v>143</v>
      </c>
      <c r="U2642" s="100">
        <v>45544</v>
      </c>
      <c r="V2642" s="25">
        <v>22</v>
      </c>
      <c r="W2642" s="26" t="s">
        <v>149</v>
      </c>
      <c r="AE2642" s="111">
        <v>46105</v>
      </c>
      <c r="AF2642" s="14"/>
      <c r="AG2642" s="104"/>
      <c r="AH2642" s="31" t="s">
        <v>154</v>
      </c>
      <c r="AI2642" s="25">
        <v>2</v>
      </c>
      <c r="AJ2642" s="104" t="s">
        <v>7565</v>
      </c>
      <c r="AK2642" s="30" t="e">
        <f t="shared" ca="1" si="142"/>
        <v>#NAME?</v>
      </c>
      <c r="AL2642" s="31" t="s">
        <v>144</v>
      </c>
      <c r="AM2642" s="31" t="s">
        <v>143</v>
      </c>
      <c r="AN2642" s="31" t="s">
        <v>143</v>
      </c>
      <c r="AO2642" s="31" t="s">
        <v>143</v>
      </c>
      <c r="AR2642" s="30" t="e">
        <f t="shared" ca="1" si="143"/>
        <v>#NAME?</v>
      </c>
      <c r="AW2642" s="23">
        <v>2</v>
      </c>
      <c r="AX2642" s="30" t="e">
        <f t="shared" ca="1" si="144"/>
        <v>#NAME?</v>
      </c>
      <c r="AY2642" s="31" t="s">
        <v>5067</v>
      </c>
      <c r="BC2642" s="23">
        <f t="shared" ref="BC2642:BC2694" si="145">AW2642</f>
        <v>2</v>
      </c>
      <c r="BD2642" s="25" t="s">
        <v>8341</v>
      </c>
      <c r="BE2642" s="25" t="s">
        <v>8342</v>
      </c>
      <c r="BF2642" s="31" t="s">
        <v>140</v>
      </c>
      <c r="BI2642" s="25" t="s">
        <v>8333</v>
      </c>
      <c r="BJ2642" s="25" t="s">
        <v>8334</v>
      </c>
      <c r="BK2642" s="25" t="s">
        <v>8332</v>
      </c>
    </row>
    <row r="2643" spans="1:63" x14ac:dyDescent="0.3">
      <c r="A2643" s="32">
        <v>2633</v>
      </c>
      <c r="B2643" s="25" t="s">
        <v>7566</v>
      </c>
      <c r="C2643" s="25">
        <v>4777000124</v>
      </c>
      <c r="D2643" s="25" t="s">
        <v>2794</v>
      </c>
      <c r="E2643" s="25" t="s">
        <v>8003</v>
      </c>
      <c r="F2643" s="25" t="s">
        <v>8196</v>
      </c>
      <c r="G2643" s="25" t="s">
        <v>8197</v>
      </c>
      <c r="H2643" s="25" t="s">
        <v>8198</v>
      </c>
      <c r="I2643" s="31" t="s">
        <v>147</v>
      </c>
      <c r="K2643" s="31" t="s">
        <v>125</v>
      </c>
      <c r="L2643" s="31" t="s">
        <v>8325</v>
      </c>
      <c r="M2643" s="99">
        <v>160</v>
      </c>
      <c r="N2643" s="99">
        <v>31.7</v>
      </c>
      <c r="O2643" s="99" t="s">
        <v>7535</v>
      </c>
      <c r="Q2643" s="31" t="s">
        <v>167</v>
      </c>
      <c r="R2643" s="31" t="s">
        <v>148</v>
      </c>
      <c r="S2643" s="31" t="s">
        <v>143</v>
      </c>
      <c r="T2643" s="31" t="s">
        <v>143</v>
      </c>
      <c r="U2643" s="100">
        <v>45544</v>
      </c>
      <c r="V2643" s="25">
        <v>24</v>
      </c>
      <c r="W2643" s="26" t="s">
        <v>149</v>
      </c>
      <c r="AE2643" s="105">
        <v>46106</v>
      </c>
      <c r="AF2643" s="14"/>
      <c r="AG2643" s="104"/>
      <c r="AH2643" s="31" t="s">
        <v>153</v>
      </c>
      <c r="AJ2643" s="104"/>
      <c r="AK2643" s="30" t="e">
        <f t="shared" ca="1" si="142"/>
        <v>#NAME?</v>
      </c>
      <c r="AL2643" s="31" t="s">
        <v>143</v>
      </c>
      <c r="AM2643" s="31" t="s">
        <v>143</v>
      </c>
      <c r="AN2643" s="31" t="s">
        <v>143</v>
      </c>
      <c r="AO2643" s="31" t="s">
        <v>143</v>
      </c>
      <c r="AR2643" s="30" t="e">
        <f t="shared" ca="1" si="143"/>
        <v>#NAME?</v>
      </c>
      <c r="AW2643" s="23"/>
      <c r="AX2643" s="30" t="e">
        <f t="shared" ca="1" si="144"/>
        <v>#NAME?</v>
      </c>
      <c r="BC2643" s="23"/>
      <c r="BF2643" s="31" t="s">
        <v>140</v>
      </c>
      <c r="BI2643" s="25" t="s">
        <v>8333</v>
      </c>
      <c r="BJ2643" s="25" t="s">
        <v>8334</v>
      </c>
      <c r="BK2643" s="25" t="s">
        <v>8332</v>
      </c>
    </row>
    <row r="2644" spans="1:63" x14ac:dyDescent="0.3">
      <c r="A2644" s="32">
        <v>2634</v>
      </c>
      <c r="B2644" s="25" t="s">
        <v>7567</v>
      </c>
      <c r="C2644" s="25">
        <v>4777000125</v>
      </c>
      <c r="D2644" s="25" t="s">
        <v>2794</v>
      </c>
      <c r="E2644" s="25" t="s">
        <v>8003</v>
      </c>
      <c r="F2644" s="25" t="s">
        <v>8196</v>
      </c>
      <c r="G2644" s="25" t="s">
        <v>8197</v>
      </c>
      <c r="H2644" s="25" t="s">
        <v>8199</v>
      </c>
      <c r="I2644" s="31" t="s">
        <v>147</v>
      </c>
      <c r="K2644" s="31" t="s">
        <v>125</v>
      </c>
      <c r="L2644" s="31" t="s">
        <v>8325</v>
      </c>
      <c r="M2644" s="99">
        <v>90</v>
      </c>
      <c r="N2644" s="99">
        <v>25.9</v>
      </c>
      <c r="O2644" s="99" t="s">
        <v>7535</v>
      </c>
      <c r="Q2644" s="31" t="s">
        <v>167</v>
      </c>
      <c r="R2644" s="31" t="s">
        <v>148</v>
      </c>
      <c r="S2644" s="31" t="s">
        <v>143</v>
      </c>
      <c r="T2644" s="31" t="s">
        <v>143</v>
      </c>
      <c r="U2644" s="100">
        <v>45544</v>
      </c>
      <c r="V2644" s="25">
        <v>24</v>
      </c>
      <c r="W2644" s="26" t="s">
        <v>149</v>
      </c>
      <c r="AE2644" s="105">
        <v>46106</v>
      </c>
      <c r="AF2644" s="14"/>
      <c r="AG2644" s="104"/>
      <c r="AH2644" s="31" t="s">
        <v>153</v>
      </c>
      <c r="AJ2644" s="104"/>
      <c r="AK2644" s="30" t="e">
        <f t="shared" ca="1" si="142"/>
        <v>#NAME?</v>
      </c>
      <c r="AL2644" s="31" t="s">
        <v>143</v>
      </c>
      <c r="AM2644" s="31" t="s">
        <v>143</v>
      </c>
      <c r="AN2644" s="31" t="s">
        <v>143</v>
      </c>
      <c r="AO2644" s="31" t="s">
        <v>143</v>
      </c>
      <c r="AR2644" s="30" t="e">
        <f t="shared" ca="1" si="143"/>
        <v>#NAME?</v>
      </c>
      <c r="AW2644" s="23"/>
      <c r="AX2644" s="30" t="e">
        <f t="shared" ca="1" si="144"/>
        <v>#NAME?</v>
      </c>
      <c r="BC2644" s="23"/>
      <c r="BF2644" s="31" t="s">
        <v>140</v>
      </c>
      <c r="BI2644" s="25" t="s">
        <v>8333</v>
      </c>
      <c r="BJ2644" s="25" t="s">
        <v>8334</v>
      </c>
      <c r="BK2644" s="25" t="s">
        <v>8332</v>
      </c>
    </row>
    <row r="2645" spans="1:63" x14ac:dyDescent="0.3">
      <c r="A2645" s="32">
        <v>2635</v>
      </c>
      <c r="B2645" s="25" t="s">
        <v>7568</v>
      </c>
      <c r="C2645" s="25">
        <v>4777000126</v>
      </c>
      <c r="D2645" s="25" t="s">
        <v>2794</v>
      </c>
      <c r="E2645" s="25" t="s">
        <v>8003</v>
      </c>
      <c r="F2645" s="25" t="s">
        <v>8196</v>
      </c>
      <c r="G2645" s="25" t="s">
        <v>8197</v>
      </c>
      <c r="H2645" s="25" t="s">
        <v>1429</v>
      </c>
      <c r="I2645" s="31" t="s">
        <v>147</v>
      </c>
      <c r="K2645" s="31" t="s">
        <v>125</v>
      </c>
      <c r="L2645" s="31" t="s">
        <v>146</v>
      </c>
      <c r="M2645" s="99">
        <v>118</v>
      </c>
      <c r="N2645" s="99">
        <v>18.8</v>
      </c>
      <c r="O2645" s="99">
        <v>34</v>
      </c>
      <c r="Q2645" s="31" t="s">
        <v>167</v>
      </c>
      <c r="R2645" s="31" t="s">
        <v>148</v>
      </c>
      <c r="S2645" s="31" t="s">
        <v>143</v>
      </c>
      <c r="T2645" s="31" t="s">
        <v>143</v>
      </c>
      <c r="U2645" s="100">
        <v>45544</v>
      </c>
      <c r="V2645" s="25">
        <v>31</v>
      </c>
      <c r="W2645" s="26" t="s">
        <v>149</v>
      </c>
      <c r="AE2645" s="105">
        <v>46106</v>
      </c>
      <c r="AF2645" s="14"/>
      <c r="AG2645" s="104"/>
      <c r="AH2645" s="31" t="s">
        <v>153</v>
      </c>
      <c r="AJ2645" s="104"/>
      <c r="AK2645" s="30" t="e">
        <f t="shared" ca="1" si="142"/>
        <v>#NAME?</v>
      </c>
      <c r="AL2645" s="31" t="s">
        <v>143</v>
      </c>
      <c r="AM2645" s="31" t="s">
        <v>143</v>
      </c>
      <c r="AN2645" s="31" t="s">
        <v>143</v>
      </c>
      <c r="AO2645" s="31" t="s">
        <v>143</v>
      </c>
      <c r="AR2645" s="30" t="e">
        <f t="shared" ca="1" si="143"/>
        <v>#NAME?</v>
      </c>
      <c r="AW2645" s="23"/>
      <c r="AX2645" s="30" t="e">
        <f t="shared" ca="1" si="144"/>
        <v>#NAME?</v>
      </c>
      <c r="BC2645" s="23"/>
      <c r="BF2645" s="31" t="s">
        <v>140</v>
      </c>
      <c r="BI2645" s="25" t="s">
        <v>8333</v>
      </c>
      <c r="BJ2645" s="25" t="s">
        <v>8334</v>
      </c>
      <c r="BK2645" s="25" t="s">
        <v>8332</v>
      </c>
    </row>
    <row r="2646" spans="1:63" x14ac:dyDescent="0.3">
      <c r="A2646" s="32">
        <v>2636</v>
      </c>
      <c r="B2646" s="25" t="s">
        <v>7569</v>
      </c>
      <c r="C2646" s="25">
        <v>4777000127</v>
      </c>
      <c r="D2646" s="25" t="s">
        <v>2794</v>
      </c>
      <c r="E2646" s="25" t="s">
        <v>8003</v>
      </c>
      <c r="F2646" s="25" t="s">
        <v>8196</v>
      </c>
      <c r="G2646" s="25" t="s">
        <v>8197</v>
      </c>
      <c r="H2646" s="25" t="s">
        <v>3045</v>
      </c>
      <c r="I2646" s="31" t="s">
        <v>147</v>
      </c>
      <c r="K2646" s="31" t="s">
        <v>125</v>
      </c>
      <c r="L2646" s="31" t="s">
        <v>146</v>
      </c>
      <c r="M2646" s="99">
        <v>100</v>
      </c>
      <c r="N2646" s="99">
        <v>7.6</v>
      </c>
      <c r="O2646" s="99" t="s">
        <v>7570</v>
      </c>
      <c r="Q2646" s="31" t="s">
        <v>167</v>
      </c>
      <c r="R2646" s="31" t="s">
        <v>148</v>
      </c>
      <c r="S2646" s="31" t="s">
        <v>143</v>
      </c>
      <c r="T2646" s="31" t="s">
        <v>143</v>
      </c>
      <c r="U2646" s="100">
        <v>45544</v>
      </c>
      <c r="V2646" s="25">
        <v>30</v>
      </c>
      <c r="W2646" s="26" t="s">
        <v>149</v>
      </c>
      <c r="AE2646" s="105">
        <v>46105</v>
      </c>
      <c r="AF2646" s="14"/>
      <c r="AG2646" s="104"/>
      <c r="AH2646" s="31" t="s">
        <v>153</v>
      </c>
      <c r="AJ2646" s="104"/>
      <c r="AK2646" s="30" t="e">
        <f t="shared" ca="1" si="142"/>
        <v>#NAME?</v>
      </c>
      <c r="AL2646" s="31" t="s">
        <v>143</v>
      </c>
      <c r="AM2646" s="31" t="s">
        <v>143</v>
      </c>
      <c r="AN2646" s="31" t="s">
        <v>143</v>
      </c>
      <c r="AO2646" s="31" t="s">
        <v>143</v>
      </c>
      <c r="AR2646" s="30" t="e">
        <f t="shared" ca="1" si="143"/>
        <v>#NAME?</v>
      </c>
      <c r="AW2646" s="23"/>
      <c r="AX2646" s="30" t="e">
        <f t="shared" ca="1" si="144"/>
        <v>#NAME?</v>
      </c>
      <c r="BC2646" s="23"/>
      <c r="BF2646" s="31" t="s">
        <v>140</v>
      </c>
      <c r="BI2646" s="25" t="s">
        <v>8333</v>
      </c>
      <c r="BJ2646" s="25" t="s">
        <v>8334</v>
      </c>
      <c r="BK2646" s="25" t="s">
        <v>8332</v>
      </c>
    </row>
    <row r="2647" spans="1:63" x14ac:dyDescent="0.3">
      <c r="A2647" s="32">
        <v>2637</v>
      </c>
      <c r="B2647" s="25" t="s">
        <v>7571</v>
      </c>
      <c r="C2647" s="25">
        <v>4777000128</v>
      </c>
      <c r="D2647" s="25" t="s">
        <v>2794</v>
      </c>
      <c r="E2647" s="25" t="s">
        <v>8003</v>
      </c>
      <c r="F2647" s="25" t="s">
        <v>8196</v>
      </c>
      <c r="G2647" s="25" t="s">
        <v>8197</v>
      </c>
      <c r="H2647" s="25" t="s">
        <v>3045</v>
      </c>
      <c r="I2647" s="31" t="s">
        <v>147</v>
      </c>
      <c r="K2647" s="31" t="s">
        <v>125</v>
      </c>
      <c r="L2647" s="31" t="s">
        <v>146</v>
      </c>
      <c r="M2647" s="99">
        <v>180</v>
      </c>
      <c r="N2647" s="99">
        <v>34.299999999999997</v>
      </c>
      <c r="O2647" s="99" t="s">
        <v>7535</v>
      </c>
      <c r="Q2647" s="31" t="s">
        <v>167</v>
      </c>
      <c r="R2647" s="31" t="s">
        <v>148</v>
      </c>
      <c r="S2647" s="31" t="s">
        <v>143</v>
      </c>
      <c r="T2647" s="31" t="s">
        <v>143</v>
      </c>
      <c r="U2647" s="100">
        <v>45544</v>
      </c>
      <c r="V2647" s="25">
        <v>23</v>
      </c>
      <c r="W2647" s="26" t="s">
        <v>149</v>
      </c>
      <c r="AE2647" s="105">
        <v>46105</v>
      </c>
      <c r="AF2647" s="14"/>
      <c r="AG2647" s="104"/>
      <c r="AH2647" s="31" t="s">
        <v>153</v>
      </c>
      <c r="AJ2647" s="104"/>
      <c r="AK2647" s="30" t="e">
        <f t="shared" ca="1" si="142"/>
        <v>#NAME?</v>
      </c>
      <c r="AL2647" s="31" t="s">
        <v>143</v>
      </c>
      <c r="AM2647" s="31" t="s">
        <v>143</v>
      </c>
      <c r="AN2647" s="31" t="s">
        <v>143</v>
      </c>
      <c r="AO2647" s="31" t="s">
        <v>143</v>
      </c>
      <c r="AR2647" s="30" t="e">
        <f t="shared" ca="1" si="143"/>
        <v>#NAME?</v>
      </c>
      <c r="AW2647" s="23"/>
      <c r="AX2647" s="30" t="e">
        <f t="shared" ca="1" si="144"/>
        <v>#NAME?</v>
      </c>
      <c r="BC2647" s="23"/>
      <c r="BF2647" s="31" t="s">
        <v>140</v>
      </c>
      <c r="BI2647" s="25" t="s">
        <v>8333</v>
      </c>
      <c r="BJ2647" s="25" t="s">
        <v>8334</v>
      </c>
      <c r="BK2647" s="25" t="s">
        <v>8332</v>
      </c>
    </row>
    <row r="2648" spans="1:63" x14ac:dyDescent="0.3">
      <c r="A2648" s="32">
        <v>2638</v>
      </c>
      <c r="B2648" s="25" t="s">
        <v>7572</v>
      </c>
      <c r="C2648" s="25">
        <v>4777000129</v>
      </c>
      <c r="D2648" s="25" t="s">
        <v>2794</v>
      </c>
      <c r="E2648" s="25" t="s">
        <v>8003</v>
      </c>
      <c r="F2648" s="25" t="s">
        <v>8196</v>
      </c>
      <c r="G2648" s="25" t="s">
        <v>8197</v>
      </c>
      <c r="H2648" s="25" t="s">
        <v>8200</v>
      </c>
      <c r="I2648" s="31" t="s">
        <v>147</v>
      </c>
      <c r="K2648" s="31" t="s">
        <v>125</v>
      </c>
      <c r="L2648" s="31" t="s">
        <v>146</v>
      </c>
      <c r="M2648" s="99">
        <v>40</v>
      </c>
      <c r="N2648" s="99">
        <v>15.7</v>
      </c>
      <c r="O2648" s="99" t="s">
        <v>7548</v>
      </c>
      <c r="Q2648" s="31" t="s">
        <v>167</v>
      </c>
      <c r="R2648" s="31" t="s">
        <v>148</v>
      </c>
      <c r="S2648" s="31" t="s">
        <v>143</v>
      </c>
      <c r="T2648" s="31" t="s">
        <v>143</v>
      </c>
      <c r="U2648" s="100">
        <v>45544</v>
      </c>
      <c r="V2648" s="25">
        <v>29</v>
      </c>
      <c r="W2648" s="26" t="s">
        <v>149</v>
      </c>
      <c r="AE2648" s="105">
        <v>46105</v>
      </c>
      <c r="AF2648" s="14"/>
      <c r="AG2648" s="104"/>
      <c r="AH2648" s="31" t="s">
        <v>153</v>
      </c>
      <c r="AJ2648" s="104"/>
      <c r="AK2648" s="30" t="e">
        <f t="shared" ca="1" si="142"/>
        <v>#NAME?</v>
      </c>
      <c r="AL2648" s="31" t="s">
        <v>143</v>
      </c>
      <c r="AM2648" s="31" t="s">
        <v>143</v>
      </c>
      <c r="AN2648" s="31" t="s">
        <v>143</v>
      </c>
      <c r="AO2648" s="31" t="s">
        <v>143</v>
      </c>
      <c r="AR2648" s="30" t="e">
        <f t="shared" ca="1" si="143"/>
        <v>#NAME?</v>
      </c>
      <c r="AW2648" s="23"/>
      <c r="AX2648" s="30" t="e">
        <f t="shared" ca="1" si="144"/>
        <v>#NAME?</v>
      </c>
      <c r="BC2648" s="23"/>
      <c r="BF2648" s="31" t="s">
        <v>140</v>
      </c>
      <c r="BI2648" s="25" t="s">
        <v>8333</v>
      </c>
      <c r="BJ2648" s="25" t="s">
        <v>8334</v>
      </c>
      <c r="BK2648" s="25" t="s">
        <v>8332</v>
      </c>
    </row>
    <row r="2649" spans="1:63" x14ac:dyDescent="0.3">
      <c r="A2649" s="32">
        <v>2639</v>
      </c>
      <c r="B2649" s="25" t="s">
        <v>7573</v>
      </c>
      <c r="C2649" s="25">
        <v>4777000130</v>
      </c>
      <c r="D2649" s="25" t="s">
        <v>2794</v>
      </c>
      <c r="E2649" s="25" t="s">
        <v>8003</v>
      </c>
      <c r="F2649" s="25" t="s">
        <v>8183</v>
      </c>
      <c r="G2649" s="25" t="s">
        <v>8186</v>
      </c>
      <c r="H2649" s="25" t="s">
        <v>3185</v>
      </c>
      <c r="I2649" s="31" t="s">
        <v>147</v>
      </c>
      <c r="K2649" s="31" t="s">
        <v>125</v>
      </c>
      <c r="L2649" s="31" t="s">
        <v>146</v>
      </c>
      <c r="M2649" s="99">
        <v>90</v>
      </c>
      <c r="N2649" s="99">
        <v>16.399999999999999</v>
      </c>
      <c r="O2649" s="99" t="s">
        <v>7539</v>
      </c>
      <c r="Q2649" s="31" t="s">
        <v>167</v>
      </c>
      <c r="R2649" s="31" t="s">
        <v>148</v>
      </c>
      <c r="S2649" s="31" t="s">
        <v>143</v>
      </c>
      <c r="T2649" s="31" t="s">
        <v>143</v>
      </c>
      <c r="U2649" s="100">
        <v>45544</v>
      </c>
      <c r="V2649" s="25">
        <v>29</v>
      </c>
      <c r="W2649" s="26" t="s">
        <v>149</v>
      </c>
      <c r="AE2649" s="105">
        <v>46105</v>
      </c>
      <c r="AF2649" s="14"/>
      <c r="AG2649" s="104"/>
      <c r="AH2649" s="31" t="s">
        <v>153</v>
      </c>
      <c r="AJ2649" s="104"/>
      <c r="AK2649" s="30" t="e">
        <f t="shared" ca="1" si="142"/>
        <v>#NAME?</v>
      </c>
      <c r="AL2649" s="31" t="s">
        <v>143</v>
      </c>
      <c r="AM2649" s="31" t="s">
        <v>143</v>
      </c>
      <c r="AN2649" s="31" t="s">
        <v>143</v>
      </c>
      <c r="AO2649" s="31" t="s">
        <v>143</v>
      </c>
      <c r="AR2649" s="30" t="e">
        <f t="shared" ca="1" si="143"/>
        <v>#NAME?</v>
      </c>
      <c r="AW2649" s="23"/>
      <c r="AX2649" s="30" t="e">
        <f t="shared" ca="1" si="144"/>
        <v>#NAME?</v>
      </c>
      <c r="BC2649" s="23"/>
      <c r="BF2649" s="31" t="s">
        <v>140</v>
      </c>
      <c r="BI2649" s="25" t="s">
        <v>8333</v>
      </c>
      <c r="BJ2649" s="25" t="s">
        <v>8334</v>
      </c>
      <c r="BK2649" s="25" t="s">
        <v>8332</v>
      </c>
    </row>
    <row r="2650" spans="1:63" x14ac:dyDescent="0.3">
      <c r="A2650" s="32">
        <v>2640</v>
      </c>
      <c r="B2650" s="25" t="s">
        <v>7574</v>
      </c>
      <c r="C2650" s="25">
        <v>4777000131</v>
      </c>
      <c r="D2650" s="25" t="s">
        <v>2794</v>
      </c>
      <c r="E2650" s="25" t="s">
        <v>8003</v>
      </c>
      <c r="F2650" s="25" t="s">
        <v>8183</v>
      </c>
      <c r="G2650" s="25" t="s">
        <v>8186</v>
      </c>
      <c r="H2650" s="25" t="s">
        <v>8108</v>
      </c>
      <c r="I2650" s="31" t="s">
        <v>147</v>
      </c>
      <c r="K2650" s="31" t="s">
        <v>125</v>
      </c>
      <c r="L2650" s="31" t="s">
        <v>146</v>
      </c>
      <c r="M2650" s="99">
        <v>100</v>
      </c>
      <c r="N2650" s="99">
        <v>13.3</v>
      </c>
      <c r="O2650" s="99">
        <v>33</v>
      </c>
      <c r="Q2650" s="31" t="s">
        <v>167</v>
      </c>
      <c r="R2650" s="31" t="s">
        <v>148</v>
      </c>
      <c r="S2650" s="31" t="s">
        <v>143</v>
      </c>
      <c r="T2650" s="31" t="s">
        <v>143</v>
      </c>
      <c r="U2650" s="100">
        <v>45544</v>
      </c>
      <c r="V2650" s="25">
        <v>23</v>
      </c>
      <c r="W2650" s="26" t="s">
        <v>149</v>
      </c>
      <c r="AE2650" s="105">
        <v>46105</v>
      </c>
      <c r="AF2650" s="14"/>
      <c r="AG2650" s="104"/>
      <c r="AH2650" s="31" t="s">
        <v>153</v>
      </c>
      <c r="AJ2650" s="104"/>
      <c r="AK2650" s="30" t="e">
        <f t="shared" ca="1" si="142"/>
        <v>#NAME?</v>
      </c>
      <c r="AL2650" s="31" t="s">
        <v>143</v>
      </c>
      <c r="AM2650" s="31" t="s">
        <v>143</v>
      </c>
      <c r="AN2650" s="31" t="s">
        <v>143</v>
      </c>
      <c r="AO2650" s="31" t="s">
        <v>143</v>
      </c>
      <c r="AR2650" s="30" t="e">
        <f t="shared" ca="1" si="143"/>
        <v>#NAME?</v>
      </c>
      <c r="AW2650" s="23"/>
      <c r="AX2650" s="30" t="e">
        <f t="shared" ca="1" si="144"/>
        <v>#NAME?</v>
      </c>
      <c r="BC2650" s="23"/>
      <c r="BF2650" s="31" t="s">
        <v>140</v>
      </c>
      <c r="BI2650" s="25" t="s">
        <v>8333</v>
      </c>
      <c r="BJ2650" s="25" t="s">
        <v>8334</v>
      </c>
      <c r="BK2650" s="25" t="s">
        <v>8332</v>
      </c>
    </row>
    <row r="2651" spans="1:63" x14ac:dyDescent="0.3">
      <c r="A2651" s="32">
        <v>2641</v>
      </c>
      <c r="B2651" s="25" t="s">
        <v>7575</v>
      </c>
      <c r="C2651" s="25">
        <v>4777000132</v>
      </c>
      <c r="D2651" s="25" t="s">
        <v>2794</v>
      </c>
      <c r="E2651" s="25" t="s">
        <v>8003</v>
      </c>
      <c r="F2651" s="25" t="s">
        <v>8183</v>
      </c>
      <c r="G2651" s="25" t="s">
        <v>8186</v>
      </c>
      <c r="H2651" s="25" t="s">
        <v>4974</v>
      </c>
      <c r="I2651" s="31" t="s">
        <v>147</v>
      </c>
      <c r="K2651" s="31" t="s">
        <v>125</v>
      </c>
      <c r="L2651" s="31" t="s">
        <v>146</v>
      </c>
      <c r="M2651" s="99">
        <v>60</v>
      </c>
      <c r="N2651" s="99">
        <v>18.3</v>
      </c>
      <c r="O2651" s="99" t="s">
        <v>7535</v>
      </c>
      <c r="Q2651" s="31" t="s">
        <v>167</v>
      </c>
      <c r="R2651" s="31" t="s">
        <v>148</v>
      </c>
      <c r="S2651" s="31" t="s">
        <v>143</v>
      </c>
      <c r="T2651" s="31" t="s">
        <v>143</v>
      </c>
      <c r="U2651" s="100">
        <v>45544</v>
      </c>
      <c r="V2651" s="25">
        <v>24</v>
      </c>
      <c r="W2651" s="26" t="s">
        <v>149</v>
      </c>
      <c r="AE2651" s="105">
        <v>46105</v>
      </c>
      <c r="AF2651" s="14"/>
      <c r="AG2651" s="104"/>
      <c r="AH2651" s="31" t="s">
        <v>153</v>
      </c>
      <c r="AJ2651" s="104"/>
      <c r="AK2651" s="30" t="e">
        <f t="shared" ca="1" si="142"/>
        <v>#NAME?</v>
      </c>
      <c r="AL2651" s="31" t="s">
        <v>143</v>
      </c>
      <c r="AM2651" s="31" t="s">
        <v>143</v>
      </c>
      <c r="AN2651" s="31" t="s">
        <v>143</v>
      </c>
      <c r="AO2651" s="31" t="s">
        <v>143</v>
      </c>
      <c r="AR2651" s="30" t="e">
        <f t="shared" ca="1" si="143"/>
        <v>#NAME?</v>
      </c>
      <c r="AW2651" s="23"/>
      <c r="AX2651" s="30" t="e">
        <f t="shared" ca="1" si="144"/>
        <v>#NAME?</v>
      </c>
      <c r="BC2651" s="23"/>
      <c r="BF2651" s="31" t="s">
        <v>140</v>
      </c>
      <c r="BI2651" s="25" t="s">
        <v>8333</v>
      </c>
      <c r="BJ2651" s="25" t="s">
        <v>8334</v>
      </c>
      <c r="BK2651" s="25" t="s">
        <v>8332</v>
      </c>
    </row>
    <row r="2652" spans="1:63" x14ac:dyDescent="0.3">
      <c r="A2652" s="32">
        <v>2642</v>
      </c>
      <c r="B2652" s="25" t="s">
        <v>7576</v>
      </c>
      <c r="C2652" s="25">
        <v>4777000133</v>
      </c>
      <c r="D2652" s="25" t="s">
        <v>2794</v>
      </c>
      <c r="E2652" s="25" t="s">
        <v>8003</v>
      </c>
      <c r="F2652" s="25" t="s">
        <v>8196</v>
      </c>
      <c r="G2652" s="25" t="s">
        <v>8197</v>
      </c>
      <c r="H2652" s="25" t="s">
        <v>8198</v>
      </c>
      <c r="I2652" s="31" t="s">
        <v>147</v>
      </c>
      <c r="K2652" s="31" t="s">
        <v>125</v>
      </c>
      <c r="L2652" s="31" t="s">
        <v>146</v>
      </c>
      <c r="M2652" s="99">
        <v>50</v>
      </c>
      <c r="N2652" s="99">
        <v>17.5</v>
      </c>
      <c r="O2652" s="99" t="s">
        <v>7548</v>
      </c>
      <c r="Q2652" s="31" t="s">
        <v>167</v>
      </c>
      <c r="R2652" s="31" t="s">
        <v>148</v>
      </c>
      <c r="S2652" s="31" t="s">
        <v>143</v>
      </c>
      <c r="T2652" s="31" t="s">
        <v>143</v>
      </c>
      <c r="U2652" s="100">
        <v>45544</v>
      </c>
      <c r="V2652" s="25">
        <v>28</v>
      </c>
      <c r="W2652" s="26" t="s">
        <v>149</v>
      </c>
      <c r="AE2652" s="105">
        <v>46105</v>
      </c>
      <c r="AF2652" s="14"/>
      <c r="AG2652" s="104"/>
      <c r="AH2652" s="31" t="s">
        <v>153</v>
      </c>
      <c r="AJ2652" s="104"/>
      <c r="AK2652" s="30" t="e">
        <f t="shared" ca="1" si="142"/>
        <v>#NAME?</v>
      </c>
      <c r="AL2652" s="31" t="s">
        <v>143</v>
      </c>
      <c r="AM2652" s="31" t="s">
        <v>143</v>
      </c>
      <c r="AN2652" s="31" t="s">
        <v>143</v>
      </c>
      <c r="AO2652" s="31" t="s">
        <v>143</v>
      </c>
      <c r="AR2652" s="30" t="e">
        <f t="shared" ca="1" si="143"/>
        <v>#NAME?</v>
      </c>
      <c r="AW2652" s="23"/>
      <c r="AX2652" s="30" t="e">
        <f t="shared" ca="1" si="144"/>
        <v>#NAME?</v>
      </c>
      <c r="BC2652" s="23"/>
      <c r="BF2652" s="31" t="s">
        <v>140</v>
      </c>
      <c r="BI2652" s="25" t="s">
        <v>8333</v>
      </c>
      <c r="BJ2652" s="25" t="s">
        <v>8334</v>
      </c>
      <c r="BK2652" s="25" t="s">
        <v>8332</v>
      </c>
    </row>
    <row r="2653" spans="1:63" x14ac:dyDescent="0.3">
      <c r="A2653" s="32">
        <v>2643</v>
      </c>
      <c r="B2653" s="25" t="s">
        <v>7577</v>
      </c>
      <c r="C2653" s="25">
        <v>4777000134</v>
      </c>
      <c r="D2653" s="25" t="s">
        <v>2794</v>
      </c>
      <c r="E2653" s="25" t="s">
        <v>8003</v>
      </c>
      <c r="F2653" s="25" t="s">
        <v>8196</v>
      </c>
      <c r="G2653" s="25" t="s">
        <v>8197</v>
      </c>
      <c r="H2653" s="25">
        <v>46113</v>
      </c>
      <c r="I2653" s="31" t="s">
        <v>147</v>
      </c>
      <c r="K2653" s="31" t="s">
        <v>125</v>
      </c>
      <c r="L2653" s="31" t="s">
        <v>146</v>
      </c>
      <c r="M2653" s="99">
        <v>40</v>
      </c>
      <c r="N2653" s="99">
        <v>10.1</v>
      </c>
      <c r="O2653" s="99" t="s">
        <v>7535</v>
      </c>
      <c r="Q2653" s="31" t="s">
        <v>167</v>
      </c>
      <c r="R2653" s="31" t="s">
        <v>148</v>
      </c>
      <c r="S2653" s="31" t="s">
        <v>143</v>
      </c>
      <c r="T2653" s="31" t="s">
        <v>143</v>
      </c>
      <c r="U2653" s="100">
        <v>45544</v>
      </c>
      <c r="V2653" s="25">
        <v>24</v>
      </c>
      <c r="W2653" s="26" t="s">
        <v>149</v>
      </c>
      <c r="AE2653" s="105">
        <v>46105</v>
      </c>
      <c r="AF2653" s="14"/>
      <c r="AG2653" s="104"/>
      <c r="AH2653" s="31" t="s">
        <v>153</v>
      </c>
      <c r="AJ2653" s="104"/>
      <c r="AK2653" s="30" t="e">
        <f t="shared" ca="1" si="142"/>
        <v>#NAME?</v>
      </c>
      <c r="AL2653" s="31" t="s">
        <v>143</v>
      </c>
      <c r="AM2653" s="31" t="s">
        <v>143</v>
      </c>
      <c r="AN2653" s="31" t="s">
        <v>143</v>
      </c>
      <c r="AO2653" s="31" t="s">
        <v>143</v>
      </c>
      <c r="AR2653" s="30" t="e">
        <f t="shared" ca="1" si="143"/>
        <v>#NAME?</v>
      </c>
      <c r="AW2653" s="23"/>
      <c r="AX2653" s="30" t="e">
        <f t="shared" ca="1" si="144"/>
        <v>#NAME?</v>
      </c>
      <c r="BC2653" s="23"/>
      <c r="BF2653" s="31" t="s">
        <v>140</v>
      </c>
      <c r="BI2653" s="25" t="s">
        <v>8333</v>
      </c>
      <c r="BJ2653" s="25" t="s">
        <v>8334</v>
      </c>
      <c r="BK2653" s="25" t="s">
        <v>8332</v>
      </c>
    </row>
    <row r="2654" spans="1:63" x14ac:dyDescent="0.3">
      <c r="A2654" s="32">
        <v>2644</v>
      </c>
      <c r="B2654" s="25" t="s">
        <v>7578</v>
      </c>
      <c r="C2654" s="25">
        <v>4777000135</v>
      </c>
      <c r="D2654" s="25" t="s">
        <v>2794</v>
      </c>
      <c r="E2654" s="25" t="s">
        <v>8003</v>
      </c>
      <c r="F2654" s="25" t="s">
        <v>8196</v>
      </c>
      <c r="G2654" s="25" t="s">
        <v>8197</v>
      </c>
      <c r="H2654" s="25" t="s">
        <v>3045</v>
      </c>
      <c r="I2654" s="31" t="s">
        <v>147</v>
      </c>
      <c r="K2654" s="31" t="s">
        <v>125</v>
      </c>
      <c r="L2654" s="31" t="s">
        <v>146</v>
      </c>
      <c r="M2654" s="99">
        <v>130</v>
      </c>
      <c r="N2654" s="99">
        <v>31.9</v>
      </c>
      <c r="O2654" s="99" t="s">
        <v>7579</v>
      </c>
      <c r="Q2654" s="31" t="s">
        <v>167</v>
      </c>
      <c r="R2654" s="31" t="s">
        <v>148</v>
      </c>
      <c r="S2654" s="31" t="s">
        <v>143</v>
      </c>
      <c r="T2654" s="31" t="s">
        <v>143</v>
      </c>
      <c r="U2654" s="100">
        <v>45544</v>
      </c>
      <c r="V2654" s="25">
        <v>28</v>
      </c>
      <c r="W2654" s="26" t="s">
        <v>149</v>
      </c>
      <c r="AE2654" s="105">
        <v>46105</v>
      </c>
      <c r="AF2654" s="14"/>
      <c r="AG2654" s="104"/>
      <c r="AH2654" s="31" t="s">
        <v>153</v>
      </c>
      <c r="AJ2654" s="104"/>
      <c r="AK2654" s="30" t="e">
        <f t="shared" ca="1" si="142"/>
        <v>#NAME?</v>
      </c>
      <c r="AL2654" s="31" t="s">
        <v>143</v>
      </c>
      <c r="AM2654" s="31" t="s">
        <v>143</v>
      </c>
      <c r="AN2654" s="31" t="s">
        <v>143</v>
      </c>
      <c r="AO2654" s="31" t="s">
        <v>143</v>
      </c>
      <c r="AR2654" s="30" t="e">
        <f t="shared" ca="1" si="143"/>
        <v>#NAME?</v>
      </c>
      <c r="AW2654" s="23"/>
      <c r="AX2654" s="30" t="e">
        <f t="shared" ca="1" si="144"/>
        <v>#NAME?</v>
      </c>
      <c r="BC2654" s="23"/>
      <c r="BF2654" s="31" t="s">
        <v>140</v>
      </c>
      <c r="BI2654" s="25" t="s">
        <v>8333</v>
      </c>
      <c r="BJ2654" s="25" t="s">
        <v>8334</v>
      </c>
      <c r="BK2654" s="25" t="s">
        <v>8332</v>
      </c>
    </row>
    <row r="2655" spans="1:63" x14ac:dyDescent="0.3">
      <c r="A2655" s="32">
        <v>2645</v>
      </c>
      <c r="B2655" s="25" t="s">
        <v>7580</v>
      </c>
      <c r="C2655" s="25">
        <v>4777000136</v>
      </c>
      <c r="D2655" s="25" t="s">
        <v>2794</v>
      </c>
      <c r="E2655" s="25" t="s">
        <v>8003</v>
      </c>
      <c r="F2655" s="25" t="s">
        <v>8196</v>
      </c>
      <c r="G2655" s="25" t="s">
        <v>8197</v>
      </c>
      <c r="H2655" s="25" t="s">
        <v>8201</v>
      </c>
      <c r="I2655" s="31" t="s">
        <v>147</v>
      </c>
      <c r="K2655" s="31" t="s">
        <v>125</v>
      </c>
      <c r="L2655" s="31" t="s">
        <v>146</v>
      </c>
      <c r="M2655" s="99">
        <v>40</v>
      </c>
      <c r="N2655" s="99">
        <v>23</v>
      </c>
      <c r="O2655" s="99" t="s">
        <v>7535</v>
      </c>
      <c r="Q2655" s="31" t="s">
        <v>167</v>
      </c>
      <c r="R2655" s="31" t="s">
        <v>148</v>
      </c>
      <c r="S2655" s="31" t="s">
        <v>143</v>
      </c>
      <c r="T2655" s="31" t="s">
        <v>143</v>
      </c>
      <c r="U2655" s="100">
        <v>45544</v>
      </c>
      <c r="V2655" s="25">
        <v>23</v>
      </c>
      <c r="W2655" s="26" t="s">
        <v>149</v>
      </c>
      <c r="AE2655" s="105">
        <v>46105</v>
      </c>
      <c r="AF2655" s="14"/>
      <c r="AG2655" s="104"/>
      <c r="AH2655" s="31" t="s">
        <v>153</v>
      </c>
      <c r="AJ2655" s="104"/>
      <c r="AK2655" s="30" t="e">
        <f t="shared" ca="1" si="142"/>
        <v>#NAME?</v>
      </c>
      <c r="AL2655" s="31" t="s">
        <v>143</v>
      </c>
      <c r="AM2655" s="31" t="s">
        <v>143</v>
      </c>
      <c r="AN2655" s="31" t="s">
        <v>143</v>
      </c>
      <c r="AO2655" s="31" t="s">
        <v>143</v>
      </c>
      <c r="AR2655" s="30" t="e">
        <f t="shared" ca="1" si="143"/>
        <v>#NAME?</v>
      </c>
      <c r="AW2655" s="23"/>
      <c r="AX2655" s="30" t="e">
        <f t="shared" ca="1" si="144"/>
        <v>#NAME?</v>
      </c>
      <c r="BC2655" s="23"/>
      <c r="BF2655" s="31" t="s">
        <v>140</v>
      </c>
      <c r="BI2655" s="25" t="s">
        <v>8333</v>
      </c>
      <c r="BJ2655" s="25" t="s">
        <v>8334</v>
      </c>
      <c r="BK2655" s="25" t="s">
        <v>8332</v>
      </c>
    </row>
    <row r="2656" spans="1:63" x14ac:dyDescent="0.3">
      <c r="A2656" s="32">
        <v>2646</v>
      </c>
      <c r="B2656" s="25" t="s">
        <v>7581</v>
      </c>
      <c r="C2656" s="25">
        <v>4777000137</v>
      </c>
      <c r="D2656" s="25" t="s">
        <v>2794</v>
      </c>
      <c r="E2656" s="25" t="s">
        <v>8003</v>
      </c>
      <c r="F2656" s="25" t="s">
        <v>8196</v>
      </c>
      <c r="G2656" s="25" t="s">
        <v>8202</v>
      </c>
      <c r="H2656" s="25" t="s">
        <v>8203</v>
      </c>
      <c r="I2656" s="31" t="s">
        <v>147</v>
      </c>
      <c r="K2656" s="31" t="s">
        <v>125</v>
      </c>
      <c r="L2656" s="31" t="s">
        <v>146</v>
      </c>
      <c r="M2656" s="99">
        <v>50</v>
      </c>
      <c r="N2656" s="99">
        <v>15.3</v>
      </c>
      <c r="O2656" s="99" t="s">
        <v>7570</v>
      </c>
      <c r="Q2656" s="31" t="s">
        <v>167</v>
      </c>
      <c r="R2656" s="31" t="s">
        <v>148</v>
      </c>
      <c r="S2656" s="31" t="s">
        <v>143</v>
      </c>
      <c r="T2656" s="31" t="s">
        <v>143</v>
      </c>
      <c r="U2656" s="100">
        <v>45544</v>
      </c>
      <c r="V2656" s="25">
        <v>29</v>
      </c>
      <c r="W2656" s="26" t="s">
        <v>149</v>
      </c>
      <c r="AE2656" s="105">
        <v>46105</v>
      </c>
      <c r="AF2656" s="14"/>
      <c r="AG2656" s="104"/>
      <c r="AH2656" s="31" t="s">
        <v>153</v>
      </c>
      <c r="AJ2656" s="104"/>
      <c r="AK2656" s="30" t="e">
        <f t="shared" ca="1" si="142"/>
        <v>#NAME?</v>
      </c>
      <c r="AL2656" s="31" t="s">
        <v>143</v>
      </c>
      <c r="AM2656" s="31" t="s">
        <v>143</v>
      </c>
      <c r="AN2656" s="31" t="s">
        <v>143</v>
      </c>
      <c r="AO2656" s="31" t="s">
        <v>143</v>
      </c>
      <c r="AR2656" s="30" t="e">
        <f t="shared" ca="1" si="143"/>
        <v>#NAME?</v>
      </c>
      <c r="AW2656" s="23"/>
      <c r="AX2656" s="30" t="e">
        <f t="shared" ca="1" si="144"/>
        <v>#NAME?</v>
      </c>
      <c r="BC2656" s="23"/>
      <c r="BF2656" s="31" t="s">
        <v>140</v>
      </c>
      <c r="BI2656" s="25" t="s">
        <v>8333</v>
      </c>
      <c r="BJ2656" s="25" t="s">
        <v>8334</v>
      </c>
      <c r="BK2656" s="25" t="s">
        <v>8332</v>
      </c>
    </row>
    <row r="2657" spans="1:63" x14ac:dyDescent="0.3">
      <c r="A2657" s="32">
        <v>2647</v>
      </c>
      <c r="B2657" s="25" t="s">
        <v>7582</v>
      </c>
      <c r="C2657" s="25">
        <v>4777000138</v>
      </c>
      <c r="D2657" s="25" t="s">
        <v>2794</v>
      </c>
      <c r="E2657" s="25" t="s">
        <v>8003</v>
      </c>
      <c r="F2657" s="25" t="s">
        <v>8204</v>
      </c>
      <c r="G2657" s="25" t="s">
        <v>8205</v>
      </c>
      <c r="H2657" s="25" t="s">
        <v>8206</v>
      </c>
      <c r="I2657" s="31" t="s">
        <v>147</v>
      </c>
      <c r="K2657" s="31" t="s">
        <v>125</v>
      </c>
      <c r="L2657" s="31" t="s">
        <v>8317</v>
      </c>
      <c r="M2657" s="99">
        <v>60</v>
      </c>
      <c r="N2657" s="99">
        <v>12</v>
      </c>
      <c r="O2657" s="99">
        <v>90</v>
      </c>
      <c r="Q2657" s="31" t="s">
        <v>167</v>
      </c>
      <c r="R2657" s="31" t="s">
        <v>148</v>
      </c>
      <c r="S2657" s="31" t="s">
        <v>143</v>
      </c>
      <c r="T2657" s="31" t="s">
        <v>143</v>
      </c>
      <c r="U2657" s="100" t="s">
        <v>2288</v>
      </c>
      <c r="V2657" s="25">
        <v>32</v>
      </c>
      <c r="W2657" s="26" t="s">
        <v>149</v>
      </c>
      <c r="AE2657" s="105">
        <v>46105</v>
      </c>
      <c r="AF2657" s="14"/>
      <c r="AG2657" s="104"/>
      <c r="AH2657" s="31" t="s">
        <v>153</v>
      </c>
      <c r="AJ2657" s="104"/>
      <c r="AK2657" s="30" t="e">
        <f t="shared" ca="1" si="142"/>
        <v>#NAME?</v>
      </c>
      <c r="AL2657" s="31" t="s">
        <v>143</v>
      </c>
      <c r="AM2657" s="31" t="s">
        <v>143</v>
      </c>
      <c r="AN2657" s="31" t="s">
        <v>143</v>
      </c>
      <c r="AO2657" s="31" t="s">
        <v>143</v>
      </c>
      <c r="AR2657" s="30" t="e">
        <f t="shared" ca="1" si="143"/>
        <v>#NAME?</v>
      </c>
      <c r="AW2657" s="23"/>
      <c r="AX2657" s="30" t="e">
        <f t="shared" ca="1" si="144"/>
        <v>#NAME?</v>
      </c>
      <c r="BC2657" s="23"/>
      <c r="BF2657" s="31" t="s">
        <v>140</v>
      </c>
      <c r="BI2657" s="25" t="s">
        <v>8333</v>
      </c>
      <c r="BJ2657" s="25" t="s">
        <v>8334</v>
      </c>
      <c r="BK2657" s="25" t="s">
        <v>8332</v>
      </c>
    </row>
    <row r="2658" spans="1:63" x14ac:dyDescent="0.3">
      <c r="A2658" s="32">
        <v>2648</v>
      </c>
      <c r="B2658" s="25" t="s">
        <v>7583</v>
      </c>
      <c r="C2658" s="25">
        <v>4777000139</v>
      </c>
      <c r="D2658" s="25" t="s">
        <v>2794</v>
      </c>
      <c r="E2658" s="25" t="s">
        <v>8003</v>
      </c>
      <c r="F2658" s="25" t="s">
        <v>8204</v>
      </c>
      <c r="G2658" s="25" t="s">
        <v>8205</v>
      </c>
      <c r="H2658" s="25" t="s">
        <v>8206</v>
      </c>
      <c r="I2658" s="31" t="s">
        <v>147</v>
      </c>
      <c r="K2658" s="31" t="s">
        <v>125</v>
      </c>
      <c r="L2658" s="31" t="s">
        <v>8317</v>
      </c>
      <c r="M2658" s="99">
        <v>140</v>
      </c>
      <c r="N2658" s="99">
        <v>18</v>
      </c>
      <c r="O2658" s="99">
        <v>90</v>
      </c>
      <c r="Q2658" s="31" t="s">
        <v>167</v>
      </c>
      <c r="R2658" s="31" t="s">
        <v>148</v>
      </c>
      <c r="S2658" s="31" t="s">
        <v>143</v>
      </c>
      <c r="T2658" s="31" t="s">
        <v>143</v>
      </c>
      <c r="U2658" s="100" t="s">
        <v>2288</v>
      </c>
      <c r="V2658" s="25">
        <v>35</v>
      </c>
      <c r="W2658" s="26" t="s">
        <v>149</v>
      </c>
      <c r="AE2658" s="105">
        <v>46105</v>
      </c>
      <c r="AF2658" s="14"/>
      <c r="AG2658" s="104"/>
      <c r="AH2658" s="31" t="s">
        <v>153</v>
      </c>
      <c r="AJ2658" s="104"/>
      <c r="AK2658" s="30" t="e">
        <f t="shared" ca="1" si="142"/>
        <v>#NAME?</v>
      </c>
      <c r="AL2658" s="31" t="s">
        <v>143</v>
      </c>
      <c r="AM2658" s="31" t="s">
        <v>143</v>
      </c>
      <c r="AN2658" s="31" t="s">
        <v>143</v>
      </c>
      <c r="AO2658" s="31" t="s">
        <v>143</v>
      </c>
      <c r="AR2658" s="30" t="e">
        <f t="shared" ca="1" si="143"/>
        <v>#NAME?</v>
      </c>
      <c r="AW2658" s="23"/>
      <c r="AX2658" s="30" t="e">
        <f t="shared" ca="1" si="144"/>
        <v>#NAME?</v>
      </c>
      <c r="BC2658" s="23"/>
      <c r="BF2658" s="31" t="s">
        <v>140</v>
      </c>
      <c r="BI2658" s="25" t="s">
        <v>8333</v>
      </c>
      <c r="BJ2658" s="25" t="s">
        <v>8334</v>
      </c>
      <c r="BK2658" s="25" t="s">
        <v>8332</v>
      </c>
    </row>
    <row r="2659" spans="1:63" x14ac:dyDescent="0.3">
      <c r="A2659" s="32">
        <v>2649</v>
      </c>
      <c r="B2659" s="25" t="s">
        <v>7584</v>
      </c>
      <c r="C2659" s="25">
        <v>4777000140</v>
      </c>
      <c r="D2659" s="25" t="s">
        <v>2794</v>
      </c>
      <c r="E2659" s="25" t="s">
        <v>8003</v>
      </c>
      <c r="F2659" s="25" t="s">
        <v>8204</v>
      </c>
      <c r="G2659" s="25" t="s">
        <v>8205</v>
      </c>
      <c r="H2659" s="25" t="s">
        <v>8207</v>
      </c>
      <c r="I2659" s="31" t="s">
        <v>147</v>
      </c>
      <c r="K2659" s="31" t="s">
        <v>125</v>
      </c>
      <c r="L2659" s="31" t="s">
        <v>8317</v>
      </c>
      <c r="M2659" s="99">
        <v>90</v>
      </c>
      <c r="N2659" s="99">
        <v>15</v>
      </c>
      <c r="O2659" s="99">
        <v>90</v>
      </c>
      <c r="Q2659" s="31" t="s">
        <v>167</v>
      </c>
      <c r="R2659" s="31" t="s">
        <v>148</v>
      </c>
      <c r="S2659" s="31" t="s">
        <v>143</v>
      </c>
      <c r="T2659" s="31" t="s">
        <v>143</v>
      </c>
      <c r="U2659" s="100" t="s">
        <v>2288</v>
      </c>
      <c r="V2659" s="25">
        <v>35</v>
      </c>
      <c r="W2659" s="26" t="s">
        <v>149</v>
      </c>
      <c r="AE2659" s="105">
        <v>46105</v>
      </c>
      <c r="AF2659" s="14"/>
      <c r="AG2659" s="104"/>
      <c r="AH2659" s="31" t="s">
        <v>153</v>
      </c>
      <c r="AJ2659" s="104"/>
      <c r="AK2659" s="30" t="e">
        <f t="shared" ca="1" si="142"/>
        <v>#NAME?</v>
      </c>
      <c r="AL2659" s="31" t="s">
        <v>143</v>
      </c>
      <c r="AM2659" s="31" t="s">
        <v>143</v>
      </c>
      <c r="AN2659" s="31" t="s">
        <v>143</v>
      </c>
      <c r="AO2659" s="31" t="s">
        <v>143</v>
      </c>
      <c r="AR2659" s="30" t="e">
        <f t="shared" ca="1" si="143"/>
        <v>#NAME?</v>
      </c>
      <c r="AW2659" s="23"/>
      <c r="AX2659" s="30" t="e">
        <f t="shared" ca="1" si="144"/>
        <v>#NAME?</v>
      </c>
      <c r="BC2659" s="23"/>
      <c r="BF2659" s="31" t="s">
        <v>140</v>
      </c>
      <c r="BI2659" s="25" t="s">
        <v>8333</v>
      </c>
      <c r="BJ2659" s="25" t="s">
        <v>8334</v>
      </c>
      <c r="BK2659" s="25" t="s">
        <v>8332</v>
      </c>
    </row>
    <row r="2660" spans="1:63" x14ac:dyDescent="0.3">
      <c r="A2660" s="32">
        <v>2650</v>
      </c>
      <c r="B2660" s="25" t="s">
        <v>7585</v>
      </c>
      <c r="C2660" s="25">
        <v>4777000141</v>
      </c>
      <c r="D2660" s="25" t="s">
        <v>2794</v>
      </c>
      <c r="E2660" s="25" t="s">
        <v>8003</v>
      </c>
      <c r="F2660" s="25" t="s">
        <v>8204</v>
      </c>
      <c r="G2660" s="25" t="s">
        <v>8205</v>
      </c>
      <c r="H2660" s="25" t="s">
        <v>8208</v>
      </c>
      <c r="I2660" s="31" t="s">
        <v>147</v>
      </c>
      <c r="K2660" s="31" t="s">
        <v>125</v>
      </c>
      <c r="L2660" s="31" t="s">
        <v>8317</v>
      </c>
      <c r="M2660" s="99">
        <v>210</v>
      </c>
      <c r="N2660" s="99">
        <v>8</v>
      </c>
      <c r="O2660" s="99">
        <v>90</v>
      </c>
      <c r="Q2660" s="31" t="s">
        <v>167</v>
      </c>
      <c r="R2660" s="31" t="s">
        <v>148</v>
      </c>
      <c r="S2660" s="31" t="s">
        <v>143</v>
      </c>
      <c r="T2660" s="31" t="s">
        <v>143</v>
      </c>
      <c r="U2660" s="100" t="s">
        <v>2288</v>
      </c>
      <c r="V2660" s="25">
        <v>34</v>
      </c>
      <c r="W2660" s="26" t="s">
        <v>149</v>
      </c>
      <c r="AE2660" s="105">
        <v>46105</v>
      </c>
      <c r="AF2660" s="14"/>
      <c r="AG2660" s="104"/>
      <c r="AH2660" s="31" t="s">
        <v>153</v>
      </c>
      <c r="AJ2660" s="104"/>
      <c r="AK2660" s="30" t="e">
        <f t="shared" ca="1" si="142"/>
        <v>#NAME?</v>
      </c>
      <c r="AL2660" s="31" t="s">
        <v>143</v>
      </c>
      <c r="AM2660" s="31" t="s">
        <v>143</v>
      </c>
      <c r="AN2660" s="31" t="s">
        <v>143</v>
      </c>
      <c r="AO2660" s="31" t="s">
        <v>143</v>
      </c>
      <c r="AR2660" s="30" t="e">
        <f t="shared" ca="1" si="143"/>
        <v>#NAME?</v>
      </c>
      <c r="AW2660" s="23"/>
      <c r="AX2660" s="30" t="e">
        <f t="shared" ca="1" si="144"/>
        <v>#NAME?</v>
      </c>
      <c r="BC2660" s="23"/>
      <c r="BF2660" s="31" t="s">
        <v>140</v>
      </c>
      <c r="BI2660" s="25" t="s">
        <v>8333</v>
      </c>
      <c r="BJ2660" s="25" t="s">
        <v>8334</v>
      </c>
      <c r="BK2660" s="25" t="s">
        <v>8332</v>
      </c>
    </row>
    <row r="2661" spans="1:63" x14ac:dyDescent="0.3">
      <c r="A2661" s="32">
        <v>2651</v>
      </c>
      <c r="B2661" s="25" t="s">
        <v>7586</v>
      </c>
      <c r="C2661" s="25">
        <v>4777000142</v>
      </c>
      <c r="D2661" s="25" t="s">
        <v>2794</v>
      </c>
      <c r="E2661" s="25" t="s">
        <v>8003</v>
      </c>
      <c r="F2661" s="25" t="s">
        <v>8209</v>
      </c>
      <c r="G2661" s="25" t="s">
        <v>8210</v>
      </c>
      <c r="H2661" s="25" t="s">
        <v>1566</v>
      </c>
      <c r="I2661" s="31" t="s">
        <v>147</v>
      </c>
      <c r="K2661" s="31" t="s">
        <v>125</v>
      </c>
      <c r="L2661" s="31" t="s">
        <v>8317</v>
      </c>
      <c r="M2661" s="99">
        <v>140</v>
      </c>
      <c r="N2661" s="99">
        <v>17</v>
      </c>
      <c r="O2661" s="99">
        <v>90</v>
      </c>
      <c r="Q2661" s="31" t="s">
        <v>167</v>
      </c>
      <c r="R2661" s="31" t="s">
        <v>148</v>
      </c>
      <c r="S2661" s="31" t="s">
        <v>143</v>
      </c>
      <c r="T2661" s="31" t="s">
        <v>143</v>
      </c>
      <c r="U2661" s="100" t="s">
        <v>2288</v>
      </c>
      <c r="V2661" s="25">
        <v>35</v>
      </c>
      <c r="W2661" s="26" t="s">
        <v>149</v>
      </c>
      <c r="AE2661" s="105">
        <v>46105</v>
      </c>
      <c r="AF2661" s="14"/>
      <c r="AG2661" s="104"/>
      <c r="AH2661" s="31" t="s">
        <v>153</v>
      </c>
      <c r="AJ2661" s="104"/>
      <c r="AK2661" s="30" t="e">
        <f t="shared" ca="1" si="142"/>
        <v>#NAME?</v>
      </c>
      <c r="AL2661" s="31" t="s">
        <v>143</v>
      </c>
      <c r="AM2661" s="31" t="s">
        <v>143</v>
      </c>
      <c r="AN2661" s="31" t="s">
        <v>143</v>
      </c>
      <c r="AO2661" s="31" t="s">
        <v>143</v>
      </c>
      <c r="AR2661" s="30" t="e">
        <f t="shared" ca="1" si="143"/>
        <v>#NAME?</v>
      </c>
      <c r="AW2661" s="23"/>
      <c r="AX2661" s="30" t="e">
        <f t="shared" ca="1" si="144"/>
        <v>#NAME?</v>
      </c>
      <c r="BC2661" s="23"/>
      <c r="BF2661" s="31" t="s">
        <v>140</v>
      </c>
      <c r="BI2661" s="25" t="s">
        <v>8333</v>
      </c>
      <c r="BJ2661" s="25" t="s">
        <v>8334</v>
      </c>
      <c r="BK2661" s="25" t="s">
        <v>8332</v>
      </c>
    </row>
    <row r="2662" spans="1:63" x14ac:dyDescent="0.3">
      <c r="A2662" s="32">
        <v>2652</v>
      </c>
      <c r="B2662" s="25" t="s">
        <v>7587</v>
      </c>
      <c r="C2662" s="25">
        <v>4777000143</v>
      </c>
      <c r="D2662" s="25" t="s">
        <v>2794</v>
      </c>
      <c r="E2662" s="25" t="s">
        <v>8003</v>
      </c>
      <c r="F2662" s="25" t="s">
        <v>8209</v>
      </c>
      <c r="G2662" s="25" t="s">
        <v>8211</v>
      </c>
      <c r="H2662" s="25" t="s">
        <v>8212</v>
      </c>
      <c r="I2662" s="31" t="s">
        <v>147</v>
      </c>
      <c r="K2662" s="31" t="s">
        <v>125</v>
      </c>
      <c r="L2662" s="31" t="s">
        <v>8317</v>
      </c>
      <c r="M2662" s="99">
        <v>260</v>
      </c>
      <c r="N2662" s="99">
        <v>28</v>
      </c>
      <c r="O2662" s="99">
        <v>90</v>
      </c>
      <c r="Q2662" s="31" t="s">
        <v>167</v>
      </c>
      <c r="R2662" s="31" t="s">
        <v>148</v>
      </c>
      <c r="S2662" s="31" t="s">
        <v>143</v>
      </c>
      <c r="T2662" s="31" t="s">
        <v>143</v>
      </c>
      <c r="U2662" s="100" t="s">
        <v>2288</v>
      </c>
      <c r="V2662" s="25">
        <v>36</v>
      </c>
      <c r="W2662" s="26" t="s">
        <v>149</v>
      </c>
      <c r="AE2662" s="105">
        <v>46105</v>
      </c>
      <c r="AF2662" s="14"/>
      <c r="AG2662" s="104"/>
      <c r="AH2662" s="31" t="s">
        <v>153</v>
      </c>
      <c r="AJ2662" s="104"/>
      <c r="AK2662" s="30" t="e">
        <f t="shared" ca="1" si="142"/>
        <v>#NAME?</v>
      </c>
      <c r="AL2662" s="31" t="s">
        <v>143</v>
      </c>
      <c r="AM2662" s="31" t="s">
        <v>143</v>
      </c>
      <c r="AN2662" s="31" t="s">
        <v>143</v>
      </c>
      <c r="AO2662" s="31" t="s">
        <v>143</v>
      </c>
      <c r="AR2662" s="30" t="e">
        <f t="shared" ca="1" si="143"/>
        <v>#NAME?</v>
      </c>
      <c r="AW2662" s="23"/>
      <c r="AX2662" s="30" t="e">
        <f t="shared" ca="1" si="144"/>
        <v>#NAME?</v>
      </c>
      <c r="BC2662" s="23"/>
      <c r="BF2662" s="31" t="s">
        <v>140</v>
      </c>
      <c r="BI2662" s="25" t="s">
        <v>8333</v>
      </c>
      <c r="BJ2662" s="25" t="s">
        <v>8334</v>
      </c>
      <c r="BK2662" s="25" t="s">
        <v>8332</v>
      </c>
    </row>
    <row r="2663" spans="1:63" x14ac:dyDescent="0.3">
      <c r="A2663" s="32">
        <v>2653</v>
      </c>
      <c r="B2663" s="25" t="s">
        <v>7588</v>
      </c>
      <c r="C2663" s="25">
        <v>4777000144</v>
      </c>
      <c r="D2663" s="25" t="s">
        <v>2794</v>
      </c>
      <c r="E2663" s="25" t="s">
        <v>8003</v>
      </c>
      <c r="F2663" s="25" t="s">
        <v>8209</v>
      </c>
      <c r="G2663" s="25" t="s">
        <v>8211</v>
      </c>
      <c r="H2663" s="25" t="s">
        <v>8213</v>
      </c>
      <c r="I2663" s="31" t="s">
        <v>147</v>
      </c>
      <c r="K2663" s="31" t="s">
        <v>125</v>
      </c>
      <c r="L2663" s="31" t="s">
        <v>146</v>
      </c>
      <c r="M2663" s="99">
        <v>178</v>
      </c>
      <c r="N2663" s="99">
        <v>24</v>
      </c>
      <c r="O2663" s="99">
        <v>33</v>
      </c>
      <c r="Q2663" s="31" t="s">
        <v>167</v>
      </c>
      <c r="R2663" s="31" t="s">
        <v>148</v>
      </c>
      <c r="S2663" s="31" t="s">
        <v>143</v>
      </c>
      <c r="T2663" s="31" t="s">
        <v>143</v>
      </c>
      <c r="U2663" s="100" t="s">
        <v>2288</v>
      </c>
      <c r="V2663" s="25">
        <v>18</v>
      </c>
      <c r="W2663" s="26" t="s">
        <v>152</v>
      </c>
      <c r="AE2663" s="111">
        <v>46105</v>
      </c>
      <c r="AF2663" s="14"/>
      <c r="AG2663" s="106"/>
      <c r="AH2663" s="31" t="s">
        <v>154</v>
      </c>
      <c r="AI2663" s="25">
        <v>1</v>
      </c>
      <c r="AJ2663" s="106" t="s">
        <v>8335</v>
      </c>
      <c r="AK2663" s="30" t="e">
        <f t="shared" ca="1" si="142"/>
        <v>#NAME?</v>
      </c>
      <c r="AL2663" s="31" t="s">
        <v>143</v>
      </c>
      <c r="AM2663" s="31" t="s">
        <v>144</v>
      </c>
      <c r="AN2663" s="31" t="s">
        <v>143</v>
      </c>
      <c r="AO2663" s="31" t="s">
        <v>143</v>
      </c>
      <c r="AR2663" s="30" t="e">
        <f t="shared" ca="1" si="143"/>
        <v>#NAME?</v>
      </c>
      <c r="AW2663" s="23">
        <v>1</v>
      </c>
      <c r="AX2663" s="30" t="e">
        <f t="shared" ca="1" si="144"/>
        <v>#NAME?</v>
      </c>
      <c r="AZ2663" s="31" t="s">
        <v>8338</v>
      </c>
      <c r="BC2663" s="23">
        <f t="shared" si="145"/>
        <v>1</v>
      </c>
      <c r="BD2663" s="25" t="s">
        <v>8341</v>
      </c>
      <c r="BE2663" s="25" t="s">
        <v>8342</v>
      </c>
      <c r="BF2663" s="31" t="s">
        <v>140</v>
      </c>
      <c r="BI2663" s="25" t="s">
        <v>8333</v>
      </c>
      <c r="BJ2663" s="25" t="s">
        <v>8334</v>
      </c>
      <c r="BK2663" s="25" t="s">
        <v>8332</v>
      </c>
    </row>
    <row r="2664" spans="1:63" x14ac:dyDescent="0.3">
      <c r="A2664" s="32">
        <v>2654</v>
      </c>
      <c r="B2664" s="25" t="s">
        <v>7589</v>
      </c>
      <c r="C2664" s="25">
        <v>4777000145</v>
      </c>
      <c r="D2664" s="25" t="s">
        <v>2794</v>
      </c>
      <c r="E2664" s="25" t="s">
        <v>8003</v>
      </c>
      <c r="F2664" s="25" t="s">
        <v>8209</v>
      </c>
      <c r="G2664" s="25" t="s">
        <v>8211</v>
      </c>
      <c r="H2664" s="25" t="s">
        <v>8213</v>
      </c>
      <c r="I2664" s="31" t="s">
        <v>147</v>
      </c>
      <c r="K2664" s="31" t="s">
        <v>125</v>
      </c>
      <c r="L2664" s="31" t="s">
        <v>146</v>
      </c>
      <c r="M2664" s="99">
        <v>178</v>
      </c>
      <c r="N2664" s="99">
        <v>8</v>
      </c>
      <c r="O2664" s="99">
        <v>43</v>
      </c>
      <c r="Q2664" s="31" t="s">
        <v>167</v>
      </c>
      <c r="R2664" s="31" t="s">
        <v>148</v>
      </c>
      <c r="S2664" s="31" t="s">
        <v>143</v>
      </c>
      <c r="T2664" s="31" t="s">
        <v>143</v>
      </c>
      <c r="U2664" s="100" t="s">
        <v>2288</v>
      </c>
      <c r="V2664" s="25">
        <v>17</v>
      </c>
      <c r="W2664" s="26" t="s">
        <v>152</v>
      </c>
      <c r="AE2664" s="105">
        <v>46105</v>
      </c>
      <c r="AF2664" s="14"/>
      <c r="AG2664" s="104"/>
      <c r="AH2664" s="31" t="s">
        <v>153</v>
      </c>
      <c r="AJ2664" s="104"/>
      <c r="AK2664" s="30" t="e">
        <f t="shared" ca="1" si="142"/>
        <v>#NAME?</v>
      </c>
      <c r="AL2664" s="31" t="s">
        <v>143</v>
      </c>
      <c r="AM2664" s="31" t="s">
        <v>143</v>
      </c>
      <c r="AN2664" s="31" t="s">
        <v>143</v>
      </c>
      <c r="AO2664" s="31" t="s">
        <v>143</v>
      </c>
      <c r="AR2664" s="30" t="e">
        <f t="shared" ca="1" si="143"/>
        <v>#NAME?</v>
      </c>
      <c r="AW2664" s="23"/>
      <c r="AX2664" s="30" t="e">
        <f t="shared" ca="1" si="144"/>
        <v>#NAME?</v>
      </c>
      <c r="BC2664" s="23"/>
      <c r="BF2664" s="31" t="s">
        <v>140</v>
      </c>
      <c r="BI2664" s="25" t="s">
        <v>8333</v>
      </c>
      <c r="BJ2664" s="25" t="s">
        <v>8334</v>
      </c>
      <c r="BK2664" s="25" t="s">
        <v>8332</v>
      </c>
    </row>
    <row r="2665" spans="1:63" x14ac:dyDescent="0.3">
      <c r="A2665" s="32">
        <v>2655</v>
      </c>
      <c r="B2665" s="25" t="s">
        <v>7590</v>
      </c>
      <c r="C2665" s="25">
        <v>4777000146</v>
      </c>
      <c r="D2665" s="25" t="s">
        <v>2794</v>
      </c>
      <c r="E2665" s="25" t="s">
        <v>8003</v>
      </c>
      <c r="F2665" s="25" t="s">
        <v>8209</v>
      </c>
      <c r="G2665" s="25" t="s">
        <v>8211</v>
      </c>
      <c r="H2665" s="25" t="s">
        <v>8214</v>
      </c>
      <c r="I2665" s="31" t="s">
        <v>147</v>
      </c>
      <c r="K2665" s="31" t="s">
        <v>125</v>
      </c>
      <c r="L2665" s="31" t="s">
        <v>8317</v>
      </c>
      <c r="M2665" s="99">
        <v>186</v>
      </c>
      <c r="N2665" s="99">
        <v>23</v>
      </c>
      <c r="O2665" s="99">
        <v>57</v>
      </c>
      <c r="Q2665" s="31" t="s">
        <v>167</v>
      </c>
      <c r="R2665" s="31" t="s">
        <v>148</v>
      </c>
      <c r="S2665" s="31" t="s">
        <v>143</v>
      </c>
      <c r="T2665" s="31" t="s">
        <v>143</v>
      </c>
      <c r="U2665" s="100" t="s">
        <v>2288</v>
      </c>
      <c r="V2665" s="25">
        <v>6</v>
      </c>
      <c r="W2665" s="26" t="s">
        <v>152</v>
      </c>
      <c r="AE2665" s="105">
        <v>46105</v>
      </c>
      <c r="AF2665" s="14"/>
      <c r="AG2665" s="104"/>
      <c r="AH2665" s="31" t="s">
        <v>153</v>
      </c>
      <c r="AJ2665" s="104"/>
      <c r="AK2665" s="30" t="e">
        <f t="shared" ca="1" si="142"/>
        <v>#NAME?</v>
      </c>
      <c r="AL2665" s="31" t="s">
        <v>143</v>
      </c>
      <c r="AM2665" s="31" t="s">
        <v>143</v>
      </c>
      <c r="AN2665" s="31" t="s">
        <v>143</v>
      </c>
      <c r="AO2665" s="31" t="s">
        <v>143</v>
      </c>
      <c r="AR2665" s="30" t="e">
        <f t="shared" ca="1" si="143"/>
        <v>#NAME?</v>
      </c>
      <c r="AW2665" s="23"/>
      <c r="AX2665" s="30" t="e">
        <f t="shared" ca="1" si="144"/>
        <v>#NAME?</v>
      </c>
      <c r="BC2665" s="23"/>
      <c r="BF2665" s="31" t="s">
        <v>140</v>
      </c>
      <c r="BI2665" s="25" t="s">
        <v>8333</v>
      </c>
      <c r="BJ2665" s="25" t="s">
        <v>8334</v>
      </c>
      <c r="BK2665" s="25" t="s">
        <v>8332</v>
      </c>
    </row>
    <row r="2666" spans="1:63" x14ac:dyDescent="0.3">
      <c r="A2666" s="32">
        <v>2656</v>
      </c>
      <c r="B2666" s="25" t="s">
        <v>7591</v>
      </c>
      <c r="C2666" s="25">
        <v>4777000147</v>
      </c>
      <c r="D2666" s="25" t="s">
        <v>2794</v>
      </c>
      <c r="E2666" s="25" t="s">
        <v>8003</v>
      </c>
      <c r="F2666" s="25" t="s">
        <v>8209</v>
      </c>
      <c r="G2666" s="25" t="s">
        <v>8211</v>
      </c>
      <c r="H2666" s="25">
        <v>319</v>
      </c>
      <c r="I2666" s="31" t="s">
        <v>147</v>
      </c>
      <c r="K2666" s="31" t="s">
        <v>125</v>
      </c>
      <c r="L2666" s="31" t="s">
        <v>146</v>
      </c>
      <c r="M2666" s="99">
        <v>186</v>
      </c>
      <c r="N2666" s="99">
        <v>6</v>
      </c>
      <c r="O2666" s="99">
        <v>38</v>
      </c>
      <c r="Q2666" s="31" t="s">
        <v>167</v>
      </c>
      <c r="R2666" s="31" t="s">
        <v>148</v>
      </c>
      <c r="S2666" s="31" t="s">
        <v>143</v>
      </c>
      <c r="T2666" s="31" t="s">
        <v>143</v>
      </c>
      <c r="U2666" s="100" t="s">
        <v>2288</v>
      </c>
      <c r="V2666" s="25">
        <v>18</v>
      </c>
      <c r="W2666" s="26" t="s">
        <v>152</v>
      </c>
      <c r="AE2666" s="105">
        <v>46105</v>
      </c>
      <c r="AF2666" s="14"/>
      <c r="AG2666" s="104"/>
      <c r="AH2666" s="31" t="s">
        <v>153</v>
      </c>
      <c r="AJ2666" s="104"/>
      <c r="AK2666" s="30" t="e">
        <f t="shared" ca="1" si="142"/>
        <v>#NAME?</v>
      </c>
      <c r="AL2666" s="31" t="s">
        <v>143</v>
      </c>
      <c r="AM2666" s="31" t="s">
        <v>143</v>
      </c>
      <c r="AN2666" s="31" t="s">
        <v>143</v>
      </c>
      <c r="AO2666" s="31" t="s">
        <v>143</v>
      </c>
      <c r="AR2666" s="30" t="e">
        <f t="shared" ca="1" si="143"/>
        <v>#NAME?</v>
      </c>
      <c r="AW2666" s="23"/>
      <c r="AX2666" s="30" t="e">
        <f t="shared" ca="1" si="144"/>
        <v>#NAME?</v>
      </c>
      <c r="BC2666" s="23"/>
      <c r="BF2666" s="31" t="s">
        <v>140</v>
      </c>
      <c r="BI2666" s="25" t="s">
        <v>8333</v>
      </c>
      <c r="BJ2666" s="25" t="s">
        <v>8334</v>
      </c>
      <c r="BK2666" s="25" t="s">
        <v>8332</v>
      </c>
    </row>
    <row r="2667" spans="1:63" x14ac:dyDescent="0.3">
      <c r="A2667" s="32">
        <v>2657</v>
      </c>
      <c r="B2667" s="25" t="s">
        <v>7592</v>
      </c>
      <c r="C2667" s="25">
        <v>4777000148</v>
      </c>
      <c r="D2667" s="25" t="s">
        <v>2794</v>
      </c>
      <c r="E2667" s="25" t="s">
        <v>8003</v>
      </c>
      <c r="F2667" s="25" t="s">
        <v>8209</v>
      </c>
      <c r="G2667" s="25" t="s">
        <v>8211</v>
      </c>
      <c r="H2667" s="25" t="s">
        <v>8215</v>
      </c>
      <c r="I2667" s="31" t="s">
        <v>147</v>
      </c>
      <c r="K2667" s="31" t="s">
        <v>125</v>
      </c>
      <c r="L2667" s="31" t="s">
        <v>146</v>
      </c>
      <c r="M2667" s="99">
        <v>120</v>
      </c>
      <c r="N2667" s="99">
        <v>24</v>
      </c>
      <c r="O2667" s="99">
        <v>38</v>
      </c>
      <c r="Q2667" s="31" t="s">
        <v>167</v>
      </c>
      <c r="R2667" s="31" t="s">
        <v>148</v>
      </c>
      <c r="S2667" s="31" t="s">
        <v>143</v>
      </c>
      <c r="T2667" s="31" t="s">
        <v>143</v>
      </c>
      <c r="U2667" s="100" t="s">
        <v>2288</v>
      </c>
      <c r="V2667" s="25">
        <v>19</v>
      </c>
      <c r="W2667" s="26" t="s">
        <v>152</v>
      </c>
      <c r="AE2667" s="105">
        <v>46105</v>
      </c>
      <c r="AF2667" s="14"/>
      <c r="AG2667" s="104"/>
      <c r="AH2667" s="31" t="s">
        <v>153</v>
      </c>
      <c r="AJ2667" s="104"/>
      <c r="AK2667" s="30" t="e">
        <f t="shared" ca="1" si="142"/>
        <v>#NAME?</v>
      </c>
      <c r="AL2667" s="31" t="s">
        <v>143</v>
      </c>
      <c r="AM2667" s="31" t="s">
        <v>143</v>
      </c>
      <c r="AN2667" s="31" t="s">
        <v>143</v>
      </c>
      <c r="AO2667" s="31" t="s">
        <v>143</v>
      </c>
      <c r="AR2667" s="30" t="e">
        <f t="shared" ca="1" si="143"/>
        <v>#NAME?</v>
      </c>
      <c r="AW2667" s="23"/>
      <c r="AX2667" s="30" t="e">
        <f t="shared" ca="1" si="144"/>
        <v>#NAME?</v>
      </c>
      <c r="BC2667" s="23"/>
      <c r="BF2667" s="31" t="s">
        <v>140</v>
      </c>
      <c r="BI2667" s="25" t="s">
        <v>8333</v>
      </c>
      <c r="BJ2667" s="25" t="s">
        <v>8334</v>
      </c>
      <c r="BK2667" s="25" t="s">
        <v>8332</v>
      </c>
    </row>
    <row r="2668" spans="1:63" x14ac:dyDescent="0.3">
      <c r="A2668" s="32">
        <v>2658</v>
      </c>
      <c r="B2668" s="25" t="s">
        <v>7593</v>
      </c>
      <c r="C2668" s="25">
        <v>4777000149</v>
      </c>
      <c r="D2668" s="25" t="s">
        <v>2794</v>
      </c>
      <c r="E2668" s="25" t="s">
        <v>8003</v>
      </c>
      <c r="F2668" s="25" t="s">
        <v>8209</v>
      </c>
      <c r="G2668" s="25" t="s">
        <v>8211</v>
      </c>
      <c r="H2668" s="25" t="s">
        <v>8171</v>
      </c>
      <c r="I2668" s="31" t="s">
        <v>147</v>
      </c>
      <c r="K2668" s="31" t="s">
        <v>125</v>
      </c>
      <c r="L2668" s="31" t="s">
        <v>146</v>
      </c>
      <c r="M2668" s="99">
        <v>120</v>
      </c>
      <c r="N2668" s="99">
        <v>10</v>
      </c>
      <c r="O2668" s="99">
        <v>34</v>
      </c>
      <c r="Q2668" s="31" t="s">
        <v>167</v>
      </c>
      <c r="R2668" s="31" t="s">
        <v>148</v>
      </c>
      <c r="S2668" s="31" t="s">
        <v>143</v>
      </c>
      <c r="T2668" s="31" t="s">
        <v>143</v>
      </c>
      <c r="U2668" s="100" t="s">
        <v>2288</v>
      </c>
      <c r="V2668" s="25">
        <v>18</v>
      </c>
      <c r="W2668" s="26" t="s">
        <v>152</v>
      </c>
      <c r="AE2668" s="105">
        <v>46105</v>
      </c>
      <c r="AF2668" s="14"/>
      <c r="AG2668" s="104"/>
      <c r="AH2668" s="31" t="s">
        <v>153</v>
      </c>
      <c r="AJ2668" s="104"/>
      <c r="AK2668" s="30" t="e">
        <f t="shared" ca="1" si="142"/>
        <v>#NAME?</v>
      </c>
      <c r="AL2668" s="31" t="s">
        <v>143</v>
      </c>
      <c r="AM2668" s="31" t="s">
        <v>143</v>
      </c>
      <c r="AN2668" s="31" t="s">
        <v>143</v>
      </c>
      <c r="AO2668" s="31" t="s">
        <v>143</v>
      </c>
      <c r="AR2668" s="30" t="e">
        <f t="shared" ca="1" si="143"/>
        <v>#NAME?</v>
      </c>
      <c r="AW2668" s="23"/>
      <c r="AX2668" s="30" t="e">
        <f t="shared" ca="1" si="144"/>
        <v>#NAME?</v>
      </c>
      <c r="BC2668" s="23"/>
      <c r="BF2668" s="31" t="s">
        <v>140</v>
      </c>
      <c r="BI2668" s="25" t="s">
        <v>8333</v>
      </c>
      <c r="BJ2668" s="25" t="s">
        <v>8334</v>
      </c>
      <c r="BK2668" s="25" t="s">
        <v>8332</v>
      </c>
    </row>
    <row r="2669" spans="1:63" x14ac:dyDescent="0.3">
      <c r="A2669" s="32">
        <v>2659</v>
      </c>
      <c r="B2669" s="25" t="s">
        <v>7594</v>
      </c>
      <c r="C2669" s="25">
        <v>4777000150</v>
      </c>
      <c r="D2669" s="25" t="s">
        <v>2794</v>
      </c>
      <c r="E2669" s="25" t="s">
        <v>8003</v>
      </c>
      <c r="F2669" s="25" t="s">
        <v>8209</v>
      </c>
      <c r="G2669" s="25" t="s">
        <v>8211</v>
      </c>
      <c r="H2669" s="25">
        <v>223</v>
      </c>
      <c r="I2669" s="31" t="s">
        <v>147</v>
      </c>
      <c r="K2669" s="31" t="s">
        <v>125</v>
      </c>
      <c r="L2669" s="31" t="s">
        <v>146</v>
      </c>
      <c r="M2669" s="99">
        <v>42</v>
      </c>
      <c r="N2669" s="99">
        <v>21</v>
      </c>
      <c r="O2669" s="99">
        <v>38</v>
      </c>
      <c r="Q2669" s="31" t="s">
        <v>167</v>
      </c>
      <c r="R2669" s="31" t="s">
        <v>148</v>
      </c>
      <c r="S2669" s="31" t="s">
        <v>143</v>
      </c>
      <c r="T2669" s="31" t="s">
        <v>143</v>
      </c>
      <c r="U2669" s="100" t="s">
        <v>2288</v>
      </c>
      <c r="V2669" s="25">
        <v>16</v>
      </c>
      <c r="W2669" s="26" t="s">
        <v>152</v>
      </c>
      <c r="AE2669" s="105">
        <v>46105</v>
      </c>
      <c r="AF2669" s="14"/>
      <c r="AG2669" s="104"/>
      <c r="AH2669" s="31" t="s">
        <v>153</v>
      </c>
      <c r="AJ2669" s="104"/>
      <c r="AK2669" s="30" t="e">
        <f t="shared" ca="1" si="142"/>
        <v>#NAME?</v>
      </c>
      <c r="AL2669" s="31" t="s">
        <v>143</v>
      </c>
      <c r="AM2669" s="31" t="s">
        <v>143</v>
      </c>
      <c r="AN2669" s="31" t="s">
        <v>143</v>
      </c>
      <c r="AO2669" s="31" t="s">
        <v>143</v>
      </c>
      <c r="AR2669" s="30" t="e">
        <f t="shared" ca="1" si="143"/>
        <v>#NAME?</v>
      </c>
      <c r="AW2669" s="23"/>
      <c r="AX2669" s="30" t="e">
        <f t="shared" ca="1" si="144"/>
        <v>#NAME?</v>
      </c>
      <c r="BC2669" s="23"/>
      <c r="BF2669" s="31" t="s">
        <v>140</v>
      </c>
      <c r="BI2669" s="25" t="s">
        <v>8333</v>
      </c>
      <c r="BJ2669" s="25" t="s">
        <v>8334</v>
      </c>
      <c r="BK2669" s="25" t="s">
        <v>8332</v>
      </c>
    </row>
    <row r="2670" spans="1:63" x14ac:dyDescent="0.3">
      <c r="A2670" s="32">
        <v>2660</v>
      </c>
      <c r="B2670" s="25" t="s">
        <v>7595</v>
      </c>
      <c r="C2670" s="25">
        <v>4777000151</v>
      </c>
      <c r="D2670" s="25" t="s">
        <v>2794</v>
      </c>
      <c r="E2670" s="25" t="s">
        <v>8003</v>
      </c>
      <c r="F2670" s="25" t="s">
        <v>8209</v>
      </c>
      <c r="G2670" s="25" t="s">
        <v>8211</v>
      </c>
      <c r="H2670" s="25">
        <v>105</v>
      </c>
      <c r="I2670" s="31" t="s">
        <v>147</v>
      </c>
      <c r="K2670" s="31" t="s">
        <v>125</v>
      </c>
      <c r="L2670" s="31" t="s">
        <v>146</v>
      </c>
      <c r="M2670" s="99">
        <v>42</v>
      </c>
      <c r="N2670" s="99">
        <v>10</v>
      </c>
      <c r="O2670" s="99">
        <v>38</v>
      </c>
      <c r="Q2670" s="31" t="s">
        <v>167</v>
      </c>
      <c r="R2670" s="31" t="s">
        <v>148</v>
      </c>
      <c r="S2670" s="31" t="s">
        <v>143</v>
      </c>
      <c r="T2670" s="31" t="s">
        <v>143</v>
      </c>
      <c r="U2670" s="100" t="s">
        <v>2288</v>
      </c>
      <c r="V2670" s="25">
        <v>18</v>
      </c>
      <c r="W2670" s="26" t="s">
        <v>152</v>
      </c>
      <c r="AE2670" s="105">
        <v>46105</v>
      </c>
      <c r="AF2670" s="14"/>
      <c r="AG2670" s="104"/>
      <c r="AH2670" s="31" t="s">
        <v>153</v>
      </c>
      <c r="AJ2670" s="104"/>
      <c r="AK2670" s="30" t="e">
        <f t="shared" ca="1" si="142"/>
        <v>#NAME?</v>
      </c>
      <c r="AL2670" s="31" t="s">
        <v>143</v>
      </c>
      <c r="AM2670" s="31" t="s">
        <v>143</v>
      </c>
      <c r="AN2670" s="31" t="s">
        <v>143</v>
      </c>
      <c r="AO2670" s="31" t="s">
        <v>143</v>
      </c>
      <c r="AR2670" s="30" t="e">
        <f t="shared" ca="1" si="143"/>
        <v>#NAME?</v>
      </c>
      <c r="AW2670" s="23"/>
      <c r="AX2670" s="30" t="e">
        <f t="shared" ca="1" si="144"/>
        <v>#NAME?</v>
      </c>
      <c r="BC2670" s="23"/>
      <c r="BF2670" s="31" t="s">
        <v>140</v>
      </c>
      <c r="BI2670" s="25" t="s">
        <v>8333</v>
      </c>
      <c r="BJ2670" s="25" t="s">
        <v>8334</v>
      </c>
      <c r="BK2670" s="25" t="s">
        <v>8332</v>
      </c>
    </row>
    <row r="2671" spans="1:63" x14ac:dyDescent="0.3">
      <c r="A2671" s="32">
        <v>2661</v>
      </c>
      <c r="B2671" s="25" t="s">
        <v>7596</v>
      </c>
      <c r="C2671" s="25">
        <v>4777000152</v>
      </c>
      <c r="D2671" s="25" t="s">
        <v>2794</v>
      </c>
      <c r="E2671" s="25" t="s">
        <v>8003</v>
      </c>
      <c r="F2671" s="25" t="s">
        <v>8209</v>
      </c>
      <c r="G2671" s="25" t="s">
        <v>8211</v>
      </c>
      <c r="H2671" s="25" t="s">
        <v>8216</v>
      </c>
      <c r="I2671" s="31" t="s">
        <v>147</v>
      </c>
      <c r="K2671" s="31" t="s">
        <v>125</v>
      </c>
      <c r="L2671" s="31" t="s">
        <v>146</v>
      </c>
      <c r="M2671" s="99">
        <v>39</v>
      </c>
      <c r="N2671" s="99">
        <v>18</v>
      </c>
      <c r="O2671" s="99">
        <v>45</v>
      </c>
      <c r="Q2671" s="31" t="s">
        <v>167</v>
      </c>
      <c r="R2671" s="31" t="s">
        <v>148</v>
      </c>
      <c r="S2671" s="31" t="s">
        <v>143</v>
      </c>
      <c r="T2671" s="31" t="s">
        <v>143</v>
      </c>
      <c r="U2671" s="100" t="s">
        <v>2288</v>
      </c>
      <c r="V2671" s="25">
        <v>16</v>
      </c>
      <c r="W2671" s="26" t="s">
        <v>152</v>
      </c>
      <c r="AE2671" s="105">
        <v>46105</v>
      </c>
      <c r="AF2671" s="14"/>
      <c r="AG2671" s="104"/>
      <c r="AH2671" s="31" t="s">
        <v>153</v>
      </c>
      <c r="AJ2671" s="104"/>
      <c r="AK2671" s="30" t="e">
        <f t="shared" ca="1" si="142"/>
        <v>#NAME?</v>
      </c>
      <c r="AL2671" s="31" t="s">
        <v>143</v>
      </c>
      <c r="AM2671" s="31" t="s">
        <v>143</v>
      </c>
      <c r="AN2671" s="31" t="s">
        <v>143</v>
      </c>
      <c r="AO2671" s="31" t="s">
        <v>143</v>
      </c>
      <c r="AR2671" s="30" t="e">
        <f t="shared" ca="1" si="143"/>
        <v>#NAME?</v>
      </c>
      <c r="AW2671" s="23"/>
      <c r="AX2671" s="30" t="e">
        <f t="shared" ca="1" si="144"/>
        <v>#NAME?</v>
      </c>
      <c r="BC2671" s="23"/>
      <c r="BF2671" s="31" t="s">
        <v>140</v>
      </c>
      <c r="BI2671" s="25" t="s">
        <v>8333</v>
      </c>
      <c r="BJ2671" s="25" t="s">
        <v>8334</v>
      </c>
      <c r="BK2671" s="25" t="s">
        <v>8332</v>
      </c>
    </row>
    <row r="2672" spans="1:63" x14ac:dyDescent="0.3">
      <c r="A2672" s="32">
        <v>2662</v>
      </c>
      <c r="B2672" s="25" t="s">
        <v>7597</v>
      </c>
      <c r="C2672" s="25">
        <v>4777000153</v>
      </c>
      <c r="D2672" s="25" t="s">
        <v>2794</v>
      </c>
      <c r="E2672" s="25" t="s">
        <v>8003</v>
      </c>
      <c r="F2672" s="25" t="s">
        <v>8209</v>
      </c>
      <c r="G2672" s="25" t="s">
        <v>4491</v>
      </c>
      <c r="H2672" s="25">
        <v>887</v>
      </c>
      <c r="I2672" s="31" t="s">
        <v>147</v>
      </c>
      <c r="K2672" s="31" t="s">
        <v>125</v>
      </c>
      <c r="L2672" s="31" t="s">
        <v>146</v>
      </c>
      <c r="M2672" s="99">
        <v>36</v>
      </c>
      <c r="N2672" s="99">
        <v>21</v>
      </c>
      <c r="O2672" s="99">
        <v>38</v>
      </c>
      <c r="Q2672" s="31" t="s">
        <v>167</v>
      </c>
      <c r="R2672" s="31" t="s">
        <v>148</v>
      </c>
      <c r="S2672" s="31" t="s">
        <v>143</v>
      </c>
      <c r="T2672" s="31" t="s">
        <v>143</v>
      </c>
      <c r="U2672" s="100" t="s">
        <v>2288</v>
      </c>
      <c r="V2672" s="25">
        <v>14</v>
      </c>
      <c r="W2672" s="26" t="s">
        <v>152</v>
      </c>
      <c r="AE2672" s="105">
        <v>46105</v>
      </c>
      <c r="AF2672" s="14"/>
      <c r="AG2672" s="104"/>
      <c r="AH2672" s="31" t="s">
        <v>153</v>
      </c>
      <c r="AJ2672" s="104"/>
      <c r="AK2672" s="30" t="e">
        <f t="shared" ca="1" si="142"/>
        <v>#NAME?</v>
      </c>
      <c r="AL2672" s="31" t="s">
        <v>143</v>
      </c>
      <c r="AM2672" s="31" t="s">
        <v>143</v>
      </c>
      <c r="AN2672" s="31" t="s">
        <v>143</v>
      </c>
      <c r="AO2672" s="31" t="s">
        <v>143</v>
      </c>
      <c r="AR2672" s="30" t="e">
        <f t="shared" ca="1" si="143"/>
        <v>#NAME?</v>
      </c>
      <c r="AW2672" s="23"/>
      <c r="AX2672" s="30" t="e">
        <f t="shared" ca="1" si="144"/>
        <v>#NAME?</v>
      </c>
      <c r="BC2672" s="23"/>
      <c r="BF2672" s="31" t="s">
        <v>140</v>
      </c>
      <c r="BI2672" s="25" t="s">
        <v>8333</v>
      </c>
      <c r="BJ2672" s="25" t="s">
        <v>8334</v>
      </c>
      <c r="BK2672" s="25" t="s">
        <v>8332</v>
      </c>
    </row>
    <row r="2673" spans="1:63" x14ac:dyDescent="0.3">
      <c r="A2673" s="32">
        <v>2663</v>
      </c>
      <c r="B2673" s="25" t="s">
        <v>7598</v>
      </c>
      <c r="C2673" s="25">
        <v>4777000154</v>
      </c>
      <c r="D2673" s="25" t="s">
        <v>2794</v>
      </c>
      <c r="E2673" s="25" t="s">
        <v>8003</v>
      </c>
      <c r="F2673" s="25" t="s">
        <v>8209</v>
      </c>
      <c r="G2673" s="25" t="s">
        <v>4491</v>
      </c>
      <c r="H2673" s="25">
        <v>177</v>
      </c>
      <c r="I2673" s="31" t="s">
        <v>147</v>
      </c>
      <c r="K2673" s="31" t="s">
        <v>125</v>
      </c>
      <c r="L2673" s="31" t="s">
        <v>146</v>
      </c>
      <c r="M2673" s="99">
        <v>89</v>
      </c>
      <c r="N2673" s="99">
        <v>25</v>
      </c>
      <c r="O2673" s="99">
        <v>38</v>
      </c>
      <c r="Q2673" s="31" t="s">
        <v>167</v>
      </c>
      <c r="R2673" s="31" t="s">
        <v>148</v>
      </c>
      <c r="S2673" s="31" t="s">
        <v>143</v>
      </c>
      <c r="T2673" s="31" t="s">
        <v>143</v>
      </c>
      <c r="U2673" s="100" t="s">
        <v>2288</v>
      </c>
      <c r="V2673" s="25">
        <v>18</v>
      </c>
      <c r="W2673" s="26" t="s">
        <v>152</v>
      </c>
      <c r="AE2673" s="105">
        <v>46105</v>
      </c>
      <c r="AF2673" s="14"/>
      <c r="AG2673" s="104"/>
      <c r="AH2673" s="31" t="s">
        <v>153</v>
      </c>
      <c r="AJ2673" s="104"/>
      <c r="AK2673" s="30" t="e">
        <f t="shared" ca="1" si="142"/>
        <v>#NAME?</v>
      </c>
      <c r="AL2673" s="31" t="s">
        <v>143</v>
      </c>
      <c r="AM2673" s="31" t="s">
        <v>143</v>
      </c>
      <c r="AN2673" s="31" t="s">
        <v>143</v>
      </c>
      <c r="AO2673" s="31" t="s">
        <v>143</v>
      </c>
      <c r="AR2673" s="30" t="e">
        <f t="shared" ca="1" si="143"/>
        <v>#NAME?</v>
      </c>
      <c r="AW2673" s="23"/>
      <c r="AX2673" s="30" t="e">
        <f t="shared" ca="1" si="144"/>
        <v>#NAME?</v>
      </c>
      <c r="BC2673" s="23"/>
      <c r="BF2673" s="31" t="s">
        <v>140</v>
      </c>
      <c r="BI2673" s="25" t="s">
        <v>8333</v>
      </c>
      <c r="BJ2673" s="25" t="s">
        <v>8334</v>
      </c>
      <c r="BK2673" s="25" t="s">
        <v>8332</v>
      </c>
    </row>
    <row r="2674" spans="1:63" x14ac:dyDescent="0.3">
      <c r="A2674" s="32">
        <v>2664</v>
      </c>
      <c r="B2674" s="25" t="s">
        <v>7599</v>
      </c>
      <c r="C2674" s="25">
        <v>4723000070</v>
      </c>
      <c r="D2674" s="25" t="s">
        <v>2794</v>
      </c>
      <c r="E2674" s="25" t="s">
        <v>8160</v>
      </c>
      <c r="F2674" s="25" t="s">
        <v>8217</v>
      </c>
      <c r="H2674" s="25">
        <v>420</v>
      </c>
      <c r="I2674" s="31" t="s">
        <v>147</v>
      </c>
      <c r="K2674" s="31" t="s">
        <v>125</v>
      </c>
      <c r="L2674" s="31" t="s">
        <v>8318</v>
      </c>
      <c r="M2674" s="99">
        <v>220</v>
      </c>
      <c r="N2674" s="99">
        <v>26</v>
      </c>
      <c r="O2674" s="99">
        <v>50</v>
      </c>
      <c r="Q2674" s="31" t="s">
        <v>167</v>
      </c>
      <c r="R2674" s="31" t="s">
        <v>148</v>
      </c>
      <c r="S2674" s="31" t="s">
        <v>143</v>
      </c>
      <c r="T2674" s="31" t="s">
        <v>143</v>
      </c>
      <c r="U2674" s="100">
        <v>45520</v>
      </c>
      <c r="V2674" s="25">
        <v>20</v>
      </c>
      <c r="W2674" s="26" t="s">
        <v>152</v>
      </c>
      <c r="AE2674" s="105">
        <v>46108</v>
      </c>
      <c r="AF2674" s="14"/>
      <c r="AG2674" s="104"/>
      <c r="AH2674" s="31" t="s">
        <v>153</v>
      </c>
      <c r="AJ2674" s="104"/>
      <c r="AK2674" s="30" t="e">
        <f t="shared" ca="1" si="142"/>
        <v>#NAME?</v>
      </c>
      <c r="AL2674" s="31" t="s">
        <v>143</v>
      </c>
      <c r="AM2674" s="31" t="s">
        <v>143</v>
      </c>
      <c r="AN2674" s="31" t="s">
        <v>143</v>
      </c>
      <c r="AO2674" s="31" t="s">
        <v>143</v>
      </c>
      <c r="AR2674" s="30" t="e">
        <f t="shared" ca="1" si="143"/>
        <v>#NAME?</v>
      </c>
      <c r="AW2674" s="23"/>
      <c r="AX2674" s="30" t="e">
        <f t="shared" ca="1" si="144"/>
        <v>#NAME?</v>
      </c>
      <c r="BC2674" s="23"/>
      <c r="BF2674" s="31" t="s">
        <v>140</v>
      </c>
      <c r="BI2674" s="25" t="s">
        <v>8333</v>
      </c>
      <c r="BJ2674" s="25" t="s">
        <v>8334</v>
      </c>
      <c r="BK2674" s="25" t="s">
        <v>8332</v>
      </c>
    </row>
    <row r="2675" spans="1:63" x14ac:dyDescent="0.3">
      <c r="A2675" s="32">
        <v>2665</v>
      </c>
      <c r="B2675" s="25" t="s">
        <v>7600</v>
      </c>
      <c r="C2675" s="25">
        <v>4723000071</v>
      </c>
      <c r="D2675" s="25" t="s">
        <v>2794</v>
      </c>
      <c r="E2675" s="25" t="s">
        <v>8160</v>
      </c>
      <c r="F2675" s="25" t="s">
        <v>8218</v>
      </c>
      <c r="G2675" s="25" t="s">
        <v>8219</v>
      </c>
      <c r="H2675" s="25" t="s">
        <v>1529</v>
      </c>
      <c r="I2675" s="31" t="s">
        <v>147</v>
      </c>
      <c r="K2675" s="31" t="s">
        <v>125</v>
      </c>
      <c r="L2675" s="31" t="s">
        <v>8318</v>
      </c>
      <c r="M2675" s="99">
        <v>360</v>
      </c>
      <c r="N2675" s="99">
        <v>37</v>
      </c>
      <c r="O2675" s="99">
        <v>70</v>
      </c>
      <c r="Q2675" s="31" t="s">
        <v>167</v>
      </c>
      <c r="R2675" s="31" t="s">
        <v>148</v>
      </c>
      <c r="S2675" s="31" t="s">
        <v>143</v>
      </c>
      <c r="T2675" s="31" t="s">
        <v>143</v>
      </c>
      <c r="U2675" s="100">
        <v>45520</v>
      </c>
      <c r="V2675" s="25">
        <v>20</v>
      </c>
      <c r="W2675" s="26" t="s">
        <v>152</v>
      </c>
      <c r="AE2675" s="105">
        <v>46108</v>
      </c>
      <c r="AF2675" s="14"/>
      <c r="AG2675" s="104"/>
      <c r="AH2675" s="31" t="s">
        <v>153</v>
      </c>
      <c r="AJ2675" s="104"/>
      <c r="AK2675" s="30" t="e">
        <f t="shared" ca="1" si="142"/>
        <v>#NAME?</v>
      </c>
      <c r="AL2675" s="31" t="s">
        <v>143</v>
      </c>
      <c r="AM2675" s="31" t="s">
        <v>143</v>
      </c>
      <c r="AN2675" s="31" t="s">
        <v>143</v>
      </c>
      <c r="AO2675" s="31" t="s">
        <v>143</v>
      </c>
      <c r="AR2675" s="30" t="e">
        <f t="shared" ca="1" si="143"/>
        <v>#NAME?</v>
      </c>
      <c r="AW2675" s="23"/>
      <c r="AX2675" s="30" t="e">
        <f t="shared" ca="1" si="144"/>
        <v>#NAME?</v>
      </c>
      <c r="BC2675" s="23"/>
      <c r="BF2675" s="31" t="s">
        <v>140</v>
      </c>
      <c r="BI2675" s="25" t="s">
        <v>8333</v>
      </c>
      <c r="BJ2675" s="25" t="s">
        <v>8334</v>
      </c>
      <c r="BK2675" s="25" t="s">
        <v>8332</v>
      </c>
    </row>
    <row r="2676" spans="1:63" x14ac:dyDescent="0.3">
      <c r="A2676" s="32">
        <v>2666</v>
      </c>
      <c r="B2676" s="25" t="s">
        <v>7601</v>
      </c>
      <c r="C2676" s="25">
        <v>4723000072</v>
      </c>
      <c r="D2676" s="25" t="s">
        <v>2794</v>
      </c>
      <c r="E2676" s="25" t="s">
        <v>8160</v>
      </c>
      <c r="F2676" s="25" t="s">
        <v>8218</v>
      </c>
      <c r="G2676" s="25" t="s">
        <v>8219</v>
      </c>
      <c r="H2676" s="25" t="s">
        <v>3284</v>
      </c>
      <c r="I2676" s="31" t="s">
        <v>147</v>
      </c>
      <c r="K2676" s="31" t="s">
        <v>125</v>
      </c>
      <c r="L2676" s="31" t="s">
        <v>8326</v>
      </c>
      <c r="M2676" s="99">
        <v>170</v>
      </c>
      <c r="N2676" s="99">
        <v>34</v>
      </c>
      <c r="O2676" s="99">
        <v>65</v>
      </c>
      <c r="Q2676" s="31" t="s">
        <v>167</v>
      </c>
      <c r="R2676" s="31" t="s">
        <v>148</v>
      </c>
      <c r="S2676" s="31" t="s">
        <v>143</v>
      </c>
      <c r="T2676" s="31" t="s">
        <v>143</v>
      </c>
      <c r="U2676" s="100">
        <v>45520</v>
      </c>
      <c r="V2676" s="25">
        <v>9</v>
      </c>
      <c r="W2676" s="26" t="s">
        <v>152</v>
      </c>
      <c r="AE2676" s="105">
        <v>46108</v>
      </c>
      <c r="AF2676" s="14"/>
      <c r="AG2676" s="104"/>
      <c r="AH2676" s="31" t="s">
        <v>153</v>
      </c>
      <c r="AJ2676" s="104"/>
      <c r="AK2676" s="30" t="e">
        <f t="shared" ca="1" si="142"/>
        <v>#NAME?</v>
      </c>
      <c r="AL2676" s="31" t="s">
        <v>143</v>
      </c>
      <c r="AM2676" s="31" t="s">
        <v>143</v>
      </c>
      <c r="AN2676" s="31" t="s">
        <v>143</v>
      </c>
      <c r="AO2676" s="31" t="s">
        <v>143</v>
      </c>
      <c r="AR2676" s="30" t="e">
        <f t="shared" ca="1" si="143"/>
        <v>#NAME?</v>
      </c>
      <c r="AW2676" s="23"/>
      <c r="AX2676" s="30" t="e">
        <f t="shared" ca="1" si="144"/>
        <v>#NAME?</v>
      </c>
      <c r="BC2676" s="23"/>
      <c r="BF2676" s="31" t="s">
        <v>140</v>
      </c>
      <c r="BI2676" s="25" t="s">
        <v>8333</v>
      </c>
      <c r="BJ2676" s="25" t="s">
        <v>8334</v>
      </c>
      <c r="BK2676" s="25" t="s">
        <v>8332</v>
      </c>
    </row>
    <row r="2677" spans="1:63" x14ac:dyDescent="0.3">
      <c r="A2677" s="32">
        <v>2667</v>
      </c>
      <c r="B2677" s="25" t="s">
        <v>7602</v>
      </c>
      <c r="C2677" s="25">
        <v>4723000073</v>
      </c>
      <c r="D2677" s="25" t="s">
        <v>2794</v>
      </c>
      <c r="E2677" s="25" t="s">
        <v>8160</v>
      </c>
      <c r="F2677" s="25" t="s">
        <v>8218</v>
      </c>
      <c r="G2677" s="25" t="s">
        <v>5639</v>
      </c>
      <c r="H2677" s="25" t="s">
        <v>8220</v>
      </c>
      <c r="I2677" s="31" t="s">
        <v>147</v>
      </c>
      <c r="K2677" s="31" t="s">
        <v>125</v>
      </c>
      <c r="L2677" s="31" t="s">
        <v>8326</v>
      </c>
      <c r="M2677" s="99">
        <v>420</v>
      </c>
      <c r="N2677" s="99">
        <v>16</v>
      </c>
      <c r="O2677" s="99">
        <v>70</v>
      </c>
      <c r="Q2677" s="31" t="s">
        <v>167</v>
      </c>
      <c r="R2677" s="31" t="s">
        <v>148</v>
      </c>
      <c r="S2677" s="31" t="s">
        <v>143</v>
      </c>
      <c r="T2677" s="31" t="s">
        <v>143</v>
      </c>
      <c r="U2677" s="100">
        <v>45520</v>
      </c>
      <c r="V2677" s="25">
        <v>22</v>
      </c>
      <c r="W2677" s="26" t="s">
        <v>152</v>
      </c>
      <c r="AE2677" s="105">
        <v>46108</v>
      </c>
      <c r="AF2677" s="14"/>
      <c r="AG2677" s="104"/>
      <c r="AH2677" s="31" t="s">
        <v>153</v>
      </c>
      <c r="AJ2677" s="104"/>
      <c r="AK2677" s="30" t="e">
        <f t="shared" ca="1" si="142"/>
        <v>#NAME?</v>
      </c>
      <c r="AL2677" s="31" t="s">
        <v>143</v>
      </c>
      <c r="AM2677" s="31" t="s">
        <v>143</v>
      </c>
      <c r="AN2677" s="31" t="s">
        <v>143</v>
      </c>
      <c r="AO2677" s="31" t="s">
        <v>143</v>
      </c>
      <c r="AR2677" s="30" t="e">
        <f t="shared" ca="1" si="143"/>
        <v>#NAME?</v>
      </c>
      <c r="AW2677" s="23"/>
      <c r="AX2677" s="30" t="e">
        <f t="shared" ca="1" si="144"/>
        <v>#NAME?</v>
      </c>
      <c r="BC2677" s="23"/>
      <c r="BF2677" s="31" t="s">
        <v>140</v>
      </c>
      <c r="BI2677" s="25" t="s">
        <v>8333</v>
      </c>
      <c r="BJ2677" s="25" t="s">
        <v>8334</v>
      </c>
      <c r="BK2677" s="25" t="s">
        <v>8332</v>
      </c>
    </row>
    <row r="2678" spans="1:63" x14ac:dyDescent="0.3">
      <c r="A2678" s="32">
        <v>2668</v>
      </c>
      <c r="B2678" s="25" t="s">
        <v>7603</v>
      </c>
      <c r="C2678" s="25">
        <v>4723000074</v>
      </c>
      <c r="D2678" s="25" t="s">
        <v>2794</v>
      </c>
      <c r="E2678" s="25" t="s">
        <v>8160</v>
      </c>
      <c r="F2678" s="25" t="s">
        <v>8218</v>
      </c>
      <c r="G2678" s="25" t="s">
        <v>5639</v>
      </c>
      <c r="H2678" s="25" t="s">
        <v>8221</v>
      </c>
      <c r="I2678" s="31" t="s">
        <v>147</v>
      </c>
      <c r="K2678" s="31" t="s">
        <v>125</v>
      </c>
      <c r="L2678" s="31" t="s">
        <v>179</v>
      </c>
      <c r="M2678" s="99">
        <v>20</v>
      </c>
      <c r="N2678" s="99">
        <v>31</v>
      </c>
      <c r="O2678" s="99">
        <v>65</v>
      </c>
      <c r="Q2678" s="31" t="s">
        <v>167</v>
      </c>
      <c r="R2678" s="31" t="s">
        <v>148</v>
      </c>
      <c r="S2678" s="31" t="s">
        <v>143</v>
      </c>
      <c r="T2678" s="31" t="s">
        <v>143</v>
      </c>
      <c r="U2678" s="100">
        <v>45520</v>
      </c>
      <c r="V2678" s="25">
        <v>22</v>
      </c>
      <c r="W2678" s="26" t="s">
        <v>152</v>
      </c>
      <c r="AE2678" s="105">
        <v>46108</v>
      </c>
      <c r="AF2678" s="14"/>
      <c r="AG2678" s="104"/>
      <c r="AH2678" s="31" t="s">
        <v>153</v>
      </c>
      <c r="AJ2678" s="104"/>
      <c r="AK2678" s="30" t="e">
        <f t="shared" ca="1" si="142"/>
        <v>#NAME?</v>
      </c>
      <c r="AL2678" s="31" t="s">
        <v>143</v>
      </c>
      <c r="AM2678" s="31" t="s">
        <v>143</v>
      </c>
      <c r="AN2678" s="31" t="s">
        <v>143</v>
      </c>
      <c r="AO2678" s="31" t="s">
        <v>143</v>
      </c>
      <c r="AR2678" s="30" t="e">
        <f t="shared" ca="1" si="143"/>
        <v>#NAME?</v>
      </c>
      <c r="AW2678" s="23"/>
      <c r="AX2678" s="30" t="e">
        <f t="shared" ca="1" si="144"/>
        <v>#NAME?</v>
      </c>
      <c r="BC2678" s="23"/>
      <c r="BF2678" s="31" t="s">
        <v>140</v>
      </c>
      <c r="BI2678" s="25" t="s">
        <v>8333</v>
      </c>
      <c r="BJ2678" s="25" t="s">
        <v>8334</v>
      </c>
      <c r="BK2678" s="25" t="s">
        <v>8332</v>
      </c>
    </row>
    <row r="2679" spans="1:63" x14ac:dyDescent="0.3">
      <c r="A2679" s="32">
        <v>2669</v>
      </c>
      <c r="B2679" s="25" t="s">
        <v>7604</v>
      </c>
      <c r="C2679" s="25">
        <v>4723000075</v>
      </c>
      <c r="D2679" s="25" t="s">
        <v>2794</v>
      </c>
      <c r="E2679" s="25" t="s">
        <v>8160</v>
      </c>
      <c r="F2679" s="25" t="s">
        <v>8178</v>
      </c>
      <c r="G2679" s="25" t="s">
        <v>8222</v>
      </c>
      <c r="H2679" s="25" t="s">
        <v>8122</v>
      </c>
      <c r="I2679" s="31" t="s">
        <v>147</v>
      </c>
      <c r="K2679" s="31" t="s">
        <v>125</v>
      </c>
      <c r="L2679" s="31" t="s">
        <v>179</v>
      </c>
      <c r="M2679" s="99">
        <v>200</v>
      </c>
      <c r="N2679" s="99">
        <v>32</v>
      </c>
      <c r="O2679" s="99">
        <v>70</v>
      </c>
      <c r="Q2679" s="31" t="s">
        <v>167</v>
      </c>
      <c r="R2679" s="31" t="s">
        <v>148</v>
      </c>
      <c r="S2679" s="31" t="s">
        <v>143</v>
      </c>
      <c r="T2679" s="31" t="s">
        <v>143</v>
      </c>
      <c r="U2679" s="100">
        <v>45518</v>
      </c>
      <c r="V2679" s="25">
        <v>22</v>
      </c>
      <c r="W2679" s="26" t="s">
        <v>152</v>
      </c>
      <c r="AE2679" s="105">
        <v>46108</v>
      </c>
      <c r="AF2679" s="14"/>
      <c r="AG2679" s="104"/>
      <c r="AH2679" s="31" t="s">
        <v>153</v>
      </c>
      <c r="AJ2679" s="104"/>
      <c r="AK2679" s="30" t="e">
        <f t="shared" ca="1" si="142"/>
        <v>#NAME?</v>
      </c>
      <c r="AL2679" s="31" t="s">
        <v>143</v>
      </c>
      <c r="AM2679" s="31" t="s">
        <v>143</v>
      </c>
      <c r="AN2679" s="31" t="s">
        <v>143</v>
      </c>
      <c r="AO2679" s="31" t="s">
        <v>143</v>
      </c>
      <c r="AR2679" s="30" t="e">
        <f t="shared" ca="1" si="143"/>
        <v>#NAME?</v>
      </c>
      <c r="AW2679" s="23"/>
      <c r="AX2679" s="30" t="e">
        <f t="shared" ca="1" si="144"/>
        <v>#NAME?</v>
      </c>
      <c r="BC2679" s="23"/>
      <c r="BF2679" s="31" t="s">
        <v>140</v>
      </c>
      <c r="BI2679" s="25" t="s">
        <v>8333</v>
      </c>
      <c r="BJ2679" s="25" t="s">
        <v>8334</v>
      </c>
      <c r="BK2679" s="25" t="s">
        <v>8332</v>
      </c>
    </row>
    <row r="2680" spans="1:63" x14ac:dyDescent="0.3">
      <c r="A2680" s="32">
        <v>2670</v>
      </c>
      <c r="B2680" s="25" t="s">
        <v>7605</v>
      </c>
      <c r="C2680" s="25">
        <v>4723000076</v>
      </c>
      <c r="D2680" s="25" t="s">
        <v>2794</v>
      </c>
      <c r="E2680" s="25" t="s">
        <v>8160</v>
      </c>
      <c r="F2680" s="25" t="s">
        <v>8178</v>
      </c>
      <c r="G2680" s="25" t="s">
        <v>8223</v>
      </c>
      <c r="H2680" s="25" t="s">
        <v>8224</v>
      </c>
      <c r="I2680" s="31" t="s">
        <v>147</v>
      </c>
      <c r="K2680" s="31" t="s">
        <v>125</v>
      </c>
      <c r="L2680" s="31" t="s">
        <v>179</v>
      </c>
      <c r="M2680" s="99">
        <v>20</v>
      </c>
      <c r="N2680" s="99">
        <v>20</v>
      </c>
      <c r="O2680" s="99">
        <v>55</v>
      </c>
      <c r="Q2680" s="31" t="s">
        <v>167</v>
      </c>
      <c r="R2680" s="31" t="s">
        <v>148</v>
      </c>
      <c r="S2680" s="31" t="s">
        <v>143</v>
      </c>
      <c r="T2680" s="31" t="s">
        <v>143</v>
      </c>
      <c r="U2680" s="100">
        <v>45518</v>
      </c>
      <c r="V2680" s="25">
        <v>21</v>
      </c>
      <c r="W2680" s="26" t="s">
        <v>149</v>
      </c>
      <c r="AE2680" s="105">
        <v>46108</v>
      </c>
      <c r="AF2680" s="14"/>
      <c r="AG2680" s="104"/>
      <c r="AH2680" s="31" t="s">
        <v>153</v>
      </c>
      <c r="AJ2680" s="104"/>
      <c r="AK2680" s="30" t="e">
        <f t="shared" ca="1" si="142"/>
        <v>#NAME?</v>
      </c>
      <c r="AL2680" s="31" t="s">
        <v>143</v>
      </c>
      <c r="AM2680" s="31" t="s">
        <v>143</v>
      </c>
      <c r="AN2680" s="31" t="s">
        <v>143</v>
      </c>
      <c r="AO2680" s="31" t="s">
        <v>143</v>
      </c>
      <c r="AR2680" s="30" t="e">
        <f t="shared" ca="1" si="143"/>
        <v>#NAME?</v>
      </c>
      <c r="AW2680" s="23"/>
      <c r="AX2680" s="30" t="e">
        <f t="shared" ca="1" si="144"/>
        <v>#NAME?</v>
      </c>
      <c r="BC2680" s="23"/>
      <c r="BF2680" s="31" t="s">
        <v>140</v>
      </c>
      <c r="BI2680" s="25" t="s">
        <v>8333</v>
      </c>
      <c r="BJ2680" s="25" t="s">
        <v>8334</v>
      </c>
      <c r="BK2680" s="25" t="s">
        <v>8332</v>
      </c>
    </row>
    <row r="2681" spans="1:63" x14ac:dyDescent="0.3">
      <c r="A2681" s="32">
        <v>2671</v>
      </c>
      <c r="B2681" s="25" t="s">
        <v>7606</v>
      </c>
      <c r="C2681" s="25">
        <v>4723000077</v>
      </c>
      <c r="D2681" s="25" t="s">
        <v>2794</v>
      </c>
      <c r="E2681" s="25" t="s">
        <v>8160</v>
      </c>
      <c r="F2681" s="25" t="s">
        <v>8178</v>
      </c>
      <c r="G2681" s="25" t="s">
        <v>8223</v>
      </c>
      <c r="H2681" s="25" t="s">
        <v>3354</v>
      </c>
      <c r="I2681" s="31" t="s">
        <v>147</v>
      </c>
      <c r="K2681" s="31" t="s">
        <v>125</v>
      </c>
      <c r="L2681" s="31" t="s">
        <v>179</v>
      </c>
      <c r="M2681" s="99">
        <v>155</v>
      </c>
      <c r="N2681" s="99">
        <v>28</v>
      </c>
      <c r="O2681" s="99">
        <v>55</v>
      </c>
      <c r="Q2681" s="31" t="s">
        <v>167</v>
      </c>
      <c r="R2681" s="31" t="s">
        <v>148</v>
      </c>
      <c r="S2681" s="31" t="s">
        <v>143</v>
      </c>
      <c r="T2681" s="31" t="s">
        <v>143</v>
      </c>
      <c r="U2681" s="100">
        <v>45518</v>
      </c>
      <c r="V2681" s="25">
        <v>21</v>
      </c>
      <c r="W2681" s="26" t="s">
        <v>149</v>
      </c>
      <c r="AE2681" s="105">
        <v>46108</v>
      </c>
      <c r="AF2681" s="14"/>
      <c r="AG2681" s="104"/>
      <c r="AH2681" s="31" t="s">
        <v>153</v>
      </c>
      <c r="AJ2681" s="104"/>
      <c r="AK2681" s="30" t="e">
        <f t="shared" ca="1" si="142"/>
        <v>#NAME?</v>
      </c>
      <c r="AL2681" s="31" t="s">
        <v>143</v>
      </c>
      <c r="AM2681" s="31" t="s">
        <v>143</v>
      </c>
      <c r="AN2681" s="31" t="s">
        <v>143</v>
      </c>
      <c r="AO2681" s="31" t="s">
        <v>143</v>
      </c>
      <c r="AR2681" s="30" t="e">
        <f t="shared" ca="1" si="143"/>
        <v>#NAME?</v>
      </c>
      <c r="AW2681" s="23"/>
      <c r="AX2681" s="30" t="e">
        <f t="shared" ca="1" si="144"/>
        <v>#NAME?</v>
      </c>
      <c r="BC2681" s="23"/>
      <c r="BF2681" s="31" t="s">
        <v>140</v>
      </c>
      <c r="BI2681" s="25" t="s">
        <v>8333</v>
      </c>
      <c r="BJ2681" s="25" t="s">
        <v>8334</v>
      </c>
      <c r="BK2681" s="25" t="s">
        <v>8332</v>
      </c>
    </row>
    <row r="2682" spans="1:63" x14ac:dyDescent="0.3">
      <c r="A2682" s="32">
        <v>2672</v>
      </c>
      <c r="B2682" s="25" t="s">
        <v>7607</v>
      </c>
      <c r="C2682" s="25">
        <v>4723000078</v>
      </c>
      <c r="D2682" s="25" t="s">
        <v>2794</v>
      </c>
      <c r="E2682" s="25" t="s">
        <v>8160</v>
      </c>
      <c r="F2682" s="25" t="s">
        <v>8178</v>
      </c>
      <c r="G2682" s="25" t="s">
        <v>8223</v>
      </c>
      <c r="H2682" s="25" t="s">
        <v>8044</v>
      </c>
      <c r="I2682" s="31" t="s">
        <v>147</v>
      </c>
      <c r="K2682" s="31" t="s">
        <v>125</v>
      </c>
      <c r="L2682" s="31" t="s">
        <v>8318</v>
      </c>
      <c r="M2682" s="99">
        <v>40</v>
      </c>
      <c r="N2682" s="99">
        <v>22</v>
      </c>
      <c r="O2682" s="99">
        <v>55</v>
      </c>
      <c r="Q2682" s="31" t="s">
        <v>167</v>
      </c>
      <c r="R2682" s="31" t="s">
        <v>148</v>
      </c>
      <c r="S2682" s="31" t="s">
        <v>143</v>
      </c>
      <c r="T2682" s="31" t="s">
        <v>143</v>
      </c>
      <c r="U2682" s="100">
        <v>45518</v>
      </c>
      <c r="V2682" s="25">
        <v>20</v>
      </c>
      <c r="W2682" s="26" t="s">
        <v>149</v>
      </c>
      <c r="AE2682" s="105">
        <v>46108</v>
      </c>
      <c r="AF2682" s="14"/>
      <c r="AG2682" s="104"/>
      <c r="AH2682" s="31" t="s">
        <v>153</v>
      </c>
      <c r="AJ2682" s="104"/>
      <c r="AK2682" s="30" t="e">
        <f t="shared" ca="1" si="142"/>
        <v>#NAME?</v>
      </c>
      <c r="AL2682" s="31" t="s">
        <v>143</v>
      </c>
      <c r="AM2682" s="31" t="s">
        <v>143</v>
      </c>
      <c r="AN2682" s="31" t="s">
        <v>143</v>
      </c>
      <c r="AO2682" s="31" t="s">
        <v>143</v>
      </c>
      <c r="AR2682" s="30" t="e">
        <f t="shared" ca="1" si="143"/>
        <v>#NAME?</v>
      </c>
      <c r="AW2682" s="23"/>
      <c r="AX2682" s="30" t="e">
        <f t="shared" ca="1" si="144"/>
        <v>#NAME?</v>
      </c>
      <c r="BC2682" s="23"/>
      <c r="BF2682" s="31" t="s">
        <v>140</v>
      </c>
      <c r="BI2682" s="25" t="s">
        <v>8333</v>
      </c>
      <c r="BJ2682" s="25" t="s">
        <v>8334</v>
      </c>
      <c r="BK2682" s="25" t="s">
        <v>8332</v>
      </c>
    </row>
    <row r="2683" spans="1:63" x14ac:dyDescent="0.3">
      <c r="A2683" s="32">
        <v>2673</v>
      </c>
      <c r="B2683" s="25" t="s">
        <v>7608</v>
      </c>
      <c r="C2683" s="25">
        <v>4723000079</v>
      </c>
      <c r="D2683" s="25" t="s">
        <v>2794</v>
      </c>
      <c r="E2683" s="25" t="s">
        <v>8160</v>
      </c>
      <c r="F2683" s="25" t="s">
        <v>8178</v>
      </c>
      <c r="G2683" s="25" t="s">
        <v>8223</v>
      </c>
      <c r="H2683" s="25" t="s">
        <v>8044</v>
      </c>
      <c r="I2683" s="31" t="s">
        <v>147</v>
      </c>
      <c r="K2683" s="31" t="s">
        <v>125</v>
      </c>
      <c r="L2683" s="31" t="s">
        <v>146</v>
      </c>
      <c r="M2683" s="99">
        <v>40</v>
      </c>
      <c r="N2683" s="99">
        <v>22</v>
      </c>
      <c r="O2683" s="99">
        <v>55</v>
      </c>
      <c r="Q2683" s="31" t="s">
        <v>167</v>
      </c>
      <c r="R2683" s="31" t="s">
        <v>148</v>
      </c>
      <c r="S2683" s="31" t="s">
        <v>143</v>
      </c>
      <c r="T2683" s="31" t="s">
        <v>143</v>
      </c>
      <c r="U2683" s="100">
        <v>45518</v>
      </c>
      <c r="V2683" s="25">
        <v>17</v>
      </c>
      <c r="W2683" s="26" t="s">
        <v>149</v>
      </c>
      <c r="AE2683" s="105">
        <v>46108</v>
      </c>
      <c r="AF2683" s="14"/>
      <c r="AG2683" s="104"/>
      <c r="AH2683" s="31" t="s">
        <v>153</v>
      </c>
      <c r="AJ2683" s="104"/>
      <c r="AK2683" s="30" t="e">
        <f t="shared" ca="1" si="142"/>
        <v>#NAME?</v>
      </c>
      <c r="AL2683" s="31" t="s">
        <v>143</v>
      </c>
      <c r="AM2683" s="31" t="s">
        <v>143</v>
      </c>
      <c r="AN2683" s="31" t="s">
        <v>143</v>
      </c>
      <c r="AO2683" s="31" t="s">
        <v>143</v>
      </c>
      <c r="AR2683" s="30" t="e">
        <f t="shared" ca="1" si="143"/>
        <v>#NAME?</v>
      </c>
      <c r="AW2683" s="23"/>
      <c r="AX2683" s="30" t="e">
        <f t="shared" ca="1" si="144"/>
        <v>#NAME?</v>
      </c>
      <c r="BC2683" s="23"/>
      <c r="BF2683" s="31" t="s">
        <v>140</v>
      </c>
      <c r="BI2683" s="25" t="s">
        <v>8333</v>
      </c>
      <c r="BJ2683" s="25" t="s">
        <v>8334</v>
      </c>
      <c r="BK2683" s="25" t="s">
        <v>8332</v>
      </c>
    </row>
    <row r="2684" spans="1:63" x14ac:dyDescent="0.3">
      <c r="A2684" s="32">
        <v>2674</v>
      </c>
      <c r="B2684" s="25" t="s">
        <v>7609</v>
      </c>
      <c r="C2684" s="25" t="s">
        <v>7610</v>
      </c>
      <c r="D2684" s="25" t="s">
        <v>2794</v>
      </c>
      <c r="E2684" s="25" t="s">
        <v>7970</v>
      </c>
      <c r="F2684" s="25" t="s">
        <v>8225</v>
      </c>
      <c r="G2684" s="25" t="s">
        <v>8226</v>
      </c>
      <c r="H2684" s="25" t="s">
        <v>8227</v>
      </c>
      <c r="I2684" s="31" t="s">
        <v>147</v>
      </c>
      <c r="K2684" s="31" t="s">
        <v>125</v>
      </c>
      <c r="L2684" s="31" t="s">
        <v>146</v>
      </c>
      <c r="M2684" s="99">
        <v>30</v>
      </c>
      <c r="N2684" s="99">
        <v>26.5</v>
      </c>
      <c r="O2684" s="99">
        <v>42</v>
      </c>
      <c r="Q2684" s="31" t="s">
        <v>167</v>
      </c>
      <c r="R2684" s="31" t="s">
        <v>148</v>
      </c>
      <c r="S2684" s="31" t="s">
        <v>143</v>
      </c>
      <c r="T2684" s="31" t="s">
        <v>143</v>
      </c>
      <c r="U2684" s="100">
        <v>45562</v>
      </c>
      <c r="V2684" s="25">
        <v>32</v>
      </c>
      <c r="W2684" s="26" t="s">
        <v>149</v>
      </c>
      <c r="AE2684" s="105">
        <v>46106</v>
      </c>
      <c r="AF2684" s="14"/>
      <c r="AG2684" s="104"/>
      <c r="AH2684" s="31" t="s">
        <v>153</v>
      </c>
      <c r="AJ2684" s="104"/>
      <c r="AK2684" s="30" t="e">
        <f t="shared" ca="1" si="142"/>
        <v>#NAME?</v>
      </c>
      <c r="AL2684" s="31" t="s">
        <v>143</v>
      </c>
      <c r="AM2684" s="31" t="s">
        <v>143</v>
      </c>
      <c r="AN2684" s="31" t="s">
        <v>143</v>
      </c>
      <c r="AO2684" s="31" t="s">
        <v>143</v>
      </c>
      <c r="AR2684" s="30" t="e">
        <f t="shared" ca="1" si="143"/>
        <v>#NAME?</v>
      </c>
      <c r="AW2684" s="23"/>
      <c r="AX2684" s="30" t="e">
        <f t="shared" ca="1" si="144"/>
        <v>#NAME?</v>
      </c>
      <c r="BC2684" s="23"/>
      <c r="BF2684" s="31" t="s">
        <v>140</v>
      </c>
      <c r="BI2684" s="25" t="s">
        <v>8333</v>
      </c>
      <c r="BJ2684" s="25" t="s">
        <v>8334</v>
      </c>
      <c r="BK2684" s="25" t="s">
        <v>8332</v>
      </c>
    </row>
    <row r="2685" spans="1:63" x14ac:dyDescent="0.3">
      <c r="A2685" s="32">
        <v>2675</v>
      </c>
      <c r="B2685" s="25" t="s">
        <v>7611</v>
      </c>
      <c r="C2685" s="25" t="s">
        <v>7612</v>
      </c>
      <c r="D2685" s="25" t="s">
        <v>2794</v>
      </c>
      <c r="E2685" s="25" t="s">
        <v>7970</v>
      </c>
      <c r="F2685" s="25" t="s">
        <v>8225</v>
      </c>
      <c r="G2685" s="25" t="s">
        <v>8226</v>
      </c>
      <c r="H2685" s="25" t="s">
        <v>8227</v>
      </c>
      <c r="I2685" s="31" t="s">
        <v>147</v>
      </c>
      <c r="K2685" s="31" t="s">
        <v>125</v>
      </c>
      <c r="L2685" s="31" t="s">
        <v>146</v>
      </c>
      <c r="M2685" s="99">
        <v>20</v>
      </c>
      <c r="N2685" s="99">
        <v>18</v>
      </c>
      <c r="O2685" s="99">
        <v>42</v>
      </c>
      <c r="Q2685" s="31" t="s">
        <v>167</v>
      </c>
      <c r="R2685" s="31" t="s">
        <v>148</v>
      </c>
      <c r="S2685" s="31" t="s">
        <v>143</v>
      </c>
      <c r="T2685" s="31" t="s">
        <v>143</v>
      </c>
      <c r="U2685" s="100">
        <v>45562</v>
      </c>
      <c r="V2685" s="25">
        <v>31</v>
      </c>
      <c r="W2685" s="26" t="s">
        <v>149</v>
      </c>
      <c r="AE2685" s="105">
        <v>46106</v>
      </c>
      <c r="AF2685" s="14"/>
      <c r="AG2685" s="104"/>
      <c r="AH2685" s="31" t="s">
        <v>153</v>
      </c>
      <c r="AJ2685" s="104"/>
      <c r="AK2685" s="30" t="e">
        <f t="shared" ca="1" si="142"/>
        <v>#NAME?</v>
      </c>
      <c r="AL2685" s="31" t="s">
        <v>143</v>
      </c>
      <c r="AM2685" s="31" t="s">
        <v>143</v>
      </c>
      <c r="AN2685" s="31" t="s">
        <v>143</v>
      </c>
      <c r="AO2685" s="31" t="s">
        <v>143</v>
      </c>
      <c r="AR2685" s="30" t="e">
        <f t="shared" ca="1" si="143"/>
        <v>#NAME?</v>
      </c>
      <c r="AW2685" s="23"/>
      <c r="AX2685" s="30" t="e">
        <f t="shared" ca="1" si="144"/>
        <v>#NAME?</v>
      </c>
      <c r="BC2685" s="23"/>
      <c r="BF2685" s="31" t="s">
        <v>140</v>
      </c>
      <c r="BI2685" s="25" t="s">
        <v>8333</v>
      </c>
      <c r="BJ2685" s="25" t="s">
        <v>8334</v>
      </c>
      <c r="BK2685" s="25" t="s">
        <v>8332</v>
      </c>
    </row>
    <row r="2686" spans="1:63" x14ac:dyDescent="0.3">
      <c r="A2686" s="32">
        <v>2676</v>
      </c>
      <c r="B2686" s="25" t="s">
        <v>7613</v>
      </c>
      <c r="C2686" s="25" t="s">
        <v>7614</v>
      </c>
      <c r="D2686" s="25" t="s">
        <v>2794</v>
      </c>
      <c r="E2686" s="25" t="s">
        <v>7970</v>
      </c>
      <c r="F2686" s="25" t="s">
        <v>8225</v>
      </c>
      <c r="G2686" s="25" t="s">
        <v>8226</v>
      </c>
      <c r="H2686" s="25" t="s">
        <v>8227</v>
      </c>
      <c r="I2686" s="31" t="s">
        <v>147</v>
      </c>
      <c r="K2686" s="31" t="s">
        <v>125</v>
      </c>
      <c r="L2686" s="31" t="s">
        <v>146</v>
      </c>
      <c r="M2686" s="99">
        <v>20</v>
      </c>
      <c r="N2686" s="99">
        <v>16</v>
      </c>
      <c r="O2686" s="99">
        <v>45</v>
      </c>
      <c r="Q2686" s="31" t="s">
        <v>167</v>
      </c>
      <c r="R2686" s="31" t="s">
        <v>148</v>
      </c>
      <c r="S2686" s="31" t="s">
        <v>143</v>
      </c>
      <c r="T2686" s="31" t="s">
        <v>143</v>
      </c>
      <c r="U2686" s="100">
        <v>45562</v>
      </c>
      <c r="V2686" s="25">
        <v>32</v>
      </c>
      <c r="W2686" s="26" t="s">
        <v>149</v>
      </c>
      <c r="AE2686" s="105">
        <v>46106</v>
      </c>
      <c r="AF2686" s="14"/>
      <c r="AG2686" s="104"/>
      <c r="AH2686" s="31" t="s">
        <v>153</v>
      </c>
      <c r="AJ2686" s="104"/>
      <c r="AK2686" s="30" t="e">
        <f t="shared" ca="1" si="142"/>
        <v>#NAME?</v>
      </c>
      <c r="AL2686" s="31" t="s">
        <v>143</v>
      </c>
      <c r="AM2686" s="31" t="s">
        <v>143</v>
      </c>
      <c r="AN2686" s="31" t="s">
        <v>143</v>
      </c>
      <c r="AO2686" s="31" t="s">
        <v>143</v>
      </c>
      <c r="AR2686" s="30" t="e">
        <f t="shared" ca="1" si="143"/>
        <v>#NAME?</v>
      </c>
      <c r="AW2686" s="23"/>
      <c r="AX2686" s="30" t="e">
        <f t="shared" ca="1" si="144"/>
        <v>#NAME?</v>
      </c>
      <c r="BC2686" s="23"/>
      <c r="BF2686" s="31" t="s">
        <v>140</v>
      </c>
      <c r="BI2686" s="25" t="s">
        <v>8333</v>
      </c>
      <c r="BJ2686" s="25" t="s">
        <v>8334</v>
      </c>
      <c r="BK2686" s="25" t="s">
        <v>8332</v>
      </c>
    </row>
    <row r="2687" spans="1:63" x14ac:dyDescent="0.3">
      <c r="A2687" s="32">
        <v>2677</v>
      </c>
      <c r="B2687" s="25" t="s">
        <v>7615</v>
      </c>
      <c r="C2687" s="25" t="s">
        <v>7616</v>
      </c>
      <c r="D2687" s="25" t="s">
        <v>2794</v>
      </c>
      <c r="E2687" s="25" t="s">
        <v>7970</v>
      </c>
      <c r="F2687" s="25" t="s">
        <v>8225</v>
      </c>
      <c r="G2687" s="25" t="s">
        <v>8228</v>
      </c>
      <c r="H2687" s="25" t="s">
        <v>4602</v>
      </c>
      <c r="I2687" s="31" t="s">
        <v>147</v>
      </c>
      <c r="K2687" s="31" t="s">
        <v>125</v>
      </c>
      <c r="L2687" s="31" t="s">
        <v>146</v>
      </c>
      <c r="M2687" s="99">
        <v>29</v>
      </c>
      <c r="N2687" s="99">
        <v>24</v>
      </c>
      <c r="O2687" s="99">
        <v>40</v>
      </c>
      <c r="Q2687" s="31" t="s">
        <v>167</v>
      </c>
      <c r="R2687" s="31" t="s">
        <v>148</v>
      </c>
      <c r="S2687" s="31" t="s">
        <v>143</v>
      </c>
      <c r="T2687" s="31" t="s">
        <v>143</v>
      </c>
      <c r="U2687" s="100">
        <v>45562</v>
      </c>
      <c r="V2687" s="25">
        <v>31</v>
      </c>
      <c r="W2687" s="26" t="s">
        <v>149</v>
      </c>
      <c r="AE2687" s="105">
        <v>46106</v>
      </c>
      <c r="AF2687" s="14"/>
      <c r="AG2687" s="104"/>
      <c r="AH2687" s="31" t="s">
        <v>153</v>
      </c>
      <c r="AJ2687" s="104"/>
      <c r="AK2687" s="30" t="e">
        <f t="shared" ca="1" si="142"/>
        <v>#NAME?</v>
      </c>
      <c r="AL2687" s="31" t="s">
        <v>143</v>
      </c>
      <c r="AM2687" s="31" t="s">
        <v>143</v>
      </c>
      <c r="AN2687" s="31" t="s">
        <v>143</v>
      </c>
      <c r="AO2687" s="31" t="s">
        <v>143</v>
      </c>
      <c r="AR2687" s="30" t="e">
        <f t="shared" ca="1" si="143"/>
        <v>#NAME?</v>
      </c>
      <c r="AW2687" s="23"/>
      <c r="AX2687" s="30" t="e">
        <f t="shared" ca="1" si="144"/>
        <v>#NAME?</v>
      </c>
      <c r="BC2687" s="23"/>
      <c r="BF2687" s="31" t="s">
        <v>140</v>
      </c>
      <c r="BI2687" s="25" t="s">
        <v>8333</v>
      </c>
      <c r="BJ2687" s="25" t="s">
        <v>8334</v>
      </c>
      <c r="BK2687" s="25" t="s">
        <v>8332</v>
      </c>
    </row>
    <row r="2688" spans="1:63" x14ac:dyDescent="0.3">
      <c r="A2688" s="32">
        <v>2678</v>
      </c>
      <c r="B2688" s="25" t="s">
        <v>7617</v>
      </c>
      <c r="C2688" s="25" t="s">
        <v>7618</v>
      </c>
      <c r="D2688" s="25" t="s">
        <v>2794</v>
      </c>
      <c r="E2688" s="25" t="s">
        <v>7970</v>
      </c>
      <c r="F2688" s="25" t="s">
        <v>8225</v>
      </c>
      <c r="G2688" s="25" t="s">
        <v>8228</v>
      </c>
      <c r="H2688" s="25" t="s">
        <v>4602</v>
      </c>
      <c r="I2688" s="31" t="s">
        <v>147</v>
      </c>
      <c r="K2688" s="31" t="s">
        <v>125</v>
      </c>
      <c r="L2688" s="31" t="s">
        <v>146</v>
      </c>
      <c r="M2688" s="99">
        <v>20</v>
      </c>
      <c r="N2688" s="99">
        <v>18</v>
      </c>
      <c r="O2688" s="99">
        <v>42</v>
      </c>
      <c r="Q2688" s="31" t="s">
        <v>167</v>
      </c>
      <c r="R2688" s="31" t="s">
        <v>148</v>
      </c>
      <c r="S2688" s="31" t="s">
        <v>143</v>
      </c>
      <c r="T2688" s="31" t="s">
        <v>143</v>
      </c>
      <c r="U2688" s="100">
        <v>45562</v>
      </c>
      <c r="V2688" s="25">
        <v>31</v>
      </c>
      <c r="W2688" s="26" t="s">
        <v>149</v>
      </c>
      <c r="AE2688" s="105">
        <v>46106</v>
      </c>
      <c r="AF2688" s="14"/>
      <c r="AG2688" s="104"/>
      <c r="AH2688" s="31" t="s">
        <v>153</v>
      </c>
      <c r="AJ2688" s="104"/>
      <c r="AK2688" s="30" t="e">
        <f t="shared" ca="1" si="142"/>
        <v>#NAME?</v>
      </c>
      <c r="AL2688" s="31" t="s">
        <v>143</v>
      </c>
      <c r="AM2688" s="31" t="s">
        <v>143</v>
      </c>
      <c r="AN2688" s="31" t="s">
        <v>143</v>
      </c>
      <c r="AO2688" s="31" t="s">
        <v>143</v>
      </c>
      <c r="AR2688" s="30" t="e">
        <f t="shared" ca="1" si="143"/>
        <v>#NAME?</v>
      </c>
      <c r="AW2688" s="23"/>
      <c r="AX2688" s="30" t="e">
        <f t="shared" ca="1" si="144"/>
        <v>#NAME?</v>
      </c>
      <c r="BC2688" s="23"/>
      <c r="BF2688" s="31" t="s">
        <v>140</v>
      </c>
      <c r="BI2688" s="25" t="s">
        <v>8333</v>
      </c>
      <c r="BJ2688" s="25" t="s">
        <v>8334</v>
      </c>
      <c r="BK2688" s="25" t="s">
        <v>8332</v>
      </c>
    </row>
    <row r="2689" spans="1:63" x14ac:dyDescent="0.3">
      <c r="A2689" s="32">
        <v>2679</v>
      </c>
      <c r="B2689" s="25" t="s">
        <v>7619</v>
      </c>
      <c r="C2689" s="25" t="s">
        <v>7620</v>
      </c>
      <c r="D2689" s="25" t="s">
        <v>2794</v>
      </c>
      <c r="E2689" s="25" t="s">
        <v>7970</v>
      </c>
      <c r="F2689" s="25" t="s">
        <v>8225</v>
      </c>
      <c r="G2689" s="25" t="s">
        <v>8228</v>
      </c>
      <c r="H2689" s="25" t="s">
        <v>8229</v>
      </c>
      <c r="I2689" s="31" t="s">
        <v>147</v>
      </c>
      <c r="K2689" s="31" t="s">
        <v>125</v>
      </c>
      <c r="L2689" s="31" t="s">
        <v>146</v>
      </c>
      <c r="M2689" s="99">
        <v>20</v>
      </c>
      <c r="N2689" s="99">
        <v>22</v>
      </c>
      <c r="O2689" s="99">
        <v>48</v>
      </c>
      <c r="Q2689" s="31" t="s">
        <v>167</v>
      </c>
      <c r="R2689" s="31" t="s">
        <v>148</v>
      </c>
      <c r="S2689" s="31" t="s">
        <v>143</v>
      </c>
      <c r="T2689" s="31" t="s">
        <v>143</v>
      </c>
      <c r="U2689" s="100">
        <v>45562</v>
      </c>
      <c r="V2689" s="25">
        <v>35</v>
      </c>
      <c r="W2689" s="26" t="s">
        <v>149</v>
      </c>
      <c r="AE2689" s="105">
        <v>46106</v>
      </c>
      <c r="AF2689" s="14"/>
      <c r="AG2689" s="104"/>
      <c r="AH2689" s="31" t="s">
        <v>153</v>
      </c>
      <c r="AJ2689" s="104"/>
      <c r="AK2689" s="30" t="e">
        <f t="shared" ca="1" si="142"/>
        <v>#NAME?</v>
      </c>
      <c r="AL2689" s="31" t="s">
        <v>143</v>
      </c>
      <c r="AM2689" s="31" t="s">
        <v>143</v>
      </c>
      <c r="AN2689" s="31" t="s">
        <v>143</v>
      </c>
      <c r="AO2689" s="31" t="s">
        <v>143</v>
      </c>
      <c r="AR2689" s="30" t="e">
        <f t="shared" ca="1" si="143"/>
        <v>#NAME?</v>
      </c>
      <c r="AW2689" s="23"/>
      <c r="AX2689" s="30" t="e">
        <f t="shared" ca="1" si="144"/>
        <v>#NAME?</v>
      </c>
      <c r="BC2689" s="23"/>
      <c r="BF2689" s="31" t="s">
        <v>140</v>
      </c>
      <c r="BI2689" s="25" t="s">
        <v>8333</v>
      </c>
      <c r="BJ2689" s="25" t="s">
        <v>8334</v>
      </c>
      <c r="BK2689" s="25" t="s">
        <v>8332</v>
      </c>
    </row>
    <row r="2690" spans="1:63" x14ac:dyDescent="0.3">
      <c r="A2690" s="32">
        <v>2680</v>
      </c>
      <c r="B2690" s="25" t="s">
        <v>7621</v>
      </c>
      <c r="C2690" s="25" t="s">
        <v>7622</v>
      </c>
      <c r="D2690" s="25" t="s">
        <v>2794</v>
      </c>
      <c r="E2690" s="25" t="s">
        <v>7970</v>
      </c>
      <c r="F2690" s="25" t="s">
        <v>8225</v>
      </c>
      <c r="G2690" s="25" t="s">
        <v>8228</v>
      </c>
      <c r="H2690" s="25" t="s">
        <v>8229</v>
      </c>
      <c r="I2690" s="31" t="s">
        <v>147</v>
      </c>
      <c r="K2690" s="31" t="s">
        <v>125</v>
      </c>
      <c r="L2690" s="31" t="s">
        <v>146</v>
      </c>
      <c r="M2690" s="99">
        <v>20</v>
      </c>
      <c r="N2690" s="99">
        <v>11.6</v>
      </c>
      <c r="O2690" s="99">
        <v>42</v>
      </c>
      <c r="Q2690" s="31" t="s">
        <v>167</v>
      </c>
      <c r="R2690" s="31" t="s">
        <v>148</v>
      </c>
      <c r="S2690" s="31" t="s">
        <v>143</v>
      </c>
      <c r="T2690" s="31" t="s">
        <v>143</v>
      </c>
      <c r="U2690" s="100">
        <v>45562</v>
      </c>
      <c r="V2690" s="25">
        <v>33</v>
      </c>
      <c r="W2690" s="26" t="s">
        <v>149</v>
      </c>
      <c r="AE2690" s="105">
        <v>46106</v>
      </c>
      <c r="AF2690" s="14"/>
      <c r="AG2690" s="104"/>
      <c r="AH2690" s="31" t="s">
        <v>153</v>
      </c>
      <c r="AJ2690" s="104"/>
      <c r="AK2690" s="30" t="e">
        <f t="shared" ca="1" si="142"/>
        <v>#NAME?</v>
      </c>
      <c r="AL2690" s="31" t="s">
        <v>143</v>
      </c>
      <c r="AM2690" s="31" t="s">
        <v>143</v>
      </c>
      <c r="AN2690" s="31" t="s">
        <v>143</v>
      </c>
      <c r="AO2690" s="31" t="s">
        <v>143</v>
      </c>
      <c r="AR2690" s="30" t="e">
        <f t="shared" ca="1" si="143"/>
        <v>#NAME?</v>
      </c>
      <c r="AW2690" s="23"/>
      <c r="AX2690" s="30" t="e">
        <f t="shared" ca="1" si="144"/>
        <v>#NAME?</v>
      </c>
      <c r="BC2690" s="23"/>
      <c r="BF2690" s="31" t="s">
        <v>140</v>
      </c>
      <c r="BI2690" s="25" t="s">
        <v>8333</v>
      </c>
      <c r="BJ2690" s="25" t="s">
        <v>8334</v>
      </c>
      <c r="BK2690" s="25" t="s">
        <v>8332</v>
      </c>
    </row>
    <row r="2691" spans="1:63" x14ac:dyDescent="0.3">
      <c r="A2691" s="32">
        <v>2681</v>
      </c>
      <c r="B2691" s="25" t="s">
        <v>7623</v>
      </c>
      <c r="C2691" s="25" t="s">
        <v>7624</v>
      </c>
      <c r="D2691" s="25" t="s">
        <v>2794</v>
      </c>
      <c r="E2691" s="25" t="s">
        <v>7970</v>
      </c>
      <c r="F2691" s="25" t="s">
        <v>8225</v>
      </c>
      <c r="G2691" s="25" t="s">
        <v>8230</v>
      </c>
      <c r="H2691" s="25" t="s">
        <v>8231</v>
      </c>
      <c r="I2691" s="31" t="s">
        <v>147</v>
      </c>
      <c r="K2691" s="31" t="s">
        <v>125</v>
      </c>
      <c r="L2691" s="31" t="s">
        <v>146</v>
      </c>
      <c r="M2691" s="99">
        <v>39</v>
      </c>
      <c r="N2691" s="99">
        <v>32</v>
      </c>
      <c r="O2691" s="99">
        <v>40</v>
      </c>
      <c r="Q2691" s="31" t="s">
        <v>167</v>
      </c>
      <c r="R2691" s="31" t="s">
        <v>148</v>
      </c>
      <c r="S2691" s="31" t="s">
        <v>143</v>
      </c>
      <c r="T2691" s="31" t="s">
        <v>143</v>
      </c>
      <c r="U2691" s="100">
        <v>45562</v>
      </c>
      <c r="V2691" s="25">
        <v>32</v>
      </c>
      <c r="W2691" s="26" t="s">
        <v>149</v>
      </c>
      <c r="AE2691" s="105">
        <v>46106</v>
      </c>
      <c r="AF2691" s="14"/>
      <c r="AG2691" s="104"/>
      <c r="AH2691" s="31" t="s">
        <v>153</v>
      </c>
      <c r="AJ2691" s="104"/>
      <c r="AK2691" s="30" t="e">
        <f t="shared" ca="1" si="142"/>
        <v>#NAME?</v>
      </c>
      <c r="AL2691" s="31" t="s">
        <v>143</v>
      </c>
      <c r="AM2691" s="31" t="s">
        <v>143</v>
      </c>
      <c r="AN2691" s="31" t="s">
        <v>143</v>
      </c>
      <c r="AO2691" s="31" t="s">
        <v>143</v>
      </c>
      <c r="AR2691" s="30" t="e">
        <f t="shared" ca="1" si="143"/>
        <v>#NAME?</v>
      </c>
      <c r="AW2691" s="23"/>
      <c r="AX2691" s="30" t="e">
        <f t="shared" ca="1" si="144"/>
        <v>#NAME?</v>
      </c>
      <c r="BC2691" s="23"/>
      <c r="BF2691" s="31" t="s">
        <v>140</v>
      </c>
      <c r="BI2691" s="25" t="s">
        <v>8333</v>
      </c>
      <c r="BJ2691" s="25" t="s">
        <v>8334</v>
      </c>
      <c r="BK2691" s="25" t="s">
        <v>8332</v>
      </c>
    </row>
    <row r="2692" spans="1:63" x14ac:dyDescent="0.3">
      <c r="A2692" s="32">
        <v>2682</v>
      </c>
      <c r="B2692" s="25" t="s">
        <v>7625</v>
      </c>
      <c r="C2692" s="25" t="s">
        <v>7626</v>
      </c>
      <c r="D2692" s="25" t="s">
        <v>2794</v>
      </c>
      <c r="E2692" s="25" t="s">
        <v>7970</v>
      </c>
      <c r="F2692" s="25" t="s">
        <v>8225</v>
      </c>
      <c r="G2692" s="25" t="s">
        <v>8230</v>
      </c>
      <c r="H2692" s="25" t="s">
        <v>8231</v>
      </c>
      <c r="I2692" s="31" t="s">
        <v>147</v>
      </c>
      <c r="K2692" s="31" t="s">
        <v>125</v>
      </c>
      <c r="L2692" s="31" t="s">
        <v>6685</v>
      </c>
      <c r="M2692" s="99">
        <v>30</v>
      </c>
      <c r="N2692" s="99">
        <v>25</v>
      </c>
      <c r="O2692" s="99">
        <v>40</v>
      </c>
      <c r="Q2692" s="31" t="s">
        <v>167</v>
      </c>
      <c r="R2692" s="31" t="s">
        <v>148</v>
      </c>
      <c r="S2692" s="31" t="s">
        <v>143</v>
      </c>
      <c r="T2692" s="31" t="s">
        <v>143</v>
      </c>
      <c r="U2692" s="100">
        <v>45562</v>
      </c>
      <c r="V2692" s="25">
        <v>23</v>
      </c>
      <c r="W2692" s="26" t="s">
        <v>149</v>
      </c>
      <c r="AE2692" s="105">
        <v>46106</v>
      </c>
      <c r="AF2692" s="14"/>
      <c r="AG2692" s="104"/>
      <c r="AH2692" s="31" t="s">
        <v>153</v>
      </c>
      <c r="AJ2692" s="104"/>
      <c r="AK2692" s="30" t="e">
        <f t="shared" ca="1" si="142"/>
        <v>#NAME?</v>
      </c>
      <c r="AL2692" s="31" t="s">
        <v>143</v>
      </c>
      <c r="AM2692" s="31" t="s">
        <v>143</v>
      </c>
      <c r="AN2692" s="31" t="s">
        <v>143</v>
      </c>
      <c r="AO2692" s="31" t="s">
        <v>143</v>
      </c>
      <c r="AR2692" s="30" t="e">
        <f t="shared" ca="1" si="143"/>
        <v>#NAME?</v>
      </c>
      <c r="AW2692" s="23"/>
      <c r="AX2692" s="30" t="e">
        <f t="shared" ca="1" si="144"/>
        <v>#NAME?</v>
      </c>
      <c r="BC2692" s="23"/>
      <c r="BF2692" s="31" t="s">
        <v>140</v>
      </c>
      <c r="BI2692" s="25" t="s">
        <v>8333</v>
      </c>
      <c r="BJ2692" s="25" t="s">
        <v>8334</v>
      </c>
      <c r="BK2692" s="25" t="s">
        <v>8332</v>
      </c>
    </row>
    <row r="2693" spans="1:63" x14ac:dyDescent="0.3">
      <c r="A2693" s="32">
        <v>2683</v>
      </c>
      <c r="B2693" s="25" t="s">
        <v>7627</v>
      </c>
      <c r="C2693" s="25" t="s">
        <v>7628</v>
      </c>
      <c r="D2693" s="25" t="s">
        <v>2794</v>
      </c>
      <c r="E2693" s="25" t="s">
        <v>7970</v>
      </c>
      <c r="F2693" s="25" t="s">
        <v>8225</v>
      </c>
      <c r="G2693" s="25" t="s">
        <v>8230</v>
      </c>
      <c r="H2693" s="25" t="s">
        <v>8231</v>
      </c>
      <c r="I2693" s="31" t="s">
        <v>147</v>
      </c>
      <c r="K2693" s="31" t="s">
        <v>125</v>
      </c>
      <c r="L2693" s="31" t="s">
        <v>146</v>
      </c>
      <c r="M2693" s="99">
        <v>37</v>
      </c>
      <c r="N2693" s="99">
        <v>30</v>
      </c>
      <c r="O2693" s="99">
        <v>40</v>
      </c>
      <c r="Q2693" s="31" t="s">
        <v>167</v>
      </c>
      <c r="R2693" s="31" t="s">
        <v>148</v>
      </c>
      <c r="S2693" s="31" t="s">
        <v>143</v>
      </c>
      <c r="T2693" s="31" t="s">
        <v>143</v>
      </c>
      <c r="U2693" s="100">
        <v>45562</v>
      </c>
      <c r="V2693" s="25">
        <v>32</v>
      </c>
      <c r="W2693" s="26" t="s">
        <v>149</v>
      </c>
      <c r="AE2693" s="105">
        <v>46106</v>
      </c>
      <c r="AF2693" s="14"/>
      <c r="AG2693" s="104"/>
      <c r="AH2693" s="31" t="s">
        <v>153</v>
      </c>
      <c r="AJ2693" s="104"/>
      <c r="AK2693" s="30" t="e">
        <f t="shared" ca="1" si="142"/>
        <v>#NAME?</v>
      </c>
      <c r="AL2693" s="31" t="s">
        <v>143</v>
      </c>
      <c r="AM2693" s="31" t="s">
        <v>143</v>
      </c>
      <c r="AN2693" s="31" t="s">
        <v>143</v>
      </c>
      <c r="AO2693" s="31" t="s">
        <v>143</v>
      </c>
      <c r="AR2693" s="30" t="e">
        <f t="shared" ca="1" si="143"/>
        <v>#NAME?</v>
      </c>
      <c r="AW2693" s="23"/>
      <c r="AX2693" s="30" t="e">
        <f t="shared" ca="1" si="144"/>
        <v>#NAME?</v>
      </c>
      <c r="BC2693" s="23"/>
      <c r="BF2693" s="31" t="s">
        <v>140</v>
      </c>
      <c r="BI2693" s="25" t="s">
        <v>8333</v>
      </c>
      <c r="BJ2693" s="25" t="s">
        <v>8334</v>
      </c>
      <c r="BK2693" s="25" t="s">
        <v>8332</v>
      </c>
    </row>
    <row r="2694" spans="1:63" x14ac:dyDescent="0.3">
      <c r="A2694" s="32">
        <v>2684</v>
      </c>
      <c r="B2694" s="25" t="s">
        <v>7629</v>
      </c>
      <c r="C2694" s="25" t="s">
        <v>7631</v>
      </c>
      <c r="D2694" s="25" t="s">
        <v>2794</v>
      </c>
      <c r="E2694" s="25" t="s">
        <v>7970</v>
      </c>
      <c r="F2694" s="25" t="s">
        <v>8225</v>
      </c>
      <c r="G2694" s="25" t="s">
        <v>8230</v>
      </c>
      <c r="H2694" s="25" t="s">
        <v>4778</v>
      </c>
      <c r="I2694" s="31" t="s">
        <v>147</v>
      </c>
      <c r="K2694" s="31" t="s">
        <v>125</v>
      </c>
      <c r="L2694" s="31" t="s">
        <v>146</v>
      </c>
      <c r="M2694" s="99">
        <v>20</v>
      </c>
      <c r="N2694" s="99">
        <v>18</v>
      </c>
      <c r="O2694" s="99">
        <v>55</v>
      </c>
      <c r="Q2694" s="31" t="s">
        <v>167</v>
      </c>
      <c r="R2694" s="31" t="s">
        <v>148</v>
      </c>
      <c r="S2694" s="31" t="s">
        <v>143</v>
      </c>
      <c r="T2694" s="31" t="s">
        <v>143</v>
      </c>
      <c r="U2694" s="100">
        <v>45562</v>
      </c>
      <c r="V2694" s="25">
        <v>34</v>
      </c>
      <c r="W2694" s="26" t="s">
        <v>149</v>
      </c>
      <c r="AE2694" s="111">
        <v>46106</v>
      </c>
      <c r="AF2694" s="14"/>
      <c r="AG2694" s="104"/>
      <c r="AH2694" s="31" t="s">
        <v>154</v>
      </c>
      <c r="AI2694" s="25">
        <v>1</v>
      </c>
      <c r="AJ2694" s="104" t="s">
        <v>7630</v>
      </c>
      <c r="AK2694" s="30" t="e">
        <f t="shared" ca="1" si="142"/>
        <v>#NAME?</v>
      </c>
      <c r="AL2694" s="31" t="s">
        <v>144</v>
      </c>
      <c r="AM2694" s="31" t="s">
        <v>143</v>
      </c>
      <c r="AN2694" s="31" t="s">
        <v>143</v>
      </c>
      <c r="AO2694" s="31" t="s">
        <v>143</v>
      </c>
      <c r="AR2694" s="30" t="e">
        <f t="shared" ca="1" si="143"/>
        <v>#NAME?</v>
      </c>
      <c r="AW2694" s="23">
        <v>1</v>
      </c>
      <c r="AX2694" s="30" t="e">
        <f t="shared" ca="1" si="144"/>
        <v>#NAME?</v>
      </c>
      <c r="AY2694" s="31" t="s">
        <v>5067</v>
      </c>
      <c r="BC2694" s="23">
        <f t="shared" si="145"/>
        <v>1</v>
      </c>
      <c r="BD2694" s="25" t="s">
        <v>8341</v>
      </c>
      <c r="BE2694" s="25" t="s">
        <v>8342</v>
      </c>
      <c r="BF2694" s="31" t="s">
        <v>140</v>
      </c>
      <c r="BI2694" s="25" t="s">
        <v>8333</v>
      </c>
      <c r="BJ2694" s="25" t="s">
        <v>8334</v>
      </c>
      <c r="BK2694" s="25" t="s">
        <v>8332</v>
      </c>
    </row>
    <row r="2695" spans="1:63" x14ac:dyDescent="0.3">
      <c r="A2695" s="32">
        <v>2685</v>
      </c>
      <c r="B2695" s="25" t="s">
        <v>7632</v>
      </c>
      <c r="C2695" s="25" t="s">
        <v>7633</v>
      </c>
      <c r="D2695" s="25" t="s">
        <v>2794</v>
      </c>
      <c r="E2695" s="25" t="s">
        <v>7970</v>
      </c>
      <c r="F2695" s="25" t="s">
        <v>8225</v>
      </c>
      <c r="G2695" s="25" t="s">
        <v>8230</v>
      </c>
      <c r="H2695" s="25" t="s">
        <v>4778</v>
      </c>
      <c r="I2695" s="31" t="s">
        <v>147</v>
      </c>
      <c r="K2695" s="31" t="s">
        <v>125</v>
      </c>
      <c r="L2695" s="31" t="s">
        <v>146</v>
      </c>
      <c r="M2695" s="99">
        <v>20</v>
      </c>
      <c r="N2695" s="99">
        <v>20</v>
      </c>
      <c r="O2695" s="99">
        <v>48</v>
      </c>
      <c r="Q2695" s="31" t="s">
        <v>167</v>
      </c>
      <c r="R2695" s="31" t="s">
        <v>148</v>
      </c>
      <c r="S2695" s="31" t="s">
        <v>143</v>
      </c>
      <c r="T2695" s="31" t="s">
        <v>143</v>
      </c>
      <c r="U2695" s="100">
        <v>45562</v>
      </c>
      <c r="V2695" s="25">
        <v>32</v>
      </c>
      <c r="W2695" s="26" t="s">
        <v>149</v>
      </c>
      <c r="AE2695" s="105">
        <v>46106</v>
      </c>
      <c r="AF2695" s="14"/>
      <c r="AG2695" s="104"/>
      <c r="AH2695" s="31" t="s">
        <v>153</v>
      </c>
      <c r="AJ2695" s="104"/>
      <c r="AK2695" s="30" t="e">
        <f t="shared" ca="1" si="142"/>
        <v>#NAME?</v>
      </c>
      <c r="AL2695" s="31" t="s">
        <v>143</v>
      </c>
      <c r="AM2695" s="31" t="s">
        <v>143</v>
      </c>
      <c r="AN2695" s="31" t="s">
        <v>143</v>
      </c>
      <c r="AO2695" s="31" t="s">
        <v>143</v>
      </c>
      <c r="AR2695" s="30" t="e">
        <f t="shared" ca="1" si="143"/>
        <v>#NAME?</v>
      </c>
      <c r="AW2695" s="23"/>
      <c r="AX2695" s="30" t="e">
        <f t="shared" ca="1" si="144"/>
        <v>#NAME?</v>
      </c>
      <c r="BC2695" s="23"/>
      <c r="BF2695" s="31" t="s">
        <v>140</v>
      </c>
      <c r="BI2695" s="25" t="s">
        <v>8333</v>
      </c>
      <c r="BJ2695" s="25" t="s">
        <v>8334</v>
      </c>
      <c r="BK2695" s="25" t="s">
        <v>8332</v>
      </c>
    </row>
    <row r="2696" spans="1:63" x14ac:dyDescent="0.3">
      <c r="A2696" s="32">
        <v>2686</v>
      </c>
      <c r="B2696" s="25" t="s">
        <v>7634</v>
      </c>
      <c r="C2696" s="25" t="s">
        <v>7635</v>
      </c>
      <c r="D2696" s="25" t="s">
        <v>2794</v>
      </c>
      <c r="E2696" s="25" t="s">
        <v>7970</v>
      </c>
      <c r="F2696" s="25" t="s">
        <v>8130</v>
      </c>
      <c r="G2696" s="25" t="s">
        <v>8232</v>
      </c>
      <c r="H2696" s="25" t="s">
        <v>8233</v>
      </c>
      <c r="I2696" s="31" t="s">
        <v>147</v>
      </c>
      <c r="K2696" s="31" t="s">
        <v>125</v>
      </c>
      <c r="L2696" s="31" t="s">
        <v>146</v>
      </c>
      <c r="M2696" s="99">
        <v>43</v>
      </c>
      <c r="N2696" s="99">
        <v>31</v>
      </c>
      <c r="O2696" s="99">
        <v>34</v>
      </c>
      <c r="Q2696" s="31" t="s">
        <v>167</v>
      </c>
      <c r="R2696" s="31" t="s">
        <v>148</v>
      </c>
      <c r="S2696" s="31" t="s">
        <v>143</v>
      </c>
      <c r="T2696" s="31" t="s">
        <v>143</v>
      </c>
      <c r="U2696" s="100">
        <v>45562</v>
      </c>
      <c r="V2696" s="25">
        <v>31</v>
      </c>
      <c r="W2696" s="26" t="s">
        <v>149</v>
      </c>
      <c r="AE2696" s="105">
        <v>46111</v>
      </c>
      <c r="AF2696" s="14"/>
      <c r="AG2696" s="104"/>
      <c r="AH2696" s="31" t="s">
        <v>153</v>
      </c>
      <c r="AJ2696" s="104"/>
      <c r="AK2696" s="30" t="e">
        <f t="shared" ca="1" si="142"/>
        <v>#NAME?</v>
      </c>
      <c r="AL2696" s="31" t="s">
        <v>143</v>
      </c>
      <c r="AM2696" s="31" t="s">
        <v>143</v>
      </c>
      <c r="AN2696" s="31" t="s">
        <v>143</v>
      </c>
      <c r="AO2696" s="31" t="s">
        <v>143</v>
      </c>
      <c r="AR2696" s="30" t="e">
        <f t="shared" ca="1" si="143"/>
        <v>#NAME?</v>
      </c>
      <c r="AW2696" s="23"/>
      <c r="AX2696" s="30" t="e">
        <f t="shared" ca="1" si="144"/>
        <v>#NAME?</v>
      </c>
      <c r="BC2696" s="23"/>
      <c r="BF2696" s="31" t="s">
        <v>140</v>
      </c>
      <c r="BI2696" s="25" t="s">
        <v>8333</v>
      </c>
      <c r="BJ2696" s="25" t="s">
        <v>8334</v>
      </c>
      <c r="BK2696" s="25" t="s">
        <v>8332</v>
      </c>
    </row>
    <row r="2697" spans="1:63" x14ac:dyDescent="0.3">
      <c r="A2697" s="32">
        <v>2687</v>
      </c>
      <c r="B2697" s="25" t="s">
        <v>7636</v>
      </c>
      <c r="C2697" s="25" t="s">
        <v>7637</v>
      </c>
      <c r="D2697" s="25" t="s">
        <v>2794</v>
      </c>
      <c r="E2697" s="25" t="s">
        <v>7970</v>
      </c>
      <c r="F2697" s="25" t="s">
        <v>8130</v>
      </c>
      <c r="G2697" s="25" t="s">
        <v>8232</v>
      </c>
      <c r="H2697" s="25" t="s">
        <v>8233</v>
      </c>
      <c r="I2697" s="31" t="s">
        <v>147</v>
      </c>
      <c r="K2697" s="31" t="s">
        <v>125</v>
      </c>
      <c r="L2697" s="31" t="s">
        <v>146</v>
      </c>
      <c r="M2697" s="99">
        <v>23</v>
      </c>
      <c r="N2697" s="99">
        <v>19.600000000000001</v>
      </c>
      <c r="O2697" s="99">
        <v>40</v>
      </c>
      <c r="Q2697" s="31" t="s">
        <v>167</v>
      </c>
      <c r="R2697" s="31" t="s">
        <v>148</v>
      </c>
      <c r="S2697" s="31" t="s">
        <v>143</v>
      </c>
      <c r="T2697" s="31" t="s">
        <v>143</v>
      </c>
      <c r="U2697" s="100">
        <v>45562</v>
      </c>
      <c r="V2697" s="25">
        <v>31</v>
      </c>
      <c r="W2697" s="26" t="s">
        <v>149</v>
      </c>
      <c r="AE2697" s="105">
        <v>46111</v>
      </c>
      <c r="AF2697" s="14"/>
      <c r="AG2697" s="104"/>
      <c r="AH2697" s="31" t="s">
        <v>153</v>
      </c>
      <c r="AJ2697" s="104"/>
      <c r="AK2697" s="30" t="e">
        <f t="shared" ca="1" si="142"/>
        <v>#NAME?</v>
      </c>
      <c r="AL2697" s="31" t="s">
        <v>143</v>
      </c>
      <c r="AM2697" s="31" t="s">
        <v>143</v>
      </c>
      <c r="AN2697" s="31" t="s">
        <v>143</v>
      </c>
      <c r="AO2697" s="31" t="s">
        <v>143</v>
      </c>
      <c r="AR2697" s="30" t="e">
        <f t="shared" ca="1" si="143"/>
        <v>#NAME?</v>
      </c>
      <c r="AW2697" s="23"/>
      <c r="AX2697" s="30" t="e">
        <f t="shared" ca="1" si="144"/>
        <v>#NAME?</v>
      </c>
      <c r="BC2697" s="23"/>
      <c r="BF2697" s="31" t="s">
        <v>140</v>
      </c>
      <c r="BI2697" s="25" t="s">
        <v>8333</v>
      </c>
      <c r="BJ2697" s="25" t="s">
        <v>8334</v>
      </c>
      <c r="BK2697" s="25" t="s">
        <v>8332</v>
      </c>
    </row>
    <row r="2698" spans="1:63" x14ac:dyDescent="0.3">
      <c r="A2698" s="32">
        <v>2688</v>
      </c>
      <c r="B2698" s="25" t="s">
        <v>7638</v>
      </c>
      <c r="C2698" s="25" t="s">
        <v>7639</v>
      </c>
      <c r="D2698" s="25" t="s">
        <v>2794</v>
      </c>
      <c r="E2698" s="25" t="s">
        <v>7970</v>
      </c>
      <c r="F2698" s="25" t="s">
        <v>8130</v>
      </c>
      <c r="G2698" s="25" t="s">
        <v>8232</v>
      </c>
      <c r="H2698" s="25" t="s">
        <v>8233</v>
      </c>
      <c r="I2698" s="31" t="s">
        <v>147</v>
      </c>
      <c r="K2698" s="31" t="s">
        <v>125</v>
      </c>
      <c r="L2698" s="31" t="s">
        <v>146</v>
      </c>
      <c r="M2698" s="99">
        <v>21.5</v>
      </c>
      <c r="N2698" s="99">
        <v>23</v>
      </c>
      <c r="O2698" s="99">
        <v>48</v>
      </c>
      <c r="Q2698" s="31" t="s">
        <v>167</v>
      </c>
      <c r="R2698" s="31" t="s">
        <v>148</v>
      </c>
      <c r="S2698" s="31" t="s">
        <v>143</v>
      </c>
      <c r="T2698" s="31" t="s">
        <v>143</v>
      </c>
      <c r="U2698" s="100">
        <v>45562</v>
      </c>
      <c r="V2698" s="25">
        <v>32</v>
      </c>
      <c r="W2698" s="26" t="s">
        <v>149</v>
      </c>
      <c r="AE2698" s="105">
        <v>46111</v>
      </c>
      <c r="AF2698" s="14"/>
      <c r="AG2698" s="104"/>
      <c r="AH2698" s="31" t="s">
        <v>153</v>
      </c>
      <c r="AJ2698" s="104"/>
      <c r="AK2698" s="30" t="e">
        <f t="shared" ca="1" si="142"/>
        <v>#NAME?</v>
      </c>
      <c r="AL2698" s="31" t="s">
        <v>143</v>
      </c>
      <c r="AM2698" s="31" t="s">
        <v>143</v>
      </c>
      <c r="AN2698" s="31" t="s">
        <v>143</v>
      </c>
      <c r="AO2698" s="31" t="s">
        <v>143</v>
      </c>
      <c r="AR2698" s="30" t="e">
        <f t="shared" ca="1" si="143"/>
        <v>#NAME?</v>
      </c>
      <c r="AW2698" s="23"/>
      <c r="AX2698" s="30" t="e">
        <f t="shared" ca="1" si="144"/>
        <v>#NAME?</v>
      </c>
      <c r="BC2698" s="23"/>
      <c r="BF2698" s="31" t="s">
        <v>140</v>
      </c>
      <c r="BI2698" s="25" t="s">
        <v>8333</v>
      </c>
      <c r="BJ2698" s="25" t="s">
        <v>8334</v>
      </c>
      <c r="BK2698" s="25" t="s">
        <v>8332</v>
      </c>
    </row>
    <row r="2699" spans="1:63" x14ac:dyDescent="0.3">
      <c r="A2699" s="32">
        <v>2689</v>
      </c>
      <c r="B2699" s="25" t="s">
        <v>7640</v>
      </c>
      <c r="C2699" s="25" t="s">
        <v>7641</v>
      </c>
      <c r="D2699" s="25" t="s">
        <v>2794</v>
      </c>
      <c r="E2699" s="25" t="s">
        <v>7970</v>
      </c>
      <c r="F2699" s="25" t="s">
        <v>8130</v>
      </c>
      <c r="G2699" s="25" t="s">
        <v>8232</v>
      </c>
      <c r="H2699" s="25" t="s">
        <v>8234</v>
      </c>
      <c r="I2699" s="31" t="s">
        <v>147</v>
      </c>
      <c r="K2699" s="31" t="s">
        <v>125</v>
      </c>
      <c r="L2699" s="31" t="s">
        <v>146</v>
      </c>
      <c r="M2699" s="99">
        <v>45</v>
      </c>
      <c r="N2699" s="99">
        <v>34</v>
      </c>
      <c r="O2699" s="99">
        <v>34</v>
      </c>
      <c r="Q2699" s="31" t="s">
        <v>167</v>
      </c>
      <c r="R2699" s="31" t="s">
        <v>148</v>
      </c>
      <c r="S2699" s="31" t="s">
        <v>143</v>
      </c>
      <c r="T2699" s="31" t="s">
        <v>143</v>
      </c>
      <c r="U2699" s="100">
        <v>45562</v>
      </c>
      <c r="V2699" s="25">
        <v>31</v>
      </c>
      <c r="W2699" s="26" t="s">
        <v>149</v>
      </c>
      <c r="AE2699" s="105">
        <v>46111</v>
      </c>
      <c r="AF2699" s="14"/>
      <c r="AG2699" s="104"/>
      <c r="AH2699" s="31" t="s">
        <v>153</v>
      </c>
      <c r="AJ2699" s="104"/>
      <c r="AK2699" s="30" t="e">
        <f t="shared" ca="1" si="142"/>
        <v>#NAME?</v>
      </c>
      <c r="AL2699" s="31" t="s">
        <v>143</v>
      </c>
      <c r="AM2699" s="31" t="s">
        <v>143</v>
      </c>
      <c r="AN2699" s="31" t="s">
        <v>143</v>
      </c>
      <c r="AO2699" s="31" t="s">
        <v>143</v>
      </c>
      <c r="AR2699" s="30" t="e">
        <f t="shared" ca="1" si="143"/>
        <v>#NAME?</v>
      </c>
      <c r="AW2699" s="23"/>
      <c r="AX2699" s="30" t="e">
        <f t="shared" ca="1" si="144"/>
        <v>#NAME?</v>
      </c>
      <c r="BC2699" s="23"/>
      <c r="BF2699" s="31" t="s">
        <v>140</v>
      </c>
      <c r="BI2699" s="25" t="s">
        <v>8333</v>
      </c>
      <c r="BJ2699" s="25" t="s">
        <v>8334</v>
      </c>
      <c r="BK2699" s="25" t="s">
        <v>8332</v>
      </c>
    </row>
    <row r="2700" spans="1:63" x14ac:dyDescent="0.3">
      <c r="A2700" s="32">
        <v>2690</v>
      </c>
      <c r="B2700" s="25" t="s">
        <v>7642</v>
      </c>
      <c r="C2700" s="25" t="s">
        <v>7643</v>
      </c>
      <c r="D2700" s="25" t="s">
        <v>2794</v>
      </c>
      <c r="E2700" s="25" t="s">
        <v>7970</v>
      </c>
      <c r="F2700" s="25" t="s">
        <v>8130</v>
      </c>
      <c r="G2700" s="25" t="s">
        <v>8232</v>
      </c>
      <c r="H2700" s="25" t="s">
        <v>8234</v>
      </c>
      <c r="I2700" s="31" t="s">
        <v>147</v>
      </c>
      <c r="K2700" s="31" t="s">
        <v>125</v>
      </c>
      <c r="L2700" s="31" t="s">
        <v>146</v>
      </c>
      <c r="M2700" s="99">
        <v>20</v>
      </c>
      <c r="N2700" s="99">
        <v>13.5</v>
      </c>
      <c r="O2700" s="99">
        <v>48</v>
      </c>
      <c r="Q2700" s="31" t="s">
        <v>167</v>
      </c>
      <c r="R2700" s="31" t="s">
        <v>148</v>
      </c>
      <c r="S2700" s="31" t="s">
        <v>143</v>
      </c>
      <c r="T2700" s="31" t="s">
        <v>143</v>
      </c>
      <c r="U2700" s="100">
        <v>45562</v>
      </c>
      <c r="V2700" s="25">
        <v>31</v>
      </c>
      <c r="W2700" s="26" t="s">
        <v>149</v>
      </c>
      <c r="AE2700" s="105">
        <v>46111</v>
      </c>
      <c r="AF2700" s="14"/>
      <c r="AG2700" s="104"/>
      <c r="AH2700" s="31" t="s">
        <v>153</v>
      </c>
      <c r="AJ2700" s="104"/>
      <c r="AK2700" s="30" t="e">
        <f t="shared" ref="AK2700:AK2763" ca="1" si="146">_xlfn.TEXTJOIN(", ", TRUE,
 IF(AL2700="O", LEFT($AL$9,4), ""),
 IF(AM2700="O", LEFT($AM$9,6), ""),
 IF(AN2700="O", LEFT($AN$9,7), ""),
 IF(AO2700="O", LEFT($AO$9,9), "")
)</f>
        <v>#NAME?</v>
      </c>
      <c r="AL2700" s="31" t="s">
        <v>143</v>
      </c>
      <c r="AM2700" s="31" t="s">
        <v>143</v>
      </c>
      <c r="AN2700" s="31" t="s">
        <v>143</v>
      </c>
      <c r="AO2700" s="31" t="s">
        <v>143</v>
      </c>
      <c r="AR2700" s="30" t="e">
        <f t="shared" ref="AR2700:AR2763" ca="1" si="147">_xlfn.TEXTJOIN(", ", TRUE,
 IF(AS2700&lt;&gt;"", LEFT(AS$9,4), ""),
 IF(AT2700&lt;&gt;"", LEFT(AT$9,6), ""),
 IF(AU2700="O", LEFT(AU$9,4), ""),
 IF(AV2700="O", LEFT(AV$9,6), "")
)</f>
        <v>#NAME?</v>
      </c>
      <c r="AW2700" s="23"/>
      <c r="AX2700" s="30" t="e">
        <f t="shared" ref="AX2700:AX2763" ca="1" si="148">_xlfn.TEXTJOIN(", ", TRUE,
 IF(AY2700&lt;&gt;"", LEFT(AY$9,4), ""),
 IF(AZ2700&lt;&gt;"", LEFT(AZ$9,4), ""),
 IF(BA2700="O", LEFT(BA$9,4), ""),
 IF(BB2700="O", LEFT(BB$9,6), "")
)</f>
        <v>#NAME?</v>
      </c>
      <c r="BC2700" s="23"/>
      <c r="BF2700" s="31" t="s">
        <v>140</v>
      </c>
      <c r="BI2700" s="25" t="s">
        <v>8333</v>
      </c>
      <c r="BJ2700" s="25" t="s">
        <v>8334</v>
      </c>
      <c r="BK2700" s="25" t="s">
        <v>8332</v>
      </c>
    </row>
    <row r="2701" spans="1:63" x14ac:dyDescent="0.3">
      <c r="A2701" s="32">
        <v>2691</v>
      </c>
      <c r="B2701" s="25" t="s">
        <v>7644</v>
      </c>
      <c r="C2701" s="25" t="s">
        <v>7645</v>
      </c>
      <c r="D2701" s="25" t="s">
        <v>2794</v>
      </c>
      <c r="E2701" s="25" t="s">
        <v>7970</v>
      </c>
      <c r="F2701" s="25" t="s">
        <v>8130</v>
      </c>
      <c r="G2701" s="25" t="s">
        <v>8232</v>
      </c>
      <c r="H2701" s="25" t="s">
        <v>8234</v>
      </c>
      <c r="I2701" s="31" t="s">
        <v>147</v>
      </c>
      <c r="K2701" s="31" t="s">
        <v>125</v>
      </c>
      <c r="L2701" s="31" t="s">
        <v>146</v>
      </c>
      <c r="M2701" s="99">
        <v>20</v>
      </c>
      <c r="N2701" s="99">
        <v>17</v>
      </c>
      <c r="O2701" s="99">
        <v>48</v>
      </c>
      <c r="Q2701" s="31" t="s">
        <v>167</v>
      </c>
      <c r="R2701" s="31" t="s">
        <v>148</v>
      </c>
      <c r="S2701" s="31" t="s">
        <v>143</v>
      </c>
      <c r="T2701" s="31" t="s">
        <v>143</v>
      </c>
      <c r="U2701" s="100">
        <v>45562</v>
      </c>
      <c r="V2701" s="25">
        <v>32</v>
      </c>
      <c r="W2701" s="26" t="s">
        <v>149</v>
      </c>
      <c r="AE2701" s="105">
        <v>46111</v>
      </c>
      <c r="AF2701" s="14"/>
      <c r="AG2701" s="104"/>
      <c r="AH2701" s="31" t="s">
        <v>153</v>
      </c>
      <c r="AJ2701" s="104"/>
      <c r="AK2701" s="30" t="e">
        <f t="shared" ca="1" si="146"/>
        <v>#NAME?</v>
      </c>
      <c r="AL2701" s="31" t="s">
        <v>143</v>
      </c>
      <c r="AM2701" s="31" t="s">
        <v>143</v>
      </c>
      <c r="AN2701" s="31" t="s">
        <v>143</v>
      </c>
      <c r="AO2701" s="31" t="s">
        <v>143</v>
      </c>
      <c r="AR2701" s="30" t="e">
        <f t="shared" ca="1" si="147"/>
        <v>#NAME?</v>
      </c>
      <c r="AW2701" s="23"/>
      <c r="AX2701" s="30" t="e">
        <f t="shared" ca="1" si="148"/>
        <v>#NAME?</v>
      </c>
      <c r="BC2701" s="23"/>
      <c r="BF2701" s="31" t="s">
        <v>140</v>
      </c>
      <c r="BI2701" s="25" t="s">
        <v>8333</v>
      </c>
      <c r="BJ2701" s="25" t="s">
        <v>8334</v>
      </c>
      <c r="BK2701" s="25" t="s">
        <v>8332</v>
      </c>
    </row>
    <row r="2702" spans="1:63" x14ac:dyDescent="0.3">
      <c r="A2702" s="32">
        <v>2692</v>
      </c>
      <c r="B2702" s="25" t="s">
        <v>7646</v>
      </c>
      <c r="C2702" s="25" t="s">
        <v>7647</v>
      </c>
      <c r="D2702" s="25" t="s">
        <v>2794</v>
      </c>
      <c r="E2702" s="25" t="s">
        <v>7970</v>
      </c>
      <c r="F2702" s="25" t="s">
        <v>8130</v>
      </c>
      <c r="G2702" s="25" t="s">
        <v>8235</v>
      </c>
      <c r="H2702" s="25" t="s">
        <v>8236</v>
      </c>
      <c r="I2702" s="31" t="s">
        <v>147</v>
      </c>
      <c r="K2702" s="31" t="s">
        <v>125</v>
      </c>
      <c r="L2702" s="31" t="s">
        <v>146</v>
      </c>
      <c r="M2702" s="99">
        <v>20</v>
      </c>
      <c r="N2702" s="99">
        <v>18.7</v>
      </c>
      <c r="O2702" s="99">
        <v>48</v>
      </c>
      <c r="Q2702" s="31" t="s">
        <v>167</v>
      </c>
      <c r="R2702" s="31" t="s">
        <v>148</v>
      </c>
      <c r="S2702" s="31" t="s">
        <v>143</v>
      </c>
      <c r="T2702" s="31" t="s">
        <v>143</v>
      </c>
      <c r="U2702" s="100">
        <v>45562</v>
      </c>
      <c r="V2702" s="25">
        <v>32</v>
      </c>
      <c r="W2702" s="26" t="s">
        <v>149</v>
      </c>
      <c r="AE2702" s="105">
        <v>46111</v>
      </c>
      <c r="AF2702" s="14"/>
      <c r="AG2702" s="104"/>
      <c r="AH2702" s="31" t="s">
        <v>153</v>
      </c>
      <c r="AJ2702" s="104"/>
      <c r="AK2702" s="30" t="e">
        <f t="shared" ca="1" si="146"/>
        <v>#NAME?</v>
      </c>
      <c r="AL2702" s="31" t="s">
        <v>143</v>
      </c>
      <c r="AM2702" s="31" t="s">
        <v>143</v>
      </c>
      <c r="AN2702" s="31" t="s">
        <v>143</v>
      </c>
      <c r="AO2702" s="31" t="s">
        <v>143</v>
      </c>
      <c r="AR2702" s="30" t="e">
        <f t="shared" ca="1" si="147"/>
        <v>#NAME?</v>
      </c>
      <c r="AW2702" s="23"/>
      <c r="AX2702" s="30" t="e">
        <f t="shared" ca="1" si="148"/>
        <v>#NAME?</v>
      </c>
      <c r="BC2702" s="23"/>
      <c r="BF2702" s="31" t="s">
        <v>140</v>
      </c>
      <c r="BI2702" s="25" t="s">
        <v>8333</v>
      </c>
      <c r="BJ2702" s="25" t="s">
        <v>8334</v>
      </c>
      <c r="BK2702" s="25" t="s">
        <v>8332</v>
      </c>
    </row>
    <row r="2703" spans="1:63" x14ac:dyDescent="0.3">
      <c r="A2703" s="32">
        <v>2693</v>
      </c>
      <c r="B2703" s="25" t="s">
        <v>7648</v>
      </c>
      <c r="C2703" s="25" t="s">
        <v>7649</v>
      </c>
      <c r="D2703" s="25" t="s">
        <v>2794</v>
      </c>
      <c r="E2703" s="25" t="s">
        <v>7970</v>
      </c>
      <c r="F2703" s="25" t="s">
        <v>8130</v>
      </c>
      <c r="G2703" s="25" t="s">
        <v>8235</v>
      </c>
      <c r="H2703" s="25" t="s">
        <v>8236</v>
      </c>
      <c r="I2703" s="31" t="s">
        <v>147</v>
      </c>
      <c r="K2703" s="31" t="s">
        <v>125</v>
      </c>
      <c r="L2703" s="31" t="s">
        <v>146</v>
      </c>
      <c r="M2703" s="99">
        <v>27</v>
      </c>
      <c r="N2703" s="99">
        <v>24</v>
      </c>
      <c r="O2703" s="99">
        <v>42</v>
      </c>
      <c r="Q2703" s="31" t="s">
        <v>167</v>
      </c>
      <c r="R2703" s="31" t="s">
        <v>148</v>
      </c>
      <c r="S2703" s="31" t="s">
        <v>143</v>
      </c>
      <c r="T2703" s="31" t="s">
        <v>143</v>
      </c>
      <c r="U2703" s="100">
        <v>45562</v>
      </c>
      <c r="V2703" s="25">
        <v>31</v>
      </c>
      <c r="W2703" s="26" t="s">
        <v>149</v>
      </c>
      <c r="AE2703" s="105">
        <v>46111</v>
      </c>
      <c r="AF2703" s="14"/>
      <c r="AG2703" s="104"/>
      <c r="AH2703" s="31" t="s">
        <v>153</v>
      </c>
      <c r="AJ2703" s="104"/>
      <c r="AK2703" s="30" t="e">
        <f t="shared" ca="1" si="146"/>
        <v>#NAME?</v>
      </c>
      <c r="AL2703" s="31" t="s">
        <v>143</v>
      </c>
      <c r="AM2703" s="31" t="s">
        <v>143</v>
      </c>
      <c r="AN2703" s="31" t="s">
        <v>143</v>
      </c>
      <c r="AO2703" s="31" t="s">
        <v>143</v>
      </c>
      <c r="AR2703" s="30" t="e">
        <f t="shared" ca="1" si="147"/>
        <v>#NAME?</v>
      </c>
      <c r="AW2703" s="23"/>
      <c r="AX2703" s="30" t="e">
        <f t="shared" ca="1" si="148"/>
        <v>#NAME?</v>
      </c>
      <c r="BC2703" s="23"/>
      <c r="BF2703" s="31" t="s">
        <v>140</v>
      </c>
      <c r="BI2703" s="25" t="s">
        <v>8333</v>
      </c>
      <c r="BJ2703" s="25" t="s">
        <v>8334</v>
      </c>
      <c r="BK2703" s="25" t="s">
        <v>8332</v>
      </c>
    </row>
    <row r="2704" spans="1:63" x14ac:dyDescent="0.3">
      <c r="A2704" s="32">
        <v>2694</v>
      </c>
      <c r="B2704" s="25" t="s">
        <v>7650</v>
      </c>
      <c r="C2704" s="25" t="s">
        <v>7651</v>
      </c>
      <c r="D2704" s="25" t="s">
        <v>2794</v>
      </c>
      <c r="E2704" s="25" t="s">
        <v>7970</v>
      </c>
      <c r="F2704" s="25" t="s">
        <v>8130</v>
      </c>
      <c r="G2704" s="25" t="s">
        <v>8235</v>
      </c>
      <c r="H2704" s="25" t="s">
        <v>8237</v>
      </c>
      <c r="I2704" s="31" t="s">
        <v>147</v>
      </c>
      <c r="K2704" s="31" t="s">
        <v>125</v>
      </c>
      <c r="L2704" s="31" t="s">
        <v>146</v>
      </c>
      <c r="M2704" s="99">
        <v>20</v>
      </c>
      <c r="N2704" s="99">
        <v>21.5</v>
      </c>
      <c r="O2704" s="99">
        <v>59</v>
      </c>
      <c r="Q2704" s="31" t="s">
        <v>167</v>
      </c>
      <c r="R2704" s="31" t="s">
        <v>148</v>
      </c>
      <c r="S2704" s="31" t="s">
        <v>143</v>
      </c>
      <c r="T2704" s="31" t="s">
        <v>143</v>
      </c>
      <c r="U2704" s="100">
        <v>45562</v>
      </c>
      <c r="V2704" s="25">
        <v>35</v>
      </c>
      <c r="W2704" s="26" t="s">
        <v>149</v>
      </c>
      <c r="AE2704" s="105">
        <v>46111</v>
      </c>
      <c r="AF2704" s="14"/>
      <c r="AG2704" s="104"/>
      <c r="AH2704" s="31" t="s">
        <v>153</v>
      </c>
      <c r="AJ2704" s="104"/>
      <c r="AK2704" s="30" t="e">
        <f t="shared" ca="1" si="146"/>
        <v>#NAME?</v>
      </c>
      <c r="AL2704" s="31" t="s">
        <v>143</v>
      </c>
      <c r="AM2704" s="31" t="s">
        <v>143</v>
      </c>
      <c r="AN2704" s="31" t="s">
        <v>143</v>
      </c>
      <c r="AO2704" s="31" t="s">
        <v>143</v>
      </c>
      <c r="AR2704" s="30" t="e">
        <f t="shared" ca="1" si="147"/>
        <v>#NAME?</v>
      </c>
      <c r="AW2704" s="23"/>
      <c r="AX2704" s="30" t="e">
        <f t="shared" ca="1" si="148"/>
        <v>#NAME?</v>
      </c>
      <c r="BC2704" s="23"/>
      <c r="BF2704" s="31" t="s">
        <v>140</v>
      </c>
      <c r="BI2704" s="25" t="s">
        <v>8333</v>
      </c>
      <c r="BJ2704" s="25" t="s">
        <v>8334</v>
      </c>
      <c r="BK2704" s="25" t="s">
        <v>8332</v>
      </c>
    </row>
    <row r="2705" spans="1:63" x14ac:dyDescent="0.3">
      <c r="A2705" s="32">
        <v>2695</v>
      </c>
      <c r="B2705" s="25" t="s">
        <v>7652</v>
      </c>
      <c r="C2705" s="25" t="s">
        <v>7653</v>
      </c>
      <c r="D2705" s="25" t="s">
        <v>2794</v>
      </c>
      <c r="E2705" s="25" t="s">
        <v>7970</v>
      </c>
      <c r="F2705" s="25" t="s">
        <v>8130</v>
      </c>
      <c r="G2705" s="25" t="s">
        <v>8235</v>
      </c>
      <c r="H2705" s="25" t="s">
        <v>8237</v>
      </c>
      <c r="I2705" s="31" t="s">
        <v>147</v>
      </c>
      <c r="K2705" s="31" t="s">
        <v>125</v>
      </c>
      <c r="L2705" s="31" t="s">
        <v>146</v>
      </c>
      <c r="M2705" s="99">
        <v>20</v>
      </c>
      <c r="N2705" s="99">
        <v>26</v>
      </c>
      <c r="O2705" s="99">
        <v>55</v>
      </c>
      <c r="Q2705" s="31" t="s">
        <v>167</v>
      </c>
      <c r="R2705" s="31" t="s">
        <v>148</v>
      </c>
      <c r="S2705" s="31" t="s">
        <v>143</v>
      </c>
      <c r="T2705" s="31" t="s">
        <v>143</v>
      </c>
      <c r="U2705" s="100">
        <v>45562</v>
      </c>
      <c r="V2705" s="25">
        <v>35</v>
      </c>
      <c r="W2705" s="26" t="s">
        <v>149</v>
      </c>
      <c r="AE2705" s="105">
        <v>46111</v>
      </c>
      <c r="AF2705" s="14"/>
      <c r="AG2705" s="104"/>
      <c r="AH2705" s="31" t="s">
        <v>153</v>
      </c>
      <c r="AJ2705" s="104"/>
      <c r="AK2705" s="30" t="e">
        <f t="shared" ca="1" si="146"/>
        <v>#NAME?</v>
      </c>
      <c r="AL2705" s="31" t="s">
        <v>143</v>
      </c>
      <c r="AM2705" s="31" t="s">
        <v>143</v>
      </c>
      <c r="AN2705" s="31" t="s">
        <v>143</v>
      </c>
      <c r="AO2705" s="31" t="s">
        <v>143</v>
      </c>
      <c r="AR2705" s="30" t="e">
        <f t="shared" ca="1" si="147"/>
        <v>#NAME?</v>
      </c>
      <c r="AW2705" s="23"/>
      <c r="AX2705" s="30" t="e">
        <f t="shared" ca="1" si="148"/>
        <v>#NAME?</v>
      </c>
      <c r="BC2705" s="23"/>
      <c r="BF2705" s="31" t="s">
        <v>140</v>
      </c>
      <c r="BI2705" s="25" t="s">
        <v>8333</v>
      </c>
      <c r="BJ2705" s="25" t="s">
        <v>8334</v>
      </c>
      <c r="BK2705" s="25" t="s">
        <v>8332</v>
      </c>
    </row>
    <row r="2706" spans="1:63" x14ac:dyDescent="0.3">
      <c r="A2706" s="32">
        <v>2696</v>
      </c>
      <c r="B2706" s="25" t="s">
        <v>7654</v>
      </c>
      <c r="C2706" s="25" t="s">
        <v>7655</v>
      </c>
      <c r="D2706" s="25" t="s">
        <v>2794</v>
      </c>
      <c r="E2706" s="25" t="s">
        <v>7970</v>
      </c>
      <c r="F2706" s="25" t="s">
        <v>8130</v>
      </c>
      <c r="G2706" s="25" t="s">
        <v>8235</v>
      </c>
      <c r="H2706" s="25" t="s">
        <v>8238</v>
      </c>
      <c r="I2706" s="31" t="s">
        <v>147</v>
      </c>
      <c r="K2706" s="31" t="s">
        <v>125</v>
      </c>
      <c r="L2706" s="31" t="s">
        <v>146</v>
      </c>
      <c r="M2706" s="99">
        <v>20</v>
      </c>
      <c r="N2706" s="99">
        <v>19.399999999999999</v>
      </c>
      <c r="O2706" s="99">
        <v>48</v>
      </c>
      <c r="Q2706" s="31" t="s">
        <v>167</v>
      </c>
      <c r="R2706" s="31" t="s">
        <v>148</v>
      </c>
      <c r="S2706" s="31" t="s">
        <v>143</v>
      </c>
      <c r="T2706" s="31" t="s">
        <v>143</v>
      </c>
      <c r="U2706" s="100">
        <v>45562</v>
      </c>
      <c r="V2706" s="25">
        <v>32</v>
      </c>
      <c r="W2706" s="26" t="s">
        <v>149</v>
      </c>
      <c r="AE2706" s="105">
        <v>46111</v>
      </c>
      <c r="AF2706" s="14"/>
      <c r="AG2706" s="104"/>
      <c r="AH2706" s="31" t="s">
        <v>153</v>
      </c>
      <c r="AJ2706" s="104"/>
      <c r="AK2706" s="30" t="e">
        <f t="shared" ca="1" si="146"/>
        <v>#NAME?</v>
      </c>
      <c r="AL2706" s="31" t="s">
        <v>143</v>
      </c>
      <c r="AM2706" s="31" t="s">
        <v>143</v>
      </c>
      <c r="AN2706" s="31" t="s">
        <v>143</v>
      </c>
      <c r="AO2706" s="31" t="s">
        <v>143</v>
      </c>
      <c r="AR2706" s="30" t="e">
        <f t="shared" ca="1" si="147"/>
        <v>#NAME?</v>
      </c>
      <c r="AW2706" s="23"/>
      <c r="AX2706" s="30" t="e">
        <f t="shared" ca="1" si="148"/>
        <v>#NAME?</v>
      </c>
      <c r="BC2706" s="23"/>
      <c r="BF2706" s="31" t="s">
        <v>140</v>
      </c>
      <c r="BI2706" s="25" t="s">
        <v>8333</v>
      </c>
      <c r="BJ2706" s="25" t="s">
        <v>8334</v>
      </c>
      <c r="BK2706" s="25" t="s">
        <v>8332</v>
      </c>
    </row>
    <row r="2707" spans="1:63" x14ac:dyDescent="0.3">
      <c r="A2707" s="32">
        <v>2697</v>
      </c>
      <c r="B2707" s="25" t="s">
        <v>7656</v>
      </c>
      <c r="C2707" s="25" t="s">
        <v>7657</v>
      </c>
      <c r="D2707" s="25" t="s">
        <v>2794</v>
      </c>
      <c r="E2707" s="25" t="s">
        <v>7970</v>
      </c>
      <c r="F2707" s="25" t="s">
        <v>8130</v>
      </c>
      <c r="G2707" s="25" t="s">
        <v>8235</v>
      </c>
      <c r="H2707" s="25" t="s">
        <v>8238</v>
      </c>
      <c r="I2707" s="31" t="s">
        <v>147</v>
      </c>
      <c r="K2707" s="31" t="s">
        <v>125</v>
      </c>
      <c r="L2707" s="31" t="s">
        <v>146</v>
      </c>
      <c r="M2707" s="99">
        <v>46</v>
      </c>
      <c r="N2707" s="99">
        <v>37</v>
      </c>
      <c r="O2707" s="99">
        <v>38</v>
      </c>
      <c r="Q2707" s="31" t="s">
        <v>167</v>
      </c>
      <c r="R2707" s="31" t="s">
        <v>148</v>
      </c>
      <c r="S2707" s="31" t="s">
        <v>143</v>
      </c>
      <c r="T2707" s="31" t="s">
        <v>143</v>
      </c>
      <c r="U2707" s="100">
        <v>45562</v>
      </c>
      <c r="V2707" s="25">
        <v>32</v>
      </c>
      <c r="W2707" s="26" t="s">
        <v>149</v>
      </c>
      <c r="AE2707" s="105">
        <v>46111</v>
      </c>
      <c r="AF2707" s="14"/>
      <c r="AG2707" s="104"/>
      <c r="AH2707" s="31" t="s">
        <v>153</v>
      </c>
      <c r="AJ2707" s="104"/>
      <c r="AK2707" s="30" t="e">
        <f t="shared" ca="1" si="146"/>
        <v>#NAME?</v>
      </c>
      <c r="AL2707" s="31" t="s">
        <v>143</v>
      </c>
      <c r="AM2707" s="31" t="s">
        <v>143</v>
      </c>
      <c r="AN2707" s="31" t="s">
        <v>143</v>
      </c>
      <c r="AO2707" s="31" t="s">
        <v>143</v>
      </c>
      <c r="AR2707" s="30" t="e">
        <f t="shared" ca="1" si="147"/>
        <v>#NAME?</v>
      </c>
      <c r="AW2707" s="23"/>
      <c r="AX2707" s="30" t="e">
        <f t="shared" ca="1" si="148"/>
        <v>#NAME?</v>
      </c>
      <c r="BC2707" s="23"/>
      <c r="BF2707" s="31" t="s">
        <v>140</v>
      </c>
      <c r="BI2707" s="25" t="s">
        <v>8333</v>
      </c>
      <c r="BJ2707" s="25" t="s">
        <v>8334</v>
      </c>
      <c r="BK2707" s="25" t="s">
        <v>8332</v>
      </c>
    </row>
    <row r="2708" spans="1:63" x14ac:dyDescent="0.3">
      <c r="A2708" s="32">
        <v>2698</v>
      </c>
      <c r="B2708" s="25" t="s">
        <v>7658</v>
      </c>
      <c r="C2708" s="25" t="s">
        <v>7659</v>
      </c>
      <c r="D2708" s="25" t="s">
        <v>2794</v>
      </c>
      <c r="E2708" s="25" t="s">
        <v>7970</v>
      </c>
      <c r="F2708" s="25" t="s">
        <v>8130</v>
      </c>
      <c r="G2708" s="25" t="s">
        <v>8235</v>
      </c>
      <c r="H2708" s="25" t="s">
        <v>8239</v>
      </c>
      <c r="I2708" s="31" t="s">
        <v>147</v>
      </c>
      <c r="K2708" s="31" t="s">
        <v>125</v>
      </c>
      <c r="L2708" s="31" t="s">
        <v>146</v>
      </c>
      <c r="M2708" s="99">
        <v>35</v>
      </c>
      <c r="N2708" s="99">
        <v>34</v>
      </c>
      <c r="O2708" s="99">
        <v>45</v>
      </c>
      <c r="Q2708" s="31" t="s">
        <v>167</v>
      </c>
      <c r="R2708" s="31" t="s">
        <v>148</v>
      </c>
      <c r="S2708" s="31" t="s">
        <v>143</v>
      </c>
      <c r="T2708" s="31" t="s">
        <v>143</v>
      </c>
      <c r="U2708" s="100">
        <v>45562</v>
      </c>
      <c r="V2708" s="25">
        <v>33</v>
      </c>
      <c r="W2708" s="26" t="s">
        <v>149</v>
      </c>
      <c r="AE2708" s="105">
        <v>46111</v>
      </c>
      <c r="AF2708" s="14"/>
      <c r="AG2708" s="104"/>
      <c r="AH2708" s="31" t="s">
        <v>153</v>
      </c>
      <c r="AJ2708" s="104"/>
      <c r="AK2708" s="30" t="e">
        <f t="shared" ca="1" si="146"/>
        <v>#NAME?</v>
      </c>
      <c r="AL2708" s="31" t="s">
        <v>143</v>
      </c>
      <c r="AM2708" s="31" t="s">
        <v>143</v>
      </c>
      <c r="AN2708" s="31" t="s">
        <v>143</v>
      </c>
      <c r="AO2708" s="31" t="s">
        <v>143</v>
      </c>
      <c r="AR2708" s="30" t="e">
        <f t="shared" ca="1" si="147"/>
        <v>#NAME?</v>
      </c>
      <c r="AW2708" s="23"/>
      <c r="AX2708" s="30" t="e">
        <f t="shared" ca="1" si="148"/>
        <v>#NAME?</v>
      </c>
      <c r="BC2708" s="23"/>
      <c r="BF2708" s="31" t="s">
        <v>140</v>
      </c>
      <c r="BI2708" s="25" t="s">
        <v>8333</v>
      </c>
      <c r="BJ2708" s="25" t="s">
        <v>8334</v>
      </c>
      <c r="BK2708" s="25" t="s">
        <v>8332</v>
      </c>
    </row>
    <row r="2709" spans="1:63" x14ac:dyDescent="0.3">
      <c r="A2709" s="32">
        <v>2699</v>
      </c>
      <c r="B2709" s="25" t="s">
        <v>7660</v>
      </c>
      <c r="C2709" s="25" t="s">
        <v>7661</v>
      </c>
      <c r="D2709" s="25" t="s">
        <v>2794</v>
      </c>
      <c r="E2709" s="25" t="s">
        <v>7970</v>
      </c>
      <c r="F2709" s="25" t="s">
        <v>8130</v>
      </c>
      <c r="G2709" s="25" t="s">
        <v>8235</v>
      </c>
      <c r="H2709" s="25" t="s">
        <v>8239</v>
      </c>
      <c r="I2709" s="31" t="s">
        <v>147</v>
      </c>
      <c r="K2709" s="31" t="s">
        <v>125</v>
      </c>
      <c r="L2709" s="31" t="s">
        <v>146</v>
      </c>
      <c r="M2709" s="99">
        <v>20</v>
      </c>
      <c r="N2709" s="99">
        <v>24.3</v>
      </c>
      <c r="O2709" s="99">
        <v>51</v>
      </c>
      <c r="Q2709" s="31" t="s">
        <v>167</v>
      </c>
      <c r="R2709" s="31" t="s">
        <v>148</v>
      </c>
      <c r="S2709" s="31" t="s">
        <v>143</v>
      </c>
      <c r="T2709" s="31" t="s">
        <v>143</v>
      </c>
      <c r="U2709" s="100">
        <v>45562</v>
      </c>
      <c r="V2709" s="25">
        <v>32</v>
      </c>
      <c r="W2709" s="26" t="s">
        <v>149</v>
      </c>
      <c r="AE2709" s="105">
        <v>46111</v>
      </c>
      <c r="AF2709" s="14"/>
      <c r="AG2709" s="104"/>
      <c r="AH2709" s="31" t="s">
        <v>153</v>
      </c>
      <c r="AJ2709" s="104"/>
      <c r="AK2709" s="30" t="e">
        <f t="shared" ca="1" si="146"/>
        <v>#NAME?</v>
      </c>
      <c r="AL2709" s="31" t="s">
        <v>143</v>
      </c>
      <c r="AM2709" s="31" t="s">
        <v>143</v>
      </c>
      <c r="AN2709" s="31" t="s">
        <v>143</v>
      </c>
      <c r="AO2709" s="31" t="s">
        <v>143</v>
      </c>
      <c r="AR2709" s="30" t="e">
        <f t="shared" ca="1" si="147"/>
        <v>#NAME?</v>
      </c>
      <c r="AW2709" s="23"/>
      <c r="AX2709" s="30" t="e">
        <f t="shared" ca="1" si="148"/>
        <v>#NAME?</v>
      </c>
      <c r="BC2709" s="23"/>
      <c r="BF2709" s="31" t="s">
        <v>140</v>
      </c>
      <c r="BI2709" s="25" t="s">
        <v>8333</v>
      </c>
      <c r="BJ2709" s="25" t="s">
        <v>8334</v>
      </c>
      <c r="BK2709" s="25" t="s">
        <v>8332</v>
      </c>
    </row>
    <row r="2710" spans="1:63" x14ac:dyDescent="0.3">
      <c r="A2710" s="32">
        <v>2700</v>
      </c>
      <c r="B2710" s="25" t="s">
        <v>7662</v>
      </c>
      <c r="C2710" s="25" t="s">
        <v>7663</v>
      </c>
      <c r="D2710" s="25" t="s">
        <v>2794</v>
      </c>
      <c r="E2710" s="25" t="s">
        <v>7970</v>
      </c>
      <c r="F2710" s="25" t="s">
        <v>8130</v>
      </c>
      <c r="G2710" s="25" t="s">
        <v>8235</v>
      </c>
      <c r="H2710" s="25" t="s">
        <v>8240</v>
      </c>
      <c r="I2710" s="31" t="s">
        <v>147</v>
      </c>
      <c r="K2710" s="31" t="s">
        <v>125</v>
      </c>
      <c r="L2710" s="31" t="s">
        <v>146</v>
      </c>
      <c r="M2710" s="99">
        <v>20</v>
      </c>
      <c r="N2710" s="99">
        <v>24.3</v>
      </c>
      <c r="O2710" s="99">
        <v>51</v>
      </c>
      <c r="Q2710" s="31" t="s">
        <v>167</v>
      </c>
      <c r="R2710" s="31" t="s">
        <v>148</v>
      </c>
      <c r="S2710" s="31" t="s">
        <v>143</v>
      </c>
      <c r="T2710" s="31" t="s">
        <v>143</v>
      </c>
      <c r="U2710" s="100">
        <v>45562</v>
      </c>
      <c r="V2710" s="25">
        <v>32</v>
      </c>
      <c r="W2710" s="26" t="s">
        <v>149</v>
      </c>
      <c r="AE2710" s="105">
        <v>46111</v>
      </c>
      <c r="AF2710" s="14"/>
      <c r="AG2710" s="104"/>
      <c r="AH2710" s="31" t="s">
        <v>153</v>
      </c>
      <c r="AJ2710" s="104"/>
      <c r="AK2710" s="30" t="e">
        <f t="shared" ca="1" si="146"/>
        <v>#NAME?</v>
      </c>
      <c r="AL2710" s="31" t="s">
        <v>143</v>
      </c>
      <c r="AM2710" s="31" t="s">
        <v>143</v>
      </c>
      <c r="AN2710" s="31" t="s">
        <v>143</v>
      </c>
      <c r="AO2710" s="31" t="s">
        <v>143</v>
      </c>
      <c r="AR2710" s="30" t="e">
        <f t="shared" ca="1" si="147"/>
        <v>#NAME?</v>
      </c>
      <c r="AW2710" s="23"/>
      <c r="AX2710" s="30" t="e">
        <f t="shared" ca="1" si="148"/>
        <v>#NAME?</v>
      </c>
      <c r="BC2710" s="23"/>
      <c r="BF2710" s="31" t="s">
        <v>140</v>
      </c>
      <c r="BI2710" s="25" t="s">
        <v>8333</v>
      </c>
      <c r="BJ2710" s="25" t="s">
        <v>8334</v>
      </c>
      <c r="BK2710" s="25" t="s">
        <v>8332</v>
      </c>
    </row>
    <row r="2711" spans="1:63" x14ac:dyDescent="0.3">
      <c r="A2711" s="32">
        <v>2701</v>
      </c>
      <c r="B2711" s="25" t="s">
        <v>7664</v>
      </c>
      <c r="C2711" s="25" t="s">
        <v>7665</v>
      </c>
      <c r="D2711" s="25" t="s">
        <v>2794</v>
      </c>
      <c r="E2711" s="25" t="s">
        <v>7970</v>
      </c>
      <c r="F2711" s="25" t="s">
        <v>8130</v>
      </c>
      <c r="G2711" s="25" t="s">
        <v>8235</v>
      </c>
      <c r="H2711" s="25" t="s">
        <v>8240</v>
      </c>
      <c r="I2711" s="31" t="s">
        <v>147</v>
      </c>
      <c r="K2711" s="31" t="s">
        <v>125</v>
      </c>
      <c r="L2711" s="31" t="s">
        <v>146</v>
      </c>
      <c r="M2711" s="99">
        <v>20</v>
      </c>
      <c r="N2711" s="99">
        <v>20</v>
      </c>
      <c r="O2711" s="99">
        <v>55</v>
      </c>
      <c r="Q2711" s="31" t="s">
        <v>167</v>
      </c>
      <c r="R2711" s="31" t="s">
        <v>148</v>
      </c>
      <c r="S2711" s="31" t="s">
        <v>143</v>
      </c>
      <c r="T2711" s="31" t="s">
        <v>143</v>
      </c>
      <c r="U2711" s="100">
        <v>45562</v>
      </c>
      <c r="V2711" s="25">
        <v>34</v>
      </c>
      <c r="W2711" s="26" t="s">
        <v>149</v>
      </c>
      <c r="AE2711" s="105">
        <v>46111</v>
      </c>
      <c r="AF2711" s="14"/>
      <c r="AG2711" s="104"/>
      <c r="AH2711" s="31" t="s">
        <v>153</v>
      </c>
      <c r="AJ2711" s="104"/>
      <c r="AK2711" s="30" t="e">
        <f t="shared" ca="1" si="146"/>
        <v>#NAME?</v>
      </c>
      <c r="AL2711" s="31" t="s">
        <v>143</v>
      </c>
      <c r="AM2711" s="31" t="s">
        <v>143</v>
      </c>
      <c r="AN2711" s="31" t="s">
        <v>143</v>
      </c>
      <c r="AO2711" s="31" t="s">
        <v>143</v>
      </c>
      <c r="AR2711" s="30" t="e">
        <f t="shared" ca="1" si="147"/>
        <v>#NAME?</v>
      </c>
      <c r="AW2711" s="23"/>
      <c r="AX2711" s="30" t="e">
        <f t="shared" ca="1" si="148"/>
        <v>#NAME?</v>
      </c>
      <c r="BC2711" s="23"/>
      <c r="BF2711" s="31" t="s">
        <v>140</v>
      </c>
      <c r="BI2711" s="25" t="s">
        <v>8333</v>
      </c>
      <c r="BJ2711" s="25" t="s">
        <v>8334</v>
      </c>
      <c r="BK2711" s="25" t="s">
        <v>8332</v>
      </c>
    </row>
    <row r="2712" spans="1:63" x14ac:dyDescent="0.3">
      <c r="A2712" s="32">
        <v>2702</v>
      </c>
      <c r="B2712" s="25" t="s">
        <v>7666</v>
      </c>
      <c r="C2712" s="25" t="s">
        <v>7667</v>
      </c>
      <c r="D2712" s="25" t="s">
        <v>2794</v>
      </c>
      <c r="E2712" s="25" t="s">
        <v>7970</v>
      </c>
      <c r="F2712" s="25" t="s">
        <v>8130</v>
      </c>
      <c r="G2712" s="25" t="s">
        <v>8235</v>
      </c>
      <c r="H2712" s="25" t="s">
        <v>1717</v>
      </c>
      <c r="I2712" s="31" t="s">
        <v>147</v>
      </c>
      <c r="K2712" s="31" t="s">
        <v>125</v>
      </c>
      <c r="L2712" s="31" t="s">
        <v>146</v>
      </c>
      <c r="M2712" s="99">
        <v>20</v>
      </c>
      <c r="N2712" s="99">
        <v>20</v>
      </c>
      <c r="O2712" s="99">
        <v>55</v>
      </c>
      <c r="Q2712" s="31" t="s">
        <v>167</v>
      </c>
      <c r="R2712" s="31" t="s">
        <v>148</v>
      </c>
      <c r="S2712" s="31" t="s">
        <v>143</v>
      </c>
      <c r="T2712" s="31" t="s">
        <v>143</v>
      </c>
      <c r="U2712" s="100">
        <v>45562</v>
      </c>
      <c r="V2712" s="25">
        <v>34</v>
      </c>
      <c r="W2712" s="26" t="s">
        <v>149</v>
      </c>
      <c r="AE2712" s="105">
        <v>46111</v>
      </c>
      <c r="AF2712" s="14"/>
      <c r="AG2712" s="104"/>
      <c r="AH2712" s="31" t="s">
        <v>153</v>
      </c>
      <c r="AJ2712" s="104"/>
      <c r="AK2712" s="30" t="e">
        <f t="shared" ca="1" si="146"/>
        <v>#NAME?</v>
      </c>
      <c r="AL2712" s="31" t="s">
        <v>143</v>
      </c>
      <c r="AM2712" s="31" t="s">
        <v>143</v>
      </c>
      <c r="AN2712" s="31" t="s">
        <v>143</v>
      </c>
      <c r="AO2712" s="31" t="s">
        <v>143</v>
      </c>
      <c r="AR2712" s="30" t="e">
        <f t="shared" ca="1" si="147"/>
        <v>#NAME?</v>
      </c>
      <c r="AW2712" s="23"/>
      <c r="AX2712" s="30" t="e">
        <f t="shared" ca="1" si="148"/>
        <v>#NAME?</v>
      </c>
      <c r="BC2712" s="23"/>
      <c r="BF2712" s="31" t="s">
        <v>140</v>
      </c>
      <c r="BI2712" s="25" t="s">
        <v>8333</v>
      </c>
      <c r="BJ2712" s="25" t="s">
        <v>8334</v>
      </c>
      <c r="BK2712" s="25" t="s">
        <v>8332</v>
      </c>
    </row>
    <row r="2713" spans="1:63" x14ac:dyDescent="0.3">
      <c r="A2713" s="32">
        <v>2703</v>
      </c>
      <c r="B2713" s="25" t="s">
        <v>7668</v>
      </c>
      <c r="C2713" s="25" t="s">
        <v>7669</v>
      </c>
      <c r="D2713" s="25" t="s">
        <v>2794</v>
      </c>
      <c r="E2713" s="25" t="s">
        <v>7970</v>
      </c>
      <c r="F2713" s="25" t="s">
        <v>8130</v>
      </c>
      <c r="G2713" s="25" t="s">
        <v>8235</v>
      </c>
      <c r="H2713" s="25" t="s">
        <v>1717</v>
      </c>
      <c r="I2713" s="31" t="s">
        <v>147</v>
      </c>
      <c r="K2713" s="31" t="s">
        <v>125</v>
      </c>
      <c r="L2713" s="31" t="s">
        <v>146</v>
      </c>
      <c r="M2713" s="99">
        <v>24</v>
      </c>
      <c r="N2713" s="99">
        <v>28.7</v>
      </c>
      <c r="O2713" s="99">
        <v>51</v>
      </c>
      <c r="Q2713" s="31" t="s">
        <v>167</v>
      </c>
      <c r="R2713" s="31" t="s">
        <v>148</v>
      </c>
      <c r="S2713" s="31" t="s">
        <v>143</v>
      </c>
      <c r="T2713" s="31" t="s">
        <v>143</v>
      </c>
      <c r="U2713" s="100">
        <v>45562</v>
      </c>
      <c r="V2713" s="25">
        <v>33</v>
      </c>
      <c r="W2713" s="26" t="s">
        <v>149</v>
      </c>
      <c r="AE2713" s="105">
        <v>46111</v>
      </c>
      <c r="AF2713" s="14"/>
      <c r="AG2713" s="104"/>
      <c r="AH2713" s="31" t="s">
        <v>153</v>
      </c>
      <c r="AJ2713" s="104"/>
      <c r="AK2713" s="30" t="e">
        <f t="shared" ca="1" si="146"/>
        <v>#NAME?</v>
      </c>
      <c r="AL2713" s="31" t="s">
        <v>143</v>
      </c>
      <c r="AM2713" s="31" t="s">
        <v>143</v>
      </c>
      <c r="AN2713" s="31" t="s">
        <v>143</v>
      </c>
      <c r="AO2713" s="31" t="s">
        <v>143</v>
      </c>
      <c r="AR2713" s="30" t="e">
        <f t="shared" ca="1" si="147"/>
        <v>#NAME?</v>
      </c>
      <c r="AW2713" s="23"/>
      <c r="AX2713" s="30" t="e">
        <f t="shared" ca="1" si="148"/>
        <v>#NAME?</v>
      </c>
      <c r="BC2713" s="23"/>
      <c r="BF2713" s="31" t="s">
        <v>140</v>
      </c>
      <c r="BI2713" s="25" t="s">
        <v>8333</v>
      </c>
      <c r="BJ2713" s="25" t="s">
        <v>8334</v>
      </c>
      <c r="BK2713" s="25" t="s">
        <v>8332</v>
      </c>
    </row>
    <row r="2714" spans="1:63" x14ac:dyDescent="0.3">
      <c r="A2714" s="32">
        <v>2704</v>
      </c>
      <c r="B2714" s="25" t="s">
        <v>7670</v>
      </c>
      <c r="C2714" s="25" t="s">
        <v>7671</v>
      </c>
      <c r="D2714" s="25" t="s">
        <v>2794</v>
      </c>
      <c r="E2714" s="25" t="s">
        <v>7970</v>
      </c>
      <c r="F2714" s="25" t="s">
        <v>8130</v>
      </c>
      <c r="G2714" s="25" t="s">
        <v>8235</v>
      </c>
      <c r="H2714" s="25" t="s">
        <v>8241</v>
      </c>
      <c r="I2714" s="31" t="s">
        <v>147</v>
      </c>
      <c r="K2714" s="31" t="s">
        <v>125</v>
      </c>
      <c r="L2714" s="31" t="s">
        <v>146</v>
      </c>
      <c r="M2714" s="99">
        <v>20</v>
      </c>
      <c r="N2714" s="99">
        <v>17</v>
      </c>
      <c r="O2714" s="99">
        <v>59</v>
      </c>
      <c r="Q2714" s="31" t="s">
        <v>167</v>
      </c>
      <c r="R2714" s="31" t="s">
        <v>148</v>
      </c>
      <c r="S2714" s="31" t="s">
        <v>143</v>
      </c>
      <c r="T2714" s="31" t="s">
        <v>143</v>
      </c>
      <c r="U2714" s="100">
        <v>45562</v>
      </c>
      <c r="V2714" s="25">
        <v>35</v>
      </c>
      <c r="W2714" s="26" t="s">
        <v>149</v>
      </c>
      <c r="AE2714" s="105">
        <v>46111</v>
      </c>
      <c r="AF2714" s="14"/>
      <c r="AG2714" s="104"/>
      <c r="AH2714" s="31" t="s">
        <v>153</v>
      </c>
      <c r="AJ2714" s="104"/>
      <c r="AK2714" s="30" t="e">
        <f t="shared" ca="1" si="146"/>
        <v>#NAME?</v>
      </c>
      <c r="AL2714" s="31" t="s">
        <v>143</v>
      </c>
      <c r="AM2714" s="31" t="s">
        <v>143</v>
      </c>
      <c r="AN2714" s="31" t="s">
        <v>143</v>
      </c>
      <c r="AO2714" s="31" t="s">
        <v>143</v>
      </c>
      <c r="AR2714" s="30" t="e">
        <f t="shared" ca="1" si="147"/>
        <v>#NAME?</v>
      </c>
      <c r="AW2714" s="23"/>
      <c r="AX2714" s="30" t="e">
        <f t="shared" ca="1" si="148"/>
        <v>#NAME?</v>
      </c>
      <c r="BC2714" s="23"/>
      <c r="BF2714" s="31" t="s">
        <v>140</v>
      </c>
      <c r="BI2714" s="25" t="s">
        <v>8333</v>
      </c>
      <c r="BJ2714" s="25" t="s">
        <v>8334</v>
      </c>
      <c r="BK2714" s="25" t="s">
        <v>8332</v>
      </c>
    </row>
    <row r="2715" spans="1:63" x14ac:dyDescent="0.3">
      <c r="A2715" s="32">
        <v>2705</v>
      </c>
      <c r="B2715" s="25" t="s">
        <v>7672</v>
      </c>
      <c r="C2715" s="25" t="s">
        <v>7673</v>
      </c>
      <c r="D2715" s="25" t="s">
        <v>2794</v>
      </c>
      <c r="E2715" s="25" t="s">
        <v>7970</v>
      </c>
      <c r="F2715" s="25" t="s">
        <v>8130</v>
      </c>
      <c r="G2715" s="25" t="s">
        <v>8235</v>
      </c>
      <c r="H2715" s="25" t="s">
        <v>8241</v>
      </c>
      <c r="I2715" s="31" t="s">
        <v>147</v>
      </c>
      <c r="K2715" s="31" t="s">
        <v>125</v>
      </c>
      <c r="L2715" s="31" t="s">
        <v>146</v>
      </c>
      <c r="M2715" s="99">
        <v>20</v>
      </c>
      <c r="N2715" s="99">
        <v>16.7</v>
      </c>
      <c r="O2715" s="99">
        <v>55</v>
      </c>
      <c r="Q2715" s="31" t="s">
        <v>167</v>
      </c>
      <c r="R2715" s="31" t="s">
        <v>148</v>
      </c>
      <c r="S2715" s="31" t="s">
        <v>143</v>
      </c>
      <c r="T2715" s="31" t="s">
        <v>143</v>
      </c>
      <c r="U2715" s="100">
        <v>45562</v>
      </c>
      <c r="V2715" s="25">
        <v>34</v>
      </c>
      <c r="W2715" s="26" t="s">
        <v>149</v>
      </c>
      <c r="AE2715" s="105">
        <v>46111</v>
      </c>
      <c r="AF2715" s="14"/>
      <c r="AG2715" s="104"/>
      <c r="AH2715" s="31" t="s">
        <v>153</v>
      </c>
      <c r="AJ2715" s="104"/>
      <c r="AK2715" s="30" t="e">
        <f t="shared" ca="1" si="146"/>
        <v>#NAME?</v>
      </c>
      <c r="AL2715" s="31" t="s">
        <v>143</v>
      </c>
      <c r="AM2715" s="31" t="s">
        <v>143</v>
      </c>
      <c r="AN2715" s="31" t="s">
        <v>143</v>
      </c>
      <c r="AO2715" s="31" t="s">
        <v>143</v>
      </c>
      <c r="AR2715" s="30" t="e">
        <f t="shared" ca="1" si="147"/>
        <v>#NAME?</v>
      </c>
      <c r="AW2715" s="23"/>
      <c r="AX2715" s="30" t="e">
        <f t="shared" ca="1" si="148"/>
        <v>#NAME?</v>
      </c>
      <c r="BC2715" s="23"/>
      <c r="BF2715" s="31" t="s">
        <v>140</v>
      </c>
      <c r="BI2715" s="25" t="s">
        <v>8333</v>
      </c>
      <c r="BJ2715" s="25" t="s">
        <v>8334</v>
      </c>
      <c r="BK2715" s="25" t="s">
        <v>8332</v>
      </c>
    </row>
    <row r="2716" spans="1:63" x14ac:dyDescent="0.3">
      <c r="A2716" s="32">
        <v>2706</v>
      </c>
      <c r="B2716" s="25" t="s">
        <v>7674</v>
      </c>
      <c r="C2716" s="25" t="s">
        <v>7675</v>
      </c>
      <c r="D2716" s="25" t="s">
        <v>2794</v>
      </c>
      <c r="E2716" s="25" t="s">
        <v>7970</v>
      </c>
      <c r="F2716" s="25" t="s">
        <v>8130</v>
      </c>
      <c r="G2716" s="25" t="s">
        <v>8131</v>
      </c>
      <c r="H2716" s="25" t="s">
        <v>8132</v>
      </c>
      <c r="I2716" s="31" t="s">
        <v>147</v>
      </c>
      <c r="K2716" s="31" t="s">
        <v>125</v>
      </c>
      <c r="L2716" s="31" t="s">
        <v>146</v>
      </c>
      <c r="M2716" s="99">
        <v>55</v>
      </c>
      <c r="N2716" s="99">
        <v>14</v>
      </c>
      <c r="O2716" s="99">
        <v>38</v>
      </c>
      <c r="Q2716" s="31" t="s">
        <v>167</v>
      </c>
      <c r="R2716" s="31" t="s">
        <v>148</v>
      </c>
      <c r="S2716" s="31" t="s">
        <v>143</v>
      </c>
      <c r="T2716" s="31" t="s">
        <v>143</v>
      </c>
      <c r="U2716" s="100">
        <v>45562</v>
      </c>
      <c r="V2716" s="25">
        <v>29</v>
      </c>
      <c r="W2716" s="26" t="s">
        <v>149</v>
      </c>
      <c r="AE2716" s="105">
        <v>46108</v>
      </c>
      <c r="AF2716" s="14"/>
      <c r="AG2716" s="104"/>
      <c r="AH2716" s="31" t="s">
        <v>153</v>
      </c>
      <c r="AJ2716" s="104"/>
      <c r="AK2716" s="30" t="e">
        <f t="shared" ca="1" si="146"/>
        <v>#NAME?</v>
      </c>
      <c r="AL2716" s="31" t="s">
        <v>143</v>
      </c>
      <c r="AM2716" s="31" t="s">
        <v>143</v>
      </c>
      <c r="AN2716" s="31" t="s">
        <v>143</v>
      </c>
      <c r="AO2716" s="31" t="s">
        <v>143</v>
      </c>
      <c r="AR2716" s="30" t="e">
        <f t="shared" ca="1" si="147"/>
        <v>#NAME?</v>
      </c>
      <c r="AW2716" s="23"/>
      <c r="AX2716" s="30" t="e">
        <f t="shared" ca="1" si="148"/>
        <v>#NAME?</v>
      </c>
      <c r="BC2716" s="23"/>
      <c r="BF2716" s="31" t="s">
        <v>140</v>
      </c>
      <c r="BI2716" s="25" t="s">
        <v>8333</v>
      </c>
      <c r="BJ2716" s="25" t="s">
        <v>8334</v>
      </c>
      <c r="BK2716" s="25" t="s">
        <v>8332</v>
      </c>
    </row>
    <row r="2717" spans="1:63" x14ac:dyDescent="0.3">
      <c r="A2717" s="32">
        <v>2707</v>
      </c>
      <c r="B2717" s="25" t="s">
        <v>7676</v>
      </c>
      <c r="C2717" s="25" t="s">
        <v>7677</v>
      </c>
      <c r="D2717" s="25" t="s">
        <v>2794</v>
      </c>
      <c r="E2717" s="25" t="s">
        <v>7970</v>
      </c>
      <c r="F2717" s="25" t="s">
        <v>8130</v>
      </c>
      <c r="G2717" s="25" t="s">
        <v>8131</v>
      </c>
      <c r="H2717" s="25" t="s">
        <v>8242</v>
      </c>
      <c r="I2717" s="31" t="s">
        <v>147</v>
      </c>
      <c r="K2717" s="31" t="s">
        <v>125</v>
      </c>
      <c r="L2717" s="31" t="s">
        <v>146</v>
      </c>
      <c r="M2717" s="99">
        <v>80</v>
      </c>
      <c r="N2717" s="99">
        <v>24</v>
      </c>
      <c r="O2717" s="99">
        <v>38</v>
      </c>
      <c r="Q2717" s="31" t="s">
        <v>167</v>
      </c>
      <c r="R2717" s="31" t="s">
        <v>148</v>
      </c>
      <c r="S2717" s="31" t="s">
        <v>143</v>
      </c>
      <c r="T2717" s="31" t="s">
        <v>143</v>
      </c>
      <c r="U2717" s="100">
        <v>45562</v>
      </c>
      <c r="V2717" s="25">
        <v>30</v>
      </c>
      <c r="W2717" s="26" t="s">
        <v>149</v>
      </c>
      <c r="AE2717" s="105">
        <v>46108</v>
      </c>
      <c r="AF2717" s="14"/>
      <c r="AG2717" s="104"/>
      <c r="AH2717" s="31" t="s">
        <v>153</v>
      </c>
      <c r="AJ2717" s="104"/>
      <c r="AK2717" s="30" t="e">
        <f t="shared" ca="1" si="146"/>
        <v>#NAME?</v>
      </c>
      <c r="AL2717" s="31" t="s">
        <v>143</v>
      </c>
      <c r="AM2717" s="31" t="s">
        <v>143</v>
      </c>
      <c r="AN2717" s="31" t="s">
        <v>143</v>
      </c>
      <c r="AO2717" s="31" t="s">
        <v>143</v>
      </c>
      <c r="AR2717" s="30" t="e">
        <f t="shared" ca="1" si="147"/>
        <v>#NAME?</v>
      </c>
      <c r="AW2717" s="23"/>
      <c r="AX2717" s="30" t="e">
        <f t="shared" ca="1" si="148"/>
        <v>#NAME?</v>
      </c>
      <c r="BC2717" s="23"/>
      <c r="BF2717" s="31" t="s">
        <v>140</v>
      </c>
      <c r="BI2717" s="25" t="s">
        <v>8333</v>
      </c>
      <c r="BJ2717" s="25" t="s">
        <v>8334</v>
      </c>
      <c r="BK2717" s="25" t="s">
        <v>8332</v>
      </c>
    </row>
    <row r="2718" spans="1:63" x14ac:dyDescent="0.3">
      <c r="A2718" s="32">
        <v>2708</v>
      </c>
      <c r="B2718" s="25" t="s">
        <v>7678</v>
      </c>
      <c r="C2718" s="25" t="s">
        <v>7679</v>
      </c>
      <c r="D2718" s="25" t="s">
        <v>2794</v>
      </c>
      <c r="E2718" s="25" t="s">
        <v>7970</v>
      </c>
      <c r="F2718" s="25" t="s">
        <v>7971</v>
      </c>
      <c r="G2718" s="25" t="s">
        <v>4640</v>
      </c>
      <c r="H2718" s="25" t="s">
        <v>8243</v>
      </c>
      <c r="I2718" s="31" t="s">
        <v>147</v>
      </c>
      <c r="K2718" s="31" t="s">
        <v>125</v>
      </c>
      <c r="L2718" s="31" t="s">
        <v>146</v>
      </c>
      <c r="M2718" s="99">
        <v>86</v>
      </c>
      <c r="N2718" s="99">
        <v>34</v>
      </c>
      <c r="O2718" s="99">
        <v>38</v>
      </c>
      <c r="Q2718" s="31" t="s">
        <v>167</v>
      </c>
      <c r="R2718" s="31" t="s">
        <v>148</v>
      </c>
      <c r="S2718" s="31" t="s">
        <v>143</v>
      </c>
      <c r="T2718" s="31" t="s">
        <v>143</v>
      </c>
      <c r="U2718" s="100">
        <v>45562</v>
      </c>
      <c r="V2718" s="25">
        <v>31</v>
      </c>
      <c r="W2718" s="26" t="s">
        <v>149</v>
      </c>
      <c r="AE2718" s="105">
        <v>46108</v>
      </c>
      <c r="AF2718" s="14"/>
      <c r="AG2718" s="104"/>
      <c r="AH2718" s="31" t="s">
        <v>153</v>
      </c>
      <c r="AJ2718" s="104"/>
      <c r="AK2718" s="30" t="e">
        <f t="shared" ca="1" si="146"/>
        <v>#NAME?</v>
      </c>
      <c r="AL2718" s="31" t="s">
        <v>143</v>
      </c>
      <c r="AM2718" s="31" t="s">
        <v>143</v>
      </c>
      <c r="AN2718" s="31" t="s">
        <v>143</v>
      </c>
      <c r="AO2718" s="31" t="s">
        <v>143</v>
      </c>
      <c r="AR2718" s="30" t="e">
        <f t="shared" ca="1" si="147"/>
        <v>#NAME?</v>
      </c>
      <c r="AW2718" s="23"/>
      <c r="AX2718" s="30" t="e">
        <f t="shared" ca="1" si="148"/>
        <v>#NAME?</v>
      </c>
      <c r="BC2718" s="23"/>
      <c r="BF2718" s="31" t="s">
        <v>140</v>
      </c>
      <c r="BI2718" s="25" t="s">
        <v>8333</v>
      </c>
      <c r="BJ2718" s="25" t="s">
        <v>8334</v>
      </c>
      <c r="BK2718" s="25" t="s">
        <v>8332</v>
      </c>
    </row>
    <row r="2719" spans="1:63" x14ac:dyDescent="0.3">
      <c r="A2719" s="32">
        <v>2709</v>
      </c>
      <c r="B2719" s="25" t="s">
        <v>7680</v>
      </c>
      <c r="C2719" s="25" t="s">
        <v>7681</v>
      </c>
      <c r="D2719" s="25" t="s">
        <v>2794</v>
      </c>
      <c r="E2719" s="25" t="s">
        <v>7970</v>
      </c>
      <c r="F2719" s="25" t="s">
        <v>7971</v>
      </c>
      <c r="G2719" s="25" t="s">
        <v>4640</v>
      </c>
      <c r="H2719" s="25" t="s">
        <v>8127</v>
      </c>
      <c r="I2719" s="31" t="s">
        <v>147</v>
      </c>
      <c r="K2719" s="31" t="s">
        <v>125</v>
      </c>
      <c r="L2719" s="31" t="s">
        <v>146</v>
      </c>
      <c r="M2719" s="99">
        <v>58</v>
      </c>
      <c r="N2719" s="99">
        <v>23</v>
      </c>
      <c r="O2719" s="99">
        <v>38</v>
      </c>
      <c r="Q2719" s="31" t="s">
        <v>167</v>
      </c>
      <c r="R2719" s="31" t="s">
        <v>148</v>
      </c>
      <c r="S2719" s="31" t="s">
        <v>143</v>
      </c>
      <c r="T2719" s="31" t="s">
        <v>143</v>
      </c>
      <c r="U2719" s="100">
        <v>45562</v>
      </c>
      <c r="V2719" s="25">
        <v>30</v>
      </c>
      <c r="W2719" s="26" t="s">
        <v>149</v>
      </c>
      <c r="AE2719" s="105">
        <v>46108</v>
      </c>
      <c r="AF2719" s="14"/>
      <c r="AG2719" s="104"/>
      <c r="AH2719" s="31" t="s">
        <v>153</v>
      </c>
      <c r="AJ2719" s="104"/>
      <c r="AK2719" s="30" t="e">
        <f t="shared" ca="1" si="146"/>
        <v>#NAME?</v>
      </c>
      <c r="AL2719" s="31" t="s">
        <v>143</v>
      </c>
      <c r="AM2719" s="31" t="s">
        <v>143</v>
      </c>
      <c r="AN2719" s="31" t="s">
        <v>143</v>
      </c>
      <c r="AO2719" s="31" t="s">
        <v>143</v>
      </c>
      <c r="AR2719" s="30" t="e">
        <f t="shared" ca="1" si="147"/>
        <v>#NAME?</v>
      </c>
      <c r="AW2719" s="23"/>
      <c r="AX2719" s="30" t="e">
        <f t="shared" ca="1" si="148"/>
        <v>#NAME?</v>
      </c>
      <c r="BC2719" s="23"/>
      <c r="BF2719" s="31" t="s">
        <v>140</v>
      </c>
      <c r="BI2719" s="25" t="s">
        <v>8333</v>
      </c>
      <c r="BJ2719" s="25" t="s">
        <v>8334</v>
      </c>
      <c r="BK2719" s="25" t="s">
        <v>8332</v>
      </c>
    </row>
    <row r="2720" spans="1:63" x14ac:dyDescent="0.3">
      <c r="A2720" s="32">
        <v>2710</v>
      </c>
      <c r="B2720" s="25" t="s">
        <v>7682</v>
      </c>
      <c r="C2720" s="25" t="s">
        <v>7683</v>
      </c>
      <c r="D2720" s="25" t="s">
        <v>2794</v>
      </c>
      <c r="E2720" s="25" t="s">
        <v>7970</v>
      </c>
      <c r="F2720" s="25" t="s">
        <v>7971</v>
      </c>
      <c r="G2720" s="25" t="s">
        <v>4640</v>
      </c>
      <c r="H2720" s="25" t="s">
        <v>8244</v>
      </c>
      <c r="I2720" s="31" t="s">
        <v>147</v>
      </c>
      <c r="K2720" s="31" t="s">
        <v>125</v>
      </c>
      <c r="L2720" s="31" t="s">
        <v>146</v>
      </c>
      <c r="M2720" s="99">
        <v>68</v>
      </c>
      <c r="N2720" s="99">
        <v>44</v>
      </c>
      <c r="O2720" s="99">
        <v>34</v>
      </c>
      <c r="Q2720" s="31" t="s">
        <v>167</v>
      </c>
      <c r="R2720" s="31" t="s">
        <v>148</v>
      </c>
      <c r="S2720" s="31" t="s">
        <v>143</v>
      </c>
      <c r="T2720" s="31" t="s">
        <v>143</v>
      </c>
      <c r="U2720" s="100">
        <v>45562</v>
      </c>
      <c r="V2720" s="25">
        <v>31</v>
      </c>
      <c r="W2720" s="26" t="s">
        <v>149</v>
      </c>
      <c r="AE2720" s="105">
        <v>46108</v>
      </c>
      <c r="AF2720" s="14"/>
      <c r="AG2720" s="104"/>
      <c r="AH2720" s="31" t="s">
        <v>153</v>
      </c>
      <c r="AJ2720" s="104"/>
      <c r="AK2720" s="30" t="e">
        <f t="shared" ca="1" si="146"/>
        <v>#NAME?</v>
      </c>
      <c r="AL2720" s="31" t="s">
        <v>143</v>
      </c>
      <c r="AM2720" s="31" t="s">
        <v>143</v>
      </c>
      <c r="AN2720" s="31" t="s">
        <v>143</v>
      </c>
      <c r="AO2720" s="31" t="s">
        <v>143</v>
      </c>
      <c r="AR2720" s="30" t="e">
        <f t="shared" ca="1" si="147"/>
        <v>#NAME?</v>
      </c>
      <c r="AW2720" s="23"/>
      <c r="AX2720" s="30" t="e">
        <f t="shared" ca="1" si="148"/>
        <v>#NAME?</v>
      </c>
      <c r="BC2720" s="23"/>
      <c r="BF2720" s="31" t="s">
        <v>140</v>
      </c>
      <c r="BI2720" s="25" t="s">
        <v>8333</v>
      </c>
      <c r="BJ2720" s="25" t="s">
        <v>8334</v>
      </c>
      <c r="BK2720" s="25" t="s">
        <v>8332</v>
      </c>
    </row>
    <row r="2721" spans="1:63" x14ac:dyDescent="0.3">
      <c r="A2721" s="32">
        <v>2711</v>
      </c>
      <c r="B2721" s="25" t="s">
        <v>7684</v>
      </c>
      <c r="C2721" s="25" t="s">
        <v>7685</v>
      </c>
      <c r="D2721" s="25" t="s">
        <v>2794</v>
      </c>
      <c r="E2721" s="25" t="s">
        <v>7970</v>
      </c>
      <c r="F2721" s="25" t="s">
        <v>7971</v>
      </c>
      <c r="G2721" s="25" t="s">
        <v>4640</v>
      </c>
      <c r="H2721" s="25" t="s">
        <v>8105</v>
      </c>
      <c r="I2721" s="31" t="s">
        <v>147</v>
      </c>
      <c r="K2721" s="31" t="s">
        <v>125</v>
      </c>
      <c r="L2721" s="31" t="s">
        <v>146</v>
      </c>
      <c r="M2721" s="99">
        <v>58</v>
      </c>
      <c r="N2721" s="99">
        <v>39</v>
      </c>
      <c r="O2721" s="99">
        <v>34</v>
      </c>
      <c r="Q2721" s="31" t="s">
        <v>167</v>
      </c>
      <c r="R2721" s="31" t="s">
        <v>148</v>
      </c>
      <c r="S2721" s="31" t="s">
        <v>143</v>
      </c>
      <c r="T2721" s="31" t="s">
        <v>143</v>
      </c>
      <c r="U2721" s="100">
        <v>45562</v>
      </c>
      <c r="V2721" s="25">
        <v>32</v>
      </c>
      <c r="W2721" s="26" t="s">
        <v>149</v>
      </c>
      <c r="AE2721" s="105">
        <v>46108</v>
      </c>
      <c r="AF2721" s="14"/>
      <c r="AG2721" s="104"/>
      <c r="AH2721" s="31" t="s">
        <v>153</v>
      </c>
      <c r="AJ2721" s="104"/>
      <c r="AK2721" s="30" t="e">
        <f t="shared" ca="1" si="146"/>
        <v>#NAME?</v>
      </c>
      <c r="AL2721" s="31" t="s">
        <v>143</v>
      </c>
      <c r="AM2721" s="31" t="s">
        <v>143</v>
      </c>
      <c r="AN2721" s="31" t="s">
        <v>143</v>
      </c>
      <c r="AO2721" s="31" t="s">
        <v>143</v>
      </c>
      <c r="AR2721" s="30" t="e">
        <f t="shared" ca="1" si="147"/>
        <v>#NAME?</v>
      </c>
      <c r="AW2721" s="23"/>
      <c r="AX2721" s="30" t="e">
        <f t="shared" ca="1" si="148"/>
        <v>#NAME?</v>
      </c>
      <c r="BC2721" s="23"/>
      <c r="BF2721" s="31" t="s">
        <v>140</v>
      </c>
      <c r="BI2721" s="25" t="s">
        <v>8333</v>
      </c>
      <c r="BJ2721" s="25" t="s">
        <v>8334</v>
      </c>
      <c r="BK2721" s="25" t="s">
        <v>8332</v>
      </c>
    </row>
    <row r="2722" spans="1:63" x14ac:dyDescent="0.3">
      <c r="A2722" s="32">
        <v>2712</v>
      </c>
      <c r="B2722" s="25" t="s">
        <v>7686</v>
      </c>
      <c r="C2722" s="25" t="s">
        <v>7687</v>
      </c>
      <c r="D2722" s="25" t="s">
        <v>2794</v>
      </c>
      <c r="E2722" s="25" t="s">
        <v>7970</v>
      </c>
      <c r="F2722" s="25" t="s">
        <v>7971</v>
      </c>
      <c r="G2722" s="25" t="s">
        <v>8245</v>
      </c>
      <c r="H2722" s="25" t="s">
        <v>8246</v>
      </c>
      <c r="I2722" s="31" t="s">
        <v>147</v>
      </c>
      <c r="K2722" s="31" t="s">
        <v>125</v>
      </c>
      <c r="L2722" s="31" t="s">
        <v>146</v>
      </c>
      <c r="M2722" s="99">
        <v>20</v>
      </c>
      <c r="N2722" s="99">
        <v>16</v>
      </c>
      <c r="O2722" s="99">
        <v>38.6</v>
      </c>
      <c r="Q2722" s="31" t="s">
        <v>167</v>
      </c>
      <c r="R2722" s="31" t="s">
        <v>148</v>
      </c>
      <c r="S2722" s="31" t="s">
        <v>143</v>
      </c>
      <c r="T2722" s="31" t="s">
        <v>143</v>
      </c>
      <c r="U2722" s="100">
        <v>45562</v>
      </c>
      <c r="V2722" s="25">
        <v>31</v>
      </c>
      <c r="W2722" s="26" t="s">
        <v>149</v>
      </c>
      <c r="AE2722" s="105">
        <v>46108</v>
      </c>
      <c r="AF2722" s="14"/>
      <c r="AG2722" s="104"/>
      <c r="AH2722" s="31" t="s">
        <v>153</v>
      </c>
      <c r="AJ2722" s="104"/>
      <c r="AK2722" s="30" t="e">
        <f t="shared" ca="1" si="146"/>
        <v>#NAME?</v>
      </c>
      <c r="AL2722" s="31" t="s">
        <v>143</v>
      </c>
      <c r="AM2722" s="31" t="s">
        <v>143</v>
      </c>
      <c r="AN2722" s="31" t="s">
        <v>143</v>
      </c>
      <c r="AO2722" s="31" t="s">
        <v>143</v>
      </c>
      <c r="AR2722" s="30" t="e">
        <f t="shared" ca="1" si="147"/>
        <v>#NAME?</v>
      </c>
      <c r="AW2722" s="23"/>
      <c r="AX2722" s="30" t="e">
        <f t="shared" ca="1" si="148"/>
        <v>#NAME?</v>
      </c>
      <c r="BC2722" s="23"/>
      <c r="BF2722" s="31" t="s">
        <v>140</v>
      </c>
      <c r="BI2722" s="25" t="s">
        <v>8333</v>
      </c>
      <c r="BJ2722" s="25" t="s">
        <v>8334</v>
      </c>
      <c r="BK2722" s="25" t="s">
        <v>8332</v>
      </c>
    </row>
    <row r="2723" spans="1:63" x14ac:dyDescent="0.3">
      <c r="A2723" s="32">
        <v>2713</v>
      </c>
      <c r="B2723" s="25" t="s">
        <v>7688</v>
      </c>
      <c r="C2723" s="25" t="s">
        <v>7689</v>
      </c>
      <c r="D2723" s="25" t="s">
        <v>2794</v>
      </c>
      <c r="E2723" s="25" t="s">
        <v>7970</v>
      </c>
      <c r="F2723" s="25" t="s">
        <v>7971</v>
      </c>
      <c r="G2723" s="25" t="s">
        <v>8245</v>
      </c>
      <c r="H2723" s="25" t="s">
        <v>8246</v>
      </c>
      <c r="I2723" s="31" t="s">
        <v>147</v>
      </c>
      <c r="K2723" s="31" t="s">
        <v>125</v>
      </c>
      <c r="L2723" s="31" t="s">
        <v>146</v>
      </c>
      <c r="M2723" s="99">
        <v>22.5</v>
      </c>
      <c r="N2723" s="99">
        <v>16</v>
      </c>
      <c r="O2723" s="99">
        <v>35.5</v>
      </c>
      <c r="Q2723" s="31" t="s">
        <v>167</v>
      </c>
      <c r="R2723" s="31" t="s">
        <v>148</v>
      </c>
      <c r="S2723" s="31" t="s">
        <v>143</v>
      </c>
      <c r="T2723" s="31" t="s">
        <v>143</v>
      </c>
      <c r="U2723" s="100">
        <v>45562</v>
      </c>
      <c r="V2723" s="25">
        <v>30</v>
      </c>
      <c r="W2723" s="26" t="s">
        <v>149</v>
      </c>
      <c r="AE2723" s="105">
        <v>46108</v>
      </c>
      <c r="AF2723" s="14"/>
      <c r="AG2723" s="104"/>
      <c r="AH2723" s="31" t="s">
        <v>153</v>
      </c>
      <c r="AJ2723" s="104"/>
      <c r="AK2723" s="30" t="e">
        <f t="shared" ca="1" si="146"/>
        <v>#NAME?</v>
      </c>
      <c r="AL2723" s="31" t="s">
        <v>143</v>
      </c>
      <c r="AM2723" s="31" t="s">
        <v>143</v>
      </c>
      <c r="AN2723" s="31" t="s">
        <v>143</v>
      </c>
      <c r="AO2723" s="31" t="s">
        <v>143</v>
      </c>
      <c r="AR2723" s="30" t="e">
        <f t="shared" ca="1" si="147"/>
        <v>#NAME?</v>
      </c>
      <c r="AW2723" s="23"/>
      <c r="AX2723" s="30" t="e">
        <f t="shared" ca="1" si="148"/>
        <v>#NAME?</v>
      </c>
      <c r="BC2723" s="23"/>
      <c r="BF2723" s="31" t="s">
        <v>140</v>
      </c>
      <c r="BI2723" s="25" t="s">
        <v>8333</v>
      </c>
      <c r="BJ2723" s="25" t="s">
        <v>8334</v>
      </c>
      <c r="BK2723" s="25" t="s">
        <v>8332</v>
      </c>
    </row>
    <row r="2724" spans="1:63" x14ac:dyDescent="0.3">
      <c r="A2724" s="32">
        <v>2714</v>
      </c>
      <c r="B2724" s="25" t="s">
        <v>7690</v>
      </c>
      <c r="C2724" s="25" t="s">
        <v>7691</v>
      </c>
      <c r="D2724" s="25" t="s">
        <v>2794</v>
      </c>
      <c r="E2724" s="25" t="s">
        <v>7970</v>
      </c>
      <c r="F2724" s="25" t="s">
        <v>7971</v>
      </c>
      <c r="G2724" s="25" t="s">
        <v>8247</v>
      </c>
      <c r="H2724" s="25" t="s">
        <v>8248</v>
      </c>
      <c r="I2724" s="31" t="s">
        <v>147</v>
      </c>
      <c r="K2724" s="31" t="s">
        <v>125</v>
      </c>
      <c r="L2724" s="31" t="s">
        <v>146</v>
      </c>
      <c r="M2724" s="99">
        <v>20</v>
      </c>
      <c r="N2724" s="99">
        <v>15</v>
      </c>
      <c r="O2724" s="99">
        <v>56.1</v>
      </c>
      <c r="Q2724" s="31" t="s">
        <v>167</v>
      </c>
      <c r="R2724" s="31" t="s">
        <v>148</v>
      </c>
      <c r="S2724" s="31" t="s">
        <v>143</v>
      </c>
      <c r="T2724" s="31" t="s">
        <v>143</v>
      </c>
      <c r="U2724" s="100">
        <v>45562</v>
      </c>
      <c r="V2724" s="25">
        <v>33</v>
      </c>
      <c r="W2724" s="26" t="s">
        <v>149</v>
      </c>
      <c r="AE2724" s="105">
        <v>46108</v>
      </c>
      <c r="AF2724" s="14"/>
      <c r="AG2724" s="104"/>
      <c r="AH2724" s="31" t="s">
        <v>153</v>
      </c>
      <c r="AJ2724" s="104"/>
      <c r="AK2724" s="30" t="e">
        <f t="shared" ca="1" si="146"/>
        <v>#NAME?</v>
      </c>
      <c r="AL2724" s="31" t="s">
        <v>143</v>
      </c>
      <c r="AM2724" s="31" t="s">
        <v>143</v>
      </c>
      <c r="AN2724" s="31" t="s">
        <v>143</v>
      </c>
      <c r="AO2724" s="31" t="s">
        <v>143</v>
      </c>
      <c r="AR2724" s="30" t="e">
        <f t="shared" ca="1" si="147"/>
        <v>#NAME?</v>
      </c>
      <c r="AW2724" s="23"/>
      <c r="AX2724" s="30" t="e">
        <f t="shared" ca="1" si="148"/>
        <v>#NAME?</v>
      </c>
      <c r="BC2724" s="23"/>
      <c r="BF2724" s="31" t="s">
        <v>140</v>
      </c>
      <c r="BI2724" s="25" t="s">
        <v>8333</v>
      </c>
      <c r="BJ2724" s="25" t="s">
        <v>8334</v>
      </c>
      <c r="BK2724" s="25" t="s">
        <v>8332</v>
      </c>
    </row>
    <row r="2725" spans="1:63" x14ac:dyDescent="0.3">
      <c r="A2725" s="32">
        <v>2715</v>
      </c>
      <c r="B2725" s="25" t="s">
        <v>7692</v>
      </c>
      <c r="C2725" s="25" t="s">
        <v>7693</v>
      </c>
      <c r="D2725" s="25" t="s">
        <v>2794</v>
      </c>
      <c r="E2725" s="25" t="s">
        <v>7970</v>
      </c>
      <c r="F2725" s="25" t="s">
        <v>7971</v>
      </c>
      <c r="G2725" s="25" t="s">
        <v>8249</v>
      </c>
      <c r="H2725" s="25" t="s">
        <v>8250</v>
      </c>
      <c r="I2725" s="31" t="s">
        <v>147</v>
      </c>
      <c r="K2725" s="31" t="s">
        <v>125</v>
      </c>
      <c r="L2725" s="31" t="s">
        <v>146</v>
      </c>
      <c r="M2725" s="99">
        <v>20</v>
      </c>
      <c r="N2725" s="99">
        <v>24</v>
      </c>
      <c r="O2725" s="99">
        <v>50.3</v>
      </c>
      <c r="Q2725" s="31" t="s">
        <v>167</v>
      </c>
      <c r="R2725" s="31" t="s">
        <v>148</v>
      </c>
      <c r="S2725" s="31" t="s">
        <v>143</v>
      </c>
      <c r="T2725" s="31" t="s">
        <v>143</v>
      </c>
      <c r="U2725" s="100">
        <v>45562</v>
      </c>
      <c r="V2725" s="25">
        <v>32</v>
      </c>
      <c r="W2725" s="26" t="s">
        <v>149</v>
      </c>
      <c r="AE2725" s="105">
        <v>46108</v>
      </c>
      <c r="AF2725" s="14"/>
      <c r="AG2725" s="104"/>
      <c r="AH2725" s="31" t="s">
        <v>153</v>
      </c>
      <c r="AJ2725" s="104"/>
      <c r="AK2725" s="30" t="e">
        <f t="shared" ca="1" si="146"/>
        <v>#NAME?</v>
      </c>
      <c r="AL2725" s="31" t="s">
        <v>143</v>
      </c>
      <c r="AM2725" s="31" t="s">
        <v>143</v>
      </c>
      <c r="AN2725" s="31" t="s">
        <v>143</v>
      </c>
      <c r="AO2725" s="31" t="s">
        <v>143</v>
      </c>
      <c r="AR2725" s="30" t="e">
        <f t="shared" ca="1" si="147"/>
        <v>#NAME?</v>
      </c>
      <c r="AW2725" s="23"/>
      <c r="AX2725" s="30" t="e">
        <f t="shared" ca="1" si="148"/>
        <v>#NAME?</v>
      </c>
      <c r="BC2725" s="23"/>
      <c r="BF2725" s="31" t="s">
        <v>140</v>
      </c>
      <c r="BI2725" s="25" t="s">
        <v>8333</v>
      </c>
      <c r="BJ2725" s="25" t="s">
        <v>8334</v>
      </c>
      <c r="BK2725" s="25" t="s">
        <v>8332</v>
      </c>
    </row>
    <row r="2726" spans="1:63" x14ac:dyDescent="0.3">
      <c r="A2726" s="32">
        <v>2716</v>
      </c>
      <c r="B2726" s="25" t="s">
        <v>7694</v>
      </c>
      <c r="C2726" s="25" t="s">
        <v>6974</v>
      </c>
      <c r="D2726" s="25" t="s">
        <v>2794</v>
      </c>
      <c r="E2726" s="25" t="s">
        <v>7970</v>
      </c>
      <c r="F2726" s="25" t="s">
        <v>7976</v>
      </c>
      <c r="H2726" s="25" t="s">
        <v>8251</v>
      </c>
      <c r="I2726" s="31" t="s">
        <v>147</v>
      </c>
      <c r="K2726" s="31" t="s">
        <v>125</v>
      </c>
      <c r="L2726" s="31" t="s">
        <v>146</v>
      </c>
      <c r="M2726" s="99">
        <v>20</v>
      </c>
      <c r="N2726" s="99">
        <v>15</v>
      </c>
      <c r="O2726" s="99">
        <v>39.799999999999997</v>
      </c>
      <c r="Q2726" s="31" t="s">
        <v>167</v>
      </c>
      <c r="R2726" s="31" t="s">
        <v>148</v>
      </c>
      <c r="S2726" s="31" t="s">
        <v>143</v>
      </c>
      <c r="T2726" s="31" t="s">
        <v>143</v>
      </c>
      <c r="U2726" s="100">
        <v>45562</v>
      </c>
      <c r="V2726" s="25">
        <v>31</v>
      </c>
      <c r="W2726" s="26" t="s">
        <v>149</v>
      </c>
      <c r="AE2726" s="105">
        <v>46108</v>
      </c>
      <c r="AF2726" s="14"/>
      <c r="AG2726" s="104"/>
      <c r="AH2726" s="31" t="s">
        <v>153</v>
      </c>
      <c r="AJ2726" s="104"/>
      <c r="AK2726" s="30" t="e">
        <f t="shared" ca="1" si="146"/>
        <v>#NAME?</v>
      </c>
      <c r="AL2726" s="31" t="s">
        <v>143</v>
      </c>
      <c r="AM2726" s="31" t="s">
        <v>143</v>
      </c>
      <c r="AN2726" s="31" t="s">
        <v>143</v>
      </c>
      <c r="AO2726" s="31" t="s">
        <v>143</v>
      </c>
      <c r="AR2726" s="30" t="e">
        <f t="shared" ca="1" si="147"/>
        <v>#NAME?</v>
      </c>
      <c r="AW2726" s="23"/>
      <c r="AX2726" s="30" t="e">
        <f t="shared" ca="1" si="148"/>
        <v>#NAME?</v>
      </c>
      <c r="BC2726" s="23"/>
      <c r="BF2726" s="31" t="s">
        <v>140</v>
      </c>
      <c r="BI2726" s="25" t="s">
        <v>8333</v>
      </c>
      <c r="BJ2726" s="25" t="s">
        <v>8334</v>
      </c>
      <c r="BK2726" s="25" t="s">
        <v>8332</v>
      </c>
    </row>
    <row r="2727" spans="1:63" x14ac:dyDescent="0.3">
      <c r="A2727" s="32">
        <v>2717</v>
      </c>
      <c r="B2727" s="25" t="s">
        <v>7695</v>
      </c>
      <c r="C2727" s="25" t="s">
        <v>7696</v>
      </c>
      <c r="D2727" s="25" t="s">
        <v>2794</v>
      </c>
      <c r="E2727" s="25" t="s">
        <v>8160</v>
      </c>
      <c r="F2727" s="25" t="s">
        <v>8178</v>
      </c>
      <c r="G2727" s="25" t="s">
        <v>8223</v>
      </c>
      <c r="H2727" s="25" t="s">
        <v>8252</v>
      </c>
      <c r="I2727" s="31" t="s">
        <v>147</v>
      </c>
      <c r="K2727" s="31" t="s">
        <v>125</v>
      </c>
      <c r="L2727" s="31" t="s">
        <v>146</v>
      </c>
      <c r="M2727" s="99">
        <v>0</v>
      </c>
      <c r="N2727" s="99">
        <v>23</v>
      </c>
      <c r="O2727" s="99">
        <v>39</v>
      </c>
      <c r="Q2727" s="31" t="s">
        <v>167</v>
      </c>
      <c r="R2727" s="31" t="s">
        <v>148</v>
      </c>
      <c r="S2727" s="31" t="s">
        <v>143</v>
      </c>
      <c r="T2727" s="31" t="s">
        <v>143</v>
      </c>
      <c r="U2727" s="100" t="s">
        <v>2288</v>
      </c>
      <c r="V2727" s="25">
        <v>38</v>
      </c>
      <c r="W2727" s="26" t="s">
        <v>149</v>
      </c>
      <c r="AE2727" s="105">
        <v>46108</v>
      </c>
      <c r="AF2727" s="14"/>
      <c r="AG2727" s="104"/>
      <c r="AH2727" s="31" t="s">
        <v>153</v>
      </c>
      <c r="AJ2727" s="104"/>
      <c r="AK2727" s="30" t="e">
        <f t="shared" ca="1" si="146"/>
        <v>#NAME?</v>
      </c>
      <c r="AL2727" s="31" t="s">
        <v>143</v>
      </c>
      <c r="AM2727" s="31" t="s">
        <v>143</v>
      </c>
      <c r="AN2727" s="31" t="s">
        <v>143</v>
      </c>
      <c r="AO2727" s="31" t="s">
        <v>143</v>
      </c>
      <c r="AR2727" s="30" t="e">
        <f t="shared" ca="1" si="147"/>
        <v>#NAME?</v>
      </c>
      <c r="AW2727" s="23"/>
      <c r="AX2727" s="30" t="e">
        <f t="shared" ca="1" si="148"/>
        <v>#NAME?</v>
      </c>
      <c r="BC2727" s="23"/>
      <c r="BF2727" s="31" t="s">
        <v>140</v>
      </c>
      <c r="BI2727" s="25" t="s">
        <v>8333</v>
      </c>
      <c r="BJ2727" s="25" t="s">
        <v>8334</v>
      </c>
      <c r="BK2727" s="25" t="s">
        <v>8332</v>
      </c>
    </row>
    <row r="2728" spans="1:63" x14ac:dyDescent="0.3">
      <c r="A2728" s="32">
        <v>2718</v>
      </c>
      <c r="B2728" s="25" t="s">
        <v>7697</v>
      </c>
      <c r="C2728" s="25" t="s">
        <v>7698</v>
      </c>
      <c r="D2728" s="25" t="s">
        <v>2794</v>
      </c>
      <c r="E2728" s="25" t="s">
        <v>7970</v>
      </c>
      <c r="F2728" s="25" t="s">
        <v>6000</v>
      </c>
      <c r="G2728" s="25" t="s">
        <v>8253</v>
      </c>
      <c r="H2728" s="25">
        <v>20729</v>
      </c>
      <c r="I2728" s="31" t="s">
        <v>147</v>
      </c>
      <c r="K2728" s="31" t="s">
        <v>125</v>
      </c>
      <c r="L2728" s="31" t="s">
        <v>146</v>
      </c>
      <c r="M2728" s="99">
        <v>40.000000000020464</v>
      </c>
      <c r="N2728" s="99">
        <v>17</v>
      </c>
      <c r="O2728" s="99">
        <v>45</v>
      </c>
      <c r="Q2728" s="31" t="s">
        <v>167</v>
      </c>
      <c r="R2728" s="31" t="s">
        <v>148</v>
      </c>
      <c r="S2728" s="31" t="s">
        <v>143</v>
      </c>
      <c r="T2728" s="31" t="s">
        <v>143</v>
      </c>
      <c r="U2728" s="100" t="s">
        <v>2288</v>
      </c>
      <c r="V2728" s="25">
        <v>38</v>
      </c>
      <c r="W2728" s="26" t="s">
        <v>149</v>
      </c>
      <c r="AE2728" s="105">
        <v>46108</v>
      </c>
      <c r="AF2728" s="14"/>
      <c r="AG2728" s="104"/>
      <c r="AH2728" s="31" t="s">
        <v>153</v>
      </c>
      <c r="AJ2728" s="104"/>
      <c r="AK2728" s="30" t="e">
        <f t="shared" ca="1" si="146"/>
        <v>#NAME?</v>
      </c>
      <c r="AL2728" s="31" t="s">
        <v>143</v>
      </c>
      <c r="AM2728" s="31" t="s">
        <v>143</v>
      </c>
      <c r="AN2728" s="31" t="s">
        <v>143</v>
      </c>
      <c r="AO2728" s="31" t="s">
        <v>143</v>
      </c>
      <c r="AR2728" s="30" t="e">
        <f t="shared" ca="1" si="147"/>
        <v>#NAME?</v>
      </c>
      <c r="AW2728" s="23"/>
      <c r="AX2728" s="30" t="e">
        <f t="shared" ca="1" si="148"/>
        <v>#NAME?</v>
      </c>
      <c r="BC2728" s="23"/>
      <c r="BF2728" s="31" t="s">
        <v>140</v>
      </c>
      <c r="BI2728" s="25" t="s">
        <v>8333</v>
      </c>
      <c r="BJ2728" s="25" t="s">
        <v>8334</v>
      </c>
      <c r="BK2728" s="25" t="s">
        <v>8332</v>
      </c>
    </row>
    <row r="2729" spans="1:63" x14ac:dyDescent="0.3">
      <c r="A2729" s="32">
        <v>2719</v>
      </c>
      <c r="B2729" s="25" t="s">
        <v>7699</v>
      </c>
      <c r="C2729" s="25" t="s">
        <v>7700</v>
      </c>
      <c r="D2729" s="25" t="s">
        <v>2968</v>
      </c>
      <c r="E2729" s="25" t="s">
        <v>8142</v>
      </c>
      <c r="F2729" s="25" t="s">
        <v>8145</v>
      </c>
      <c r="H2729" s="25" t="s">
        <v>8254</v>
      </c>
      <c r="I2729" s="31" t="s">
        <v>147</v>
      </c>
      <c r="K2729" s="31" t="s">
        <v>125</v>
      </c>
      <c r="L2729" s="31" t="s">
        <v>146</v>
      </c>
      <c r="M2729" s="99">
        <v>209.99999999997954</v>
      </c>
      <c r="N2729" s="99">
        <v>12</v>
      </c>
      <c r="O2729" s="99">
        <v>39</v>
      </c>
      <c r="Q2729" s="31" t="s">
        <v>167</v>
      </c>
      <c r="R2729" s="31" t="s">
        <v>148</v>
      </c>
      <c r="S2729" s="31" t="s">
        <v>143</v>
      </c>
      <c r="T2729" s="31" t="s">
        <v>143</v>
      </c>
      <c r="U2729" s="100" t="s">
        <v>2288</v>
      </c>
      <c r="V2729" s="25" t="s">
        <v>5097</v>
      </c>
      <c r="W2729" s="26" t="s">
        <v>149</v>
      </c>
      <c r="AE2729" s="105">
        <v>46123</v>
      </c>
      <c r="AF2729" s="14"/>
      <c r="AG2729" s="104"/>
      <c r="AH2729" s="31" t="s">
        <v>153</v>
      </c>
      <c r="AJ2729" s="104"/>
      <c r="AK2729" s="30" t="e">
        <f t="shared" ca="1" si="146"/>
        <v>#NAME?</v>
      </c>
      <c r="AL2729" s="31" t="s">
        <v>143</v>
      </c>
      <c r="AM2729" s="31" t="s">
        <v>143</v>
      </c>
      <c r="AN2729" s="31" t="s">
        <v>143</v>
      </c>
      <c r="AO2729" s="31" t="s">
        <v>143</v>
      </c>
      <c r="AR2729" s="30" t="e">
        <f t="shared" ca="1" si="147"/>
        <v>#NAME?</v>
      </c>
      <c r="AW2729" s="23"/>
      <c r="AX2729" s="30" t="e">
        <f t="shared" ca="1" si="148"/>
        <v>#NAME?</v>
      </c>
      <c r="BC2729" s="23"/>
      <c r="BF2729" s="31" t="s">
        <v>140</v>
      </c>
      <c r="BI2729" s="25" t="s">
        <v>8333</v>
      </c>
      <c r="BJ2729" s="25" t="s">
        <v>8334</v>
      </c>
      <c r="BK2729" s="25" t="s">
        <v>8332</v>
      </c>
    </row>
    <row r="2730" spans="1:63" x14ac:dyDescent="0.3">
      <c r="A2730" s="32">
        <v>2720</v>
      </c>
      <c r="B2730" s="25" t="s">
        <v>7701</v>
      </c>
      <c r="C2730" s="25" t="s">
        <v>7702</v>
      </c>
      <c r="D2730" s="25" t="s">
        <v>2968</v>
      </c>
      <c r="E2730" s="25" t="s">
        <v>8142</v>
      </c>
      <c r="F2730" s="25" t="s">
        <v>8147</v>
      </c>
      <c r="H2730" s="25">
        <v>140</v>
      </c>
      <c r="I2730" s="31" t="s">
        <v>147</v>
      </c>
      <c r="K2730" s="31" t="s">
        <v>125</v>
      </c>
      <c r="L2730" s="31" t="s">
        <v>146</v>
      </c>
      <c r="M2730" s="99">
        <v>60.000000000002274</v>
      </c>
      <c r="N2730" s="99">
        <v>28</v>
      </c>
      <c r="O2730" s="99">
        <v>50</v>
      </c>
      <c r="Q2730" s="31" t="s">
        <v>167</v>
      </c>
      <c r="R2730" s="31" t="s">
        <v>148</v>
      </c>
      <c r="S2730" s="31" t="s">
        <v>143</v>
      </c>
      <c r="T2730" s="31" t="s">
        <v>143</v>
      </c>
      <c r="U2730" s="100" t="s">
        <v>2288</v>
      </c>
      <c r="V2730" s="25" t="s">
        <v>5079</v>
      </c>
      <c r="W2730" s="26" t="s">
        <v>151</v>
      </c>
      <c r="AE2730" s="105">
        <v>46123</v>
      </c>
      <c r="AF2730" s="14"/>
      <c r="AG2730" s="104"/>
      <c r="AH2730" s="31" t="s">
        <v>153</v>
      </c>
      <c r="AJ2730" s="104"/>
      <c r="AK2730" s="30" t="e">
        <f t="shared" ca="1" si="146"/>
        <v>#NAME?</v>
      </c>
      <c r="AL2730" s="31" t="s">
        <v>143</v>
      </c>
      <c r="AM2730" s="31" t="s">
        <v>143</v>
      </c>
      <c r="AN2730" s="31" t="s">
        <v>143</v>
      </c>
      <c r="AO2730" s="31" t="s">
        <v>143</v>
      </c>
      <c r="AR2730" s="30" t="e">
        <f t="shared" ca="1" si="147"/>
        <v>#NAME?</v>
      </c>
      <c r="AW2730" s="23"/>
      <c r="AX2730" s="30" t="e">
        <f t="shared" ca="1" si="148"/>
        <v>#NAME?</v>
      </c>
      <c r="BC2730" s="23"/>
      <c r="BF2730" s="31" t="s">
        <v>140</v>
      </c>
      <c r="BI2730" s="25" t="s">
        <v>8333</v>
      </c>
      <c r="BJ2730" s="25" t="s">
        <v>8334</v>
      </c>
      <c r="BK2730" s="25" t="s">
        <v>8332</v>
      </c>
    </row>
    <row r="2731" spans="1:63" x14ac:dyDescent="0.3">
      <c r="A2731" s="32">
        <v>2721</v>
      </c>
      <c r="B2731" s="25" t="s">
        <v>7703</v>
      </c>
      <c r="C2731" s="25" t="s">
        <v>7704</v>
      </c>
      <c r="D2731" s="25" t="s">
        <v>2794</v>
      </c>
      <c r="E2731" s="25" t="s">
        <v>8090</v>
      </c>
      <c r="F2731" s="25" t="s">
        <v>8255</v>
      </c>
      <c r="G2731" s="25" t="s">
        <v>8256</v>
      </c>
      <c r="H2731" s="25">
        <v>974</v>
      </c>
      <c r="I2731" s="31" t="s">
        <v>147</v>
      </c>
      <c r="K2731" s="31" t="s">
        <v>125</v>
      </c>
      <c r="L2731" s="31" t="s">
        <v>146</v>
      </c>
      <c r="M2731" s="99">
        <v>50.000000000011369</v>
      </c>
      <c r="N2731" s="99">
        <v>15</v>
      </c>
      <c r="O2731" s="99">
        <v>55</v>
      </c>
      <c r="Q2731" s="31" t="s">
        <v>167</v>
      </c>
      <c r="R2731" s="31" t="s">
        <v>148</v>
      </c>
      <c r="S2731" s="31" t="s">
        <v>143</v>
      </c>
      <c r="T2731" s="31" t="s">
        <v>143</v>
      </c>
      <c r="U2731" s="100" t="s">
        <v>2288</v>
      </c>
      <c r="V2731" s="25">
        <v>43</v>
      </c>
      <c r="W2731" s="26" t="s">
        <v>151</v>
      </c>
      <c r="AE2731" s="105">
        <v>46114</v>
      </c>
      <c r="AF2731" s="14"/>
      <c r="AG2731" s="104"/>
      <c r="AH2731" s="31" t="s">
        <v>153</v>
      </c>
      <c r="AJ2731" s="104"/>
      <c r="AK2731" s="30" t="e">
        <f t="shared" ca="1" si="146"/>
        <v>#NAME?</v>
      </c>
      <c r="AL2731" s="31" t="s">
        <v>143</v>
      </c>
      <c r="AM2731" s="31" t="s">
        <v>143</v>
      </c>
      <c r="AN2731" s="31" t="s">
        <v>143</v>
      </c>
      <c r="AO2731" s="31" t="s">
        <v>143</v>
      </c>
      <c r="AR2731" s="30" t="e">
        <f t="shared" ca="1" si="147"/>
        <v>#NAME?</v>
      </c>
      <c r="AW2731" s="23"/>
      <c r="AX2731" s="30" t="e">
        <f t="shared" ca="1" si="148"/>
        <v>#NAME?</v>
      </c>
      <c r="BC2731" s="23"/>
      <c r="BF2731" s="31" t="s">
        <v>140</v>
      </c>
      <c r="BI2731" s="25" t="s">
        <v>8333</v>
      </c>
      <c r="BJ2731" s="25" t="s">
        <v>8334</v>
      </c>
      <c r="BK2731" s="25" t="s">
        <v>8332</v>
      </c>
    </row>
    <row r="2732" spans="1:63" x14ac:dyDescent="0.3">
      <c r="A2732" s="32">
        <v>2722</v>
      </c>
      <c r="B2732" s="25" t="s">
        <v>7705</v>
      </c>
      <c r="C2732" s="25" t="s">
        <v>7706</v>
      </c>
      <c r="D2732" s="25" t="s">
        <v>2794</v>
      </c>
      <c r="E2732" s="25" t="s">
        <v>8090</v>
      </c>
      <c r="F2732" s="25" t="s">
        <v>8255</v>
      </c>
      <c r="G2732" s="25" t="s">
        <v>5856</v>
      </c>
      <c r="H2732" s="25" t="s">
        <v>8257</v>
      </c>
      <c r="I2732" s="31" t="s">
        <v>147</v>
      </c>
      <c r="K2732" s="31" t="s">
        <v>125</v>
      </c>
      <c r="L2732" s="31" t="s">
        <v>146</v>
      </c>
      <c r="M2732" s="99">
        <v>150.00000000003411</v>
      </c>
      <c r="N2732" s="99">
        <v>15</v>
      </c>
      <c r="O2732" s="99">
        <v>38</v>
      </c>
      <c r="Q2732" s="31" t="s">
        <v>167</v>
      </c>
      <c r="R2732" s="31" t="s">
        <v>148</v>
      </c>
      <c r="S2732" s="31" t="s">
        <v>143</v>
      </c>
      <c r="T2732" s="31" t="s">
        <v>143</v>
      </c>
      <c r="U2732" s="100" t="s">
        <v>2288</v>
      </c>
      <c r="V2732" s="25">
        <v>45</v>
      </c>
      <c r="W2732" s="26" t="s">
        <v>151</v>
      </c>
      <c r="AE2732" s="105">
        <v>46114</v>
      </c>
      <c r="AF2732" s="14"/>
      <c r="AG2732" s="104"/>
      <c r="AH2732" s="31" t="s">
        <v>153</v>
      </c>
      <c r="AJ2732" s="104"/>
      <c r="AK2732" s="30" t="e">
        <f t="shared" ca="1" si="146"/>
        <v>#NAME?</v>
      </c>
      <c r="AL2732" s="31" t="s">
        <v>143</v>
      </c>
      <c r="AM2732" s="31" t="s">
        <v>143</v>
      </c>
      <c r="AN2732" s="31" t="s">
        <v>143</v>
      </c>
      <c r="AO2732" s="31" t="s">
        <v>143</v>
      </c>
      <c r="AR2732" s="30" t="e">
        <f t="shared" ca="1" si="147"/>
        <v>#NAME?</v>
      </c>
      <c r="AW2732" s="23"/>
      <c r="AX2732" s="30" t="e">
        <f t="shared" ca="1" si="148"/>
        <v>#NAME?</v>
      </c>
      <c r="BC2732" s="23"/>
      <c r="BF2732" s="31" t="s">
        <v>140</v>
      </c>
      <c r="BI2732" s="25" t="s">
        <v>8333</v>
      </c>
      <c r="BJ2732" s="25" t="s">
        <v>8334</v>
      </c>
      <c r="BK2732" s="25" t="s">
        <v>8332</v>
      </c>
    </row>
    <row r="2733" spans="1:63" x14ac:dyDescent="0.3">
      <c r="A2733" s="32">
        <v>2723</v>
      </c>
      <c r="B2733" s="25" t="s">
        <v>7707</v>
      </c>
      <c r="C2733" s="25" t="s">
        <v>7708</v>
      </c>
      <c r="D2733" s="25" t="s">
        <v>2794</v>
      </c>
      <c r="E2733" s="25" t="s">
        <v>8090</v>
      </c>
      <c r="F2733" s="25" t="s">
        <v>8255</v>
      </c>
      <c r="G2733" s="25" t="s">
        <v>5856</v>
      </c>
      <c r="H2733" s="25">
        <v>553</v>
      </c>
      <c r="I2733" s="31" t="s">
        <v>147</v>
      </c>
      <c r="K2733" s="31" t="s">
        <v>125</v>
      </c>
      <c r="L2733" s="31" t="s">
        <v>146</v>
      </c>
      <c r="M2733" s="99">
        <v>149.99999999997726</v>
      </c>
      <c r="N2733" s="99">
        <v>10</v>
      </c>
      <c r="O2733" s="99">
        <v>54</v>
      </c>
      <c r="Q2733" s="31" t="s">
        <v>167</v>
      </c>
      <c r="R2733" s="31" t="s">
        <v>148</v>
      </c>
      <c r="S2733" s="31" t="s">
        <v>143</v>
      </c>
      <c r="T2733" s="31" t="s">
        <v>143</v>
      </c>
      <c r="U2733" s="100" t="s">
        <v>2288</v>
      </c>
      <c r="V2733" s="25">
        <v>44</v>
      </c>
      <c r="W2733" s="26" t="s">
        <v>151</v>
      </c>
      <c r="AE2733" s="105">
        <v>46114</v>
      </c>
      <c r="AF2733" s="14"/>
      <c r="AG2733" s="104"/>
      <c r="AH2733" s="31" t="s">
        <v>153</v>
      </c>
      <c r="AJ2733" s="104"/>
      <c r="AK2733" s="30" t="e">
        <f t="shared" ca="1" si="146"/>
        <v>#NAME?</v>
      </c>
      <c r="AL2733" s="31" t="s">
        <v>143</v>
      </c>
      <c r="AM2733" s="31" t="s">
        <v>143</v>
      </c>
      <c r="AN2733" s="31" t="s">
        <v>143</v>
      </c>
      <c r="AO2733" s="31" t="s">
        <v>143</v>
      </c>
      <c r="AR2733" s="30" t="e">
        <f t="shared" ca="1" si="147"/>
        <v>#NAME?</v>
      </c>
      <c r="AW2733" s="23"/>
      <c r="AX2733" s="30" t="e">
        <f t="shared" ca="1" si="148"/>
        <v>#NAME?</v>
      </c>
      <c r="BC2733" s="23"/>
      <c r="BF2733" s="31" t="s">
        <v>140</v>
      </c>
      <c r="BI2733" s="25" t="s">
        <v>8333</v>
      </c>
      <c r="BJ2733" s="25" t="s">
        <v>8334</v>
      </c>
      <c r="BK2733" s="25" t="s">
        <v>8332</v>
      </c>
    </row>
    <row r="2734" spans="1:63" x14ac:dyDescent="0.3">
      <c r="A2734" s="32">
        <v>2724</v>
      </c>
      <c r="B2734" s="25" t="s">
        <v>7709</v>
      </c>
      <c r="C2734" s="25" t="s">
        <v>7710</v>
      </c>
      <c r="D2734" s="25" t="s">
        <v>2794</v>
      </c>
      <c r="E2734" s="25" t="s">
        <v>8090</v>
      </c>
      <c r="F2734" s="25" t="s">
        <v>8255</v>
      </c>
      <c r="G2734" s="25" t="s">
        <v>4947</v>
      </c>
      <c r="H2734" s="25" t="s">
        <v>8191</v>
      </c>
      <c r="I2734" s="31" t="s">
        <v>147</v>
      </c>
      <c r="K2734" s="31" t="s">
        <v>125</v>
      </c>
      <c r="L2734" s="31" t="s">
        <v>146</v>
      </c>
      <c r="M2734" s="99">
        <v>80.000000000040927</v>
      </c>
      <c r="N2734" s="99">
        <v>12</v>
      </c>
      <c r="O2734" s="99">
        <v>55</v>
      </c>
      <c r="Q2734" s="31" t="s">
        <v>167</v>
      </c>
      <c r="R2734" s="31" t="s">
        <v>148</v>
      </c>
      <c r="S2734" s="31" t="s">
        <v>143</v>
      </c>
      <c r="T2734" s="31" t="s">
        <v>143</v>
      </c>
      <c r="U2734" s="100" t="s">
        <v>2288</v>
      </c>
      <c r="V2734" s="25">
        <v>44</v>
      </c>
      <c r="W2734" s="26" t="s">
        <v>151</v>
      </c>
      <c r="AE2734" s="105">
        <v>46114</v>
      </c>
      <c r="AF2734" s="14"/>
      <c r="AG2734" s="104"/>
      <c r="AH2734" s="31" t="s">
        <v>153</v>
      </c>
      <c r="AJ2734" s="104"/>
      <c r="AK2734" s="30" t="e">
        <f t="shared" ca="1" si="146"/>
        <v>#NAME?</v>
      </c>
      <c r="AL2734" s="31" t="s">
        <v>143</v>
      </c>
      <c r="AM2734" s="31" t="s">
        <v>143</v>
      </c>
      <c r="AN2734" s="31" t="s">
        <v>143</v>
      </c>
      <c r="AO2734" s="31" t="s">
        <v>143</v>
      </c>
      <c r="AR2734" s="30" t="e">
        <f t="shared" ca="1" si="147"/>
        <v>#NAME?</v>
      </c>
      <c r="AW2734" s="23"/>
      <c r="AX2734" s="30" t="e">
        <f t="shared" ca="1" si="148"/>
        <v>#NAME?</v>
      </c>
      <c r="BC2734" s="23"/>
      <c r="BF2734" s="31" t="s">
        <v>140</v>
      </c>
      <c r="BI2734" s="25" t="s">
        <v>8333</v>
      </c>
      <c r="BJ2734" s="25" t="s">
        <v>8334</v>
      </c>
      <c r="BK2734" s="25" t="s">
        <v>8332</v>
      </c>
    </row>
    <row r="2735" spans="1:63" x14ac:dyDescent="0.3">
      <c r="A2735" s="32">
        <v>2725</v>
      </c>
      <c r="B2735" s="25" t="s">
        <v>7711</v>
      </c>
      <c r="C2735" s="25" t="s">
        <v>7713</v>
      </c>
      <c r="D2735" s="25" t="s">
        <v>2794</v>
      </c>
      <c r="E2735" s="25" t="s">
        <v>8090</v>
      </c>
      <c r="F2735" s="25" t="s">
        <v>8255</v>
      </c>
      <c r="G2735" s="25" t="s">
        <v>8258</v>
      </c>
      <c r="H2735" s="25" t="s">
        <v>8135</v>
      </c>
      <c r="I2735" s="31" t="s">
        <v>147</v>
      </c>
      <c r="K2735" s="31" t="s">
        <v>125</v>
      </c>
      <c r="L2735" s="31" t="s">
        <v>146</v>
      </c>
      <c r="M2735" s="99">
        <v>35.000000000025011</v>
      </c>
      <c r="N2735" s="99">
        <v>20</v>
      </c>
      <c r="O2735" s="99">
        <v>63</v>
      </c>
      <c r="Q2735" s="31" t="s">
        <v>167</v>
      </c>
      <c r="R2735" s="31" t="s">
        <v>148</v>
      </c>
      <c r="S2735" s="31" t="s">
        <v>143</v>
      </c>
      <c r="T2735" s="31" t="s">
        <v>143</v>
      </c>
      <c r="U2735" s="100" t="s">
        <v>2288</v>
      </c>
      <c r="V2735" s="25">
        <v>58</v>
      </c>
      <c r="W2735" s="26" t="s">
        <v>151</v>
      </c>
      <c r="AE2735" s="111">
        <v>46114</v>
      </c>
      <c r="AF2735" s="14"/>
      <c r="AG2735" s="104"/>
      <c r="AH2735" s="31" t="s">
        <v>154</v>
      </c>
      <c r="AI2735" s="25">
        <v>3</v>
      </c>
      <c r="AJ2735" s="104" t="s">
        <v>7712</v>
      </c>
      <c r="AK2735" s="30" t="e">
        <f t="shared" ca="1" si="146"/>
        <v>#NAME?</v>
      </c>
      <c r="AL2735" s="31" t="s">
        <v>143</v>
      </c>
      <c r="AM2735" s="31" t="s">
        <v>144</v>
      </c>
      <c r="AN2735" s="31" t="s">
        <v>143</v>
      </c>
      <c r="AO2735" s="31" t="s">
        <v>143</v>
      </c>
      <c r="AR2735" s="30" t="e">
        <f t="shared" ca="1" si="147"/>
        <v>#NAME?</v>
      </c>
      <c r="AW2735" s="23">
        <v>3</v>
      </c>
      <c r="AX2735" s="30" t="e">
        <f t="shared" ca="1" si="148"/>
        <v>#NAME?</v>
      </c>
      <c r="AZ2735" s="31" t="s">
        <v>8339</v>
      </c>
      <c r="BC2735" s="23">
        <f t="shared" ref="BC2735:BC2758" si="149">AW2735</f>
        <v>3</v>
      </c>
      <c r="BD2735" s="25" t="s">
        <v>8341</v>
      </c>
      <c r="BE2735" s="25" t="s">
        <v>8342</v>
      </c>
      <c r="BF2735" s="31" t="s">
        <v>140</v>
      </c>
      <c r="BI2735" s="25" t="s">
        <v>8333</v>
      </c>
      <c r="BJ2735" s="25" t="s">
        <v>8334</v>
      </c>
      <c r="BK2735" s="25" t="s">
        <v>8332</v>
      </c>
    </row>
    <row r="2736" spans="1:63" x14ac:dyDescent="0.3">
      <c r="A2736" s="32">
        <v>2726</v>
      </c>
      <c r="B2736" s="25" t="s">
        <v>7714</v>
      </c>
      <c r="C2736" s="25" t="s">
        <v>7715</v>
      </c>
      <c r="D2736" s="25" t="s">
        <v>2794</v>
      </c>
      <c r="E2736" s="25" t="s">
        <v>8090</v>
      </c>
      <c r="F2736" s="25" t="s">
        <v>8255</v>
      </c>
      <c r="G2736" s="25" t="s">
        <v>8158</v>
      </c>
      <c r="H2736" s="25" t="s">
        <v>301</v>
      </c>
      <c r="I2736" s="31" t="s">
        <v>147</v>
      </c>
      <c r="K2736" s="31" t="s">
        <v>125</v>
      </c>
      <c r="L2736" s="31" t="s">
        <v>146</v>
      </c>
      <c r="M2736" s="99">
        <v>69.999999999993179</v>
      </c>
      <c r="N2736" s="99">
        <v>8</v>
      </c>
      <c r="O2736" s="99">
        <v>45</v>
      </c>
      <c r="Q2736" s="31" t="s">
        <v>167</v>
      </c>
      <c r="R2736" s="31" t="s">
        <v>148</v>
      </c>
      <c r="S2736" s="31" t="s">
        <v>143</v>
      </c>
      <c r="T2736" s="31" t="s">
        <v>143</v>
      </c>
      <c r="U2736" s="100" t="s">
        <v>2288</v>
      </c>
      <c r="V2736" s="25">
        <v>48</v>
      </c>
      <c r="W2736" s="26" t="s">
        <v>151</v>
      </c>
      <c r="AE2736" s="105">
        <v>46114</v>
      </c>
      <c r="AF2736" s="14"/>
      <c r="AG2736" s="104"/>
      <c r="AH2736" s="31" t="s">
        <v>153</v>
      </c>
      <c r="AJ2736" s="104"/>
      <c r="AK2736" s="30" t="e">
        <f t="shared" ca="1" si="146"/>
        <v>#NAME?</v>
      </c>
      <c r="AL2736" s="31" t="s">
        <v>143</v>
      </c>
      <c r="AM2736" s="31" t="s">
        <v>143</v>
      </c>
      <c r="AN2736" s="31" t="s">
        <v>143</v>
      </c>
      <c r="AO2736" s="31" t="s">
        <v>143</v>
      </c>
      <c r="AR2736" s="30" t="e">
        <f t="shared" ca="1" si="147"/>
        <v>#NAME?</v>
      </c>
      <c r="AW2736" s="23"/>
      <c r="AX2736" s="30" t="e">
        <f t="shared" ca="1" si="148"/>
        <v>#NAME?</v>
      </c>
      <c r="BC2736" s="23"/>
      <c r="BF2736" s="31" t="s">
        <v>140</v>
      </c>
      <c r="BI2736" s="25" t="s">
        <v>8333</v>
      </c>
      <c r="BJ2736" s="25" t="s">
        <v>8334</v>
      </c>
      <c r="BK2736" s="25" t="s">
        <v>8332</v>
      </c>
    </row>
    <row r="2737" spans="1:63" x14ac:dyDescent="0.3">
      <c r="A2737" s="32">
        <v>2727</v>
      </c>
      <c r="B2737" s="25" t="s">
        <v>7716</v>
      </c>
      <c r="C2737" s="25" t="s">
        <v>7717</v>
      </c>
      <c r="D2737" s="25" t="s">
        <v>2794</v>
      </c>
      <c r="E2737" s="25" t="s">
        <v>8090</v>
      </c>
      <c r="F2737" s="25" t="s">
        <v>8255</v>
      </c>
      <c r="G2737" s="25" t="s">
        <v>8259</v>
      </c>
      <c r="H2737" s="25">
        <v>860</v>
      </c>
      <c r="I2737" s="31" t="s">
        <v>147</v>
      </c>
      <c r="K2737" s="31" t="s">
        <v>125</v>
      </c>
      <c r="L2737" s="31" t="s">
        <v>146</v>
      </c>
      <c r="M2737" s="99">
        <v>40.000000000020464</v>
      </c>
      <c r="N2737" s="99">
        <v>20</v>
      </c>
      <c r="O2737" s="99">
        <v>63</v>
      </c>
      <c r="Q2737" s="31" t="s">
        <v>167</v>
      </c>
      <c r="R2737" s="31" t="s">
        <v>148</v>
      </c>
      <c r="S2737" s="31" t="s">
        <v>143</v>
      </c>
      <c r="T2737" s="31" t="s">
        <v>143</v>
      </c>
      <c r="U2737" s="100" t="s">
        <v>2288</v>
      </c>
      <c r="V2737" s="25">
        <v>48</v>
      </c>
      <c r="W2737" s="26" t="s">
        <v>151</v>
      </c>
      <c r="AE2737" s="105">
        <v>46115</v>
      </c>
      <c r="AF2737" s="14"/>
      <c r="AG2737" s="104"/>
      <c r="AH2737" s="31" t="s">
        <v>153</v>
      </c>
      <c r="AJ2737" s="104"/>
      <c r="AK2737" s="30" t="e">
        <f t="shared" ca="1" si="146"/>
        <v>#NAME?</v>
      </c>
      <c r="AL2737" s="31" t="s">
        <v>143</v>
      </c>
      <c r="AM2737" s="31" t="s">
        <v>143</v>
      </c>
      <c r="AN2737" s="31" t="s">
        <v>143</v>
      </c>
      <c r="AO2737" s="31" t="s">
        <v>143</v>
      </c>
      <c r="AR2737" s="30" t="e">
        <f t="shared" ca="1" si="147"/>
        <v>#NAME?</v>
      </c>
      <c r="AW2737" s="23"/>
      <c r="AX2737" s="30" t="e">
        <f t="shared" ca="1" si="148"/>
        <v>#NAME?</v>
      </c>
      <c r="BC2737" s="23"/>
      <c r="BF2737" s="31" t="s">
        <v>140</v>
      </c>
      <c r="BI2737" s="25" t="s">
        <v>8333</v>
      </c>
      <c r="BJ2737" s="25" t="s">
        <v>8334</v>
      </c>
      <c r="BK2737" s="25" t="s">
        <v>8332</v>
      </c>
    </row>
    <row r="2738" spans="1:63" x14ac:dyDescent="0.3">
      <c r="A2738" s="32">
        <v>2728</v>
      </c>
      <c r="B2738" s="25" t="s">
        <v>7718</v>
      </c>
      <c r="C2738" s="25" t="s">
        <v>7719</v>
      </c>
      <c r="D2738" s="25" t="s">
        <v>2794</v>
      </c>
      <c r="E2738" s="25" t="s">
        <v>8090</v>
      </c>
      <c r="F2738" s="25" t="s">
        <v>8255</v>
      </c>
      <c r="G2738" s="25" t="s">
        <v>8259</v>
      </c>
      <c r="H2738" s="25" t="s">
        <v>8260</v>
      </c>
      <c r="I2738" s="31" t="s">
        <v>147</v>
      </c>
      <c r="K2738" s="31" t="s">
        <v>125</v>
      </c>
      <c r="L2738" s="31" t="s">
        <v>146</v>
      </c>
      <c r="M2738" s="99">
        <v>80.000000000040927</v>
      </c>
      <c r="N2738" s="99">
        <v>13</v>
      </c>
      <c r="O2738" s="99">
        <v>55</v>
      </c>
      <c r="Q2738" s="31" t="s">
        <v>167</v>
      </c>
      <c r="R2738" s="31" t="s">
        <v>148</v>
      </c>
      <c r="S2738" s="31" t="s">
        <v>143</v>
      </c>
      <c r="T2738" s="31" t="s">
        <v>143</v>
      </c>
      <c r="U2738" s="100" t="s">
        <v>2288</v>
      </c>
      <c r="V2738" s="25">
        <v>39</v>
      </c>
      <c r="W2738" s="26" t="s">
        <v>149</v>
      </c>
      <c r="AE2738" s="111">
        <v>46114</v>
      </c>
      <c r="AF2738" s="14"/>
      <c r="AG2738" s="104"/>
      <c r="AH2738" s="31" t="s">
        <v>154</v>
      </c>
      <c r="AI2738" s="25">
        <v>2</v>
      </c>
      <c r="AJ2738" s="104" t="s">
        <v>7492</v>
      </c>
      <c r="AK2738" s="30" t="e">
        <f t="shared" ca="1" si="146"/>
        <v>#NAME?</v>
      </c>
      <c r="AL2738" s="31" t="s">
        <v>144</v>
      </c>
      <c r="AM2738" s="31" t="s">
        <v>143</v>
      </c>
      <c r="AN2738" s="31" t="s">
        <v>143</v>
      </c>
      <c r="AO2738" s="31" t="s">
        <v>143</v>
      </c>
      <c r="AR2738" s="30" t="e">
        <f t="shared" ca="1" si="147"/>
        <v>#NAME?</v>
      </c>
      <c r="AW2738" s="23">
        <v>2</v>
      </c>
      <c r="AX2738" s="30" t="e">
        <f t="shared" ca="1" si="148"/>
        <v>#NAME?</v>
      </c>
      <c r="AY2738" s="31" t="s">
        <v>6713</v>
      </c>
      <c r="BC2738" s="23">
        <f t="shared" si="149"/>
        <v>2</v>
      </c>
      <c r="BD2738" s="25" t="s">
        <v>8341</v>
      </c>
      <c r="BE2738" s="25" t="s">
        <v>8342</v>
      </c>
      <c r="BF2738" s="31" t="s">
        <v>140</v>
      </c>
      <c r="BI2738" s="25" t="s">
        <v>8333</v>
      </c>
      <c r="BJ2738" s="25" t="s">
        <v>8334</v>
      </c>
      <c r="BK2738" s="25" t="s">
        <v>8332</v>
      </c>
    </row>
    <row r="2739" spans="1:63" x14ac:dyDescent="0.3">
      <c r="A2739" s="32">
        <v>2729</v>
      </c>
      <c r="B2739" s="25" t="s">
        <v>7720</v>
      </c>
      <c r="C2739" s="25" t="s">
        <v>7721</v>
      </c>
      <c r="D2739" s="25" t="s">
        <v>2794</v>
      </c>
      <c r="E2739" s="25" t="s">
        <v>8149</v>
      </c>
      <c r="F2739" s="25" t="s">
        <v>8150</v>
      </c>
      <c r="G2739" s="25" t="s">
        <v>8151</v>
      </c>
      <c r="H2739" s="25">
        <v>363</v>
      </c>
      <c r="I2739" s="31" t="s">
        <v>147</v>
      </c>
      <c r="K2739" s="31" t="s">
        <v>125</v>
      </c>
      <c r="L2739" s="31" t="s">
        <v>146</v>
      </c>
      <c r="M2739" s="99">
        <v>79.999999999984084</v>
      </c>
      <c r="N2739" s="99">
        <v>18</v>
      </c>
      <c r="O2739" s="99">
        <v>40</v>
      </c>
      <c r="Q2739" s="31" t="s">
        <v>167</v>
      </c>
      <c r="R2739" s="31" t="s">
        <v>148</v>
      </c>
      <c r="S2739" s="31" t="s">
        <v>143</v>
      </c>
      <c r="T2739" s="31" t="s">
        <v>143</v>
      </c>
      <c r="U2739" s="100" t="s">
        <v>2288</v>
      </c>
      <c r="V2739" s="25">
        <v>49</v>
      </c>
      <c r="W2739" s="26" t="s">
        <v>151</v>
      </c>
      <c r="AE2739" s="105">
        <v>46114</v>
      </c>
      <c r="AF2739" s="14"/>
      <c r="AG2739" s="104"/>
      <c r="AH2739" s="31" t="s">
        <v>153</v>
      </c>
      <c r="AJ2739" s="104"/>
      <c r="AK2739" s="30" t="e">
        <f t="shared" ca="1" si="146"/>
        <v>#NAME?</v>
      </c>
      <c r="AL2739" s="31" t="s">
        <v>143</v>
      </c>
      <c r="AM2739" s="31" t="s">
        <v>143</v>
      </c>
      <c r="AN2739" s="31" t="s">
        <v>143</v>
      </c>
      <c r="AO2739" s="31" t="s">
        <v>143</v>
      </c>
      <c r="AR2739" s="30" t="e">
        <f t="shared" ca="1" si="147"/>
        <v>#NAME?</v>
      </c>
      <c r="AW2739" s="23"/>
      <c r="AX2739" s="30" t="e">
        <f t="shared" ca="1" si="148"/>
        <v>#NAME?</v>
      </c>
      <c r="BC2739" s="23"/>
      <c r="BF2739" s="31" t="s">
        <v>140</v>
      </c>
      <c r="BI2739" s="25" t="s">
        <v>8333</v>
      </c>
      <c r="BJ2739" s="25" t="s">
        <v>8334</v>
      </c>
      <c r="BK2739" s="25" t="s">
        <v>8332</v>
      </c>
    </row>
    <row r="2740" spans="1:63" x14ac:dyDescent="0.3">
      <c r="A2740" s="32">
        <v>2730</v>
      </c>
      <c r="B2740" s="25" t="s">
        <v>7722</v>
      </c>
      <c r="C2740" s="25" t="s">
        <v>7723</v>
      </c>
      <c r="D2740" s="25" t="s">
        <v>2794</v>
      </c>
      <c r="E2740" s="25" t="s">
        <v>8149</v>
      </c>
      <c r="F2740" s="25" t="s">
        <v>8150</v>
      </c>
      <c r="G2740" s="25" t="s">
        <v>8151</v>
      </c>
      <c r="H2740" s="25">
        <v>377</v>
      </c>
      <c r="I2740" s="31" t="s">
        <v>147</v>
      </c>
      <c r="K2740" s="31" t="s">
        <v>125</v>
      </c>
      <c r="L2740" s="31" t="s">
        <v>146</v>
      </c>
      <c r="M2740" s="99">
        <v>120.00000000000455</v>
      </c>
      <c r="N2740" s="99">
        <v>10</v>
      </c>
      <c r="O2740" s="99">
        <v>50</v>
      </c>
      <c r="Q2740" s="31" t="s">
        <v>167</v>
      </c>
      <c r="R2740" s="31" t="s">
        <v>148</v>
      </c>
      <c r="S2740" s="31" t="s">
        <v>143</v>
      </c>
      <c r="T2740" s="31" t="s">
        <v>143</v>
      </c>
      <c r="U2740" s="100" t="s">
        <v>2288</v>
      </c>
      <c r="V2740" s="25">
        <v>39</v>
      </c>
      <c r="W2740" s="26" t="s">
        <v>149</v>
      </c>
      <c r="AE2740" s="105">
        <v>46114</v>
      </c>
      <c r="AF2740" s="14"/>
      <c r="AG2740" s="104"/>
      <c r="AH2740" s="31" t="s">
        <v>153</v>
      </c>
      <c r="AJ2740" s="104"/>
      <c r="AK2740" s="30" t="e">
        <f t="shared" ca="1" si="146"/>
        <v>#NAME?</v>
      </c>
      <c r="AL2740" s="31" t="s">
        <v>143</v>
      </c>
      <c r="AM2740" s="31" t="s">
        <v>143</v>
      </c>
      <c r="AN2740" s="31" t="s">
        <v>143</v>
      </c>
      <c r="AO2740" s="31" t="s">
        <v>143</v>
      </c>
      <c r="AR2740" s="30" t="e">
        <f t="shared" ca="1" si="147"/>
        <v>#NAME?</v>
      </c>
      <c r="AW2740" s="23"/>
      <c r="AX2740" s="30" t="e">
        <f t="shared" ca="1" si="148"/>
        <v>#NAME?</v>
      </c>
      <c r="BC2740" s="23"/>
      <c r="BF2740" s="31" t="s">
        <v>140</v>
      </c>
      <c r="BI2740" s="25" t="s">
        <v>8333</v>
      </c>
      <c r="BJ2740" s="25" t="s">
        <v>8334</v>
      </c>
      <c r="BK2740" s="25" t="s">
        <v>8332</v>
      </c>
    </row>
    <row r="2741" spans="1:63" x14ac:dyDescent="0.3">
      <c r="A2741" s="32">
        <v>2731</v>
      </c>
      <c r="B2741" s="25" t="s">
        <v>7724</v>
      </c>
      <c r="C2741" s="25" t="s">
        <v>7725</v>
      </c>
      <c r="D2741" s="25" t="s">
        <v>2794</v>
      </c>
      <c r="E2741" s="25" t="s">
        <v>8149</v>
      </c>
      <c r="F2741" s="25" t="s">
        <v>8150</v>
      </c>
      <c r="G2741" s="25" t="s">
        <v>8261</v>
      </c>
      <c r="H2741" s="25" t="s">
        <v>8262</v>
      </c>
      <c r="I2741" s="31" t="s">
        <v>147</v>
      </c>
      <c r="K2741" s="31" t="s">
        <v>125</v>
      </c>
      <c r="L2741" s="31" t="s">
        <v>146</v>
      </c>
      <c r="M2741" s="99">
        <v>129.99999999999545</v>
      </c>
      <c r="N2741" s="99">
        <v>22</v>
      </c>
      <c r="O2741" s="99">
        <v>50</v>
      </c>
      <c r="Q2741" s="31" t="s">
        <v>167</v>
      </c>
      <c r="R2741" s="31" t="s">
        <v>148</v>
      </c>
      <c r="S2741" s="31" t="s">
        <v>143</v>
      </c>
      <c r="T2741" s="31" t="s">
        <v>143</v>
      </c>
      <c r="U2741" s="100" t="s">
        <v>2288</v>
      </c>
      <c r="V2741" s="25">
        <v>43</v>
      </c>
      <c r="W2741" s="26" t="s">
        <v>151</v>
      </c>
      <c r="AE2741" s="105">
        <v>46114</v>
      </c>
      <c r="AF2741" s="14"/>
      <c r="AG2741" s="104"/>
      <c r="AH2741" s="31" t="s">
        <v>153</v>
      </c>
      <c r="AJ2741" s="104"/>
      <c r="AK2741" s="30" t="e">
        <f t="shared" ca="1" si="146"/>
        <v>#NAME?</v>
      </c>
      <c r="AL2741" s="31" t="s">
        <v>143</v>
      </c>
      <c r="AM2741" s="31" t="s">
        <v>143</v>
      </c>
      <c r="AN2741" s="31" t="s">
        <v>143</v>
      </c>
      <c r="AO2741" s="31" t="s">
        <v>143</v>
      </c>
      <c r="AR2741" s="30" t="e">
        <f t="shared" ca="1" si="147"/>
        <v>#NAME?</v>
      </c>
      <c r="AW2741" s="23"/>
      <c r="AX2741" s="30" t="e">
        <f t="shared" ca="1" si="148"/>
        <v>#NAME?</v>
      </c>
      <c r="BC2741" s="23"/>
      <c r="BF2741" s="31" t="s">
        <v>140</v>
      </c>
      <c r="BI2741" s="25" t="s">
        <v>8333</v>
      </c>
      <c r="BJ2741" s="25" t="s">
        <v>8334</v>
      </c>
      <c r="BK2741" s="25" t="s">
        <v>8332</v>
      </c>
    </row>
    <row r="2742" spans="1:63" x14ac:dyDescent="0.3">
      <c r="A2742" s="32">
        <v>2732</v>
      </c>
      <c r="B2742" s="25" t="s">
        <v>7726</v>
      </c>
      <c r="C2742" s="25" t="s">
        <v>7727</v>
      </c>
      <c r="D2742" s="25" t="s">
        <v>2794</v>
      </c>
      <c r="E2742" s="25" t="s">
        <v>8149</v>
      </c>
      <c r="F2742" s="25" t="s">
        <v>8150</v>
      </c>
      <c r="G2742" s="25" t="s">
        <v>8261</v>
      </c>
      <c r="H2742" s="25" t="s">
        <v>8262</v>
      </c>
      <c r="I2742" s="31" t="s">
        <v>147</v>
      </c>
      <c r="K2742" s="31" t="s">
        <v>125</v>
      </c>
      <c r="L2742" s="31" t="s">
        <v>146</v>
      </c>
      <c r="M2742" s="99">
        <v>189.99999999999773</v>
      </c>
      <c r="N2742" s="99">
        <v>8</v>
      </c>
      <c r="O2742" s="99">
        <v>34</v>
      </c>
      <c r="Q2742" s="31" t="s">
        <v>167</v>
      </c>
      <c r="R2742" s="31" t="s">
        <v>148</v>
      </c>
      <c r="S2742" s="31" t="s">
        <v>143</v>
      </c>
      <c r="T2742" s="31" t="s">
        <v>143</v>
      </c>
      <c r="U2742" s="100" t="s">
        <v>2288</v>
      </c>
      <c r="V2742" s="25">
        <v>38</v>
      </c>
      <c r="W2742" s="26" t="s">
        <v>149</v>
      </c>
      <c r="AE2742" s="105">
        <v>46114</v>
      </c>
      <c r="AF2742" s="14"/>
      <c r="AG2742" s="104"/>
      <c r="AH2742" s="31" t="s">
        <v>153</v>
      </c>
      <c r="AJ2742" s="104"/>
      <c r="AK2742" s="30" t="e">
        <f t="shared" ca="1" si="146"/>
        <v>#NAME?</v>
      </c>
      <c r="AL2742" s="31" t="s">
        <v>143</v>
      </c>
      <c r="AM2742" s="31" t="s">
        <v>143</v>
      </c>
      <c r="AN2742" s="31" t="s">
        <v>143</v>
      </c>
      <c r="AO2742" s="31" t="s">
        <v>143</v>
      </c>
      <c r="AR2742" s="30" t="e">
        <f t="shared" ca="1" si="147"/>
        <v>#NAME?</v>
      </c>
      <c r="AW2742" s="23"/>
      <c r="AX2742" s="30" t="e">
        <f t="shared" ca="1" si="148"/>
        <v>#NAME?</v>
      </c>
      <c r="BC2742" s="23"/>
      <c r="BF2742" s="31" t="s">
        <v>140</v>
      </c>
      <c r="BI2742" s="25" t="s">
        <v>8333</v>
      </c>
      <c r="BJ2742" s="25" t="s">
        <v>8334</v>
      </c>
      <c r="BK2742" s="25" t="s">
        <v>8332</v>
      </c>
    </row>
    <row r="2743" spans="1:63" x14ac:dyDescent="0.3">
      <c r="A2743" s="32">
        <v>2733</v>
      </c>
      <c r="B2743" s="25" t="s">
        <v>7728</v>
      </c>
      <c r="C2743" s="25" t="s">
        <v>7729</v>
      </c>
      <c r="D2743" s="25" t="s">
        <v>2794</v>
      </c>
      <c r="E2743" s="25" t="s">
        <v>8149</v>
      </c>
      <c r="F2743" s="25" t="s">
        <v>8150</v>
      </c>
      <c r="G2743" s="25" t="s">
        <v>8261</v>
      </c>
      <c r="H2743" s="25" t="s">
        <v>8262</v>
      </c>
      <c r="I2743" s="31" t="s">
        <v>147</v>
      </c>
      <c r="K2743" s="31" t="s">
        <v>125</v>
      </c>
      <c r="L2743" s="31" t="s">
        <v>146</v>
      </c>
      <c r="M2743" s="99">
        <v>69.999999999993179</v>
      </c>
      <c r="N2743" s="99">
        <v>14</v>
      </c>
      <c r="O2743" s="99">
        <v>50</v>
      </c>
      <c r="Q2743" s="31" t="s">
        <v>167</v>
      </c>
      <c r="R2743" s="31" t="s">
        <v>148</v>
      </c>
      <c r="S2743" s="31" t="s">
        <v>143</v>
      </c>
      <c r="T2743" s="31" t="s">
        <v>143</v>
      </c>
      <c r="U2743" s="100" t="s">
        <v>2288</v>
      </c>
      <c r="V2743" s="25">
        <v>55</v>
      </c>
      <c r="W2743" s="26" t="s">
        <v>151</v>
      </c>
      <c r="AE2743" s="105">
        <v>46114</v>
      </c>
      <c r="AF2743" s="14"/>
      <c r="AG2743" s="104"/>
      <c r="AH2743" s="31" t="s">
        <v>153</v>
      </c>
      <c r="AJ2743" s="104"/>
      <c r="AK2743" s="30" t="e">
        <f t="shared" ca="1" si="146"/>
        <v>#NAME?</v>
      </c>
      <c r="AL2743" s="31" t="s">
        <v>143</v>
      </c>
      <c r="AM2743" s="31" t="s">
        <v>143</v>
      </c>
      <c r="AN2743" s="31" t="s">
        <v>143</v>
      </c>
      <c r="AO2743" s="31" t="s">
        <v>143</v>
      </c>
      <c r="AR2743" s="30" t="e">
        <f t="shared" ca="1" si="147"/>
        <v>#NAME?</v>
      </c>
      <c r="AW2743" s="23"/>
      <c r="AX2743" s="30" t="e">
        <f t="shared" ca="1" si="148"/>
        <v>#NAME?</v>
      </c>
      <c r="BC2743" s="23"/>
      <c r="BF2743" s="31" t="s">
        <v>140</v>
      </c>
      <c r="BI2743" s="25" t="s">
        <v>8333</v>
      </c>
      <c r="BJ2743" s="25" t="s">
        <v>8334</v>
      </c>
      <c r="BK2743" s="25" t="s">
        <v>8332</v>
      </c>
    </row>
    <row r="2744" spans="1:63" x14ac:dyDescent="0.3">
      <c r="A2744" s="32">
        <v>2734</v>
      </c>
      <c r="B2744" s="25" t="s">
        <v>7730</v>
      </c>
      <c r="C2744" s="25" t="s">
        <v>7731</v>
      </c>
      <c r="D2744" s="25" t="s">
        <v>2794</v>
      </c>
      <c r="E2744" s="25" t="s">
        <v>8149</v>
      </c>
      <c r="F2744" s="25" t="s">
        <v>8150</v>
      </c>
      <c r="G2744" s="25" t="s">
        <v>8261</v>
      </c>
      <c r="H2744" s="25" t="s">
        <v>8262</v>
      </c>
      <c r="I2744" s="31" t="s">
        <v>147</v>
      </c>
      <c r="K2744" s="31" t="s">
        <v>125</v>
      </c>
      <c r="L2744" s="31" t="s">
        <v>8327</v>
      </c>
      <c r="M2744" s="99">
        <v>120.00000000000455</v>
      </c>
      <c r="N2744" s="99">
        <v>18</v>
      </c>
      <c r="O2744" s="99">
        <v>35</v>
      </c>
      <c r="Q2744" s="31" t="s">
        <v>167</v>
      </c>
      <c r="R2744" s="31" t="s">
        <v>148</v>
      </c>
      <c r="S2744" s="31" t="s">
        <v>143</v>
      </c>
      <c r="T2744" s="31" t="s">
        <v>143</v>
      </c>
      <c r="U2744" s="100" t="s">
        <v>2288</v>
      </c>
      <c r="V2744" s="25">
        <v>40</v>
      </c>
      <c r="W2744" s="26" t="s">
        <v>149</v>
      </c>
      <c r="AE2744" s="105">
        <v>46114</v>
      </c>
      <c r="AF2744" s="14"/>
      <c r="AG2744" s="104"/>
      <c r="AH2744" s="31" t="s">
        <v>153</v>
      </c>
      <c r="AJ2744" s="104"/>
      <c r="AK2744" s="30" t="e">
        <f t="shared" ca="1" si="146"/>
        <v>#NAME?</v>
      </c>
      <c r="AL2744" s="31" t="s">
        <v>143</v>
      </c>
      <c r="AM2744" s="31" t="s">
        <v>143</v>
      </c>
      <c r="AN2744" s="31" t="s">
        <v>143</v>
      </c>
      <c r="AO2744" s="31" t="s">
        <v>143</v>
      </c>
      <c r="AR2744" s="30" t="e">
        <f t="shared" ca="1" si="147"/>
        <v>#NAME?</v>
      </c>
      <c r="AW2744" s="23"/>
      <c r="AX2744" s="30" t="e">
        <f t="shared" ca="1" si="148"/>
        <v>#NAME?</v>
      </c>
      <c r="BC2744" s="23"/>
      <c r="BF2744" s="31" t="s">
        <v>140</v>
      </c>
      <c r="BI2744" s="25" t="s">
        <v>8333</v>
      </c>
      <c r="BJ2744" s="25" t="s">
        <v>8334</v>
      </c>
      <c r="BK2744" s="25" t="s">
        <v>8332</v>
      </c>
    </row>
    <row r="2745" spans="1:63" x14ac:dyDescent="0.3">
      <c r="A2745" s="32">
        <v>2735</v>
      </c>
      <c r="B2745" s="25" t="s">
        <v>7732</v>
      </c>
      <c r="C2745" s="25" t="s">
        <v>7733</v>
      </c>
      <c r="D2745" s="25" t="s">
        <v>2794</v>
      </c>
      <c r="E2745" s="25" t="s">
        <v>8149</v>
      </c>
      <c r="F2745" s="25" t="s">
        <v>8150</v>
      </c>
      <c r="G2745" s="25" t="s">
        <v>8261</v>
      </c>
      <c r="H2745" s="25" t="s">
        <v>8262</v>
      </c>
      <c r="I2745" s="31" t="s">
        <v>147</v>
      </c>
      <c r="K2745" s="31" t="s">
        <v>125</v>
      </c>
      <c r="L2745" s="31" t="s">
        <v>179</v>
      </c>
      <c r="M2745" s="99">
        <v>110.00000000001364</v>
      </c>
      <c r="N2745" s="99">
        <v>15</v>
      </c>
      <c r="O2745" s="99">
        <v>45</v>
      </c>
      <c r="Q2745" s="31" t="s">
        <v>167</v>
      </c>
      <c r="R2745" s="31" t="s">
        <v>148</v>
      </c>
      <c r="S2745" s="31" t="s">
        <v>143</v>
      </c>
      <c r="T2745" s="31" t="s">
        <v>143</v>
      </c>
      <c r="U2745" s="100" t="s">
        <v>2288</v>
      </c>
      <c r="V2745" s="25">
        <v>44</v>
      </c>
      <c r="W2745" s="26" t="s">
        <v>151</v>
      </c>
      <c r="AE2745" s="105">
        <v>46114</v>
      </c>
      <c r="AF2745" s="14"/>
      <c r="AG2745" s="104"/>
      <c r="AH2745" s="31" t="s">
        <v>153</v>
      </c>
      <c r="AJ2745" s="104"/>
      <c r="AK2745" s="30" t="e">
        <f t="shared" ca="1" si="146"/>
        <v>#NAME?</v>
      </c>
      <c r="AL2745" s="31" t="s">
        <v>143</v>
      </c>
      <c r="AM2745" s="31" t="s">
        <v>143</v>
      </c>
      <c r="AN2745" s="31" t="s">
        <v>143</v>
      </c>
      <c r="AO2745" s="31" t="s">
        <v>143</v>
      </c>
      <c r="AR2745" s="30" t="e">
        <f t="shared" ca="1" si="147"/>
        <v>#NAME?</v>
      </c>
      <c r="AW2745" s="23"/>
      <c r="AX2745" s="30" t="e">
        <f t="shared" ca="1" si="148"/>
        <v>#NAME?</v>
      </c>
      <c r="BC2745" s="23"/>
      <c r="BF2745" s="31" t="s">
        <v>140</v>
      </c>
      <c r="BI2745" s="25" t="s">
        <v>8333</v>
      </c>
      <c r="BJ2745" s="25" t="s">
        <v>8334</v>
      </c>
      <c r="BK2745" s="25" t="s">
        <v>8332</v>
      </c>
    </row>
    <row r="2746" spans="1:63" x14ac:dyDescent="0.3">
      <c r="A2746" s="32">
        <v>2736</v>
      </c>
      <c r="B2746" s="25" t="s">
        <v>7734</v>
      </c>
      <c r="C2746" s="25" t="s">
        <v>7735</v>
      </c>
      <c r="D2746" s="25" t="s">
        <v>2794</v>
      </c>
      <c r="E2746" s="25" t="s">
        <v>8149</v>
      </c>
      <c r="F2746" s="25" t="s">
        <v>8150</v>
      </c>
      <c r="G2746" s="25" t="s">
        <v>8261</v>
      </c>
      <c r="H2746" s="25" t="s">
        <v>8263</v>
      </c>
      <c r="I2746" s="31" t="s">
        <v>147</v>
      </c>
      <c r="K2746" s="31" t="s">
        <v>125</v>
      </c>
      <c r="L2746" s="31" t="s">
        <v>179</v>
      </c>
      <c r="M2746" s="99">
        <v>90.000000000031832</v>
      </c>
      <c r="N2746" s="99">
        <v>11</v>
      </c>
      <c r="O2746" s="99">
        <v>54</v>
      </c>
      <c r="Q2746" s="31" t="s">
        <v>167</v>
      </c>
      <c r="R2746" s="31" t="s">
        <v>148</v>
      </c>
      <c r="S2746" s="31" t="s">
        <v>143</v>
      </c>
      <c r="T2746" s="31" t="s">
        <v>143</v>
      </c>
      <c r="U2746" s="100" t="s">
        <v>2288</v>
      </c>
      <c r="V2746" s="25">
        <v>45</v>
      </c>
      <c r="W2746" s="26" t="s">
        <v>151</v>
      </c>
      <c r="AE2746" s="105">
        <v>46114</v>
      </c>
      <c r="AF2746" s="14"/>
      <c r="AG2746" s="104"/>
      <c r="AH2746" s="31" t="s">
        <v>153</v>
      </c>
      <c r="AJ2746" s="104"/>
      <c r="AK2746" s="30" t="e">
        <f t="shared" ca="1" si="146"/>
        <v>#NAME?</v>
      </c>
      <c r="AL2746" s="31" t="s">
        <v>143</v>
      </c>
      <c r="AM2746" s="31" t="s">
        <v>143</v>
      </c>
      <c r="AN2746" s="31" t="s">
        <v>143</v>
      </c>
      <c r="AO2746" s="31" t="s">
        <v>143</v>
      </c>
      <c r="AR2746" s="30" t="e">
        <f t="shared" ca="1" si="147"/>
        <v>#NAME?</v>
      </c>
      <c r="AW2746" s="23"/>
      <c r="AX2746" s="30" t="e">
        <f t="shared" ca="1" si="148"/>
        <v>#NAME?</v>
      </c>
      <c r="BC2746" s="23"/>
      <c r="BF2746" s="31" t="s">
        <v>140</v>
      </c>
      <c r="BI2746" s="25" t="s">
        <v>8333</v>
      </c>
      <c r="BJ2746" s="25" t="s">
        <v>8334</v>
      </c>
      <c r="BK2746" s="25" t="s">
        <v>8332</v>
      </c>
    </row>
    <row r="2747" spans="1:63" x14ac:dyDescent="0.3">
      <c r="A2747" s="32">
        <v>2737</v>
      </c>
      <c r="B2747" s="25" t="s">
        <v>7736</v>
      </c>
      <c r="C2747" s="25" t="s">
        <v>7737</v>
      </c>
      <c r="D2747" s="25" t="s">
        <v>2794</v>
      </c>
      <c r="E2747" s="25" t="s">
        <v>8149</v>
      </c>
      <c r="F2747" s="25" t="s">
        <v>8150</v>
      </c>
      <c r="G2747" s="25" t="s">
        <v>8264</v>
      </c>
      <c r="H2747" s="25" t="s">
        <v>8265</v>
      </c>
      <c r="I2747" s="31" t="s">
        <v>147</v>
      </c>
      <c r="K2747" s="31" t="s">
        <v>125</v>
      </c>
      <c r="L2747" s="31" t="s">
        <v>179</v>
      </c>
      <c r="M2747" s="99">
        <v>120.00000000000455</v>
      </c>
      <c r="N2747" s="99">
        <v>15</v>
      </c>
      <c r="O2747" s="99">
        <v>45</v>
      </c>
      <c r="Q2747" s="31" t="s">
        <v>167</v>
      </c>
      <c r="R2747" s="31" t="s">
        <v>148</v>
      </c>
      <c r="S2747" s="31" t="s">
        <v>143</v>
      </c>
      <c r="T2747" s="31" t="s">
        <v>143</v>
      </c>
      <c r="U2747" s="100" t="s">
        <v>2288</v>
      </c>
      <c r="V2747" s="25">
        <v>48</v>
      </c>
      <c r="W2747" s="26" t="s">
        <v>151</v>
      </c>
      <c r="AE2747" s="105">
        <v>46114</v>
      </c>
      <c r="AF2747" s="14"/>
      <c r="AG2747" s="104"/>
      <c r="AH2747" s="31" t="s">
        <v>153</v>
      </c>
      <c r="AJ2747" s="104"/>
      <c r="AK2747" s="30" t="e">
        <f t="shared" ca="1" si="146"/>
        <v>#NAME?</v>
      </c>
      <c r="AL2747" s="31" t="s">
        <v>143</v>
      </c>
      <c r="AM2747" s="31" t="s">
        <v>143</v>
      </c>
      <c r="AN2747" s="31" t="s">
        <v>143</v>
      </c>
      <c r="AO2747" s="31" t="s">
        <v>143</v>
      </c>
      <c r="AR2747" s="30" t="e">
        <f t="shared" ca="1" si="147"/>
        <v>#NAME?</v>
      </c>
      <c r="AW2747" s="23"/>
      <c r="AX2747" s="30" t="e">
        <f t="shared" ca="1" si="148"/>
        <v>#NAME?</v>
      </c>
      <c r="BC2747" s="23"/>
      <c r="BF2747" s="31" t="s">
        <v>140</v>
      </c>
      <c r="BI2747" s="25" t="s">
        <v>8333</v>
      </c>
      <c r="BJ2747" s="25" t="s">
        <v>8334</v>
      </c>
      <c r="BK2747" s="25" t="s">
        <v>8332</v>
      </c>
    </row>
    <row r="2748" spans="1:63" x14ac:dyDescent="0.3">
      <c r="A2748" s="32">
        <v>2738</v>
      </c>
      <c r="B2748" s="25" t="s">
        <v>7738</v>
      </c>
      <c r="C2748" s="25" t="s">
        <v>7739</v>
      </c>
      <c r="D2748" s="25" t="s">
        <v>2794</v>
      </c>
      <c r="E2748" s="25" t="s">
        <v>8149</v>
      </c>
      <c r="F2748" s="25" t="s">
        <v>8150</v>
      </c>
      <c r="G2748" s="25" t="s">
        <v>8264</v>
      </c>
      <c r="H2748" s="25">
        <v>532</v>
      </c>
      <c r="I2748" s="31" t="s">
        <v>147</v>
      </c>
      <c r="K2748" s="31" t="s">
        <v>125</v>
      </c>
      <c r="L2748" s="31" t="s">
        <v>146</v>
      </c>
      <c r="M2748" s="99">
        <v>29.999999999972715</v>
      </c>
      <c r="N2748" s="99">
        <v>8</v>
      </c>
      <c r="O2748" s="99">
        <v>73</v>
      </c>
      <c r="Q2748" s="31" t="s">
        <v>167</v>
      </c>
      <c r="R2748" s="31" t="s">
        <v>148</v>
      </c>
      <c r="S2748" s="31" t="s">
        <v>143</v>
      </c>
      <c r="T2748" s="31" t="s">
        <v>143</v>
      </c>
      <c r="U2748" s="100" t="s">
        <v>2288</v>
      </c>
      <c r="V2748" s="25">
        <v>50</v>
      </c>
      <c r="W2748" s="26" t="s">
        <v>151</v>
      </c>
      <c r="AE2748" s="105">
        <v>46114</v>
      </c>
      <c r="AF2748" s="14"/>
      <c r="AG2748" s="104"/>
      <c r="AH2748" s="31" t="s">
        <v>153</v>
      </c>
      <c r="AJ2748" s="104"/>
      <c r="AK2748" s="30" t="e">
        <f t="shared" ca="1" si="146"/>
        <v>#NAME?</v>
      </c>
      <c r="AL2748" s="31" t="s">
        <v>143</v>
      </c>
      <c r="AM2748" s="31" t="s">
        <v>143</v>
      </c>
      <c r="AN2748" s="31" t="s">
        <v>143</v>
      </c>
      <c r="AO2748" s="31" t="s">
        <v>143</v>
      </c>
      <c r="AR2748" s="30" t="e">
        <f t="shared" ca="1" si="147"/>
        <v>#NAME?</v>
      </c>
      <c r="AW2748" s="23"/>
      <c r="AX2748" s="30" t="e">
        <f t="shared" ca="1" si="148"/>
        <v>#NAME?</v>
      </c>
      <c r="BC2748" s="23"/>
      <c r="BF2748" s="31" t="s">
        <v>140</v>
      </c>
      <c r="BI2748" s="25" t="s">
        <v>8333</v>
      </c>
      <c r="BJ2748" s="25" t="s">
        <v>8334</v>
      </c>
      <c r="BK2748" s="25" t="s">
        <v>8332</v>
      </c>
    </row>
    <row r="2749" spans="1:63" x14ac:dyDescent="0.3">
      <c r="A2749" s="32">
        <v>2739</v>
      </c>
      <c r="B2749" s="25" t="s">
        <v>7740</v>
      </c>
      <c r="C2749" s="25" t="s">
        <v>7741</v>
      </c>
      <c r="D2749" s="25" t="s">
        <v>2794</v>
      </c>
      <c r="E2749" s="25" t="s">
        <v>8149</v>
      </c>
      <c r="F2749" s="25" t="s">
        <v>8150</v>
      </c>
      <c r="G2749" s="25" t="s">
        <v>8264</v>
      </c>
      <c r="H2749" s="25" t="s">
        <v>8266</v>
      </c>
      <c r="I2749" s="31" t="s">
        <v>147</v>
      </c>
      <c r="K2749" s="31" t="s">
        <v>125</v>
      </c>
      <c r="L2749" s="31" t="s">
        <v>179</v>
      </c>
      <c r="M2749" s="99">
        <v>30.000000000029559</v>
      </c>
      <c r="N2749" s="99">
        <v>13</v>
      </c>
      <c r="O2749" s="99">
        <v>63</v>
      </c>
      <c r="Q2749" s="31" t="s">
        <v>167</v>
      </c>
      <c r="R2749" s="31" t="s">
        <v>148</v>
      </c>
      <c r="S2749" s="31" t="s">
        <v>143</v>
      </c>
      <c r="T2749" s="31" t="s">
        <v>143</v>
      </c>
      <c r="U2749" s="100" t="s">
        <v>2288</v>
      </c>
      <c r="V2749" s="25">
        <v>43</v>
      </c>
      <c r="W2749" s="26" t="s">
        <v>151</v>
      </c>
      <c r="AE2749" s="105">
        <v>46114</v>
      </c>
      <c r="AF2749" s="14"/>
      <c r="AG2749" s="104"/>
      <c r="AH2749" s="31" t="s">
        <v>153</v>
      </c>
      <c r="AJ2749" s="104"/>
      <c r="AK2749" s="30" t="e">
        <f t="shared" ca="1" si="146"/>
        <v>#NAME?</v>
      </c>
      <c r="AL2749" s="31" t="s">
        <v>143</v>
      </c>
      <c r="AM2749" s="31" t="s">
        <v>143</v>
      </c>
      <c r="AN2749" s="31" t="s">
        <v>143</v>
      </c>
      <c r="AO2749" s="31" t="s">
        <v>143</v>
      </c>
      <c r="AR2749" s="30" t="e">
        <f t="shared" ca="1" si="147"/>
        <v>#NAME?</v>
      </c>
      <c r="AW2749" s="23"/>
      <c r="AX2749" s="30" t="e">
        <f t="shared" ca="1" si="148"/>
        <v>#NAME?</v>
      </c>
      <c r="BC2749" s="23"/>
      <c r="BF2749" s="31" t="s">
        <v>140</v>
      </c>
      <c r="BI2749" s="25" t="s">
        <v>8333</v>
      </c>
      <c r="BJ2749" s="25" t="s">
        <v>8334</v>
      </c>
      <c r="BK2749" s="25" t="s">
        <v>8332</v>
      </c>
    </row>
    <row r="2750" spans="1:63" x14ac:dyDescent="0.3">
      <c r="A2750" s="32">
        <v>2740</v>
      </c>
      <c r="B2750" s="25" t="s">
        <v>7742</v>
      </c>
      <c r="C2750" s="25" t="s">
        <v>7743</v>
      </c>
      <c r="D2750" s="25" t="s">
        <v>2794</v>
      </c>
      <c r="E2750" s="25" t="s">
        <v>8149</v>
      </c>
      <c r="F2750" s="25" t="s">
        <v>8155</v>
      </c>
      <c r="G2750" s="25" t="s">
        <v>8156</v>
      </c>
      <c r="H2750" s="25" t="s">
        <v>8267</v>
      </c>
      <c r="I2750" s="31" t="s">
        <v>147</v>
      </c>
      <c r="K2750" s="31" t="s">
        <v>125</v>
      </c>
      <c r="L2750" s="31" t="s">
        <v>8327</v>
      </c>
      <c r="M2750" s="99">
        <v>69.999999999993179</v>
      </c>
      <c r="N2750" s="99">
        <v>8</v>
      </c>
      <c r="O2750" s="99">
        <v>39</v>
      </c>
      <c r="Q2750" s="31" t="s">
        <v>167</v>
      </c>
      <c r="R2750" s="31" t="s">
        <v>148</v>
      </c>
      <c r="S2750" s="31" t="s">
        <v>143</v>
      </c>
      <c r="T2750" s="31" t="s">
        <v>143</v>
      </c>
      <c r="U2750" s="100" t="s">
        <v>2288</v>
      </c>
      <c r="V2750" s="25">
        <v>39</v>
      </c>
      <c r="W2750" s="26" t="s">
        <v>149</v>
      </c>
      <c r="AE2750" s="105">
        <v>46114</v>
      </c>
      <c r="AF2750" s="14"/>
      <c r="AG2750" s="104"/>
      <c r="AH2750" s="31" t="s">
        <v>153</v>
      </c>
      <c r="AJ2750" s="104"/>
      <c r="AK2750" s="30" t="e">
        <f t="shared" ca="1" si="146"/>
        <v>#NAME?</v>
      </c>
      <c r="AL2750" s="31" t="s">
        <v>143</v>
      </c>
      <c r="AM2750" s="31" t="s">
        <v>143</v>
      </c>
      <c r="AN2750" s="31" t="s">
        <v>143</v>
      </c>
      <c r="AO2750" s="31" t="s">
        <v>143</v>
      </c>
      <c r="AR2750" s="30" t="e">
        <f t="shared" ca="1" si="147"/>
        <v>#NAME?</v>
      </c>
      <c r="AW2750" s="23"/>
      <c r="AX2750" s="30" t="e">
        <f t="shared" ca="1" si="148"/>
        <v>#NAME?</v>
      </c>
      <c r="BC2750" s="23"/>
      <c r="BF2750" s="31" t="s">
        <v>140</v>
      </c>
      <c r="BI2750" s="25" t="s">
        <v>8333</v>
      </c>
      <c r="BJ2750" s="25" t="s">
        <v>8334</v>
      </c>
      <c r="BK2750" s="25" t="s">
        <v>8332</v>
      </c>
    </row>
    <row r="2751" spans="1:63" x14ac:dyDescent="0.3">
      <c r="A2751" s="32">
        <v>2741</v>
      </c>
      <c r="B2751" s="25" t="s">
        <v>7744</v>
      </c>
      <c r="C2751" s="25" t="s">
        <v>7745</v>
      </c>
      <c r="D2751" s="25" t="s">
        <v>2794</v>
      </c>
      <c r="E2751" s="25" t="s">
        <v>8149</v>
      </c>
      <c r="F2751" s="25" t="s">
        <v>8155</v>
      </c>
      <c r="G2751" s="25" t="s">
        <v>8156</v>
      </c>
      <c r="H2751" s="25">
        <v>183</v>
      </c>
      <c r="I2751" s="31" t="s">
        <v>147</v>
      </c>
      <c r="K2751" s="31" t="s">
        <v>125</v>
      </c>
      <c r="L2751" s="31" t="s">
        <v>146</v>
      </c>
      <c r="M2751" s="99">
        <v>69.999999999993179</v>
      </c>
      <c r="N2751" s="99">
        <v>8</v>
      </c>
      <c r="O2751" s="99">
        <v>39</v>
      </c>
      <c r="Q2751" s="31" t="s">
        <v>167</v>
      </c>
      <c r="R2751" s="31" t="s">
        <v>148</v>
      </c>
      <c r="S2751" s="31" t="s">
        <v>143</v>
      </c>
      <c r="T2751" s="31" t="s">
        <v>143</v>
      </c>
      <c r="U2751" s="100" t="s">
        <v>2288</v>
      </c>
      <c r="V2751" s="25">
        <v>37</v>
      </c>
      <c r="W2751" s="26" t="s">
        <v>149</v>
      </c>
      <c r="AE2751" s="105">
        <v>46114</v>
      </c>
      <c r="AF2751" s="14"/>
      <c r="AG2751" s="104"/>
      <c r="AH2751" s="31" t="s">
        <v>153</v>
      </c>
      <c r="AJ2751" s="104"/>
      <c r="AK2751" s="30" t="e">
        <f t="shared" ca="1" si="146"/>
        <v>#NAME?</v>
      </c>
      <c r="AL2751" s="31" t="s">
        <v>143</v>
      </c>
      <c r="AM2751" s="31" t="s">
        <v>143</v>
      </c>
      <c r="AN2751" s="31" t="s">
        <v>143</v>
      </c>
      <c r="AO2751" s="31" t="s">
        <v>143</v>
      </c>
      <c r="AR2751" s="30" t="e">
        <f t="shared" ca="1" si="147"/>
        <v>#NAME?</v>
      </c>
      <c r="AW2751" s="23"/>
      <c r="AX2751" s="30" t="e">
        <f t="shared" ca="1" si="148"/>
        <v>#NAME?</v>
      </c>
      <c r="BC2751" s="23"/>
      <c r="BF2751" s="31" t="s">
        <v>140</v>
      </c>
      <c r="BI2751" s="25" t="s">
        <v>8333</v>
      </c>
      <c r="BJ2751" s="25" t="s">
        <v>8334</v>
      </c>
      <c r="BK2751" s="25" t="s">
        <v>8332</v>
      </c>
    </row>
    <row r="2752" spans="1:63" x14ac:dyDescent="0.3">
      <c r="A2752" s="32">
        <v>2742</v>
      </c>
      <c r="B2752" s="25" t="s">
        <v>7746</v>
      </c>
      <c r="C2752" s="25" t="s">
        <v>7747</v>
      </c>
      <c r="D2752" s="25" t="s">
        <v>2794</v>
      </c>
      <c r="E2752" s="25" t="s">
        <v>8149</v>
      </c>
      <c r="F2752" s="25" t="s">
        <v>8155</v>
      </c>
      <c r="G2752" s="25" t="s">
        <v>8268</v>
      </c>
      <c r="H2752" s="25" t="s">
        <v>8269</v>
      </c>
      <c r="I2752" s="31" t="s">
        <v>147</v>
      </c>
      <c r="K2752" s="31" t="s">
        <v>125</v>
      </c>
      <c r="L2752" s="31" t="s">
        <v>8328</v>
      </c>
      <c r="M2752" s="99">
        <v>89.999999999974989</v>
      </c>
      <c r="N2752" s="99">
        <v>10</v>
      </c>
      <c r="O2752" s="99">
        <v>60</v>
      </c>
      <c r="Q2752" s="31" t="s">
        <v>167</v>
      </c>
      <c r="R2752" s="31" t="s">
        <v>148</v>
      </c>
      <c r="S2752" s="31" t="s">
        <v>143</v>
      </c>
      <c r="T2752" s="31" t="s">
        <v>143</v>
      </c>
      <c r="U2752" s="100" t="s">
        <v>2288</v>
      </c>
      <c r="V2752" s="25">
        <v>42</v>
      </c>
      <c r="W2752" s="26" t="s">
        <v>151</v>
      </c>
      <c r="AE2752" s="105">
        <v>46115</v>
      </c>
      <c r="AF2752" s="14"/>
      <c r="AG2752" s="104"/>
      <c r="AH2752" s="31" t="s">
        <v>153</v>
      </c>
      <c r="AJ2752" s="104"/>
      <c r="AK2752" s="30" t="e">
        <f t="shared" ca="1" si="146"/>
        <v>#NAME?</v>
      </c>
      <c r="AL2752" s="31" t="s">
        <v>143</v>
      </c>
      <c r="AM2752" s="31" t="s">
        <v>143</v>
      </c>
      <c r="AN2752" s="31" t="s">
        <v>143</v>
      </c>
      <c r="AO2752" s="31" t="s">
        <v>143</v>
      </c>
      <c r="AR2752" s="30" t="e">
        <f t="shared" ca="1" si="147"/>
        <v>#NAME?</v>
      </c>
      <c r="AW2752" s="23"/>
      <c r="AX2752" s="30" t="e">
        <f t="shared" ca="1" si="148"/>
        <v>#NAME?</v>
      </c>
      <c r="BC2752" s="23"/>
      <c r="BF2752" s="31" t="s">
        <v>140</v>
      </c>
      <c r="BI2752" s="25" t="s">
        <v>8333</v>
      </c>
      <c r="BJ2752" s="25" t="s">
        <v>8334</v>
      </c>
      <c r="BK2752" s="25" t="s">
        <v>8332</v>
      </c>
    </row>
    <row r="2753" spans="1:63" x14ac:dyDescent="0.3">
      <c r="A2753" s="32">
        <v>2743</v>
      </c>
      <c r="B2753" s="25" t="s">
        <v>7748</v>
      </c>
      <c r="C2753" s="25" t="s">
        <v>7749</v>
      </c>
      <c r="D2753" s="25" t="s">
        <v>2794</v>
      </c>
      <c r="E2753" s="25" t="s">
        <v>8149</v>
      </c>
      <c r="F2753" s="25" t="s">
        <v>8155</v>
      </c>
      <c r="G2753" s="25" t="s">
        <v>8158</v>
      </c>
      <c r="H2753" s="25">
        <v>1007</v>
      </c>
      <c r="I2753" s="31" t="s">
        <v>147</v>
      </c>
      <c r="K2753" s="31" t="s">
        <v>125</v>
      </c>
      <c r="L2753" s="31" t="s">
        <v>8317</v>
      </c>
      <c r="M2753" s="99">
        <v>140.0000000000432</v>
      </c>
      <c r="N2753" s="99">
        <v>20</v>
      </c>
      <c r="O2753" s="99">
        <v>63</v>
      </c>
      <c r="Q2753" s="31" t="s">
        <v>167</v>
      </c>
      <c r="R2753" s="31" t="s">
        <v>148</v>
      </c>
      <c r="S2753" s="31" t="s">
        <v>143</v>
      </c>
      <c r="T2753" s="31" t="s">
        <v>143</v>
      </c>
      <c r="U2753" s="100" t="s">
        <v>2288</v>
      </c>
      <c r="V2753" s="25">
        <v>44</v>
      </c>
      <c r="W2753" s="26" t="s">
        <v>151</v>
      </c>
      <c r="AE2753" s="105">
        <v>46114</v>
      </c>
      <c r="AF2753" s="14"/>
      <c r="AG2753" s="104"/>
      <c r="AH2753" s="31" t="s">
        <v>153</v>
      </c>
      <c r="AJ2753" s="104"/>
      <c r="AK2753" s="30" t="e">
        <f t="shared" ca="1" si="146"/>
        <v>#NAME?</v>
      </c>
      <c r="AL2753" s="31" t="s">
        <v>143</v>
      </c>
      <c r="AM2753" s="31" t="s">
        <v>143</v>
      </c>
      <c r="AN2753" s="31" t="s">
        <v>143</v>
      </c>
      <c r="AO2753" s="31" t="s">
        <v>143</v>
      </c>
      <c r="AR2753" s="30" t="e">
        <f t="shared" ca="1" si="147"/>
        <v>#NAME?</v>
      </c>
      <c r="AW2753" s="23"/>
      <c r="AX2753" s="30" t="e">
        <f t="shared" ca="1" si="148"/>
        <v>#NAME?</v>
      </c>
      <c r="BC2753" s="23"/>
      <c r="BF2753" s="31" t="s">
        <v>140</v>
      </c>
      <c r="BI2753" s="25" t="s">
        <v>8333</v>
      </c>
      <c r="BJ2753" s="25" t="s">
        <v>8334</v>
      </c>
      <c r="BK2753" s="25" t="s">
        <v>8332</v>
      </c>
    </row>
    <row r="2754" spans="1:63" x14ac:dyDescent="0.3">
      <c r="A2754" s="32">
        <v>2744</v>
      </c>
      <c r="B2754" s="25" t="s">
        <v>7750</v>
      </c>
      <c r="C2754" s="25" t="s">
        <v>7752</v>
      </c>
      <c r="D2754" s="25" t="s">
        <v>2794</v>
      </c>
      <c r="E2754" s="25" t="s">
        <v>8149</v>
      </c>
      <c r="F2754" s="25" t="s">
        <v>8155</v>
      </c>
      <c r="G2754" s="25" t="s">
        <v>8158</v>
      </c>
      <c r="H2754" s="25">
        <v>1010</v>
      </c>
      <c r="I2754" s="31" t="s">
        <v>147</v>
      </c>
      <c r="K2754" s="31" t="s">
        <v>125</v>
      </c>
      <c r="L2754" s="31" t="s">
        <v>179</v>
      </c>
      <c r="M2754" s="99">
        <v>45.000000000015916</v>
      </c>
      <c r="N2754" s="99">
        <v>25</v>
      </c>
      <c r="O2754" s="99">
        <v>78</v>
      </c>
      <c r="Q2754" s="31" t="s">
        <v>167</v>
      </c>
      <c r="R2754" s="31" t="s">
        <v>148</v>
      </c>
      <c r="S2754" s="31" t="s">
        <v>143</v>
      </c>
      <c r="T2754" s="31" t="s">
        <v>143</v>
      </c>
      <c r="U2754" s="100" t="s">
        <v>2288</v>
      </c>
      <c r="V2754" s="25">
        <v>45</v>
      </c>
      <c r="W2754" s="26" t="s">
        <v>151</v>
      </c>
      <c r="AE2754" s="111">
        <v>46115</v>
      </c>
      <c r="AF2754" s="14"/>
      <c r="AG2754" s="106"/>
      <c r="AH2754" s="31" t="s">
        <v>154</v>
      </c>
      <c r="AI2754" s="25">
        <v>2</v>
      </c>
      <c r="AJ2754" s="106" t="s">
        <v>7751</v>
      </c>
      <c r="AK2754" s="30" t="e">
        <f t="shared" ca="1" si="146"/>
        <v>#NAME?</v>
      </c>
      <c r="AL2754" s="31" t="s">
        <v>143</v>
      </c>
      <c r="AM2754" s="31" t="s">
        <v>144</v>
      </c>
      <c r="AN2754" s="31" t="s">
        <v>143</v>
      </c>
      <c r="AO2754" s="31" t="s">
        <v>143</v>
      </c>
      <c r="AR2754" s="30" t="e">
        <f t="shared" ca="1" si="147"/>
        <v>#NAME?</v>
      </c>
      <c r="AW2754" s="23">
        <v>2</v>
      </c>
      <c r="AX2754" s="30" t="e">
        <f t="shared" ca="1" si="148"/>
        <v>#NAME?</v>
      </c>
      <c r="AZ2754" s="31" t="s">
        <v>8340</v>
      </c>
      <c r="BC2754" s="23">
        <f t="shared" si="149"/>
        <v>2</v>
      </c>
      <c r="BD2754" s="25" t="s">
        <v>8341</v>
      </c>
      <c r="BE2754" s="25" t="s">
        <v>8342</v>
      </c>
      <c r="BF2754" s="31" t="s">
        <v>140</v>
      </c>
      <c r="BI2754" s="25" t="s">
        <v>8333</v>
      </c>
      <c r="BJ2754" s="25" t="s">
        <v>8334</v>
      </c>
      <c r="BK2754" s="25" t="s">
        <v>8332</v>
      </c>
    </row>
    <row r="2755" spans="1:63" x14ac:dyDescent="0.3">
      <c r="A2755" s="32">
        <v>2745</v>
      </c>
      <c r="B2755" s="25" t="s">
        <v>7753</v>
      </c>
      <c r="C2755" s="25" t="s">
        <v>7755</v>
      </c>
      <c r="D2755" s="25" t="s">
        <v>2794</v>
      </c>
      <c r="E2755" s="25" t="s">
        <v>8149</v>
      </c>
      <c r="F2755" s="25" t="s">
        <v>8155</v>
      </c>
      <c r="G2755" s="25" t="s">
        <v>8158</v>
      </c>
      <c r="H2755" s="25" t="s">
        <v>8270</v>
      </c>
      <c r="I2755" s="31" t="s">
        <v>147</v>
      </c>
      <c r="K2755" s="31" t="s">
        <v>125</v>
      </c>
      <c r="L2755" s="31" t="s">
        <v>179</v>
      </c>
      <c r="M2755" s="99">
        <v>45.000000000015916</v>
      </c>
      <c r="N2755" s="99">
        <v>15</v>
      </c>
      <c r="O2755" s="99">
        <v>55</v>
      </c>
      <c r="Q2755" s="31" t="s">
        <v>167</v>
      </c>
      <c r="R2755" s="31" t="s">
        <v>148</v>
      </c>
      <c r="S2755" s="31" t="s">
        <v>143</v>
      </c>
      <c r="T2755" s="31" t="s">
        <v>143</v>
      </c>
      <c r="U2755" s="100" t="s">
        <v>2288</v>
      </c>
      <c r="V2755" s="25">
        <v>43</v>
      </c>
      <c r="W2755" s="26" t="s">
        <v>151</v>
      </c>
      <c r="AE2755" s="111">
        <v>46115</v>
      </c>
      <c r="AF2755" s="14"/>
      <c r="AG2755" s="106"/>
      <c r="AH2755" s="31" t="s">
        <v>154</v>
      </c>
      <c r="AI2755" s="25">
        <v>1</v>
      </c>
      <c r="AJ2755" s="106" t="s">
        <v>7754</v>
      </c>
      <c r="AK2755" s="30" t="e">
        <f t="shared" ca="1" si="146"/>
        <v>#NAME?</v>
      </c>
      <c r="AL2755" s="31" t="s">
        <v>143</v>
      </c>
      <c r="AM2755" s="31" t="s">
        <v>144</v>
      </c>
      <c r="AN2755" s="31" t="s">
        <v>143</v>
      </c>
      <c r="AO2755" s="31" t="s">
        <v>143</v>
      </c>
      <c r="AR2755" s="30" t="e">
        <f t="shared" ca="1" si="147"/>
        <v>#NAME?</v>
      </c>
      <c r="AW2755" s="23">
        <v>1</v>
      </c>
      <c r="AX2755" s="30" t="e">
        <f t="shared" ca="1" si="148"/>
        <v>#NAME?</v>
      </c>
      <c r="AZ2755" s="31" t="s">
        <v>6712</v>
      </c>
      <c r="BC2755" s="23">
        <f t="shared" si="149"/>
        <v>1</v>
      </c>
      <c r="BD2755" s="25" t="s">
        <v>8341</v>
      </c>
      <c r="BE2755" s="25" t="s">
        <v>8342</v>
      </c>
      <c r="BF2755" s="31" t="s">
        <v>140</v>
      </c>
      <c r="BI2755" s="25" t="s">
        <v>8333</v>
      </c>
      <c r="BJ2755" s="25" t="s">
        <v>8334</v>
      </c>
      <c r="BK2755" s="25" t="s">
        <v>8332</v>
      </c>
    </row>
    <row r="2756" spans="1:63" x14ac:dyDescent="0.3">
      <c r="A2756" s="32">
        <v>2746</v>
      </c>
      <c r="B2756" s="25" t="s">
        <v>7756</v>
      </c>
      <c r="C2756" s="25" t="s">
        <v>7757</v>
      </c>
      <c r="D2756" s="25" t="s">
        <v>2794</v>
      </c>
      <c r="E2756" s="25" t="s">
        <v>7970</v>
      </c>
      <c r="F2756" s="25" t="s">
        <v>8225</v>
      </c>
      <c r="G2756" s="25" t="s">
        <v>8230</v>
      </c>
      <c r="H2756" s="25" t="s">
        <v>8271</v>
      </c>
      <c r="I2756" s="31" t="s">
        <v>147</v>
      </c>
      <c r="K2756" s="31" t="s">
        <v>125</v>
      </c>
      <c r="L2756" s="31" t="s">
        <v>146</v>
      </c>
      <c r="M2756" s="99">
        <v>130.00000000000966</v>
      </c>
      <c r="N2756" s="99">
        <v>25</v>
      </c>
      <c r="O2756" s="99">
        <v>39</v>
      </c>
      <c r="Q2756" s="31" t="s">
        <v>167</v>
      </c>
      <c r="R2756" s="31" t="s">
        <v>148</v>
      </c>
      <c r="S2756" s="31" t="s">
        <v>143</v>
      </c>
      <c r="T2756" s="31" t="s">
        <v>143</v>
      </c>
      <c r="U2756" s="100" t="s">
        <v>2288</v>
      </c>
      <c r="V2756" s="25">
        <v>36</v>
      </c>
      <c r="W2756" s="26" t="s">
        <v>149</v>
      </c>
      <c r="AE2756" s="105">
        <v>46106</v>
      </c>
      <c r="AF2756" s="14"/>
      <c r="AG2756" s="104"/>
      <c r="AH2756" s="31" t="s">
        <v>153</v>
      </c>
      <c r="AJ2756" s="104"/>
      <c r="AK2756" s="30" t="e">
        <f t="shared" ca="1" si="146"/>
        <v>#NAME?</v>
      </c>
      <c r="AL2756" s="31" t="s">
        <v>143</v>
      </c>
      <c r="AM2756" s="31" t="s">
        <v>143</v>
      </c>
      <c r="AN2756" s="31" t="s">
        <v>143</v>
      </c>
      <c r="AO2756" s="31" t="s">
        <v>143</v>
      </c>
      <c r="AR2756" s="30" t="e">
        <f t="shared" ca="1" si="147"/>
        <v>#NAME?</v>
      </c>
      <c r="AW2756" s="23"/>
      <c r="AX2756" s="30" t="e">
        <f t="shared" ca="1" si="148"/>
        <v>#NAME?</v>
      </c>
      <c r="BC2756" s="23"/>
      <c r="BF2756" s="31" t="s">
        <v>140</v>
      </c>
      <c r="BI2756" s="25" t="s">
        <v>8333</v>
      </c>
      <c r="BJ2756" s="25" t="s">
        <v>8334</v>
      </c>
      <c r="BK2756" s="25" t="s">
        <v>8332</v>
      </c>
    </row>
    <row r="2757" spans="1:63" x14ac:dyDescent="0.3">
      <c r="A2757" s="32">
        <v>2747</v>
      </c>
      <c r="B2757" s="25" t="s">
        <v>7758</v>
      </c>
      <c r="C2757" s="25" t="s">
        <v>7759</v>
      </c>
      <c r="D2757" s="25" t="s">
        <v>2794</v>
      </c>
      <c r="E2757" s="25" t="s">
        <v>7970</v>
      </c>
      <c r="F2757" s="25" t="s">
        <v>8130</v>
      </c>
      <c r="G2757" s="25" t="s">
        <v>8134</v>
      </c>
      <c r="H2757" s="25" t="s">
        <v>8139</v>
      </c>
      <c r="I2757" s="31" t="s">
        <v>147</v>
      </c>
      <c r="K2757" s="31" t="s">
        <v>125</v>
      </c>
      <c r="L2757" s="31" t="s">
        <v>146</v>
      </c>
      <c r="M2757" s="99">
        <v>0</v>
      </c>
      <c r="N2757" s="99">
        <v>12</v>
      </c>
      <c r="O2757" s="99">
        <v>39</v>
      </c>
      <c r="Q2757" s="31" t="s">
        <v>167</v>
      </c>
      <c r="R2757" s="31" t="s">
        <v>148</v>
      </c>
      <c r="S2757" s="31" t="s">
        <v>143</v>
      </c>
      <c r="T2757" s="31" t="s">
        <v>143</v>
      </c>
      <c r="U2757" s="100" t="s">
        <v>2288</v>
      </c>
      <c r="V2757" s="25">
        <v>60</v>
      </c>
      <c r="W2757" s="26" t="s">
        <v>151</v>
      </c>
      <c r="AE2757" s="105">
        <v>46111</v>
      </c>
      <c r="AF2757" s="14"/>
      <c r="AG2757" s="104"/>
      <c r="AH2757" s="31" t="s">
        <v>153</v>
      </c>
      <c r="AJ2757" s="104"/>
      <c r="AK2757" s="30" t="e">
        <f t="shared" ca="1" si="146"/>
        <v>#NAME?</v>
      </c>
      <c r="AL2757" s="31" t="s">
        <v>143</v>
      </c>
      <c r="AM2757" s="31" t="s">
        <v>143</v>
      </c>
      <c r="AN2757" s="31" t="s">
        <v>143</v>
      </c>
      <c r="AO2757" s="31" t="s">
        <v>143</v>
      </c>
      <c r="AR2757" s="30" t="e">
        <f t="shared" ca="1" si="147"/>
        <v>#NAME?</v>
      </c>
      <c r="AW2757" s="23"/>
      <c r="AX2757" s="30" t="e">
        <f t="shared" ca="1" si="148"/>
        <v>#NAME?</v>
      </c>
      <c r="BC2757" s="23"/>
      <c r="BF2757" s="31" t="s">
        <v>140</v>
      </c>
      <c r="BI2757" s="25" t="s">
        <v>8333</v>
      </c>
      <c r="BJ2757" s="25" t="s">
        <v>8334</v>
      </c>
      <c r="BK2757" s="25" t="s">
        <v>8332</v>
      </c>
    </row>
    <row r="2758" spans="1:63" x14ac:dyDescent="0.3">
      <c r="A2758" s="32">
        <v>2748</v>
      </c>
      <c r="B2758" s="25" t="s">
        <v>7760</v>
      </c>
      <c r="C2758" s="25" t="s">
        <v>7761</v>
      </c>
      <c r="D2758" s="25" t="s">
        <v>2794</v>
      </c>
      <c r="E2758" s="25" t="s">
        <v>7970</v>
      </c>
      <c r="F2758" s="25" t="s">
        <v>8130</v>
      </c>
      <c r="G2758" s="25" t="s">
        <v>8134</v>
      </c>
      <c r="H2758" s="25" t="s">
        <v>8139</v>
      </c>
      <c r="I2758" s="31" t="s">
        <v>147</v>
      </c>
      <c r="K2758" s="31" t="s">
        <v>125</v>
      </c>
      <c r="L2758" s="31" t="s">
        <v>146</v>
      </c>
      <c r="M2758" s="99">
        <v>109.99999999999943</v>
      </c>
      <c r="N2758" s="99">
        <v>29</v>
      </c>
      <c r="O2758" s="99">
        <v>45</v>
      </c>
      <c r="Q2758" s="31" t="s">
        <v>167</v>
      </c>
      <c r="R2758" s="31" t="s">
        <v>148</v>
      </c>
      <c r="S2758" s="31" t="s">
        <v>143</v>
      </c>
      <c r="T2758" s="31" t="s">
        <v>143</v>
      </c>
      <c r="U2758" s="100" t="s">
        <v>2288</v>
      </c>
      <c r="V2758" s="25">
        <v>59</v>
      </c>
      <c r="W2758" s="26" t="s">
        <v>151</v>
      </c>
      <c r="AE2758" s="111">
        <v>46111</v>
      </c>
      <c r="AF2758" s="14"/>
      <c r="AG2758" s="106"/>
      <c r="AH2758" s="31" t="s">
        <v>154</v>
      </c>
      <c r="AI2758" s="25">
        <v>2</v>
      </c>
      <c r="AJ2758" s="106" t="s">
        <v>8379</v>
      </c>
      <c r="AK2758" s="30" t="e">
        <f t="shared" ca="1" si="146"/>
        <v>#NAME?</v>
      </c>
      <c r="AL2758" s="31" t="s">
        <v>143</v>
      </c>
      <c r="AM2758" s="31" t="s">
        <v>144</v>
      </c>
      <c r="AN2758" s="31" t="s">
        <v>143</v>
      </c>
      <c r="AO2758" s="31" t="s">
        <v>143</v>
      </c>
      <c r="AR2758" s="30" t="e">
        <f t="shared" ca="1" si="147"/>
        <v>#NAME?</v>
      </c>
      <c r="AW2758" s="23">
        <v>2</v>
      </c>
      <c r="AX2758" s="30" t="e">
        <f t="shared" ca="1" si="148"/>
        <v>#NAME?</v>
      </c>
      <c r="AZ2758" s="31" t="s">
        <v>8339</v>
      </c>
      <c r="BC2758" s="23">
        <f t="shared" si="149"/>
        <v>2</v>
      </c>
      <c r="BD2758" s="25" t="s">
        <v>8341</v>
      </c>
      <c r="BE2758" s="25" t="s">
        <v>8342</v>
      </c>
      <c r="BF2758" s="31" t="s">
        <v>140</v>
      </c>
      <c r="BI2758" s="25" t="s">
        <v>8333</v>
      </c>
      <c r="BJ2758" s="25" t="s">
        <v>8334</v>
      </c>
      <c r="BK2758" s="25" t="s">
        <v>8332</v>
      </c>
    </row>
    <row r="2759" spans="1:63" x14ac:dyDescent="0.3">
      <c r="A2759" s="32">
        <v>2749</v>
      </c>
      <c r="B2759" s="25" t="s">
        <v>7762</v>
      </c>
      <c r="C2759" s="25" t="s">
        <v>7763</v>
      </c>
      <c r="D2759" s="25" t="s">
        <v>2794</v>
      </c>
      <c r="E2759" s="25" t="s">
        <v>7996</v>
      </c>
      <c r="F2759" s="25" t="s">
        <v>8272</v>
      </c>
      <c r="G2759" s="25" t="s">
        <v>8273</v>
      </c>
      <c r="H2759" s="25" t="s">
        <v>8274</v>
      </c>
      <c r="I2759" s="31" t="s">
        <v>147</v>
      </c>
      <c r="K2759" s="31" t="s">
        <v>125</v>
      </c>
      <c r="L2759" s="31" t="s">
        <v>179</v>
      </c>
      <c r="M2759" s="99">
        <v>0</v>
      </c>
      <c r="N2759" s="99">
        <v>15</v>
      </c>
      <c r="O2759" s="99">
        <v>63</v>
      </c>
      <c r="Q2759" s="31" t="s">
        <v>167</v>
      </c>
      <c r="R2759" s="31" t="s">
        <v>148</v>
      </c>
      <c r="S2759" s="31" t="s">
        <v>143</v>
      </c>
      <c r="T2759" s="31" t="s">
        <v>143</v>
      </c>
      <c r="U2759" s="100" t="s">
        <v>2288</v>
      </c>
      <c r="V2759" s="25">
        <v>40</v>
      </c>
      <c r="W2759" s="26" t="s">
        <v>149</v>
      </c>
      <c r="AE2759" s="105">
        <v>46107</v>
      </c>
      <c r="AF2759" s="14"/>
      <c r="AG2759" s="104"/>
      <c r="AH2759" s="31" t="s">
        <v>153</v>
      </c>
      <c r="AJ2759" s="104"/>
      <c r="AK2759" s="30" t="e">
        <f t="shared" ca="1" si="146"/>
        <v>#NAME?</v>
      </c>
      <c r="AL2759" s="31" t="s">
        <v>143</v>
      </c>
      <c r="AM2759" s="31" t="s">
        <v>143</v>
      </c>
      <c r="AN2759" s="31" t="s">
        <v>143</v>
      </c>
      <c r="AO2759" s="31" t="s">
        <v>143</v>
      </c>
      <c r="AR2759" s="30" t="e">
        <f t="shared" ca="1" si="147"/>
        <v>#NAME?</v>
      </c>
      <c r="AW2759" s="23"/>
      <c r="AX2759" s="30" t="e">
        <f t="shared" ca="1" si="148"/>
        <v>#NAME?</v>
      </c>
      <c r="BC2759" s="23"/>
      <c r="BF2759" s="31" t="s">
        <v>140</v>
      </c>
      <c r="BI2759" s="25" t="s">
        <v>8333</v>
      </c>
      <c r="BJ2759" s="25" t="s">
        <v>8334</v>
      </c>
      <c r="BK2759" s="25" t="s">
        <v>8332</v>
      </c>
    </row>
    <row r="2760" spans="1:63" x14ac:dyDescent="0.3">
      <c r="A2760" s="32">
        <v>2750</v>
      </c>
      <c r="B2760" s="25" t="s">
        <v>7764</v>
      </c>
      <c r="C2760" s="25" t="s">
        <v>7765</v>
      </c>
      <c r="D2760" s="25" t="s">
        <v>2794</v>
      </c>
      <c r="E2760" s="25" t="s">
        <v>7996</v>
      </c>
      <c r="F2760" s="25" t="s">
        <v>8272</v>
      </c>
      <c r="G2760" s="25" t="s">
        <v>8273</v>
      </c>
      <c r="H2760" s="25" t="s">
        <v>2988</v>
      </c>
      <c r="I2760" s="31" t="s">
        <v>147</v>
      </c>
      <c r="K2760" s="31" t="s">
        <v>125</v>
      </c>
      <c r="L2760" s="31" t="s">
        <v>179</v>
      </c>
      <c r="M2760" s="99">
        <v>54</v>
      </c>
      <c r="N2760" s="99">
        <v>15</v>
      </c>
      <c r="O2760" s="99">
        <v>40</v>
      </c>
      <c r="Q2760" s="31" t="s">
        <v>167</v>
      </c>
      <c r="R2760" s="31" t="s">
        <v>148</v>
      </c>
      <c r="S2760" s="31" t="s">
        <v>143</v>
      </c>
      <c r="T2760" s="31" t="s">
        <v>143</v>
      </c>
      <c r="U2760" s="100" t="s">
        <v>2288</v>
      </c>
      <c r="V2760" s="25">
        <v>38</v>
      </c>
      <c r="W2760" s="26" t="s">
        <v>149</v>
      </c>
      <c r="AE2760" s="105">
        <v>46107</v>
      </c>
      <c r="AF2760" s="14"/>
      <c r="AG2760" s="104"/>
      <c r="AH2760" s="31" t="s">
        <v>153</v>
      </c>
      <c r="AJ2760" s="104"/>
      <c r="AK2760" s="30" t="e">
        <f t="shared" ca="1" si="146"/>
        <v>#NAME?</v>
      </c>
      <c r="AL2760" s="31" t="s">
        <v>143</v>
      </c>
      <c r="AM2760" s="31" t="s">
        <v>143</v>
      </c>
      <c r="AN2760" s="31" t="s">
        <v>143</v>
      </c>
      <c r="AO2760" s="31" t="s">
        <v>143</v>
      </c>
      <c r="AR2760" s="30" t="e">
        <f t="shared" ca="1" si="147"/>
        <v>#NAME?</v>
      </c>
      <c r="AW2760" s="23"/>
      <c r="AX2760" s="30" t="e">
        <f t="shared" ca="1" si="148"/>
        <v>#NAME?</v>
      </c>
      <c r="BC2760" s="23"/>
      <c r="BF2760" s="31" t="s">
        <v>140</v>
      </c>
      <c r="BI2760" s="25" t="s">
        <v>8333</v>
      </c>
      <c r="BJ2760" s="25" t="s">
        <v>8334</v>
      </c>
      <c r="BK2760" s="25" t="s">
        <v>8332</v>
      </c>
    </row>
    <row r="2761" spans="1:63" x14ac:dyDescent="0.3">
      <c r="A2761" s="32">
        <v>2751</v>
      </c>
      <c r="B2761" s="25" t="s">
        <v>7766</v>
      </c>
      <c r="C2761" s="25" t="s">
        <v>7767</v>
      </c>
      <c r="D2761" s="25" t="s">
        <v>2794</v>
      </c>
      <c r="E2761" s="25" t="s">
        <v>7996</v>
      </c>
      <c r="F2761" s="25" t="s">
        <v>8275</v>
      </c>
      <c r="G2761" s="25" t="s">
        <v>8276</v>
      </c>
      <c r="H2761" s="25" t="s">
        <v>8277</v>
      </c>
      <c r="I2761" s="31" t="s">
        <v>147</v>
      </c>
      <c r="K2761" s="31" t="s">
        <v>125</v>
      </c>
      <c r="L2761" s="31" t="s">
        <v>8327</v>
      </c>
      <c r="M2761" s="99">
        <v>50.000000000011369</v>
      </c>
      <c r="N2761" s="99">
        <v>12</v>
      </c>
      <c r="O2761" s="99">
        <v>39</v>
      </c>
      <c r="Q2761" s="31" t="s">
        <v>167</v>
      </c>
      <c r="R2761" s="31" t="s">
        <v>148</v>
      </c>
      <c r="S2761" s="31" t="s">
        <v>143</v>
      </c>
      <c r="T2761" s="31" t="s">
        <v>143</v>
      </c>
      <c r="U2761" s="100" t="s">
        <v>2288</v>
      </c>
      <c r="V2761" s="25">
        <v>38</v>
      </c>
      <c r="W2761" s="26" t="s">
        <v>149</v>
      </c>
      <c r="AE2761" s="105">
        <v>46107</v>
      </c>
      <c r="AF2761" s="14"/>
      <c r="AG2761" s="104"/>
      <c r="AH2761" s="31" t="s">
        <v>153</v>
      </c>
      <c r="AJ2761" s="104"/>
      <c r="AK2761" s="30" t="e">
        <f t="shared" ca="1" si="146"/>
        <v>#NAME?</v>
      </c>
      <c r="AL2761" s="31" t="s">
        <v>143</v>
      </c>
      <c r="AM2761" s="31" t="s">
        <v>143</v>
      </c>
      <c r="AN2761" s="31" t="s">
        <v>143</v>
      </c>
      <c r="AO2761" s="31" t="s">
        <v>143</v>
      </c>
      <c r="AR2761" s="30" t="e">
        <f t="shared" ca="1" si="147"/>
        <v>#NAME?</v>
      </c>
      <c r="AW2761" s="23"/>
      <c r="AX2761" s="30" t="e">
        <f t="shared" ca="1" si="148"/>
        <v>#NAME?</v>
      </c>
      <c r="BC2761" s="23"/>
      <c r="BF2761" s="31" t="s">
        <v>140</v>
      </c>
      <c r="BI2761" s="25" t="s">
        <v>8333</v>
      </c>
      <c r="BJ2761" s="25" t="s">
        <v>8334</v>
      </c>
      <c r="BK2761" s="25" t="s">
        <v>8332</v>
      </c>
    </row>
    <row r="2762" spans="1:63" x14ac:dyDescent="0.3">
      <c r="A2762" s="32">
        <v>2752</v>
      </c>
      <c r="B2762" s="25" t="s">
        <v>7768</v>
      </c>
      <c r="C2762" s="25" t="s">
        <v>7769</v>
      </c>
      <c r="D2762" s="25" t="s">
        <v>2794</v>
      </c>
      <c r="E2762" s="25" t="s">
        <v>7996</v>
      </c>
      <c r="F2762" s="25" t="s">
        <v>7998</v>
      </c>
      <c r="G2762" s="25" t="s">
        <v>8278</v>
      </c>
      <c r="H2762" s="25" t="s">
        <v>8279</v>
      </c>
      <c r="I2762" s="31" t="s">
        <v>147</v>
      </c>
      <c r="K2762" s="31" t="s">
        <v>125</v>
      </c>
      <c r="L2762" s="31" t="s">
        <v>179</v>
      </c>
      <c r="M2762" s="99">
        <v>99.999999999994316</v>
      </c>
      <c r="N2762" s="99">
        <v>17</v>
      </c>
      <c r="O2762" s="99">
        <v>39</v>
      </c>
      <c r="Q2762" s="31" t="s">
        <v>167</v>
      </c>
      <c r="R2762" s="31" t="s">
        <v>148</v>
      </c>
      <c r="S2762" s="31" t="s">
        <v>143</v>
      </c>
      <c r="T2762" s="31" t="s">
        <v>143</v>
      </c>
      <c r="U2762" s="100" t="s">
        <v>2288</v>
      </c>
      <c r="V2762" s="25">
        <v>31</v>
      </c>
      <c r="W2762" s="26" t="s">
        <v>149</v>
      </c>
      <c r="AE2762" s="105">
        <v>46107</v>
      </c>
      <c r="AF2762" s="14"/>
      <c r="AG2762" s="104"/>
      <c r="AH2762" s="31" t="s">
        <v>153</v>
      </c>
      <c r="AJ2762" s="104"/>
      <c r="AK2762" s="30" t="e">
        <f t="shared" ca="1" si="146"/>
        <v>#NAME?</v>
      </c>
      <c r="AL2762" s="31" t="s">
        <v>143</v>
      </c>
      <c r="AM2762" s="31" t="s">
        <v>143</v>
      </c>
      <c r="AN2762" s="31" t="s">
        <v>143</v>
      </c>
      <c r="AO2762" s="31" t="s">
        <v>143</v>
      </c>
      <c r="AR2762" s="30" t="e">
        <f t="shared" ca="1" si="147"/>
        <v>#NAME?</v>
      </c>
      <c r="AW2762" s="23"/>
      <c r="AX2762" s="30" t="e">
        <f t="shared" ca="1" si="148"/>
        <v>#NAME?</v>
      </c>
      <c r="BC2762" s="23"/>
      <c r="BF2762" s="31" t="s">
        <v>140</v>
      </c>
      <c r="BI2762" s="25" t="s">
        <v>8333</v>
      </c>
      <c r="BJ2762" s="25" t="s">
        <v>8334</v>
      </c>
      <c r="BK2762" s="25" t="s">
        <v>8332</v>
      </c>
    </row>
    <row r="2763" spans="1:63" x14ac:dyDescent="0.3">
      <c r="A2763" s="32">
        <v>2753</v>
      </c>
      <c r="B2763" s="25" t="s">
        <v>7770</v>
      </c>
      <c r="C2763" s="25" t="s">
        <v>7771</v>
      </c>
      <c r="D2763" s="25" t="s">
        <v>2794</v>
      </c>
      <c r="E2763" s="25" t="s">
        <v>7996</v>
      </c>
      <c r="F2763" s="25" t="s">
        <v>7998</v>
      </c>
      <c r="G2763" s="25" t="s">
        <v>8278</v>
      </c>
      <c r="H2763" s="25" t="s">
        <v>8279</v>
      </c>
      <c r="I2763" s="31" t="s">
        <v>147</v>
      </c>
      <c r="K2763" s="31" t="s">
        <v>125</v>
      </c>
      <c r="L2763" s="31" t="s">
        <v>146</v>
      </c>
      <c r="M2763" s="99">
        <v>79.999999999984084</v>
      </c>
      <c r="N2763" s="99">
        <v>12</v>
      </c>
      <c r="O2763" s="99">
        <v>39</v>
      </c>
      <c r="Q2763" s="31" t="s">
        <v>167</v>
      </c>
      <c r="R2763" s="31" t="s">
        <v>148</v>
      </c>
      <c r="S2763" s="31" t="s">
        <v>143</v>
      </c>
      <c r="T2763" s="31" t="s">
        <v>143</v>
      </c>
      <c r="U2763" s="100" t="s">
        <v>2288</v>
      </c>
      <c r="V2763" s="25">
        <v>31</v>
      </c>
      <c r="W2763" s="26" t="s">
        <v>149</v>
      </c>
      <c r="AE2763" s="105">
        <v>46107</v>
      </c>
      <c r="AF2763" s="14"/>
      <c r="AG2763" s="104"/>
      <c r="AH2763" s="31" t="s">
        <v>153</v>
      </c>
      <c r="AJ2763" s="104"/>
      <c r="AK2763" s="30" t="e">
        <f t="shared" ca="1" si="146"/>
        <v>#NAME?</v>
      </c>
      <c r="AL2763" s="31" t="s">
        <v>143</v>
      </c>
      <c r="AM2763" s="31" t="s">
        <v>143</v>
      </c>
      <c r="AN2763" s="31" t="s">
        <v>143</v>
      </c>
      <c r="AO2763" s="31" t="s">
        <v>143</v>
      </c>
      <c r="AR2763" s="30" t="e">
        <f t="shared" ca="1" si="147"/>
        <v>#NAME?</v>
      </c>
      <c r="AW2763" s="23"/>
      <c r="AX2763" s="30" t="e">
        <f t="shared" ca="1" si="148"/>
        <v>#NAME?</v>
      </c>
      <c r="BC2763" s="23"/>
      <c r="BF2763" s="31" t="s">
        <v>140</v>
      </c>
      <c r="BI2763" s="25" t="s">
        <v>8333</v>
      </c>
      <c r="BJ2763" s="25" t="s">
        <v>8334</v>
      </c>
      <c r="BK2763" s="25" t="s">
        <v>8332</v>
      </c>
    </row>
    <row r="2764" spans="1:63" x14ac:dyDescent="0.3">
      <c r="A2764" s="32">
        <v>2754</v>
      </c>
      <c r="B2764" s="25" t="s">
        <v>7772</v>
      </c>
      <c r="C2764" s="25" t="s">
        <v>7773</v>
      </c>
      <c r="D2764" s="25" t="s">
        <v>2794</v>
      </c>
      <c r="E2764" s="25" t="s">
        <v>7996</v>
      </c>
      <c r="F2764" s="25" t="s">
        <v>8000</v>
      </c>
      <c r="G2764" s="25" t="s">
        <v>8280</v>
      </c>
      <c r="H2764" s="25" t="s">
        <v>4669</v>
      </c>
      <c r="I2764" s="31" t="s">
        <v>147</v>
      </c>
      <c r="K2764" s="31" t="s">
        <v>125</v>
      </c>
      <c r="L2764" s="31" t="s">
        <v>8329</v>
      </c>
      <c r="M2764" s="99">
        <v>200.00000000001705</v>
      </c>
      <c r="N2764" s="99">
        <v>20</v>
      </c>
      <c r="O2764" s="99">
        <v>55</v>
      </c>
      <c r="Q2764" s="31" t="s">
        <v>167</v>
      </c>
      <c r="R2764" s="31" t="s">
        <v>148</v>
      </c>
      <c r="S2764" s="31" t="s">
        <v>143</v>
      </c>
      <c r="T2764" s="31" t="s">
        <v>143</v>
      </c>
      <c r="U2764" s="100" t="s">
        <v>2288</v>
      </c>
      <c r="V2764" s="25">
        <v>40</v>
      </c>
      <c r="W2764" s="26" t="s">
        <v>149</v>
      </c>
      <c r="AE2764" s="105">
        <v>46107</v>
      </c>
      <c r="AF2764" s="14"/>
      <c r="AG2764" s="104"/>
      <c r="AH2764" s="31" t="s">
        <v>153</v>
      </c>
      <c r="AJ2764" s="104"/>
      <c r="AK2764" s="30" t="e">
        <f t="shared" ref="AK2764:AK2827" ca="1" si="150">_xlfn.TEXTJOIN(", ", TRUE,
 IF(AL2764="O", LEFT($AL$9,4), ""),
 IF(AM2764="O", LEFT($AM$9,6), ""),
 IF(AN2764="O", LEFT($AN$9,7), ""),
 IF(AO2764="O", LEFT($AO$9,9), "")
)</f>
        <v>#NAME?</v>
      </c>
      <c r="AL2764" s="31" t="s">
        <v>143</v>
      </c>
      <c r="AM2764" s="31" t="s">
        <v>143</v>
      </c>
      <c r="AN2764" s="31" t="s">
        <v>143</v>
      </c>
      <c r="AO2764" s="31" t="s">
        <v>143</v>
      </c>
      <c r="AR2764" s="30" t="e">
        <f t="shared" ref="AR2764:AR2827" ca="1" si="151">_xlfn.TEXTJOIN(", ", TRUE,
 IF(AS2764&lt;&gt;"", LEFT(AS$9,4), ""),
 IF(AT2764&lt;&gt;"", LEFT(AT$9,6), ""),
 IF(AU2764="O", LEFT(AU$9,4), ""),
 IF(AV2764="O", LEFT(AV$9,6), "")
)</f>
        <v>#NAME?</v>
      </c>
      <c r="AW2764" s="23"/>
      <c r="AX2764" s="30" t="e">
        <f t="shared" ref="AX2764:AX2827" ca="1" si="152">_xlfn.TEXTJOIN(", ", TRUE,
 IF(AY2764&lt;&gt;"", LEFT(AY$9,4), ""),
 IF(AZ2764&lt;&gt;"", LEFT(AZ$9,4), ""),
 IF(BA2764="O", LEFT(BA$9,4), ""),
 IF(BB2764="O", LEFT(BB$9,6), "")
)</f>
        <v>#NAME?</v>
      </c>
      <c r="BC2764" s="23"/>
      <c r="BF2764" s="31" t="s">
        <v>140</v>
      </c>
      <c r="BI2764" s="25" t="s">
        <v>8333</v>
      </c>
      <c r="BJ2764" s="25" t="s">
        <v>8334</v>
      </c>
      <c r="BK2764" s="25" t="s">
        <v>8332</v>
      </c>
    </row>
    <row r="2765" spans="1:63" x14ac:dyDescent="0.3">
      <c r="A2765" s="32">
        <v>2755</v>
      </c>
      <c r="B2765" s="25" t="s">
        <v>7774</v>
      </c>
      <c r="C2765" s="25" t="s">
        <v>7775</v>
      </c>
      <c r="D2765" s="25" t="s">
        <v>2794</v>
      </c>
      <c r="E2765" s="25" t="s">
        <v>7996</v>
      </c>
      <c r="F2765" s="25" t="s">
        <v>8000</v>
      </c>
      <c r="G2765" s="25" t="s">
        <v>8280</v>
      </c>
      <c r="H2765" s="25" t="s">
        <v>4669</v>
      </c>
      <c r="I2765" s="31" t="s">
        <v>147</v>
      </c>
      <c r="K2765" s="31" t="s">
        <v>125</v>
      </c>
      <c r="L2765" s="31" t="s">
        <v>8330</v>
      </c>
      <c r="M2765" s="99">
        <v>210.00000000000796</v>
      </c>
      <c r="N2765" s="99">
        <v>20</v>
      </c>
      <c r="O2765" s="99">
        <v>55</v>
      </c>
      <c r="Q2765" s="31" t="s">
        <v>167</v>
      </c>
      <c r="R2765" s="31" t="s">
        <v>148</v>
      </c>
      <c r="S2765" s="31" t="s">
        <v>143</v>
      </c>
      <c r="T2765" s="31" t="s">
        <v>143</v>
      </c>
      <c r="U2765" s="100" t="s">
        <v>2288</v>
      </c>
      <c r="V2765" s="25">
        <v>35</v>
      </c>
      <c r="W2765" s="26" t="s">
        <v>149</v>
      </c>
      <c r="AE2765" s="105">
        <v>46107</v>
      </c>
      <c r="AF2765" s="14"/>
      <c r="AG2765" s="104"/>
      <c r="AH2765" s="31" t="s">
        <v>153</v>
      </c>
      <c r="AJ2765" s="104"/>
      <c r="AK2765" s="30" t="e">
        <f t="shared" ca="1" si="150"/>
        <v>#NAME?</v>
      </c>
      <c r="AL2765" s="31" t="s">
        <v>143</v>
      </c>
      <c r="AM2765" s="31" t="s">
        <v>143</v>
      </c>
      <c r="AN2765" s="31" t="s">
        <v>143</v>
      </c>
      <c r="AO2765" s="31" t="s">
        <v>143</v>
      </c>
      <c r="AR2765" s="30" t="e">
        <f t="shared" ca="1" si="151"/>
        <v>#NAME?</v>
      </c>
      <c r="AW2765" s="23"/>
      <c r="AX2765" s="30" t="e">
        <f t="shared" ca="1" si="152"/>
        <v>#NAME?</v>
      </c>
      <c r="BC2765" s="23"/>
      <c r="BF2765" s="31" t="s">
        <v>140</v>
      </c>
      <c r="BI2765" s="25" t="s">
        <v>8333</v>
      </c>
      <c r="BJ2765" s="25" t="s">
        <v>8334</v>
      </c>
      <c r="BK2765" s="25" t="s">
        <v>8332</v>
      </c>
    </row>
    <row r="2766" spans="1:63" x14ac:dyDescent="0.3">
      <c r="A2766" s="32">
        <v>2756</v>
      </c>
      <c r="B2766" s="25" t="s">
        <v>7776</v>
      </c>
      <c r="C2766" s="25" t="s">
        <v>7777</v>
      </c>
      <c r="D2766" s="25" t="s">
        <v>2794</v>
      </c>
      <c r="E2766" s="25" t="s">
        <v>7996</v>
      </c>
      <c r="F2766" s="25" t="s">
        <v>8000</v>
      </c>
      <c r="G2766" s="25" t="s">
        <v>8281</v>
      </c>
      <c r="H2766" s="25" t="s">
        <v>8282</v>
      </c>
      <c r="I2766" s="31" t="s">
        <v>147</v>
      </c>
      <c r="K2766" s="31" t="s">
        <v>125</v>
      </c>
      <c r="L2766" s="31" t="s">
        <v>8318</v>
      </c>
      <c r="M2766" s="99">
        <v>30.000000000001137</v>
      </c>
      <c r="N2766" s="99">
        <v>20</v>
      </c>
      <c r="O2766" s="99">
        <v>39</v>
      </c>
      <c r="Q2766" s="31" t="s">
        <v>167</v>
      </c>
      <c r="R2766" s="31" t="s">
        <v>148</v>
      </c>
      <c r="S2766" s="31" t="s">
        <v>143</v>
      </c>
      <c r="T2766" s="31" t="s">
        <v>143</v>
      </c>
      <c r="U2766" s="100" t="s">
        <v>2288</v>
      </c>
      <c r="V2766" s="25">
        <v>40</v>
      </c>
      <c r="W2766" s="26" t="s">
        <v>149</v>
      </c>
      <c r="AE2766" s="105">
        <v>46107</v>
      </c>
      <c r="AF2766" s="14"/>
      <c r="AG2766" s="104"/>
      <c r="AH2766" s="31" t="s">
        <v>153</v>
      </c>
      <c r="AJ2766" s="104"/>
      <c r="AK2766" s="30" t="e">
        <f t="shared" ca="1" si="150"/>
        <v>#NAME?</v>
      </c>
      <c r="AL2766" s="31" t="s">
        <v>143</v>
      </c>
      <c r="AM2766" s="31" t="s">
        <v>143</v>
      </c>
      <c r="AN2766" s="31" t="s">
        <v>143</v>
      </c>
      <c r="AO2766" s="31" t="s">
        <v>143</v>
      </c>
      <c r="AR2766" s="30" t="e">
        <f t="shared" ca="1" si="151"/>
        <v>#NAME?</v>
      </c>
      <c r="AW2766" s="23"/>
      <c r="AX2766" s="30" t="e">
        <f t="shared" ca="1" si="152"/>
        <v>#NAME?</v>
      </c>
      <c r="BC2766" s="23"/>
      <c r="BF2766" s="31" t="s">
        <v>140</v>
      </c>
      <c r="BI2766" s="25" t="s">
        <v>8333</v>
      </c>
      <c r="BJ2766" s="25" t="s">
        <v>8334</v>
      </c>
      <c r="BK2766" s="25" t="s">
        <v>8332</v>
      </c>
    </row>
    <row r="2767" spans="1:63" x14ac:dyDescent="0.3">
      <c r="A2767" s="32">
        <v>2757</v>
      </c>
      <c r="B2767" s="25" t="s">
        <v>7778</v>
      </c>
      <c r="C2767" s="25" t="s">
        <v>7779</v>
      </c>
      <c r="D2767" s="25" t="s">
        <v>2794</v>
      </c>
      <c r="E2767" s="25" t="s">
        <v>7996</v>
      </c>
      <c r="F2767" s="25" t="s">
        <v>8000</v>
      </c>
      <c r="G2767" s="25" t="s">
        <v>8281</v>
      </c>
      <c r="H2767" s="25">
        <v>600</v>
      </c>
      <c r="I2767" s="31" t="s">
        <v>147</v>
      </c>
      <c r="K2767" s="31" t="s">
        <v>125</v>
      </c>
      <c r="L2767" s="31" t="s">
        <v>8325</v>
      </c>
      <c r="M2767" s="99">
        <v>0</v>
      </c>
      <c r="N2767" s="99">
        <v>25</v>
      </c>
      <c r="O2767" s="99">
        <v>65</v>
      </c>
      <c r="Q2767" s="31" t="s">
        <v>167</v>
      </c>
      <c r="R2767" s="31" t="s">
        <v>148</v>
      </c>
      <c r="S2767" s="31" t="s">
        <v>143</v>
      </c>
      <c r="T2767" s="31" t="s">
        <v>143</v>
      </c>
      <c r="U2767" s="100" t="s">
        <v>2288</v>
      </c>
      <c r="V2767" s="25">
        <v>43</v>
      </c>
      <c r="W2767" s="26" t="s">
        <v>151</v>
      </c>
      <c r="AE2767" s="105">
        <v>46108</v>
      </c>
      <c r="AF2767" s="14"/>
      <c r="AG2767" s="104"/>
      <c r="AH2767" s="31" t="s">
        <v>153</v>
      </c>
      <c r="AJ2767" s="104"/>
      <c r="AK2767" s="30" t="e">
        <f t="shared" ca="1" si="150"/>
        <v>#NAME?</v>
      </c>
      <c r="AL2767" s="31" t="s">
        <v>143</v>
      </c>
      <c r="AM2767" s="31" t="s">
        <v>143</v>
      </c>
      <c r="AN2767" s="31" t="s">
        <v>143</v>
      </c>
      <c r="AO2767" s="31" t="s">
        <v>143</v>
      </c>
      <c r="AR2767" s="30" t="e">
        <f t="shared" ca="1" si="151"/>
        <v>#NAME?</v>
      </c>
      <c r="AW2767" s="23"/>
      <c r="AX2767" s="30" t="e">
        <f t="shared" ca="1" si="152"/>
        <v>#NAME?</v>
      </c>
      <c r="BC2767" s="23"/>
      <c r="BF2767" s="31" t="s">
        <v>140</v>
      </c>
      <c r="BI2767" s="25" t="s">
        <v>8333</v>
      </c>
      <c r="BJ2767" s="25" t="s">
        <v>8334</v>
      </c>
      <c r="BK2767" s="25" t="s">
        <v>8332</v>
      </c>
    </row>
    <row r="2768" spans="1:63" x14ac:dyDescent="0.3">
      <c r="A2768" s="32">
        <v>2758</v>
      </c>
      <c r="B2768" s="25" t="s">
        <v>7780</v>
      </c>
      <c r="C2768" s="25" t="s">
        <v>7781</v>
      </c>
      <c r="D2768" s="25" t="s">
        <v>2794</v>
      </c>
      <c r="E2768" s="25" t="s">
        <v>8003</v>
      </c>
      <c r="F2768" s="25" t="s">
        <v>8004</v>
      </c>
      <c r="G2768" s="25" t="s">
        <v>8283</v>
      </c>
      <c r="H2768" s="25" t="s">
        <v>8284</v>
      </c>
      <c r="I2768" s="31" t="s">
        <v>147</v>
      </c>
      <c r="K2768" s="31" t="s">
        <v>125</v>
      </c>
      <c r="L2768" s="31" t="s">
        <v>146</v>
      </c>
      <c r="M2768" s="99">
        <v>0</v>
      </c>
      <c r="N2768" s="99">
        <v>23</v>
      </c>
      <c r="O2768" s="99">
        <v>55</v>
      </c>
      <c r="Q2768" s="31" t="s">
        <v>167</v>
      </c>
      <c r="R2768" s="31" t="s">
        <v>148</v>
      </c>
      <c r="S2768" s="31" t="s">
        <v>143</v>
      </c>
      <c r="T2768" s="31" t="s">
        <v>143</v>
      </c>
      <c r="U2768" s="100" t="s">
        <v>2288</v>
      </c>
      <c r="V2768" s="25">
        <v>41</v>
      </c>
      <c r="W2768" s="26" t="s">
        <v>151</v>
      </c>
      <c r="AE2768" s="105">
        <v>46108</v>
      </c>
      <c r="AF2768" s="14"/>
      <c r="AG2768" s="104"/>
      <c r="AH2768" s="31" t="s">
        <v>153</v>
      </c>
      <c r="AJ2768" s="104"/>
      <c r="AK2768" s="30" t="e">
        <f t="shared" ca="1" si="150"/>
        <v>#NAME?</v>
      </c>
      <c r="AL2768" s="31" t="s">
        <v>143</v>
      </c>
      <c r="AM2768" s="31" t="s">
        <v>143</v>
      </c>
      <c r="AN2768" s="31" t="s">
        <v>143</v>
      </c>
      <c r="AO2768" s="31" t="s">
        <v>143</v>
      </c>
      <c r="AR2768" s="30" t="e">
        <f t="shared" ca="1" si="151"/>
        <v>#NAME?</v>
      </c>
      <c r="AW2768" s="23"/>
      <c r="AX2768" s="30" t="e">
        <f t="shared" ca="1" si="152"/>
        <v>#NAME?</v>
      </c>
      <c r="BC2768" s="23"/>
      <c r="BF2768" s="31" t="s">
        <v>140</v>
      </c>
      <c r="BI2768" s="25" t="s">
        <v>8333</v>
      </c>
      <c r="BJ2768" s="25" t="s">
        <v>8334</v>
      </c>
      <c r="BK2768" s="25" t="s">
        <v>8332</v>
      </c>
    </row>
    <row r="2769" spans="1:63" x14ac:dyDescent="0.3">
      <c r="A2769" s="32">
        <v>2759</v>
      </c>
      <c r="B2769" s="25" t="s">
        <v>7782</v>
      </c>
      <c r="C2769" s="25" t="s">
        <v>7783</v>
      </c>
      <c r="D2769" s="25" t="s">
        <v>2794</v>
      </c>
      <c r="E2769" s="25" t="s">
        <v>8003</v>
      </c>
      <c r="F2769" s="25" t="s">
        <v>8004</v>
      </c>
      <c r="G2769" s="25" t="s">
        <v>8285</v>
      </c>
      <c r="H2769" s="25" t="s">
        <v>3233</v>
      </c>
      <c r="I2769" s="31" t="s">
        <v>147</v>
      </c>
      <c r="K2769" s="31" t="s">
        <v>125</v>
      </c>
      <c r="L2769" s="31" t="s">
        <v>146</v>
      </c>
      <c r="M2769" s="99">
        <v>120.00000000000455</v>
      </c>
      <c r="N2769" s="99">
        <v>25</v>
      </c>
      <c r="O2769" s="99">
        <v>45</v>
      </c>
      <c r="Q2769" s="31" t="s">
        <v>167</v>
      </c>
      <c r="R2769" s="31" t="s">
        <v>148</v>
      </c>
      <c r="S2769" s="31" t="s">
        <v>143</v>
      </c>
      <c r="T2769" s="31" t="s">
        <v>143</v>
      </c>
      <c r="U2769" s="100" t="s">
        <v>2288</v>
      </c>
      <c r="V2769" s="25">
        <v>38</v>
      </c>
      <c r="W2769" s="26" t="s">
        <v>149</v>
      </c>
      <c r="AE2769" s="105">
        <v>46108</v>
      </c>
      <c r="AF2769" s="14"/>
      <c r="AG2769" s="104"/>
      <c r="AH2769" s="31" t="s">
        <v>153</v>
      </c>
      <c r="AJ2769" s="104"/>
      <c r="AK2769" s="30" t="e">
        <f t="shared" ca="1" si="150"/>
        <v>#NAME?</v>
      </c>
      <c r="AL2769" s="31" t="s">
        <v>143</v>
      </c>
      <c r="AM2769" s="31" t="s">
        <v>143</v>
      </c>
      <c r="AN2769" s="31" t="s">
        <v>143</v>
      </c>
      <c r="AO2769" s="31" t="s">
        <v>143</v>
      </c>
      <c r="AR2769" s="30" t="e">
        <f t="shared" ca="1" si="151"/>
        <v>#NAME?</v>
      </c>
      <c r="AW2769" s="23"/>
      <c r="AX2769" s="30" t="e">
        <f t="shared" ca="1" si="152"/>
        <v>#NAME?</v>
      </c>
      <c r="BC2769" s="23"/>
      <c r="BF2769" s="31" t="s">
        <v>140</v>
      </c>
      <c r="BI2769" s="25" t="s">
        <v>8333</v>
      </c>
      <c r="BJ2769" s="25" t="s">
        <v>8334</v>
      </c>
      <c r="BK2769" s="25" t="s">
        <v>8332</v>
      </c>
    </row>
    <row r="2770" spans="1:63" x14ac:dyDescent="0.3">
      <c r="A2770" s="32">
        <v>2760</v>
      </c>
      <c r="B2770" s="25" t="s">
        <v>7784</v>
      </c>
      <c r="C2770" s="25" t="s">
        <v>7785</v>
      </c>
      <c r="D2770" s="25" t="s">
        <v>2794</v>
      </c>
      <c r="E2770" s="25" t="s">
        <v>8003</v>
      </c>
      <c r="F2770" s="25" t="s">
        <v>8004</v>
      </c>
      <c r="G2770" s="25" t="s">
        <v>8286</v>
      </c>
      <c r="H2770" s="25" t="s">
        <v>8224</v>
      </c>
      <c r="I2770" s="31" t="s">
        <v>147</v>
      </c>
      <c r="K2770" s="31" t="s">
        <v>125</v>
      </c>
      <c r="L2770" s="31" t="s">
        <v>146</v>
      </c>
      <c r="M2770" s="99">
        <v>39.999999999992042</v>
      </c>
      <c r="N2770" s="99">
        <v>25</v>
      </c>
      <c r="O2770" s="99">
        <v>39</v>
      </c>
      <c r="Q2770" s="31" t="s">
        <v>167</v>
      </c>
      <c r="R2770" s="31" t="s">
        <v>148</v>
      </c>
      <c r="S2770" s="31" t="s">
        <v>143</v>
      </c>
      <c r="T2770" s="31" t="s">
        <v>143</v>
      </c>
      <c r="U2770" s="100" t="s">
        <v>2288</v>
      </c>
      <c r="V2770" s="25">
        <v>46</v>
      </c>
      <c r="W2770" s="26" t="s">
        <v>151</v>
      </c>
      <c r="AE2770" s="105">
        <v>46108</v>
      </c>
      <c r="AF2770" s="14"/>
      <c r="AG2770" s="104"/>
      <c r="AH2770" s="31" t="s">
        <v>153</v>
      </c>
      <c r="AJ2770" s="104"/>
      <c r="AK2770" s="30" t="e">
        <f t="shared" ca="1" si="150"/>
        <v>#NAME?</v>
      </c>
      <c r="AL2770" s="31" t="s">
        <v>143</v>
      </c>
      <c r="AM2770" s="31" t="s">
        <v>143</v>
      </c>
      <c r="AN2770" s="31" t="s">
        <v>143</v>
      </c>
      <c r="AO2770" s="31" t="s">
        <v>143</v>
      </c>
      <c r="AR2770" s="30" t="e">
        <f t="shared" ca="1" si="151"/>
        <v>#NAME?</v>
      </c>
      <c r="AW2770" s="23"/>
      <c r="AX2770" s="30" t="e">
        <f t="shared" ca="1" si="152"/>
        <v>#NAME?</v>
      </c>
      <c r="BC2770" s="23"/>
      <c r="BF2770" s="31" t="s">
        <v>140</v>
      </c>
      <c r="BI2770" s="25" t="s">
        <v>8333</v>
      </c>
      <c r="BJ2770" s="25" t="s">
        <v>8334</v>
      </c>
      <c r="BK2770" s="25" t="s">
        <v>8332</v>
      </c>
    </row>
    <row r="2771" spans="1:63" x14ac:dyDescent="0.3">
      <c r="A2771" s="32">
        <v>2761</v>
      </c>
      <c r="B2771" s="25" t="s">
        <v>7786</v>
      </c>
      <c r="C2771" s="25" t="s">
        <v>7787</v>
      </c>
      <c r="D2771" s="25" t="s">
        <v>2794</v>
      </c>
      <c r="E2771" s="25" t="s">
        <v>8003</v>
      </c>
      <c r="F2771" s="25" t="s">
        <v>8004</v>
      </c>
      <c r="G2771" s="25" t="s">
        <v>8286</v>
      </c>
      <c r="H2771" s="25" t="s">
        <v>8224</v>
      </c>
      <c r="I2771" s="31" t="s">
        <v>147</v>
      </c>
      <c r="K2771" s="31" t="s">
        <v>125</v>
      </c>
      <c r="L2771" s="31" t="s">
        <v>146</v>
      </c>
      <c r="M2771" s="99">
        <v>39.999999999992042</v>
      </c>
      <c r="N2771" s="99">
        <v>18</v>
      </c>
      <c r="O2771" s="99">
        <v>39</v>
      </c>
      <c r="Q2771" s="31" t="s">
        <v>167</v>
      </c>
      <c r="R2771" s="31" t="s">
        <v>148</v>
      </c>
      <c r="S2771" s="31" t="s">
        <v>143</v>
      </c>
      <c r="T2771" s="31" t="s">
        <v>143</v>
      </c>
      <c r="U2771" s="100" t="s">
        <v>2288</v>
      </c>
      <c r="V2771" s="25">
        <v>45</v>
      </c>
      <c r="W2771" s="26" t="s">
        <v>151</v>
      </c>
      <c r="AE2771" s="105">
        <v>46108</v>
      </c>
      <c r="AF2771" s="14"/>
      <c r="AG2771" s="104"/>
      <c r="AH2771" s="31" t="s">
        <v>153</v>
      </c>
      <c r="AJ2771" s="104"/>
      <c r="AK2771" s="30" t="e">
        <f t="shared" ca="1" si="150"/>
        <v>#NAME?</v>
      </c>
      <c r="AL2771" s="31" t="s">
        <v>143</v>
      </c>
      <c r="AM2771" s="31" t="s">
        <v>143</v>
      </c>
      <c r="AN2771" s="31" t="s">
        <v>143</v>
      </c>
      <c r="AO2771" s="31" t="s">
        <v>143</v>
      </c>
      <c r="AR2771" s="30" t="e">
        <f t="shared" ca="1" si="151"/>
        <v>#NAME?</v>
      </c>
      <c r="AW2771" s="23"/>
      <c r="AX2771" s="30" t="e">
        <f t="shared" ca="1" si="152"/>
        <v>#NAME?</v>
      </c>
      <c r="BC2771" s="23"/>
      <c r="BF2771" s="31" t="s">
        <v>140</v>
      </c>
      <c r="BI2771" s="25" t="s">
        <v>8333</v>
      </c>
      <c r="BJ2771" s="25" t="s">
        <v>8334</v>
      </c>
      <c r="BK2771" s="25" t="s">
        <v>8332</v>
      </c>
    </row>
    <row r="2772" spans="1:63" x14ac:dyDescent="0.3">
      <c r="A2772" s="32">
        <v>2762</v>
      </c>
      <c r="B2772" s="25" t="s">
        <v>7788</v>
      </c>
      <c r="C2772" s="25" t="s">
        <v>7789</v>
      </c>
      <c r="D2772" s="25" t="s">
        <v>2794</v>
      </c>
      <c r="E2772" s="25" t="s">
        <v>8003</v>
      </c>
      <c r="F2772" s="25" t="s">
        <v>8004</v>
      </c>
      <c r="G2772" s="25" t="s">
        <v>8287</v>
      </c>
      <c r="H2772" s="25" t="s">
        <v>8288</v>
      </c>
      <c r="I2772" s="31" t="s">
        <v>147</v>
      </c>
      <c r="K2772" s="31" t="s">
        <v>125</v>
      </c>
      <c r="L2772" s="31" t="s">
        <v>8317</v>
      </c>
      <c r="M2772" s="99">
        <v>0</v>
      </c>
      <c r="N2772" s="99">
        <v>25</v>
      </c>
      <c r="O2772" s="99">
        <v>55</v>
      </c>
      <c r="Q2772" s="31" t="s">
        <v>167</v>
      </c>
      <c r="R2772" s="31" t="s">
        <v>148</v>
      </c>
      <c r="S2772" s="31" t="s">
        <v>143</v>
      </c>
      <c r="T2772" s="31" t="s">
        <v>143</v>
      </c>
      <c r="U2772" s="100" t="s">
        <v>2288</v>
      </c>
      <c r="V2772" s="25">
        <v>38</v>
      </c>
      <c r="W2772" s="26" t="s">
        <v>149</v>
      </c>
      <c r="AE2772" s="105">
        <v>46107</v>
      </c>
      <c r="AF2772" s="14"/>
      <c r="AG2772" s="104"/>
      <c r="AH2772" s="31" t="s">
        <v>153</v>
      </c>
      <c r="AJ2772" s="104"/>
      <c r="AK2772" s="30" t="e">
        <f t="shared" ca="1" si="150"/>
        <v>#NAME?</v>
      </c>
      <c r="AL2772" s="31" t="s">
        <v>143</v>
      </c>
      <c r="AM2772" s="31" t="s">
        <v>143</v>
      </c>
      <c r="AN2772" s="31" t="s">
        <v>143</v>
      </c>
      <c r="AO2772" s="31" t="s">
        <v>143</v>
      </c>
      <c r="AR2772" s="30" t="e">
        <f t="shared" ca="1" si="151"/>
        <v>#NAME?</v>
      </c>
      <c r="AW2772" s="23"/>
      <c r="AX2772" s="30" t="e">
        <f t="shared" ca="1" si="152"/>
        <v>#NAME?</v>
      </c>
      <c r="BC2772" s="23"/>
      <c r="BF2772" s="31" t="s">
        <v>140</v>
      </c>
      <c r="BI2772" s="25" t="s">
        <v>8333</v>
      </c>
      <c r="BJ2772" s="25" t="s">
        <v>8334</v>
      </c>
      <c r="BK2772" s="25" t="s">
        <v>8332</v>
      </c>
    </row>
    <row r="2773" spans="1:63" x14ac:dyDescent="0.3">
      <c r="A2773" s="32">
        <v>2763</v>
      </c>
      <c r="B2773" s="25" t="s">
        <v>7790</v>
      </c>
      <c r="C2773" s="25" t="s">
        <v>7791</v>
      </c>
      <c r="D2773" s="25" t="s">
        <v>2794</v>
      </c>
      <c r="E2773" s="25" t="s">
        <v>8003</v>
      </c>
      <c r="F2773" s="25" t="s">
        <v>8004</v>
      </c>
      <c r="G2773" s="25" t="s">
        <v>8287</v>
      </c>
      <c r="H2773" s="25" t="s">
        <v>8139</v>
      </c>
      <c r="I2773" s="31" t="s">
        <v>147</v>
      </c>
      <c r="K2773" s="31" t="s">
        <v>125</v>
      </c>
      <c r="L2773" s="31" t="s">
        <v>8317</v>
      </c>
      <c r="M2773" s="99">
        <v>0</v>
      </c>
      <c r="N2773" s="99">
        <v>22</v>
      </c>
      <c r="O2773" s="99">
        <v>50</v>
      </c>
      <c r="Q2773" s="31" t="s">
        <v>167</v>
      </c>
      <c r="R2773" s="31" t="s">
        <v>148</v>
      </c>
      <c r="S2773" s="31" t="s">
        <v>143</v>
      </c>
      <c r="T2773" s="31" t="s">
        <v>143</v>
      </c>
      <c r="U2773" s="100" t="s">
        <v>2288</v>
      </c>
      <c r="V2773" s="25">
        <v>34</v>
      </c>
      <c r="W2773" s="26" t="s">
        <v>149</v>
      </c>
      <c r="AE2773" s="105">
        <v>46107</v>
      </c>
      <c r="AF2773" s="14"/>
      <c r="AG2773" s="104"/>
      <c r="AH2773" s="31" t="s">
        <v>153</v>
      </c>
      <c r="AJ2773" s="104"/>
      <c r="AK2773" s="30" t="e">
        <f t="shared" ca="1" si="150"/>
        <v>#NAME?</v>
      </c>
      <c r="AL2773" s="31" t="s">
        <v>143</v>
      </c>
      <c r="AM2773" s="31" t="s">
        <v>143</v>
      </c>
      <c r="AN2773" s="31" t="s">
        <v>143</v>
      </c>
      <c r="AO2773" s="31" t="s">
        <v>143</v>
      </c>
      <c r="AR2773" s="30" t="e">
        <f t="shared" ca="1" si="151"/>
        <v>#NAME?</v>
      </c>
      <c r="AW2773" s="23"/>
      <c r="AX2773" s="30" t="e">
        <f t="shared" ca="1" si="152"/>
        <v>#NAME?</v>
      </c>
      <c r="BC2773" s="23"/>
      <c r="BF2773" s="31" t="s">
        <v>140</v>
      </c>
      <c r="BI2773" s="25" t="s">
        <v>8333</v>
      </c>
      <c r="BJ2773" s="25" t="s">
        <v>8334</v>
      </c>
      <c r="BK2773" s="25" t="s">
        <v>8332</v>
      </c>
    </row>
    <row r="2774" spans="1:63" x14ac:dyDescent="0.3">
      <c r="A2774" s="32">
        <v>2764</v>
      </c>
      <c r="B2774" s="25" t="s">
        <v>7792</v>
      </c>
      <c r="C2774" s="25" t="s">
        <v>7793</v>
      </c>
      <c r="D2774" s="25" t="s">
        <v>2794</v>
      </c>
      <c r="E2774" s="25" t="s">
        <v>8003</v>
      </c>
      <c r="F2774" s="25" t="s">
        <v>8004</v>
      </c>
      <c r="G2774" s="25" t="s">
        <v>8289</v>
      </c>
      <c r="H2774" s="25" t="s">
        <v>8290</v>
      </c>
      <c r="I2774" s="31" t="s">
        <v>147</v>
      </c>
      <c r="K2774" s="31" t="s">
        <v>125</v>
      </c>
      <c r="L2774" s="31" t="s">
        <v>146</v>
      </c>
      <c r="M2774" s="99">
        <v>4.9999999999954525</v>
      </c>
      <c r="N2774" s="99">
        <v>32</v>
      </c>
      <c r="O2774" s="99">
        <v>45</v>
      </c>
      <c r="Q2774" s="31" t="s">
        <v>167</v>
      </c>
      <c r="R2774" s="31" t="s">
        <v>148</v>
      </c>
      <c r="S2774" s="31" t="s">
        <v>143</v>
      </c>
      <c r="T2774" s="31" t="s">
        <v>143</v>
      </c>
      <c r="U2774" s="100" t="s">
        <v>2288</v>
      </c>
      <c r="V2774" s="25">
        <v>56</v>
      </c>
      <c r="W2774" s="26" t="s">
        <v>151</v>
      </c>
      <c r="AE2774" s="105">
        <v>46107</v>
      </c>
      <c r="AF2774" s="14"/>
      <c r="AG2774" s="104"/>
      <c r="AH2774" s="31" t="s">
        <v>153</v>
      </c>
      <c r="AJ2774" s="104"/>
      <c r="AK2774" s="30" t="e">
        <f t="shared" ca="1" si="150"/>
        <v>#NAME?</v>
      </c>
      <c r="AL2774" s="31" t="s">
        <v>143</v>
      </c>
      <c r="AM2774" s="31" t="s">
        <v>143</v>
      </c>
      <c r="AN2774" s="31" t="s">
        <v>143</v>
      </c>
      <c r="AO2774" s="31" t="s">
        <v>143</v>
      </c>
      <c r="AR2774" s="30" t="e">
        <f t="shared" ca="1" si="151"/>
        <v>#NAME?</v>
      </c>
      <c r="AW2774" s="23"/>
      <c r="AX2774" s="30" t="e">
        <f t="shared" ca="1" si="152"/>
        <v>#NAME?</v>
      </c>
      <c r="BC2774" s="23"/>
      <c r="BF2774" s="31" t="s">
        <v>140</v>
      </c>
      <c r="BI2774" s="25" t="s">
        <v>8333</v>
      </c>
      <c r="BJ2774" s="25" t="s">
        <v>8334</v>
      </c>
      <c r="BK2774" s="25" t="s">
        <v>8332</v>
      </c>
    </row>
    <row r="2775" spans="1:63" x14ac:dyDescent="0.3">
      <c r="A2775" s="32">
        <v>2765</v>
      </c>
      <c r="B2775" s="25" t="s">
        <v>7794</v>
      </c>
      <c r="C2775" s="25" t="s">
        <v>7795</v>
      </c>
      <c r="D2775" s="25" t="s">
        <v>2794</v>
      </c>
      <c r="E2775" s="25" t="s">
        <v>8003</v>
      </c>
      <c r="F2775" s="25" t="s">
        <v>8004</v>
      </c>
      <c r="G2775" s="25" t="s">
        <v>8289</v>
      </c>
      <c r="H2775" s="25" t="s">
        <v>8291</v>
      </c>
      <c r="I2775" s="31" t="s">
        <v>147</v>
      </c>
      <c r="K2775" s="31" t="s">
        <v>125</v>
      </c>
      <c r="L2775" s="31" t="s">
        <v>146</v>
      </c>
      <c r="M2775" s="99">
        <v>50.000000000011369</v>
      </c>
      <c r="N2775" s="99">
        <v>25</v>
      </c>
      <c r="O2775" s="99">
        <v>39</v>
      </c>
      <c r="Q2775" s="31" t="s">
        <v>167</v>
      </c>
      <c r="R2775" s="31" t="s">
        <v>148</v>
      </c>
      <c r="S2775" s="31" t="s">
        <v>143</v>
      </c>
      <c r="T2775" s="31" t="s">
        <v>143</v>
      </c>
      <c r="U2775" s="100" t="s">
        <v>2288</v>
      </c>
      <c r="V2775" s="25">
        <v>44</v>
      </c>
      <c r="W2775" s="26" t="s">
        <v>151</v>
      </c>
      <c r="AE2775" s="105">
        <v>46107</v>
      </c>
      <c r="AF2775" s="14"/>
      <c r="AG2775" s="104"/>
      <c r="AH2775" s="31" t="s">
        <v>153</v>
      </c>
      <c r="AJ2775" s="104"/>
      <c r="AK2775" s="30" t="e">
        <f t="shared" ca="1" si="150"/>
        <v>#NAME?</v>
      </c>
      <c r="AL2775" s="31" t="s">
        <v>143</v>
      </c>
      <c r="AM2775" s="31" t="s">
        <v>143</v>
      </c>
      <c r="AN2775" s="31" t="s">
        <v>143</v>
      </c>
      <c r="AO2775" s="31" t="s">
        <v>143</v>
      </c>
      <c r="AR2775" s="30" t="e">
        <f t="shared" ca="1" si="151"/>
        <v>#NAME?</v>
      </c>
      <c r="AW2775" s="23"/>
      <c r="AX2775" s="30" t="e">
        <f t="shared" ca="1" si="152"/>
        <v>#NAME?</v>
      </c>
      <c r="BC2775" s="23"/>
      <c r="BF2775" s="31" t="s">
        <v>140</v>
      </c>
      <c r="BI2775" s="25" t="s">
        <v>8333</v>
      </c>
      <c r="BJ2775" s="25" t="s">
        <v>8334</v>
      </c>
      <c r="BK2775" s="25" t="s">
        <v>8332</v>
      </c>
    </row>
    <row r="2776" spans="1:63" x14ac:dyDescent="0.3">
      <c r="A2776" s="32">
        <v>2766</v>
      </c>
      <c r="B2776" s="25" t="s">
        <v>7796</v>
      </c>
      <c r="C2776" s="25" t="s">
        <v>7797</v>
      </c>
      <c r="D2776" s="25" t="s">
        <v>2794</v>
      </c>
      <c r="E2776" s="25" t="s">
        <v>8003</v>
      </c>
      <c r="F2776" s="25" t="s">
        <v>8004</v>
      </c>
      <c r="G2776" s="25" t="s">
        <v>4668</v>
      </c>
      <c r="H2776" s="25" t="s">
        <v>4487</v>
      </c>
      <c r="I2776" s="31" t="s">
        <v>147</v>
      </c>
      <c r="K2776" s="31" t="s">
        <v>125</v>
      </c>
      <c r="L2776" s="31" t="s">
        <v>146</v>
      </c>
      <c r="M2776" s="99">
        <v>0</v>
      </c>
      <c r="N2776" s="99">
        <v>15</v>
      </c>
      <c r="O2776" s="99">
        <v>39</v>
      </c>
      <c r="Q2776" s="31" t="s">
        <v>167</v>
      </c>
      <c r="R2776" s="31" t="s">
        <v>148</v>
      </c>
      <c r="S2776" s="31" t="s">
        <v>143</v>
      </c>
      <c r="T2776" s="31" t="s">
        <v>143</v>
      </c>
      <c r="U2776" s="100" t="s">
        <v>2288</v>
      </c>
      <c r="V2776" s="25">
        <v>40</v>
      </c>
      <c r="W2776" s="26" t="s">
        <v>149</v>
      </c>
      <c r="AE2776" s="105">
        <v>46107</v>
      </c>
      <c r="AF2776" s="14"/>
      <c r="AG2776" s="104"/>
      <c r="AH2776" s="31" t="s">
        <v>153</v>
      </c>
      <c r="AJ2776" s="104"/>
      <c r="AK2776" s="30" t="e">
        <f t="shared" ca="1" si="150"/>
        <v>#NAME?</v>
      </c>
      <c r="AL2776" s="31" t="s">
        <v>143</v>
      </c>
      <c r="AM2776" s="31" t="s">
        <v>143</v>
      </c>
      <c r="AN2776" s="31" t="s">
        <v>143</v>
      </c>
      <c r="AO2776" s="31" t="s">
        <v>143</v>
      </c>
      <c r="AR2776" s="30" t="e">
        <f t="shared" ca="1" si="151"/>
        <v>#NAME?</v>
      </c>
      <c r="AW2776" s="23"/>
      <c r="AX2776" s="30" t="e">
        <f t="shared" ca="1" si="152"/>
        <v>#NAME?</v>
      </c>
      <c r="BC2776" s="23"/>
      <c r="BF2776" s="31" t="s">
        <v>140</v>
      </c>
      <c r="BI2776" s="25" t="s">
        <v>8333</v>
      </c>
      <c r="BJ2776" s="25" t="s">
        <v>8334</v>
      </c>
      <c r="BK2776" s="25" t="s">
        <v>8332</v>
      </c>
    </row>
    <row r="2777" spans="1:63" x14ac:dyDescent="0.3">
      <c r="A2777" s="32">
        <v>2767</v>
      </c>
      <c r="B2777" s="25" t="s">
        <v>7798</v>
      </c>
      <c r="C2777" s="25" t="s">
        <v>7799</v>
      </c>
      <c r="D2777" s="25" t="s">
        <v>2794</v>
      </c>
      <c r="E2777" s="25" t="s">
        <v>8003</v>
      </c>
      <c r="F2777" s="25" t="s">
        <v>8006</v>
      </c>
      <c r="G2777" s="25" t="s">
        <v>8007</v>
      </c>
      <c r="H2777" s="25" t="s">
        <v>8292</v>
      </c>
      <c r="I2777" s="31" t="s">
        <v>147</v>
      </c>
      <c r="K2777" s="31" t="s">
        <v>125</v>
      </c>
      <c r="L2777" s="31" t="s">
        <v>146</v>
      </c>
      <c r="M2777" s="99">
        <v>99.999999999994316</v>
      </c>
      <c r="N2777" s="99">
        <v>23</v>
      </c>
      <c r="O2777" s="99">
        <v>39</v>
      </c>
      <c r="Q2777" s="31" t="s">
        <v>167</v>
      </c>
      <c r="R2777" s="31" t="s">
        <v>148</v>
      </c>
      <c r="S2777" s="31" t="s">
        <v>143</v>
      </c>
      <c r="T2777" s="31" t="s">
        <v>143</v>
      </c>
      <c r="U2777" s="100" t="s">
        <v>2288</v>
      </c>
      <c r="V2777" s="25">
        <v>50</v>
      </c>
      <c r="W2777" s="26" t="s">
        <v>151</v>
      </c>
      <c r="AE2777" s="105">
        <v>46107</v>
      </c>
      <c r="AF2777" s="14"/>
      <c r="AG2777" s="104"/>
      <c r="AH2777" s="31" t="s">
        <v>153</v>
      </c>
      <c r="AJ2777" s="104"/>
      <c r="AK2777" s="30" t="e">
        <f t="shared" ca="1" si="150"/>
        <v>#NAME?</v>
      </c>
      <c r="AL2777" s="31" t="s">
        <v>143</v>
      </c>
      <c r="AM2777" s="31" t="s">
        <v>143</v>
      </c>
      <c r="AN2777" s="31" t="s">
        <v>143</v>
      </c>
      <c r="AO2777" s="31" t="s">
        <v>143</v>
      </c>
      <c r="AR2777" s="30" t="e">
        <f t="shared" ca="1" si="151"/>
        <v>#NAME?</v>
      </c>
      <c r="AW2777" s="23"/>
      <c r="AX2777" s="30" t="e">
        <f t="shared" ca="1" si="152"/>
        <v>#NAME?</v>
      </c>
      <c r="BC2777" s="23"/>
      <c r="BF2777" s="31" t="s">
        <v>140</v>
      </c>
      <c r="BI2777" s="25" t="s">
        <v>8333</v>
      </c>
      <c r="BJ2777" s="25" t="s">
        <v>8334</v>
      </c>
      <c r="BK2777" s="25" t="s">
        <v>8332</v>
      </c>
    </row>
    <row r="2778" spans="1:63" x14ac:dyDescent="0.3">
      <c r="A2778" s="32">
        <v>2768</v>
      </c>
      <c r="B2778" s="25" t="s">
        <v>7800</v>
      </c>
      <c r="C2778" s="25" t="s">
        <v>7801</v>
      </c>
      <c r="D2778" s="25" t="s">
        <v>2794</v>
      </c>
      <c r="E2778" s="25" t="s">
        <v>8003</v>
      </c>
      <c r="F2778" s="25" t="s">
        <v>8006</v>
      </c>
      <c r="G2778" s="25" t="s">
        <v>8293</v>
      </c>
      <c r="H2778" s="25" t="s">
        <v>8294</v>
      </c>
      <c r="I2778" s="31" t="s">
        <v>147</v>
      </c>
      <c r="K2778" s="31" t="s">
        <v>125</v>
      </c>
      <c r="L2778" s="31" t="s">
        <v>146</v>
      </c>
      <c r="M2778" s="99">
        <v>0</v>
      </c>
      <c r="N2778" s="99">
        <v>12</v>
      </c>
      <c r="O2778" s="99">
        <v>39</v>
      </c>
      <c r="Q2778" s="31" t="s">
        <v>167</v>
      </c>
      <c r="R2778" s="31" t="s">
        <v>148</v>
      </c>
      <c r="S2778" s="31" t="s">
        <v>143</v>
      </c>
      <c r="T2778" s="31" t="s">
        <v>143</v>
      </c>
      <c r="U2778" s="100" t="s">
        <v>2288</v>
      </c>
      <c r="V2778" s="25">
        <v>34</v>
      </c>
      <c r="W2778" s="26" t="s">
        <v>149</v>
      </c>
      <c r="AE2778" s="105">
        <v>46107</v>
      </c>
      <c r="AF2778" s="14"/>
      <c r="AG2778" s="104"/>
      <c r="AH2778" s="31" t="s">
        <v>153</v>
      </c>
      <c r="AJ2778" s="104"/>
      <c r="AK2778" s="30" t="e">
        <f t="shared" ca="1" si="150"/>
        <v>#NAME?</v>
      </c>
      <c r="AL2778" s="31" t="s">
        <v>143</v>
      </c>
      <c r="AM2778" s="31" t="s">
        <v>143</v>
      </c>
      <c r="AN2778" s="31" t="s">
        <v>143</v>
      </c>
      <c r="AO2778" s="31" t="s">
        <v>143</v>
      </c>
      <c r="AR2778" s="30" t="e">
        <f t="shared" ca="1" si="151"/>
        <v>#NAME?</v>
      </c>
      <c r="AW2778" s="23"/>
      <c r="AX2778" s="30" t="e">
        <f t="shared" ca="1" si="152"/>
        <v>#NAME?</v>
      </c>
      <c r="BC2778" s="23"/>
      <c r="BF2778" s="31" t="s">
        <v>140</v>
      </c>
      <c r="BI2778" s="25" t="s">
        <v>8333</v>
      </c>
      <c r="BJ2778" s="25" t="s">
        <v>8334</v>
      </c>
      <c r="BK2778" s="25" t="s">
        <v>8332</v>
      </c>
    </row>
    <row r="2779" spans="1:63" x14ac:dyDescent="0.3">
      <c r="A2779" s="32">
        <v>2769</v>
      </c>
      <c r="B2779" s="25" t="s">
        <v>7802</v>
      </c>
      <c r="C2779" s="25" t="s">
        <v>7803</v>
      </c>
      <c r="D2779" s="25" t="s">
        <v>2794</v>
      </c>
      <c r="E2779" s="25" t="s">
        <v>8003</v>
      </c>
      <c r="F2779" s="25" t="s">
        <v>8006</v>
      </c>
      <c r="G2779" s="25" t="s">
        <v>8293</v>
      </c>
      <c r="H2779" s="25" t="s">
        <v>8295</v>
      </c>
      <c r="I2779" s="31" t="s">
        <v>147</v>
      </c>
      <c r="K2779" s="31" t="s">
        <v>125</v>
      </c>
      <c r="L2779" s="31" t="s">
        <v>146</v>
      </c>
      <c r="M2779" s="99">
        <v>0</v>
      </c>
      <c r="N2779" s="99">
        <v>16</v>
      </c>
      <c r="O2779" s="99">
        <v>45</v>
      </c>
      <c r="Q2779" s="31" t="s">
        <v>167</v>
      </c>
      <c r="R2779" s="31" t="s">
        <v>148</v>
      </c>
      <c r="S2779" s="31" t="s">
        <v>143</v>
      </c>
      <c r="T2779" s="31" t="s">
        <v>143</v>
      </c>
      <c r="U2779" s="100" t="s">
        <v>2288</v>
      </c>
      <c r="V2779" s="25">
        <v>34</v>
      </c>
      <c r="W2779" s="26" t="s">
        <v>149</v>
      </c>
      <c r="AE2779" s="105">
        <v>46107</v>
      </c>
      <c r="AF2779" s="14"/>
      <c r="AG2779" s="104"/>
      <c r="AH2779" s="31" t="s">
        <v>153</v>
      </c>
      <c r="AJ2779" s="104"/>
      <c r="AK2779" s="30" t="e">
        <f t="shared" ca="1" si="150"/>
        <v>#NAME?</v>
      </c>
      <c r="AL2779" s="31" t="s">
        <v>143</v>
      </c>
      <c r="AM2779" s="31" t="s">
        <v>143</v>
      </c>
      <c r="AN2779" s="31" t="s">
        <v>143</v>
      </c>
      <c r="AO2779" s="31" t="s">
        <v>143</v>
      </c>
      <c r="AR2779" s="30" t="e">
        <f t="shared" ca="1" si="151"/>
        <v>#NAME?</v>
      </c>
      <c r="AW2779" s="23"/>
      <c r="AX2779" s="30" t="e">
        <f t="shared" ca="1" si="152"/>
        <v>#NAME?</v>
      </c>
      <c r="BC2779" s="23"/>
      <c r="BF2779" s="31" t="s">
        <v>140</v>
      </c>
      <c r="BI2779" s="25" t="s">
        <v>8333</v>
      </c>
      <c r="BJ2779" s="25" t="s">
        <v>8334</v>
      </c>
      <c r="BK2779" s="25" t="s">
        <v>8332</v>
      </c>
    </row>
    <row r="2780" spans="1:63" x14ac:dyDescent="0.3">
      <c r="A2780" s="32">
        <v>2770</v>
      </c>
      <c r="B2780" s="25" t="s">
        <v>7804</v>
      </c>
      <c r="C2780" s="25" t="s">
        <v>7805</v>
      </c>
      <c r="D2780" s="25" t="s">
        <v>2794</v>
      </c>
      <c r="E2780" s="25" t="s">
        <v>8003</v>
      </c>
      <c r="F2780" s="25" t="s">
        <v>8006</v>
      </c>
      <c r="G2780" s="25" t="s">
        <v>8296</v>
      </c>
      <c r="H2780" s="25" t="s">
        <v>8297</v>
      </c>
      <c r="I2780" s="31" t="s">
        <v>147</v>
      </c>
      <c r="K2780" s="31" t="s">
        <v>125</v>
      </c>
      <c r="L2780" s="31" t="s">
        <v>8317</v>
      </c>
      <c r="M2780" s="99">
        <v>180.00000000000682</v>
      </c>
      <c r="N2780" s="99">
        <v>35</v>
      </c>
      <c r="O2780" s="99">
        <v>63</v>
      </c>
      <c r="Q2780" s="31" t="s">
        <v>167</v>
      </c>
      <c r="R2780" s="31" t="s">
        <v>148</v>
      </c>
      <c r="S2780" s="31" t="s">
        <v>143</v>
      </c>
      <c r="T2780" s="31" t="s">
        <v>143</v>
      </c>
      <c r="U2780" s="100" t="s">
        <v>2288</v>
      </c>
      <c r="V2780" s="25">
        <v>43</v>
      </c>
      <c r="W2780" s="26" t="s">
        <v>151</v>
      </c>
      <c r="AE2780" s="105">
        <v>46107</v>
      </c>
      <c r="AF2780" s="14"/>
      <c r="AG2780" s="104"/>
      <c r="AH2780" s="31" t="s">
        <v>153</v>
      </c>
      <c r="AJ2780" s="104"/>
      <c r="AK2780" s="30" t="e">
        <f t="shared" ca="1" si="150"/>
        <v>#NAME?</v>
      </c>
      <c r="AL2780" s="31" t="s">
        <v>143</v>
      </c>
      <c r="AM2780" s="31" t="s">
        <v>143</v>
      </c>
      <c r="AN2780" s="31" t="s">
        <v>143</v>
      </c>
      <c r="AO2780" s="31" t="s">
        <v>143</v>
      </c>
      <c r="AR2780" s="30" t="e">
        <f t="shared" ca="1" si="151"/>
        <v>#NAME?</v>
      </c>
      <c r="AW2780" s="23"/>
      <c r="AX2780" s="30" t="e">
        <f t="shared" ca="1" si="152"/>
        <v>#NAME?</v>
      </c>
      <c r="BC2780" s="23"/>
      <c r="BF2780" s="31" t="s">
        <v>140</v>
      </c>
      <c r="BI2780" s="25" t="s">
        <v>8333</v>
      </c>
      <c r="BJ2780" s="25" t="s">
        <v>8334</v>
      </c>
      <c r="BK2780" s="25" t="s">
        <v>8332</v>
      </c>
    </row>
    <row r="2781" spans="1:63" x14ac:dyDescent="0.3">
      <c r="A2781" s="32">
        <v>2771</v>
      </c>
      <c r="B2781" s="25" t="s">
        <v>7806</v>
      </c>
      <c r="C2781" s="25" t="s">
        <v>7807</v>
      </c>
      <c r="D2781" s="25" t="s">
        <v>2794</v>
      </c>
      <c r="E2781" s="25" t="s">
        <v>8003</v>
      </c>
      <c r="F2781" s="25" t="s">
        <v>8006</v>
      </c>
      <c r="G2781" s="25" t="s">
        <v>8296</v>
      </c>
      <c r="H2781" s="25" t="s">
        <v>8298</v>
      </c>
      <c r="I2781" s="31" t="s">
        <v>147</v>
      </c>
      <c r="K2781" s="31" t="s">
        <v>125</v>
      </c>
      <c r="L2781" s="31" t="s">
        <v>146</v>
      </c>
      <c r="M2781" s="99">
        <v>0</v>
      </c>
      <c r="N2781" s="99">
        <v>20</v>
      </c>
      <c r="O2781" s="99">
        <v>39</v>
      </c>
      <c r="Q2781" s="31" t="s">
        <v>167</v>
      </c>
      <c r="R2781" s="31" t="s">
        <v>148</v>
      </c>
      <c r="S2781" s="31" t="s">
        <v>143</v>
      </c>
      <c r="T2781" s="31" t="s">
        <v>143</v>
      </c>
      <c r="U2781" s="100" t="s">
        <v>2288</v>
      </c>
      <c r="V2781" s="25">
        <v>31</v>
      </c>
      <c r="W2781" s="26" t="s">
        <v>149</v>
      </c>
      <c r="AE2781" s="105">
        <v>46107</v>
      </c>
      <c r="AF2781" s="14"/>
      <c r="AG2781" s="104"/>
      <c r="AH2781" s="31" t="s">
        <v>153</v>
      </c>
      <c r="AJ2781" s="104"/>
      <c r="AK2781" s="30" t="e">
        <f t="shared" ca="1" si="150"/>
        <v>#NAME?</v>
      </c>
      <c r="AL2781" s="31" t="s">
        <v>143</v>
      </c>
      <c r="AM2781" s="31" t="s">
        <v>143</v>
      </c>
      <c r="AN2781" s="31" t="s">
        <v>143</v>
      </c>
      <c r="AO2781" s="31" t="s">
        <v>143</v>
      </c>
      <c r="AR2781" s="30" t="e">
        <f t="shared" ca="1" si="151"/>
        <v>#NAME?</v>
      </c>
      <c r="AW2781" s="23"/>
      <c r="AX2781" s="30" t="e">
        <f t="shared" ca="1" si="152"/>
        <v>#NAME?</v>
      </c>
      <c r="BC2781" s="23"/>
      <c r="BF2781" s="31" t="s">
        <v>140</v>
      </c>
      <c r="BI2781" s="25" t="s">
        <v>8333</v>
      </c>
      <c r="BJ2781" s="25" t="s">
        <v>8334</v>
      </c>
      <c r="BK2781" s="25" t="s">
        <v>8332</v>
      </c>
    </row>
    <row r="2782" spans="1:63" x14ac:dyDescent="0.3">
      <c r="A2782" s="32">
        <v>2772</v>
      </c>
      <c r="B2782" s="25" t="s">
        <v>7808</v>
      </c>
      <c r="C2782" s="25" t="s">
        <v>7810</v>
      </c>
      <c r="D2782" s="25" t="s">
        <v>2794</v>
      </c>
      <c r="E2782" s="25" t="s">
        <v>8003</v>
      </c>
      <c r="F2782" s="25" t="s">
        <v>8006</v>
      </c>
      <c r="G2782" s="25" t="s">
        <v>8010</v>
      </c>
      <c r="H2782" s="25" t="s">
        <v>8299</v>
      </c>
      <c r="I2782" s="31" t="s">
        <v>147</v>
      </c>
      <c r="K2782" s="31" t="s">
        <v>125</v>
      </c>
      <c r="L2782" s="31" t="s">
        <v>146</v>
      </c>
      <c r="M2782" s="99">
        <v>0</v>
      </c>
      <c r="N2782" s="99">
        <v>25</v>
      </c>
      <c r="O2782" s="99">
        <v>39</v>
      </c>
      <c r="Q2782" s="31" t="s">
        <v>167</v>
      </c>
      <c r="R2782" s="31" t="s">
        <v>148</v>
      </c>
      <c r="S2782" s="31" t="s">
        <v>143</v>
      </c>
      <c r="T2782" s="31" t="s">
        <v>143</v>
      </c>
      <c r="U2782" s="100" t="s">
        <v>2288</v>
      </c>
      <c r="V2782" s="25">
        <v>32</v>
      </c>
      <c r="W2782" s="26" t="s">
        <v>149</v>
      </c>
      <c r="AE2782" s="111">
        <v>46107</v>
      </c>
      <c r="AF2782" s="14"/>
      <c r="AG2782" s="104"/>
      <c r="AH2782" s="31" t="s">
        <v>154</v>
      </c>
      <c r="AI2782" s="25">
        <v>1</v>
      </c>
      <c r="AJ2782" s="104" t="s">
        <v>7809</v>
      </c>
      <c r="AK2782" s="30" t="e">
        <f t="shared" ca="1" si="150"/>
        <v>#NAME?</v>
      </c>
      <c r="AL2782" s="31" t="s">
        <v>144</v>
      </c>
      <c r="AM2782" s="31" t="s">
        <v>143</v>
      </c>
      <c r="AN2782" s="31" t="s">
        <v>143</v>
      </c>
      <c r="AO2782" s="31" t="s">
        <v>143</v>
      </c>
      <c r="AR2782" s="30" t="e">
        <f t="shared" ca="1" si="151"/>
        <v>#NAME?</v>
      </c>
      <c r="AW2782" s="23">
        <v>1</v>
      </c>
      <c r="AX2782" s="30" t="e">
        <f t="shared" ca="1" si="152"/>
        <v>#NAME?</v>
      </c>
      <c r="AY2782" s="31" t="s">
        <v>5067</v>
      </c>
      <c r="BC2782" s="23">
        <f t="shared" ref="BC2782:BC2792" si="153">AW2782</f>
        <v>1</v>
      </c>
      <c r="BD2782" s="25" t="s">
        <v>8341</v>
      </c>
      <c r="BE2782" s="25" t="s">
        <v>8342</v>
      </c>
      <c r="BF2782" s="31" t="s">
        <v>140</v>
      </c>
      <c r="BI2782" s="25" t="s">
        <v>8333</v>
      </c>
      <c r="BJ2782" s="25" t="s">
        <v>8334</v>
      </c>
      <c r="BK2782" s="25" t="s">
        <v>8332</v>
      </c>
    </row>
    <row r="2783" spans="1:63" x14ac:dyDescent="0.3">
      <c r="A2783" s="32">
        <v>2773</v>
      </c>
      <c r="B2783" s="25" t="s">
        <v>7811</v>
      </c>
      <c r="C2783" s="25" t="s">
        <v>7812</v>
      </c>
      <c r="D2783" s="25" t="s">
        <v>2794</v>
      </c>
      <c r="E2783" s="25" t="s">
        <v>8003</v>
      </c>
      <c r="F2783" s="25" t="s">
        <v>8006</v>
      </c>
      <c r="G2783" s="25" t="s">
        <v>8010</v>
      </c>
      <c r="H2783" s="25" t="s">
        <v>8300</v>
      </c>
      <c r="I2783" s="31" t="s">
        <v>147</v>
      </c>
      <c r="K2783" s="31" t="s">
        <v>125</v>
      </c>
      <c r="L2783" s="31" t="s">
        <v>146</v>
      </c>
      <c r="M2783" s="99">
        <v>60.000000000002274</v>
      </c>
      <c r="N2783" s="99">
        <v>20</v>
      </c>
      <c r="O2783" s="99">
        <v>42</v>
      </c>
      <c r="Q2783" s="31" t="s">
        <v>167</v>
      </c>
      <c r="R2783" s="31" t="s">
        <v>148</v>
      </c>
      <c r="S2783" s="31" t="s">
        <v>143</v>
      </c>
      <c r="T2783" s="31" t="s">
        <v>143</v>
      </c>
      <c r="U2783" s="100" t="s">
        <v>2288</v>
      </c>
      <c r="V2783" s="25">
        <v>33</v>
      </c>
      <c r="W2783" s="26" t="s">
        <v>149</v>
      </c>
      <c r="AE2783" s="105">
        <v>46107</v>
      </c>
      <c r="AF2783" s="14"/>
      <c r="AG2783" s="104"/>
      <c r="AH2783" s="31" t="s">
        <v>153</v>
      </c>
      <c r="AJ2783" s="104"/>
      <c r="AK2783" s="30" t="e">
        <f t="shared" ca="1" si="150"/>
        <v>#NAME?</v>
      </c>
      <c r="AL2783" s="31" t="s">
        <v>143</v>
      </c>
      <c r="AM2783" s="31" t="s">
        <v>143</v>
      </c>
      <c r="AN2783" s="31" t="s">
        <v>143</v>
      </c>
      <c r="AO2783" s="31" t="s">
        <v>143</v>
      </c>
      <c r="AR2783" s="30" t="e">
        <f t="shared" ca="1" si="151"/>
        <v>#NAME?</v>
      </c>
      <c r="AW2783" s="23"/>
      <c r="AX2783" s="30" t="e">
        <f t="shared" ca="1" si="152"/>
        <v>#NAME?</v>
      </c>
      <c r="BC2783" s="23"/>
      <c r="BF2783" s="31" t="s">
        <v>140</v>
      </c>
      <c r="BI2783" s="25" t="s">
        <v>8333</v>
      </c>
      <c r="BJ2783" s="25" t="s">
        <v>8334</v>
      </c>
      <c r="BK2783" s="25" t="s">
        <v>8332</v>
      </c>
    </row>
    <row r="2784" spans="1:63" x14ac:dyDescent="0.3">
      <c r="A2784" s="32">
        <v>2774</v>
      </c>
      <c r="B2784" s="25" t="s">
        <v>7813</v>
      </c>
      <c r="C2784" s="25" t="s">
        <v>7814</v>
      </c>
      <c r="D2784" s="25" t="s">
        <v>2794</v>
      </c>
      <c r="E2784" s="25" t="s">
        <v>8003</v>
      </c>
      <c r="F2784" s="25" t="s">
        <v>8006</v>
      </c>
      <c r="G2784" s="25" t="s">
        <v>8010</v>
      </c>
      <c r="H2784" s="25" t="s">
        <v>8301</v>
      </c>
      <c r="I2784" s="31" t="s">
        <v>147</v>
      </c>
      <c r="K2784" s="31" t="s">
        <v>125</v>
      </c>
      <c r="L2784" s="31" t="s">
        <v>146</v>
      </c>
      <c r="M2784" s="99">
        <v>159.99999999999659</v>
      </c>
      <c r="N2784" s="99">
        <v>21</v>
      </c>
      <c r="O2784" s="99">
        <v>45</v>
      </c>
      <c r="Q2784" s="31" t="s">
        <v>167</v>
      </c>
      <c r="R2784" s="31" t="s">
        <v>148</v>
      </c>
      <c r="S2784" s="31" t="s">
        <v>143</v>
      </c>
      <c r="T2784" s="31" t="s">
        <v>143</v>
      </c>
      <c r="U2784" s="100" t="s">
        <v>2288</v>
      </c>
      <c r="V2784" s="25">
        <v>27</v>
      </c>
      <c r="W2784" s="26" t="s">
        <v>149</v>
      </c>
      <c r="AE2784" s="105">
        <v>46107</v>
      </c>
      <c r="AF2784" s="14"/>
      <c r="AG2784" s="104"/>
      <c r="AH2784" s="31" t="s">
        <v>153</v>
      </c>
      <c r="AJ2784" s="104"/>
      <c r="AK2784" s="30" t="e">
        <f t="shared" ca="1" si="150"/>
        <v>#NAME?</v>
      </c>
      <c r="AL2784" s="31" t="s">
        <v>143</v>
      </c>
      <c r="AM2784" s="31" t="s">
        <v>143</v>
      </c>
      <c r="AN2784" s="31" t="s">
        <v>143</v>
      </c>
      <c r="AO2784" s="31" t="s">
        <v>143</v>
      </c>
      <c r="AR2784" s="30" t="e">
        <f t="shared" ca="1" si="151"/>
        <v>#NAME?</v>
      </c>
      <c r="AW2784" s="23"/>
      <c r="AX2784" s="30" t="e">
        <f t="shared" ca="1" si="152"/>
        <v>#NAME?</v>
      </c>
      <c r="BC2784" s="23"/>
      <c r="BF2784" s="31" t="s">
        <v>140</v>
      </c>
      <c r="BI2784" s="25" t="s">
        <v>8333</v>
      </c>
      <c r="BJ2784" s="25" t="s">
        <v>8334</v>
      </c>
      <c r="BK2784" s="25" t="s">
        <v>8332</v>
      </c>
    </row>
    <row r="2785" spans="1:64" x14ac:dyDescent="0.3">
      <c r="A2785" s="32">
        <v>2775</v>
      </c>
      <c r="B2785" s="25" t="s">
        <v>7815</v>
      </c>
      <c r="C2785" s="25" t="s">
        <v>7816</v>
      </c>
      <c r="D2785" s="25" t="s">
        <v>2794</v>
      </c>
      <c r="E2785" s="25" t="s">
        <v>8003</v>
      </c>
      <c r="F2785" s="25" t="s">
        <v>8006</v>
      </c>
      <c r="G2785" s="25" t="s">
        <v>8010</v>
      </c>
      <c r="H2785" s="25" t="s">
        <v>3255</v>
      </c>
      <c r="I2785" s="31" t="s">
        <v>147</v>
      </c>
      <c r="K2785" s="31" t="s">
        <v>125</v>
      </c>
      <c r="L2785" s="31" t="s">
        <v>146</v>
      </c>
      <c r="M2785" s="99">
        <v>189.99999999999773</v>
      </c>
      <c r="N2785" s="99">
        <v>26</v>
      </c>
      <c r="O2785" s="99">
        <v>45</v>
      </c>
      <c r="Q2785" s="31" t="s">
        <v>167</v>
      </c>
      <c r="R2785" s="31" t="s">
        <v>148</v>
      </c>
      <c r="S2785" s="31" t="s">
        <v>143</v>
      </c>
      <c r="T2785" s="31" t="s">
        <v>143</v>
      </c>
      <c r="U2785" s="100" t="s">
        <v>2288</v>
      </c>
      <c r="V2785" s="25">
        <v>28</v>
      </c>
      <c r="W2785" s="26" t="s">
        <v>149</v>
      </c>
      <c r="AE2785" s="105">
        <v>46107</v>
      </c>
      <c r="AF2785" s="14"/>
      <c r="AG2785" s="104"/>
      <c r="AH2785" s="31" t="s">
        <v>153</v>
      </c>
      <c r="AJ2785" s="104"/>
      <c r="AK2785" s="30" t="e">
        <f t="shared" ca="1" si="150"/>
        <v>#NAME?</v>
      </c>
      <c r="AL2785" s="31" t="s">
        <v>143</v>
      </c>
      <c r="AM2785" s="31" t="s">
        <v>143</v>
      </c>
      <c r="AN2785" s="31" t="s">
        <v>143</v>
      </c>
      <c r="AO2785" s="31" t="s">
        <v>143</v>
      </c>
      <c r="AR2785" s="30" t="e">
        <f t="shared" ca="1" si="151"/>
        <v>#NAME?</v>
      </c>
      <c r="AW2785" s="23"/>
      <c r="AX2785" s="30" t="e">
        <f t="shared" ca="1" si="152"/>
        <v>#NAME?</v>
      </c>
      <c r="BC2785" s="23"/>
      <c r="BF2785" s="31" t="s">
        <v>140</v>
      </c>
      <c r="BI2785" s="25" t="s">
        <v>8333</v>
      </c>
      <c r="BJ2785" s="25" t="s">
        <v>8334</v>
      </c>
      <c r="BK2785" s="25" t="s">
        <v>8332</v>
      </c>
    </row>
    <row r="2786" spans="1:64" x14ac:dyDescent="0.3">
      <c r="A2786" s="32">
        <v>2776</v>
      </c>
      <c r="B2786" s="25" t="s">
        <v>7817</v>
      </c>
      <c r="C2786" s="25" t="s">
        <v>7818</v>
      </c>
      <c r="D2786" s="25" t="s">
        <v>2794</v>
      </c>
      <c r="E2786" s="25" t="s">
        <v>8003</v>
      </c>
      <c r="F2786" s="25" t="s">
        <v>8006</v>
      </c>
      <c r="G2786" s="25" t="s">
        <v>8010</v>
      </c>
      <c r="H2786" s="25" t="s">
        <v>8302</v>
      </c>
      <c r="I2786" s="31" t="s">
        <v>147</v>
      </c>
      <c r="K2786" s="31" t="s">
        <v>125</v>
      </c>
      <c r="L2786" s="31" t="s">
        <v>146</v>
      </c>
      <c r="M2786" s="99">
        <v>50.000000000011369</v>
      </c>
      <c r="N2786" s="99">
        <v>13</v>
      </c>
      <c r="O2786" s="99">
        <v>45</v>
      </c>
      <c r="Q2786" s="31" t="s">
        <v>167</v>
      </c>
      <c r="R2786" s="31" t="s">
        <v>148</v>
      </c>
      <c r="S2786" s="31" t="s">
        <v>143</v>
      </c>
      <c r="T2786" s="31" t="s">
        <v>143</v>
      </c>
      <c r="U2786" s="100" t="s">
        <v>2288</v>
      </c>
      <c r="V2786" s="25">
        <v>35</v>
      </c>
      <c r="W2786" s="26" t="s">
        <v>149</v>
      </c>
      <c r="AE2786" s="105">
        <v>46107</v>
      </c>
      <c r="AF2786" s="14"/>
      <c r="AG2786" s="104"/>
      <c r="AH2786" s="31" t="s">
        <v>153</v>
      </c>
      <c r="AJ2786" s="104"/>
      <c r="AK2786" s="30" t="e">
        <f t="shared" ca="1" si="150"/>
        <v>#NAME?</v>
      </c>
      <c r="AL2786" s="31" t="s">
        <v>143</v>
      </c>
      <c r="AM2786" s="31" t="s">
        <v>143</v>
      </c>
      <c r="AN2786" s="31" t="s">
        <v>143</v>
      </c>
      <c r="AO2786" s="31" t="s">
        <v>143</v>
      </c>
      <c r="AR2786" s="30" t="e">
        <f t="shared" ca="1" si="151"/>
        <v>#NAME?</v>
      </c>
      <c r="AW2786" s="23"/>
      <c r="AX2786" s="30" t="e">
        <f t="shared" ca="1" si="152"/>
        <v>#NAME?</v>
      </c>
      <c r="BC2786" s="23"/>
      <c r="BF2786" s="31" t="s">
        <v>140</v>
      </c>
      <c r="BI2786" s="25" t="s">
        <v>8333</v>
      </c>
      <c r="BJ2786" s="25" t="s">
        <v>8334</v>
      </c>
      <c r="BK2786" s="25" t="s">
        <v>8332</v>
      </c>
    </row>
    <row r="2787" spans="1:64" x14ac:dyDescent="0.3">
      <c r="A2787" s="32">
        <v>2777</v>
      </c>
      <c r="B2787" s="25" t="s">
        <v>7819</v>
      </c>
      <c r="C2787" s="25" t="s">
        <v>7820</v>
      </c>
      <c r="D2787" s="25" t="s">
        <v>2794</v>
      </c>
      <c r="E2787" s="25" t="s">
        <v>8003</v>
      </c>
      <c r="F2787" s="25" t="s">
        <v>8006</v>
      </c>
      <c r="G2787" s="25" t="s">
        <v>8010</v>
      </c>
      <c r="H2787" s="25" t="s">
        <v>8302</v>
      </c>
      <c r="I2787" s="31" t="s">
        <v>147</v>
      </c>
      <c r="K2787" s="31" t="s">
        <v>125</v>
      </c>
      <c r="L2787" s="31" t="s">
        <v>146</v>
      </c>
      <c r="M2787" s="99">
        <v>69.999999999993179</v>
      </c>
      <c r="N2787" s="99">
        <v>25</v>
      </c>
      <c r="O2787" s="99">
        <v>45</v>
      </c>
      <c r="Q2787" s="31" t="s">
        <v>167</v>
      </c>
      <c r="R2787" s="31" t="s">
        <v>148</v>
      </c>
      <c r="S2787" s="31" t="s">
        <v>143</v>
      </c>
      <c r="T2787" s="31" t="s">
        <v>143</v>
      </c>
      <c r="U2787" s="100" t="s">
        <v>2288</v>
      </c>
      <c r="V2787" s="25">
        <v>33</v>
      </c>
      <c r="W2787" s="26" t="s">
        <v>149</v>
      </c>
      <c r="AE2787" s="105">
        <v>46107</v>
      </c>
      <c r="AF2787" s="14"/>
      <c r="AG2787" s="104"/>
      <c r="AH2787" s="31" t="s">
        <v>153</v>
      </c>
      <c r="AJ2787" s="104"/>
      <c r="AK2787" s="30" t="e">
        <f t="shared" ca="1" si="150"/>
        <v>#NAME?</v>
      </c>
      <c r="AL2787" s="31" t="s">
        <v>143</v>
      </c>
      <c r="AM2787" s="31" t="s">
        <v>143</v>
      </c>
      <c r="AN2787" s="31" t="s">
        <v>143</v>
      </c>
      <c r="AO2787" s="31" t="s">
        <v>143</v>
      </c>
      <c r="AR2787" s="30" t="e">
        <f t="shared" ca="1" si="151"/>
        <v>#NAME?</v>
      </c>
      <c r="AW2787" s="23"/>
      <c r="AX2787" s="30" t="e">
        <f t="shared" ca="1" si="152"/>
        <v>#NAME?</v>
      </c>
      <c r="BC2787" s="23"/>
      <c r="BF2787" s="31" t="s">
        <v>140</v>
      </c>
      <c r="BI2787" s="25" t="s">
        <v>8333</v>
      </c>
      <c r="BJ2787" s="25" t="s">
        <v>8334</v>
      </c>
      <c r="BK2787" s="25" t="s">
        <v>8332</v>
      </c>
    </row>
    <row r="2788" spans="1:64" x14ac:dyDescent="0.3">
      <c r="A2788" s="32">
        <v>2778</v>
      </c>
      <c r="B2788" s="25" t="s">
        <v>7821</v>
      </c>
      <c r="C2788" s="25" t="s">
        <v>7822</v>
      </c>
      <c r="D2788" s="25" t="s">
        <v>2794</v>
      </c>
      <c r="E2788" s="25" t="s">
        <v>8003</v>
      </c>
      <c r="F2788" s="25" t="s">
        <v>8006</v>
      </c>
      <c r="G2788" s="25" t="s">
        <v>8303</v>
      </c>
      <c r="H2788" s="25" t="s">
        <v>5418</v>
      </c>
      <c r="I2788" s="31" t="s">
        <v>147</v>
      </c>
      <c r="K2788" s="31" t="s">
        <v>125</v>
      </c>
      <c r="L2788" s="31" t="s">
        <v>146</v>
      </c>
      <c r="M2788" s="99">
        <v>39.999999999992042</v>
      </c>
      <c r="N2788" s="99">
        <v>24</v>
      </c>
      <c r="O2788" s="99">
        <v>35</v>
      </c>
      <c r="Q2788" s="31" t="s">
        <v>167</v>
      </c>
      <c r="R2788" s="31" t="s">
        <v>148</v>
      </c>
      <c r="S2788" s="31" t="s">
        <v>143</v>
      </c>
      <c r="T2788" s="31" t="s">
        <v>143</v>
      </c>
      <c r="U2788" s="100" t="s">
        <v>2288</v>
      </c>
      <c r="V2788" s="25">
        <v>34</v>
      </c>
      <c r="W2788" s="26" t="s">
        <v>149</v>
      </c>
      <c r="AE2788" s="105">
        <v>46107</v>
      </c>
      <c r="AF2788" s="14"/>
      <c r="AG2788" s="104"/>
      <c r="AH2788" s="31" t="s">
        <v>153</v>
      </c>
      <c r="AJ2788" s="104"/>
      <c r="AK2788" s="30" t="e">
        <f t="shared" ca="1" si="150"/>
        <v>#NAME?</v>
      </c>
      <c r="AL2788" s="31" t="s">
        <v>143</v>
      </c>
      <c r="AM2788" s="31" t="s">
        <v>143</v>
      </c>
      <c r="AN2788" s="31" t="s">
        <v>143</v>
      </c>
      <c r="AO2788" s="31" t="s">
        <v>143</v>
      </c>
      <c r="AR2788" s="30" t="e">
        <f t="shared" ca="1" si="151"/>
        <v>#NAME?</v>
      </c>
      <c r="AW2788" s="23"/>
      <c r="AX2788" s="30" t="e">
        <f t="shared" ca="1" si="152"/>
        <v>#NAME?</v>
      </c>
      <c r="BC2788" s="23"/>
      <c r="BF2788" s="31" t="s">
        <v>140</v>
      </c>
      <c r="BI2788" s="25" t="s">
        <v>8333</v>
      </c>
      <c r="BJ2788" s="25" t="s">
        <v>8334</v>
      </c>
      <c r="BK2788" s="25" t="s">
        <v>8332</v>
      </c>
    </row>
    <row r="2789" spans="1:64" x14ac:dyDescent="0.3">
      <c r="A2789" s="32">
        <v>2779</v>
      </c>
      <c r="B2789" s="25" t="s">
        <v>7823</v>
      </c>
      <c r="C2789" s="25" t="s">
        <v>7824</v>
      </c>
      <c r="D2789" s="25" t="s">
        <v>2794</v>
      </c>
      <c r="E2789" s="25" t="s">
        <v>8003</v>
      </c>
      <c r="F2789" s="25" t="s">
        <v>8183</v>
      </c>
      <c r="G2789" s="25" t="s">
        <v>8304</v>
      </c>
      <c r="H2789" s="25" t="s">
        <v>8305</v>
      </c>
      <c r="I2789" s="31" t="s">
        <v>147</v>
      </c>
      <c r="K2789" s="31" t="s">
        <v>125</v>
      </c>
      <c r="L2789" s="31" t="s">
        <v>146</v>
      </c>
      <c r="M2789" s="99">
        <v>0</v>
      </c>
      <c r="N2789" s="99">
        <v>34</v>
      </c>
      <c r="O2789" s="99">
        <v>35</v>
      </c>
      <c r="Q2789" s="31" t="s">
        <v>167</v>
      </c>
      <c r="R2789" s="31" t="s">
        <v>148</v>
      </c>
      <c r="S2789" s="31" t="s">
        <v>143</v>
      </c>
      <c r="T2789" s="31" t="s">
        <v>143</v>
      </c>
      <c r="U2789" s="100" t="s">
        <v>2288</v>
      </c>
      <c r="V2789" s="25">
        <v>37</v>
      </c>
      <c r="W2789" s="26" t="s">
        <v>149</v>
      </c>
      <c r="AE2789" s="105">
        <v>46107</v>
      </c>
      <c r="AF2789" s="14"/>
      <c r="AG2789" s="104"/>
      <c r="AH2789" s="31" t="s">
        <v>153</v>
      </c>
      <c r="AJ2789" s="104"/>
      <c r="AK2789" s="30" t="e">
        <f t="shared" ca="1" si="150"/>
        <v>#NAME?</v>
      </c>
      <c r="AL2789" s="31" t="s">
        <v>143</v>
      </c>
      <c r="AM2789" s="31" t="s">
        <v>143</v>
      </c>
      <c r="AN2789" s="31" t="s">
        <v>143</v>
      </c>
      <c r="AO2789" s="31" t="s">
        <v>143</v>
      </c>
      <c r="AR2789" s="30" t="e">
        <f t="shared" ca="1" si="151"/>
        <v>#NAME?</v>
      </c>
      <c r="AW2789" s="23"/>
      <c r="AX2789" s="30" t="e">
        <f t="shared" ca="1" si="152"/>
        <v>#NAME?</v>
      </c>
      <c r="BC2789" s="23"/>
      <c r="BF2789" s="31" t="s">
        <v>140</v>
      </c>
      <c r="BI2789" s="25" t="s">
        <v>8333</v>
      </c>
      <c r="BJ2789" s="25" t="s">
        <v>8334</v>
      </c>
      <c r="BK2789" s="25" t="s">
        <v>8332</v>
      </c>
    </row>
    <row r="2790" spans="1:64" x14ac:dyDescent="0.3">
      <c r="A2790" s="32">
        <v>2780</v>
      </c>
      <c r="B2790" s="25" t="s">
        <v>7825</v>
      </c>
      <c r="C2790" s="25" t="s">
        <v>7826</v>
      </c>
      <c r="D2790" s="25" t="s">
        <v>2794</v>
      </c>
      <c r="E2790" s="25" t="s">
        <v>8003</v>
      </c>
      <c r="F2790" s="25" t="s">
        <v>8183</v>
      </c>
      <c r="G2790" s="25" t="s">
        <v>8304</v>
      </c>
      <c r="H2790" s="25" t="s">
        <v>4833</v>
      </c>
      <c r="I2790" s="31" t="s">
        <v>147</v>
      </c>
      <c r="K2790" s="31" t="s">
        <v>125</v>
      </c>
      <c r="L2790" s="31" t="s">
        <v>146</v>
      </c>
      <c r="M2790" s="99">
        <v>70.0000000000216</v>
      </c>
      <c r="N2790" s="99">
        <v>12</v>
      </c>
      <c r="O2790" s="99">
        <v>42</v>
      </c>
      <c r="Q2790" s="31" t="s">
        <v>167</v>
      </c>
      <c r="R2790" s="31" t="s">
        <v>148</v>
      </c>
      <c r="S2790" s="31" t="s">
        <v>143</v>
      </c>
      <c r="T2790" s="31" t="s">
        <v>143</v>
      </c>
      <c r="U2790" s="100" t="s">
        <v>2288</v>
      </c>
      <c r="V2790" s="25">
        <v>34</v>
      </c>
      <c r="W2790" s="26" t="s">
        <v>149</v>
      </c>
      <c r="AE2790" s="105">
        <v>46107</v>
      </c>
      <c r="AF2790" s="14"/>
      <c r="AG2790" s="104"/>
      <c r="AH2790" s="31" t="s">
        <v>153</v>
      </c>
      <c r="AJ2790" s="104"/>
      <c r="AK2790" s="30" t="e">
        <f t="shared" ca="1" si="150"/>
        <v>#NAME?</v>
      </c>
      <c r="AL2790" s="31" t="s">
        <v>143</v>
      </c>
      <c r="AM2790" s="31" t="s">
        <v>143</v>
      </c>
      <c r="AN2790" s="31" t="s">
        <v>143</v>
      </c>
      <c r="AO2790" s="31" t="s">
        <v>143</v>
      </c>
      <c r="AR2790" s="30" t="e">
        <f t="shared" ca="1" si="151"/>
        <v>#NAME?</v>
      </c>
      <c r="AW2790" s="23"/>
      <c r="AX2790" s="30" t="e">
        <f t="shared" ca="1" si="152"/>
        <v>#NAME?</v>
      </c>
      <c r="BC2790" s="23"/>
      <c r="BF2790" s="31" t="s">
        <v>140</v>
      </c>
      <c r="BI2790" s="25" t="s">
        <v>8333</v>
      </c>
      <c r="BJ2790" s="25" t="s">
        <v>8334</v>
      </c>
      <c r="BK2790" s="25" t="s">
        <v>8332</v>
      </c>
    </row>
    <row r="2791" spans="1:64" x14ac:dyDescent="0.3">
      <c r="A2791" s="32">
        <v>2781</v>
      </c>
      <c r="B2791" s="25" t="s">
        <v>7827</v>
      </c>
      <c r="C2791" s="25" t="s">
        <v>7828</v>
      </c>
      <c r="D2791" s="25" t="s">
        <v>2794</v>
      </c>
      <c r="E2791" s="25" t="s">
        <v>8003</v>
      </c>
      <c r="F2791" s="25" t="s">
        <v>8183</v>
      </c>
      <c r="G2791" s="25" t="s">
        <v>8304</v>
      </c>
      <c r="H2791" s="25" t="s">
        <v>8306</v>
      </c>
      <c r="I2791" s="31" t="s">
        <v>147</v>
      </c>
      <c r="K2791" s="31" t="s">
        <v>125</v>
      </c>
      <c r="L2791" s="31" t="s">
        <v>146</v>
      </c>
      <c r="M2791" s="99">
        <v>50.000000000011369</v>
      </c>
      <c r="N2791" s="99">
        <v>17</v>
      </c>
      <c r="O2791" s="99">
        <v>39</v>
      </c>
      <c r="Q2791" s="31" t="s">
        <v>167</v>
      </c>
      <c r="R2791" s="31" t="s">
        <v>148</v>
      </c>
      <c r="S2791" s="31" t="s">
        <v>143</v>
      </c>
      <c r="T2791" s="31" t="s">
        <v>143</v>
      </c>
      <c r="U2791" s="100" t="s">
        <v>2288</v>
      </c>
      <c r="V2791" s="25">
        <v>44</v>
      </c>
      <c r="W2791" s="26" t="s">
        <v>151</v>
      </c>
      <c r="AE2791" s="105">
        <v>46107</v>
      </c>
      <c r="AF2791" s="14"/>
      <c r="AG2791" s="104"/>
      <c r="AH2791" s="31" t="s">
        <v>153</v>
      </c>
      <c r="AJ2791" s="104"/>
      <c r="AK2791" s="30" t="e">
        <f t="shared" ca="1" si="150"/>
        <v>#NAME?</v>
      </c>
      <c r="AL2791" s="31" t="s">
        <v>143</v>
      </c>
      <c r="AM2791" s="31" t="s">
        <v>143</v>
      </c>
      <c r="AN2791" s="31" t="s">
        <v>143</v>
      </c>
      <c r="AO2791" s="31" t="s">
        <v>143</v>
      </c>
      <c r="AR2791" s="30" t="e">
        <f t="shared" ca="1" si="151"/>
        <v>#NAME?</v>
      </c>
      <c r="AW2791" s="23"/>
      <c r="AX2791" s="30" t="e">
        <f t="shared" ca="1" si="152"/>
        <v>#NAME?</v>
      </c>
      <c r="BC2791" s="23"/>
      <c r="BF2791" s="31" t="s">
        <v>140</v>
      </c>
      <c r="BI2791" s="25" t="s">
        <v>8333</v>
      </c>
      <c r="BJ2791" s="25" t="s">
        <v>8334</v>
      </c>
      <c r="BK2791" s="25" t="s">
        <v>8332</v>
      </c>
    </row>
    <row r="2792" spans="1:64" x14ac:dyDescent="0.3">
      <c r="A2792" s="32">
        <v>2782</v>
      </c>
      <c r="B2792" s="25" t="s">
        <v>7829</v>
      </c>
      <c r="C2792" s="25" t="s">
        <v>7831</v>
      </c>
      <c r="D2792" s="25" t="s">
        <v>2794</v>
      </c>
      <c r="E2792" s="25" t="s">
        <v>8003</v>
      </c>
      <c r="F2792" s="25" t="s">
        <v>8183</v>
      </c>
      <c r="G2792" s="25" t="s">
        <v>8304</v>
      </c>
      <c r="H2792" s="25" t="s">
        <v>8307</v>
      </c>
      <c r="I2792" s="31" t="s">
        <v>147</v>
      </c>
      <c r="K2792" s="31" t="s">
        <v>125</v>
      </c>
      <c r="L2792" s="31" t="s">
        <v>5067</v>
      </c>
      <c r="M2792" s="99">
        <v>219.99999999999886</v>
      </c>
      <c r="N2792" s="99">
        <v>25</v>
      </c>
      <c r="O2792" s="99">
        <v>45</v>
      </c>
      <c r="Q2792" s="31" t="s">
        <v>167</v>
      </c>
      <c r="R2792" s="31" t="s">
        <v>148</v>
      </c>
      <c r="S2792" s="31" t="s">
        <v>143</v>
      </c>
      <c r="T2792" s="31" t="s">
        <v>143</v>
      </c>
      <c r="U2792" s="100" t="s">
        <v>2288</v>
      </c>
      <c r="V2792" s="25">
        <v>49</v>
      </c>
      <c r="W2792" s="26" t="s">
        <v>151</v>
      </c>
      <c r="AE2792" s="111">
        <v>46106</v>
      </c>
      <c r="AF2792" s="14"/>
      <c r="AG2792" s="104"/>
      <c r="AH2792" s="31" t="s">
        <v>154</v>
      </c>
      <c r="AI2792" s="25">
        <v>3</v>
      </c>
      <c r="AJ2792" s="104" t="s">
        <v>7830</v>
      </c>
      <c r="AK2792" s="30" t="e">
        <f t="shared" ca="1" si="150"/>
        <v>#NAME?</v>
      </c>
      <c r="AL2792" s="31" t="s">
        <v>143</v>
      </c>
      <c r="AM2792" s="31" t="s">
        <v>144</v>
      </c>
      <c r="AN2792" s="31" t="s">
        <v>143</v>
      </c>
      <c r="AO2792" s="31" t="s">
        <v>143</v>
      </c>
      <c r="AR2792" s="30" t="e">
        <f t="shared" ca="1" si="151"/>
        <v>#NAME?</v>
      </c>
      <c r="AW2792" s="23">
        <v>3</v>
      </c>
      <c r="AX2792" s="30" t="e">
        <f t="shared" ca="1" si="152"/>
        <v>#NAME?</v>
      </c>
      <c r="AZ2792" s="31" t="s">
        <v>5067</v>
      </c>
      <c r="BC2792" s="23">
        <f t="shared" si="153"/>
        <v>3</v>
      </c>
      <c r="BD2792" s="25" t="s">
        <v>8341</v>
      </c>
      <c r="BE2792" s="25" t="s">
        <v>8342</v>
      </c>
      <c r="BF2792" s="31" t="s">
        <v>140</v>
      </c>
      <c r="BI2792" s="25" t="s">
        <v>8333</v>
      </c>
      <c r="BJ2792" s="25" t="s">
        <v>8334</v>
      </c>
      <c r="BK2792" s="25" t="s">
        <v>8332</v>
      </c>
    </row>
    <row r="2793" spans="1:64" x14ac:dyDescent="0.3">
      <c r="A2793" s="32">
        <v>2783</v>
      </c>
      <c r="B2793" s="25" t="s">
        <v>7832</v>
      </c>
      <c r="C2793" s="25" t="s">
        <v>7833</v>
      </c>
      <c r="D2793" s="25" t="s">
        <v>2794</v>
      </c>
      <c r="E2793" s="25" t="s">
        <v>7970</v>
      </c>
      <c r="F2793" s="25" t="s">
        <v>7978</v>
      </c>
      <c r="G2793" s="25" t="s">
        <v>7981</v>
      </c>
      <c r="H2793" s="25" t="s">
        <v>7983</v>
      </c>
      <c r="I2793" s="31" t="s">
        <v>147</v>
      </c>
      <c r="K2793" s="31" t="s">
        <v>125</v>
      </c>
      <c r="L2793" s="31" t="s">
        <v>146</v>
      </c>
      <c r="M2793" s="99">
        <v>49.999999999997158</v>
      </c>
      <c r="N2793" s="99">
        <v>32</v>
      </c>
      <c r="O2793" s="99">
        <v>45</v>
      </c>
      <c r="Q2793" s="31" t="s">
        <v>167</v>
      </c>
      <c r="R2793" s="31" t="s">
        <v>148</v>
      </c>
      <c r="S2793" s="31" t="s">
        <v>143</v>
      </c>
      <c r="T2793" s="31" t="s">
        <v>143</v>
      </c>
      <c r="U2793" s="100" t="s">
        <v>2288</v>
      </c>
      <c r="V2793" s="25">
        <v>47</v>
      </c>
      <c r="W2793" s="26" t="s">
        <v>151</v>
      </c>
      <c r="AE2793" s="105">
        <v>46106</v>
      </c>
      <c r="AF2793" s="14"/>
      <c r="AG2793" s="104"/>
      <c r="AH2793" s="31" t="s">
        <v>153</v>
      </c>
      <c r="AJ2793" s="104"/>
      <c r="AK2793" s="30" t="e">
        <f t="shared" ca="1" si="150"/>
        <v>#NAME?</v>
      </c>
      <c r="AL2793" s="31" t="s">
        <v>143</v>
      </c>
      <c r="AM2793" s="31" t="s">
        <v>143</v>
      </c>
      <c r="AN2793" s="31" t="s">
        <v>143</v>
      </c>
      <c r="AO2793" s="31" t="s">
        <v>143</v>
      </c>
      <c r="AR2793" s="30" t="e">
        <f t="shared" ca="1" si="151"/>
        <v>#NAME?</v>
      </c>
      <c r="AW2793" s="23"/>
      <c r="AX2793" s="30" t="e">
        <f t="shared" ca="1" si="152"/>
        <v>#NAME?</v>
      </c>
      <c r="BC2793" s="23"/>
      <c r="BF2793" s="31" t="s">
        <v>140</v>
      </c>
      <c r="BI2793" s="25" t="s">
        <v>8333</v>
      </c>
      <c r="BJ2793" s="25" t="s">
        <v>8334</v>
      </c>
      <c r="BK2793" s="25" t="s">
        <v>8332</v>
      </c>
    </row>
    <row r="2794" spans="1:64" x14ac:dyDescent="0.3">
      <c r="A2794" s="32">
        <v>2784</v>
      </c>
      <c r="B2794" s="25" t="s">
        <v>7834</v>
      </c>
      <c r="C2794" s="25" t="s">
        <v>7835</v>
      </c>
      <c r="D2794" s="25" t="s">
        <v>2794</v>
      </c>
      <c r="E2794" s="25" t="s">
        <v>8003</v>
      </c>
      <c r="F2794" s="25" t="s">
        <v>8004</v>
      </c>
      <c r="G2794" s="25" t="s">
        <v>8285</v>
      </c>
      <c r="H2794" s="25" t="s">
        <v>3233</v>
      </c>
      <c r="I2794" s="31" t="s">
        <v>147</v>
      </c>
      <c r="K2794" s="31" t="s">
        <v>125</v>
      </c>
      <c r="L2794" s="31" t="s">
        <v>146</v>
      </c>
      <c r="M2794" s="99">
        <v>39.999999999992042</v>
      </c>
      <c r="N2794" s="99">
        <v>10</v>
      </c>
      <c r="O2794" s="99">
        <v>39</v>
      </c>
      <c r="Q2794" s="31" t="s">
        <v>167</v>
      </c>
      <c r="R2794" s="31" t="s">
        <v>148</v>
      </c>
      <c r="S2794" s="31" t="s">
        <v>143</v>
      </c>
      <c r="T2794" s="31" t="s">
        <v>143</v>
      </c>
      <c r="U2794" s="100" t="s">
        <v>2288</v>
      </c>
      <c r="V2794" s="25">
        <v>38</v>
      </c>
      <c r="W2794" s="26" t="s">
        <v>149</v>
      </c>
      <c r="AE2794" s="105">
        <v>46108</v>
      </c>
      <c r="AF2794" s="14"/>
      <c r="AG2794" s="104"/>
      <c r="AH2794" s="31" t="s">
        <v>153</v>
      </c>
      <c r="AJ2794" s="104"/>
      <c r="AK2794" s="30" t="e">
        <f t="shared" ca="1" si="150"/>
        <v>#NAME?</v>
      </c>
      <c r="AL2794" s="31" t="s">
        <v>143</v>
      </c>
      <c r="AM2794" s="31" t="s">
        <v>143</v>
      </c>
      <c r="AN2794" s="31" t="s">
        <v>143</v>
      </c>
      <c r="AO2794" s="31" t="s">
        <v>143</v>
      </c>
      <c r="AR2794" s="30" t="e">
        <f t="shared" ca="1" si="151"/>
        <v>#NAME?</v>
      </c>
      <c r="AW2794" s="23"/>
      <c r="AX2794" s="30" t="e">
        <f t="shared" ca="1" si="152"/>
        <v>#NAME?</v>
      </c>
      <c r="BC2794" s="23"/>
      <c r="BF2794" s="31" t="s">
        <v>140</v>
      </c>
      <c r="BI2794" s="25" t="s">
        <v>8333</v>
      </c>
      <c r="BJ2794" s="25" t="s">
        <v>8334</v>
      </c>
      <c r="BK2794" s="25" t="s">
        <v>8332</v>
      </c>
    </row>
    <row r="2795" spans="1:64" x14ac:dyDescent="0.3">
      <c r="A2795" s="32">
        <v>2785</v>
      </c>
      <c r="B2795" s="25" t="s">
        <v>7836</v>
      </c>
      <c r="C2795" s="25" t="s">
        <v>7837</v>
      </c>
      <c r="D2795" s="25" t="s">
        <v>2794</v>
      </c>
      <c r="E2795" s="25" t="s">
        <v>8160</v>
      </c>
      <c r="F2795" s="25" t="s">
        <v>8308</v>
      </c>
      <c r="H2795" s="25" t="s">
        <v>8309</v>
      </c>
      <c r="I2795" s="31" t="s">
        <v>147</v>
      </c>
      <c r="K2795" s="31" t="s">
        <v>125</v>
      </c>
      <c r="L2795" s="31" t="s">
        <v>179</v>
      </c>
      <c r="M2795" s="99">
        <v>0</v>
      </c>
      <c r="N2795" s="99">
        <v>24</v>
      </c>
      <c r="O2795" s="99">
        <v>45</v>
      </c>
      <c r="Q2795" s="31" t="s">
        <v>167</v>
      </c>
      <c r="R2795" s="31" t="s">
        <v>148</v>
      </c>
      <c r="S2795" s="31" t="s">
        <v>143</v>
      </c>
      <c r="T2795" s="31" t="s">
        <v>143</v>
      </c>
      <c r="U2795" s="100" t="s">
        <v>2288</v>
      </c>
      <c r="V2795" s="25">
        <v>33</v>
      </c>
      <c r="W2795" s="26" t="s">
        <v>149</v>
      </c>
      <c r="AE2795" s="105">
        <v>46111</v>
      </c>
      <c r="AF2795" s="14"/>
      <c r="AG2795" s="104"/>
      <c r="AH2795" s="31" t="s">
        <v>153</v>
      </c>
      <c r="AJ2795" s="104"/>
      <c r="AK2795" s="30" t="e">
        <f t="shared" ca="1" si="150"/>
        <v>#NAME?</v>
      </c>
      <c r="AL2795" s="31" t="s">
        <v>143</v>
      </c>
      <c r="AM2795" s="31" t="s">
        <v>143</v>
      </c>
      <c r="AN2795" s="31" t="s">
        <v>143</v>
      </c>
      <c r="AO2795" s="31" t="s">
        <v>143</v>
      </c>
      <c r="AR2795" s="30" t="e">
        <f t="shared" ca="1" si="151"/>
        <v>#NAME?</v>
      </c>
      <c r="AW2795" s="23"/>
      <c r="AX2795" s="30" t="e">
        <f t="shared" ca="1" si="152"/>
        <v>#NAME?</v>
      </c>
      <c r="BC2795" s="23"/>
      <c r="BF2795" s="31" t="s">
        <v>140</v>
      </c>
      <c r="BI2795" s="25" t="s">
        <v>8333</v>
      </c>
      <c r="BJ2795" s="25" t="s">
        <v>8334</v>
      </c>
      <c r="BK2795" s="25" t="s">
        <v>8332</v>
      </c>
    </row>
    <row r="2796" spans="1:64" x14ac:dyDescent="0.3">
      <c r="A2796" s="32">
        <v>2786</v>
      </c>
      <c r="B2796" s="25" t="s">
        <v>7838</v>
      </c>
      <c r="C2796" s="25" t="s">
        <v>7839</v>
      </c>
      <c r="D2796" s="25" t="s">
        <v>2794</v>
      </c>
      <c r="E2796" s="25" t="s">
        <v>8160</v>
      </c>
      <c r="F2796" s="25" t="s">
        <v>8308</v>
      </c>
      <c r="H2796" s="25" t="s">
        <v>8309</v>
      </c>
      <c r="I2796" s="31" t="s">
        <v>147</v>
      </c>
      <c r="K2796" s="31" t="s">
        <v>125</v>
      </c>
      <c r="L2796" s="31" t="s">
        <v>179</v>
      </c>
      <c r="M2796" s="99">
        <v>54.999999999999716</v>
      </c>
      <c r="N2796" s="99">
        <v>9</v>
      </c>
      <c r="O2796" s="99">
        <v>63</v>
      </c>
      <c r="Q2796" s="31" t="s">
        <v>167</v>
      </c>
      <c r="R2796" s="31" t="s">
        <v>148</v>
      </c>
      <c r="S2796" s="31" t="s">
        <v>143</v>
      </c>
      <c r="T2796" s="31" t="s">
        <v>143</v>
      </c>
      <c r="U2796" s="100" t="s">
        <v>2288</v>
      </c>
      <c r="V2796" s="25">
        <v>34</v>
      </c>
      <c r="W2796" s="26" t="s">
        <v>149</v>
      </c>
      <c r="AE2796" s="105">
        <v>46111</v>
      </c>
      <c r="AF2796" s="14"/>
      <c r="AG2796" s="104"/>
      <c r="AH2796" s="31" t="s">
        <v>153</v>
      </c>
      <c r="AJ2796" s="104"/>
      <c r="AK2796" s="30" t="e">
        <f t="shared" ca="1" si="150"/>
        <v>#NAME?</v>
      </c>
      <c r="AL2796" s="31" t="s">
        <v>143</v>
      </c>
      <c r="AM2796" s="31" t="s">
        <v>143</v>
      </c>
      <c r="AN2796" s="31" t="s">
        <v>143</v>
      </c>
      <c r="AO2796" s="31" t="s">
        <v>143</v>
      </c>
      <c r="AR2796" s="30" t="e">
        <f t="shared" ca="1" si="151"/>
        <v>#NAME?</v>
      </c>
      <c r="AW2796" s="23"/>
      <c r="AX2796" s="30" t="e">
        <f t="shared" ca="1" si="152"/>
        <v>#NAME?</v>
      </c>
      <c r="BC2796" s="23"/>
      <c r="BF2796" s="31" t="s">
        <v>140</v>
      </c>
      <c r="BI2796" s="25" t="s">
        <v>8333</v>
      </c>
      <c r="BJ2796" s="25" t="s">
        <v>8334</v>
      </c>
      <c r="BK2796" s="25" t="s">
        <v>8332</v>
      </c>
    </row>
    <row r="2797" spans="1:64" x14ac:dyDescent="0.3">
      <c r="A2797" s="32">
        <v>2787</v>
      </c>
      <c r="B2797" s="25" t="s">
        <v>7840</v>
      </c>
      <c r="C2797" s="25" t="s">
        <v>7841</v>
      </c>
      <c r="D2797" s="25" t="s">
        <v>2794</v>
      </c>
      <c r="E2797" s="25" t="s">
        <v>8160</v>
      </c>
      <c r="F2797" s="25" t="s">
        <v>8310</v>
      </c>
      <c r="G2797" s="25" t="s">
        <v>8311</v>
      </c>
      <c r="H2797" s="25" t="s">
        <v>8312</v>
      </c>
      <c r="I2797" s="31" t="s">
        <v>147</v>
      </c>
      <c r="K2797" s="31" t="s">
        <v>125</v>
      </c>
      <c r="L2797" s="31" t="s">
        <v>179</v>
      </c>
      <c r="M2797" s="99">
        <v>50.000000000000711</v>
      </c>
      <c r="N2797" s="99">
        <v>18</v>
      </c>
      <c r="O2797" s="99">
        <v>50</v>
      </c>
      <c r="Q2797" s="31" t="s">
        <v>167</v>
      </c>
      <c r="R2797" s="31" t="s">
        <v>148</v>
      </c>
      <c r="S2797" s="31" t="s">
        <v>143</v>
      </c>
      <c r="T2797" s="31" t="s">
        <v>143</v>
      </c>
      <c r="U2797" s="100" t="s">
        <v>2288</v>
      </c>
      <c r="V2797" s="25">
        <v>33</v>
      </c>
      <c r="W2797" s="31" t="s">
        <v>149</v>
      </c>
      <c r="AE2797" s="105">
        <v>46111</v>
      </c>
      <c r="AF2797" s="14"/>
      <c r="AG2797" s="104"/>
      <c r="AH2797" s="31" t="s">
        <v>153</v>
      </c>
      <c r="AJ2797" s="104"/>
      <c r="AK2797" s="30" t="e">
        <f t="shared" ca="1" si="150"/>
        <v>#NAME?</v>
      </c>
      <c r="AL2797" s="31" t="s">
        <v>143</v>
      </c>
      <c r="AM2797" s="31" t="s">
        <v>143</v>
      </c>
      <c r="AN2797" s="31" t="s">
        <v>143</v>
      </c>
      <c r="AO2797" s="31" t="s">
        <v>143</v>
      </c>
      <c r="AR2797" s="30" t="e">
        <f t="shared" ca="1" si="151"/>
        <v>#NAME?</v>
      </c>
      <c r="AW2797" s="23"/>
      <c r="AX2797" s="30" t="e">
        <f t="shared" ca="1" si="152"/>
        <v>#NAME?</v>
      </c>
      <c r="BC2797" s="23"/>
      <c r="BF2797" s="31" t="s">
        <v>140</v>
      </c>
      <c r="BI2797" s="25" t="s">
        <v>8333</v>
      </c>
      <c r="BJ2797" s="25" t="s">
        <v>8334</v>
      </c>
      <c r="BK2797" s="25" t="s">
        <v>8332</v>
      </c>
    </row>
    <row r="2798" spans="1:64" s="22" customFormat="1" x14ac:dyDescent="0.3">
      <c r="A2798" s="89">
        <v>2788</v>
      </c>
      <c r="B2798" s="89" t="s">
        <v>6718</v>
      </c>
      <c r="C2798" s="23">
        <v>4817000247</v>
      </c>
      <c r="D2798" s="33" t="s">
        <v>8100</v>
      </c>
      <c r="E2798" s="33" t="s">
        <v>8386</v>
      </c>
      <c r="F2798" s="33" t="s">
        <v>8387</v>
      </c>
      <c r="G2798" s="33" t="s">
        <v>8388</v>
      </c>
      <c r="H2798" s="33" t="s">
        <v>8139</v>
      </c>
      <c r="I2798" s="26" t="s">
        <v>147</v>
      </c>
      <c r="J2798" s="23"/>
      <c r="K2798" s="26" t="s">
        <v>125</v>
      </c>
      <c r="L2798" s="57" t="s">
        <v>34</v>
      </c>
      <c r="M2798" s="23">
        <v>140</v>
      </c>
      <c r="N2798" s="23">
        <v>17</v>
      </c>
      <c r="O2798" s="23">
        <v>45</v>
      </c>
      <c r="P2798" s="23"/>
      <c r="Q2798" s="26" t="s">
        <v>167</v>
      </c>
      <c r="R2798" s="26" t="s">
        <v>148</v>
      </c>
      <c r="S2798" s="26"/>
      <c r="T2798" s="26"/>
      <c r="U2798" s="23"/>
      <c r="V2798" s="23"/>
      <c r="W2798" s="57" t="s">
        <v>149</v>
      </c>
      <c r="X2798" s="26"/>
      <c r="Y2798" s="26"/>
      <c r="Z2798" s="23"/>
      <c r="AA2798" s="23"/>
      <c r="AB2798" s="23"/>
      <c r="AC2798" s="26"/>
      <c r="AD2798" s="26"/>
      <c r="AE2798" s="109">
        <v>46111</v>
      </c>
      <c r="AF2798" s="23"/>
      <c r="AG2798" s="23"/>
      <c r="AH2798" s="26" t="s">
        <v>153</v>
      </c>
      <c r="AI2798" s="110"/>
      <c r="AJ2798" s="23"/>
      <c r="AK2798" s="28" t="e">
        <f t="shared" ca="1" si="150"/>
        <v>#NAME?</v>
      </c>
      <c r="AL2798" s="26"/>
      <c r="AM2798" s="26"/>
      <c r="AN2798" s="26"/>
      <c r="AO2798" s="26"/>
      <c r="AP2798" s="23"/>
      <c r="AQ2798" s="23"/>
      <c r="AR2798" s="28" t="e">
        <f t="shared" ca="1" si="151"/>
        <v>#NAME?</v>
      </c>
      <c r="AS2798" s="26"/>
      <c r="AT2798" s="26"/>
      <c r="AU2798" s="26"/>
      <c r="AV2798" s="26"/>
      <c r="AW2798" s="23"/>
      <c r="AX2798" s="28" t="e">
        <f t="shared" ca="1" si="152"/>
        <v>#NAME?</v>
      </c>
      <c r="AY2798" s="26"/>
      <c r="AZ2798" s="26"/>
      <c r="BA2798" s="26"/>
      <c r="BB2798" s="26"/>
      <c r="BC2798" s="112"/>
      <c r="BD2798" s="23"/>
      <c r="BE2798" s="23"/>
      <c r="BF2798" s="26" t="s">
        <v>140</v>
      </c>
      <c r="BG2798" s="23"/>
      <c r="BH2798" s="23"/>
      <c r="BI2798" s="89" t="s">
        <v>8333</v>
      </c>
      <c r="BJ2798" s="89" t="s">
        <v>8343</v>
      </c>
      <c r="BK2798" s="89" t="s">
        <v>8344</v>
      </c>
      <c r="BL2798" s="23"/>
    </row>
    <row r="2799" spans="1:64" s="22" customFormat="1" x14ac:dyDescent="0.3">
      <c r="A2799" s="84">
        <v>2789</v>
      </c>
      <c r="B2799" s="23" t="s">
        <v>6719</v>
      </c>
      <c r="C2799" s="23">
        <v>4817000248</v>
      </c>
      <c r="D2799" s="33" t="s">
        <v>8100</v>
      </c>
      <c r="E2799" s="33" t="s">
        <v>8386</v>
      </c>
      <c r="F2799" s="33" t="s">
        <v>8387</v>
      </c>
      <c r="G2799" s="33" t="s">
        <v>8388</v>
      </c>
      <c r="H2799" s="33" t="s">
        <v>8389</v>
      </c>
      <c r="I2799" s="26" t="s">
        <v>147</v>
      </c>
      <c r="J2799" s="23"/>
      <c r="K2799" s="26" t="s">
        <v>125</v>
      </c>
      <c r="L2799" s="57" t="s">
        <v>34</v>
      </c>
      <c r="M2799" s="23">
        <v>129</v>
      </c>
      <c r="N2799" s="23">
        <v>24</v>
      </c>
      <c r="O2799" s="23">
        <v>55</v>
      </c>
      <c r="P2799" s="23"/>
      <c r="Q2799" s="26" t="s">
        <v>167</v>
      </c>
      <c r="R2799" s="26" t="s">
        <v>148</v>
      </c>
      <c r="S2799" s="26"/>
      <c r="T2799" s="26"/>
      <c r="U2799" s="23"/>
      <c r="V2799" s="23"/>
      <c r="W2799" s="57" t="s">
        <v>149</v>
      </c>
      <c r="X2799" s="26"/>
      <c r="Y2799" s="26"/>
      <c r="Z2799" s="23"/>
      <c r="AA2799" s="23"/>
      <c r="AB2799" s="23"/>
      <c r="AC2799" s="26"/>
      <c r="AD2799" s="26"/>
      <c r="AE2799" s="109">
        <v>46111</v>
      </c>
      <c r="AF2799" s="23"/>
      <c r="AG2799" s="23"/>
      <c r="AH2799" s="26" t="s">
        <v>153</v>
      </c>
      <c r="AI2799" s="110"/>
      <c r="AJ2799" s="23"/>
      <c r="AK2799" s="28" t="e">
        <f t="shared" ca="1" si="150"/>
        <v>#NAME?</v>
      </c>
      <c r="AL2799" s="26"/>
      <c r="AM2799" s="26"/>
      <c r="AN2799" s="26"/>
      <c r="AO2799" s="26"/>
      <c r="AP2799" s="23"/>
      <c r="AQ2799" s="23"/>
      <c r="AR2799" s="28" t="e">
        <f t="shared" ca="1" si="151"/>
        <v>#NAME?</v>
      </c>
      <c r="AS2799" s="26"/>
      <c r="AT2799" s="26"/>
      <c r="AU2799" s="26"/>
      <c r="AV2799" s="26"/>
      <c r="AW2799" s="23"/>
      <c r="AX2799" s="28" t="e">
        <f t="shared" ca="1" si="152"/>
        <v>#NAME?</v>
      </c>
      <c r="AY2799" s="26"/>
      <c r="AZ2799" s="26"/>
      <c r="BA2799" s="26"/>
      <c r="BB2799" s="26"/>
      <c r="BC2799" s="112"/>
      <c r="BD2799" s="23"/>
      <c r="BE2799" s="23"/>
      <c r="BF2799" s="26" t="s">
        <v>140</v>
      </c>
      <c r="BG2799" s="23"/>
      <c r="BH2799" s="23"/>
      <c r="BI2799" s="23" t="s">
        <v>8333</v>
      </c>
      <c r="BJ2799" s="23" t="s">
        <v>8343</v>
      </c>
      <c r="BK2799" s="23" t="s">
        <v>8345</v>
      </c>
      <c r="BL2799" s="23"/>
    </row>
    <row r="2800" spans="1:64" s="22" customFormat="1" x14ac:dyDescent="0.3">
      <c r="A2800" s="84">
        <v>2790</v>
      </c>
      <c r="B2800" s="23" t="s">
        <v>6720</v>
      </c>
      <c r="C2800" s="23">
        <v>4817000249</v>
      </c>
      <c r="D2800" s="33" t="s">
        <v>8100</v>
      </c>
      <c r="E2800" s="33" t="s">
        <v>8386</v>
      </c>
      <c r="F2800" s="33" t="s">
        <v>8387</v>
      </c>
      <c r="G2800" s="33" t="s">
        <v>8388</v>
      </c>
      <c r="H2800" s="33" t="s">
        <v>8290</v>
      </c>
      <c r="I2800" s="26" t="s">
        <v>147</v>
      </c>
      <c r="J2800" s="23"/>
      <c r="K2800" s="26" t="s">
        <v>125</v>
      </c>
      <c r="L2800" s="57" t="s">
        <v>34</v>
      </c>
      <c r="M2800" s="23">
        <v>200</v>
      </c>
      <c r="N2800" s="23">
        <v>13</v>
      </c>
      <c r="O2800" s="23">
        <v>55</v>
      </c>
      <c r="P2800" s="23"/>
      <c r="Q2800" s="26" t="s">
        <v>167</v>
      </c>
      <c r="R2800" s="26" t="s">
        <v>148</v>
      </c>
      <c r="S2800" s="26"/>
      <c r="T2800" s="26"/>
      <c r="U2800" s="23"/>
      <c r="V2800" s="23"/>
      <c r="W2800" s="57" t="s">
        <v>149</v>
      </c>
      <c r="X2800" s="26"/>
      <c r="Y2800" s="26"/>
      <c r="Z2800" s="23"/>
      <c r="AA2800" s="23"/>
      <c r="AB2800" s="23"/>
      <c r="AC2800" s="26"/>
      <c r="AD2800" s="26"/>
      <c r="AE2800" s="109">
        <v>46111</v>
      </c>
      <c r="AF2800" s="23"/>
      <c r="AG2800" s="23"/>
      <c r="AH2800" s="26" t="s">
        <v>153</v>
      </c>
      <c r="AI2800" s="110"/>
      <c r="AJ2800" s="23"/>
      <c r="AK2800" s="28" t="e">
        <f t="shared" ca="1" si="150"/>
        <v>#NAME?</v>
      </c>
      <c r="AL2800" s="26"/>
      <c r="AM2800" s="26"/>
      <c r="AN2800" s="26"/>
      <c r="AO2800" s="26"/>
      <c r="AP2800" s="23"/>
      <c r="AQ2800" s="23"/>
      <c r="AR2800" s="28" t="e">
        <f t="shared" ca="1" si="151"/>
        <v>#NAME?</v>
      </c>
      <c r="AS2800" s="26"/>
      <c r="AT2800" s="26"/>
      <c r="AU2800" s="26"/>
      <c r="AV2800" s="26"/>
      <c r="AW2800" s="23"/>
      <c r="AX2800" s="28" t="e">
        <f t="shared" ca="1" si="152"/>
        <v>#NAME?</v>
      </c>
      <c r="AY2800" s="26"/>
      <c r="AZ2800" s="26"/>
      <c r="BA2800" s="26"/>
      <c r="BB2800" s="26"/>
      <c r="BC2800" s="112"/>
      <c r="BD2800" s="23"/>
      <c r="BE2800" s="23"/>
      <c r="BF2800" s="26" t="s">
        <v>140</v>
      </c>
      <c r="BG2800" s="23"/>
      <c r="BH2800" s="23"/>
      <c r="BI2800" s="23" t="s">
        <v>8333</v>
      </c>
      <c r="BJ2800" s="23" t="s">
        <v>8343</v>
      </c>
      <c r="BK2800" s="23" t="s">
        <v>8345</v>
      </c>
      <c r="BL2800" s="23"/>
    </row>
    <row r="2801" spans="1:64" s="22" customFormat="1" x14ac:dyDescent="0.3">
      <c r="A2801" s="84">
        <v>2791</v>
      </c>
      <c r="B2801" s="23" t="s">
        <v>6721</v>
      </c>
      <c r="C2801" s="23">
        <v>4817000250</v>
      </c>
      <c r="D2801" s="33" t="s">
        <v>8100</v>
      </c>
      <c r="E2801" s="33" t="s">
        <v>8386</v>
      </c>
      <c r="F2801" s="33" t="s">
        <v>8387</v>
      </c>
      <c r="G2801" s="33" t="s">
        <v>8390</v>
      </c>
      <c r="H2801" s="33" t="s">
        <v>8391</v>
      </c>
      <c r="I2801" s="26" t="s">
        <v>147</v>
      </c>
      <c r="J2801" s="23"/>
      <c r="K2801" s="26" t="s">
        <v>125</v>
      </c>
      <c r="L2801" s="57" t="s">
        <v>34</v>
      </c>
      <c r="M2801" s="23">
        <v>40</v>
      </c>
      <c r="N2801" s="23">
        <v>14</v>
      </c>
      <c r="O2801" s="23">
        <v>55</v>
      </c>
      <c r="P2801" s="23"/>
      <c r="Q2801" s="26" t="s">
        <v>167</v>
      </c>
      <c r="R2801" s="26" t="s">
        <v>148</v>
      </c>
      <c r="S2801" s="26"/>
      <c r="T2801" s="26"/>
      <c r="U2801" s="23"/>
      <c r="V2801" s="23"/>
      <c r="W2801" s="57" t="s">
        <v>149</v>
      </c>
      <c r="X2801" s="26"/>
      <c r="Y2801" s="26"/>
      <c r="Z2801" s="23"/>
      <c r="AA2801" s="23"/>
      <c r="AB2801" s="23"/>
      <c r="AC2801" s="26"/>
      <c r="AD2801" s="26"/>
      <c r="AE2801" s="109">
        <v>46111</v>
      </c>
      <c r="AF2801" s="23"/>
      <c r="AG2801" s="23"/>
      <c r="AH2801" s="26" t="s">
        <v>153</v>
      </c>
      <c r="AI2801" s="110"/>
      <c r="AJ2801" s="23"/>
      <c r="AK2801" s="28" t="e">
        <f t="shared" ca="1" si="150"/>
        <v>#NAME?</v>
      </c>
      <c r="AL2801" s="26"/>
      <c r="AM2801" s="26"/>
      <c r="AN2801" s="26"/>
      <c r="AO2801" s="26"/>
      <c r="AP2801" s="23"/>
      <c r="AQ2801" s="23"/>
      <c r="AR2801" s="28" t="e">
        <f t="shared" ca="1" si="151"/>
        <v>#NAME?</v>
      </c>
      <c r="AS2801" s="26"/>
      <c r="AT2801" s="26"/>
      <c r="AU2801" s="26"/>
      <c r="AV2801" s="26"/>
      <c r="AW2801" s="23"/>
      <c r="AX2801" s="28" t="e">
        <f t="shared" ca="1" si="152"/>
        <v>#NAME?</v>
      </c>
      <c r="AY2801" s="26"/>
      <c r="AZ2801" s="26"/>
      <c r="BA2801" s="26"/>
      <c r="BB2801" s="26"/>
      <c r="BC2801" s="112"/>
      <c r="BD2801" s="23"/>
      <c r="BE2801" s="23"/>
      <c r="BF2801" s="26" t="s">
        <v>140</v>
      </c>
      <c r="BG2801" s="23"/>
      <c r="BH2801" s="23"/>
      <c r="BI2801" s="23" t="s">
        <v>8333</v>
      </c>
      <c r="BJ2801" s="23" t="s">
        <v>8343</v>
      </c>
      <c r="BK2801" s="23" t="s">
        <v>8345</v>
      </c>
      <c r="BL2801" s="23"/>
    </row>
    <row r="2802" spans="1:64" s="22" customFormat="1" x14ac:dyDescent="0.3">
      <c r="A2802" s="84">
        <v>2792</v>
      </c>
      <c r="B2802" s="23" t="s">
        <v>6722</v>
      </c>
      <c r="C2802" s="23">
        <v>4817000251</v>
      </c>
      <c r="D2802" s="33" t="s">
        <v>8100</v>
      </c>
      <c r="E2802" s="33" t="s">
        <v>8386</v>
      </c>
      <c r="F2802" s="33" t="s">
        <v>8387</v>
      </c>
      <c r="G2802" s="33" t="s">
        <v>8390</v>
      </c>
      <c r="H2802" s="33" t="s">
        <v>8392</v>
      </c>
      <c r="I2802" s="26" t="s">
        <v>147</v>
      </c>
      <c r="J2802" s="23"/>
      <c r="K2802" s="26" t="s">
        <v>125</v>
      </c>
      <c r="L2802" s="57" t="s">
        <v>34</v>
      </c>
      <c r="M2802" s="23">
        <v>100</v>
      </c>
      <c r="N2802" s="23">
        <v>10</v>
      </c>
      <c r="O2802" s="23">
        <v>55</v>
      </c>
      <c r="P2802" s="23"/>
      <c r="Q2802" s="26" t="s">
        <v>167</v>
      </c>
      <c r="R2802" s="26" t="s">
        <v>148</v>
      </c>
      <c r="S2802" s="26"/>
      <c r="T2802" s="26"/>
      <c r="U2802" s="23"/>
      <c r="V2802" s="23"/>
      <c r="W2802" s="57" t="s">
        <v>149</v>
      </c>
      <c r="X2802" s="26"/>
      <c r="Y2802" s="26"/>
      <c r="Z2802" s="23"/>
      <c r="AA2802" s="23"/>
      <c r="AB2802" s="23"/>
      <c r="AC2802" s="26"/>
      <c r="AD2802" s="26"/>
      <c r="AE2802" s="109">
        <v>46111</v>
      </c>
      <c r="AF2802" s="23"/>
      <c r="AG2802" s="23"/>
      <c r="AH2802" s="26" t="s">
        <v>153</v>
      </c>
      <c r="AI2802" s="110"/>
      <c r="AJ2802" s="23"/>
      <c r="AK2802" s="28" t="e">
        <f t="shared" ca="1" si="150"/>
        <v>#NAME?</v>
      </c>
      <c r="AL2802" s="26"/>
      <c r="AM2802" s="26"/>
      <c r="AN2802" s="26"/>
      <c r="AO2802" s="26"/>
      <c r="AP2802" s="23"/>
      <c r="AQ2802" s="23"/>
      <c r="AR2802" s="28" t="e">
        <f t="shared" ca="1" si="151"/>
        <v>#NAME?</v>
      </c>
      <c r="AS2802" s="26"/>
      <c r="AT2802" s="26"/>
      <c r="AU2802" s="26"/>
      <c r="AV2802" s="26"/>
      <c r="AW2802" s="23"/>
      <c r="AX2802" s="28" t="e">
        <f t="shared" ca="1" si="152"/>
        <v>#NAME?</v>
      </c>
      <c r="AY2802" s="26"/>
      <c r="AZ2802" s="26"/>
      <c r="BA2802" s="26"/>
      <c r="BB2802" s="26"/>
      <c r="BC2802" s="112"/>
      <c r="BD2802" s="23"/>
      <c r="BE2802" s="23"/>
      <c r="BF2802" s="26" t="s">
        <v>140</v>
      </c>
      <c r="BG2802" s="23"/>
      <c r="BH2802" s="23"/>
      <c r="BI2802" s="23" t="s">
        <v>8333</v>
      </c>
      <c r="BJ2802" s="23" t="s">
        <v>8343</v>
      </c>
      <c r="BK2802" s="23" t="s">
        <v>8345</v>
      </c>
      <c r="BL2802" s="23"/>
    </row>
    <row r="2803" spans="1:64" s="22" customFormat="1" x14ac:dyDescent="0.3">
      <c r="A2803" s="84">
        <v>2793</v>
      </c>
      <c r="B2803" s="23" t="s">
        <v>6723</v>
      </c>
      <c r="C2803" s="23">
        <v>4817000252</v>
      </c>
      <c r="D2803" s="33" t="s">
        <v>8100</v>
      </c>
      <c r="E2803" s="33" t="s">
        <v>8386</v>
      </c>
      <c r="F2803" s="33" t="s">
        <v>8387</v>
      </c>
      <c r="G2803" s="33" t="s">
        <v>8390</v>
      </c>
      <c r="H2803" s="33" t="s">
        <v>349</v>
      </c>
      <c r="I2803" s="26" t="s">
        <v>147</v>
      </c>
      <c r="J2803" s="23"/>
      <c r="K2803" s="26" t="s">
        <v>125</v>
      </c>
      <c r="L2803" s="57" t="s">
        <v>34</v>
      </c>
      <c r="M2803" s="23">
        <v>55</v>
      </c>
      <c r="N2803" s="23">
        <v>10</v>
      </c>
      <c r="O2803" s="23">
        <v>50</v>
      </c>
      <c r="P2803" s="23"/>
      <c r="Q2803" s="26" t="s">
        <v>167</v>
      </c>
      <c r="R2803" s="26" t="s">
        <v>148</v>
      </c>
      <c r="S2803" s="26"/>
      <c r="T2803" s="26"/>
      <c r="U2803" s="23"/>
      <c r="V2803" s="23"/>
      <c r="W2803" s="57" t="s">
        <v>149</v>
      </c>
      <c r="X2803" s="26"/>
      <c r="Y2803" s="26"/>
      <c r="Z2803" s="23"/>
      <c r="AA2803" s="23"/>
      <c r="AB2803" s="23"/>
      <c r="AC2803" s="26"/>
      <c r="AD2803" s="26"/>
      <c r="AE2803" s="109">
        <v>46111</v>
      </c>
      <c r="AF2803" s="23"/>
      <c r="AG2803" s="23"/>
      <c r="AH2803" s="26" t="s">
        <v>153</v>
      </c>
      <c r="AI2803" s="110"/>
      <c r="AJ2803" s="23"/>
      <c r="AK2803" s="28" t="e">
        <f t="shared" ca="1" si="150"/>
        <v>#NAME?</v>
      </c>
      <c r="AL2803" s="26"/>
      <c r="AM2803" s="26"/>
      <c r="AN2803" s="26"/>
      <c r="AO2803" s="26"/>
      <c r="AP2803" s="23"/>
      <c r="AQ2803" s="23"/>
      <c r="AR2803" s="28" t="e">
        <f t="shared" ca="1" si="151"/>
        <v>#NAME?</v>
      </c>
      <c r="AS2803" s="26"/>
      <c r="AT2803" s="26"/>
      <c r="AU2803" s="26"/>
      <c r="AV2803" s="26"/>
      <c r="AW2803" s="23"/>
      <c r="AX2803" s="28" t="e">
        <f t="shared" ca="1" si="152"/>
        <v>#NAME?</v>
      </c>
      <c r="AY2803" s="26"/>
      <c r="AZ2803" s="26"/>
      <c r="BA2803" s="26"/>
      <c r="BB2803" s="26"/>
      <c r="BC2803" s="112"/>
      <c r="BD2803" s="23"/>
      <c r="BE2803" s="23"/>
      <c r="BF2803" s="26" t="s">
        <v>140</v>
      </c>
      <c r="BG2803" s="23"/>
      <c r="BH2803" s="23"/>
      <c r="BI2803" s="23" t="s">
        <v>8333</v>
      </c>
      <c r="BJ2803" s="23" t="s">
        <v>8343</v>
      </c>
      <c r="BK2803" s="23" t="s">
        <v>8345</v>
      </c>
      <c r="BL2803" s="23"/>
    </row>
    <row r="2804" spans="1:64" s="22" customFormat="1" x14ac:dyDescent="0.3">
      <c r="A2804" s="84">
        <v>2794</v>
      </c>
      <c r="B2804" s="23" t="s">
        <v>6724</v>
      </c>
      <c r="C2804" s="23">
        <v>4817000253</v>
      </c>
      <c r="D2804" s="33" t="s">
        <v>8100</v>
      </c>
      <c r="E2804" s="33" t="s">
        <v>8386</v>
      </c>
      <c r="F2804" s="33" t="s">
        <v>8387</v>
      </c>
      <c r="G2804" s="33" t="s">
        <v>184</v>
      </c>
      <c r="H2804" s="33" t="s">
        <v>8393</v>
      </c>
      <c r="I2804" s="26" t="s">
        <v>147</v>
      </c>
      <c r="J2804" s="23"/>
      <c r="K2804" s="26" t="s">
        <v>125</v>
      </c>
      <c r="L2804" s="57" t="s">
        <v>34</v>
      </c>
      <c r="M2804" s="23">
        <v>50</v>
      </c>
      <c r="N2804" s="23">
        <v>11</v>
      </c>
      <c r="O2804" s="23">
        <v>36</v>
      </c>
      <c r="P2804" s="23"/>
      <c r="Q2804" s="26" t="s">
        <v>167</v>
      </c>
      <c r="R2804" s="26" t="s">
        <v>148</v>
      </c>
      <c r="S2804" s="26"/>
      <c r="T2804" s="26"/>
      <c r="U2804" s="23"/>
      <c r="V2804" s="23"/>
      <c r="W2804" s="57" t="s">
        <v>149</v>
      </c>
      <c r="X2804" s="26"/>
      <c r="Y2804" s="26"/>
      <c r="Z2804" s="23"/>
      <c r="AA2804" s="23"/>
      <c r="AB2804" s="23"/>
      <c r="AC2804" s="26"/>
      <c r="AD2804" s="26"/>
      <c r="AE2804" s="109">
        <v>46111</v>
      </c>
      <c r="AF2804" s="23"/>
      <c r="AG2804" s="23"/>
      <c r="AH2804" s="26" t="s">
        <v>153</v>
      </c>
      <c r="AI2804" s="110"/>
      <c r="AJ2804" s="23"/>
      <c r="AK2804" s="28" t="e">
        <f t="shared" ca="1" si="150"/>
        <v>#NAME?</v>
      </c>
      <c r="AL2804" s="26"/>
      <c r="AM2804" s="26"/>
      <c r="AN2804" s="26"/>
      <c r="AO2804" s="26"/>
      <c r="AP2804" s="23"/>
      <c r="AQ2804" s="23"/>
      <c r="AR2804" s="28" t="e">
        <f t="shared" ca="1" si="151"/>
        <v>#NAME?</v>
      </c>
      <c r="AS2804" s="26"/>
      <c r="AT2804" s="26"/>
      <c r="AU2804" s="26"/>
      <c r="AV2804" s="26"/>
      <c r="AW2804" s="23"/>
      <c r="AX2804" s="28" t="e">
        <f t="shared" ca="1" si="152"/>
        <v>#NAME?</v>
      </c>
      <c r="AY2804" s="26"/>
      <c r="AZ2804" s="26"/>
      <c r="BA2804" s="26"/>
      <c r="BB2804" s="26"/>
      <c r="BC2804" s="112"/>
      <c r="BD2804" s="23"/>
      <c r="BE2804" s="23"/>
      <c r="BF2804" s="26" t="s">
        <v>140</v>
      </c>
      <c r="BG2804" s="23"/>
      <c r="BH2804" s="23"/>
      <c r="BI2804" s="23" t="s">
        <v>8333</v>
      </c>
      <c r="BJ2804" s="23" t="s">
        <v>8343</v>
      </c>
      <c r="BK2804" s="23" t="s">
        <v>8345</v>
      </c>
      <c r="BL2804" s="23"/>
    </row>
    <row r="2805" spans="1:64" s="22" customFormat="1" x14ac:dyDescent="0.3">
      <c r="A2805" s="84">
        <v>2795</v>
      </c>
      <c r="B2805" s="23" t="s">
        <v>6725</v>
      </c>
      <c r="C2805" s="23">
        <v>4817000254</v>
      </c>
      <c r="D2805" s="33" t="s">
        <v>8100</v>
      </c>
      <c r="E2805" s="33" t="s">
        <v>8386</v>
      </c>
      <c r="F2805" s="33" t="s">
        <v>8387</v>
      </c>
      <c r="G2805" s="33" t="s">
        <v>184</v>
      </c>
      <c r="H2805" s="33" t="s">
        <v>8394</v>
      </c>
      <c r="I2805" s="26" t="s">
        <v>147</v>
      </c>
      <c r="J2805" s="23"/>
      <c r="K2805" s="26" t="s">
        <v>125</v>
      </c>
      <c r="L2805" s="57" t="s">
        <v>34</v>
      </c>
      <c r="M2805" s="23">
        <v>83</v>
      </c>
      <c r="N2805" s="23">
        <v>30</v>
      </c>
      <c r="O2805" s="23">
        <v>63</v>
      </c>
      <c r="P2805" s="23"/>
      <c r="Q2805" s="26" t="s">
        <v>167</v>
      </c>
      <c r="R2805" s="26" t="s">
        <v>148</v>
      </c>
      <c r="S2805" s="26"/>
      <c r="T2805" s="26"/>
      <c r="U2805" s="23"/>
      <c r="V2805" s="23"/>
      <c r="W2805" s="57" t="s">
        <v>149</v>
      </c>
      <c r="X2805" s="26"/>
      <c r="Y2805" s="26"/>
      <c r="Z2805" s="23"/>
      <c r="AA2805" s="23"/>
      <c r="AB2805" s="23"/>
      <c r="AC2805" s="26"/>
      <c r="AD2805" s="26"/>
      <c r="AE2805" s="109">
        <v>46111</v>
      </c>
      <c r="AF2805" s="23"/>
      <c r="AG2805" s="23"/>
      <c r="AH2805" s="26" t="s">
        <v>153</v>
      </c>
      <c r="AI2805" s="110"/>
      <c r="AJ2805" s="23"/>
      <c r="AK2805" s="28" t="e">
        <f t="shared" ca="1" si="150"/>
        <v>#NAME?</v>
      </c>
      <c r="AL2805" s="26"/>
      <c r="AM2805" s="26"/>
      <c r="AN2805" s="26"/>
      <c r="AO2805" s="26"/>
      <c r="AP2805" s="23"/>
      <c r="AQ2805" s="23"/>
      <c r="AR2805" s="28" t="e">
        <f t="shared" ca="1" si="151"/>
        <v>#NAME?</v>
      </c>
      <c r="AS2805" s="26"/>
      <c r="AT2805" s="26"/>
      <c r="AU2805" s="26"/>
      <c r="AV2805" s="26"/>
      <c r="AW2805" s="23"/>
      <c r="AX2805" s="28" t="e">
        <f t="shared" ca="1" si="152"/>
        <v>#NAME?</v>
      </c>
      <c r="AY2805" s="26"/>
      <c r="AZ2805" s="26"/>
      <c r="BA2805" s="26"/>
      <c r="BB2805" s="26"/>
      <c r="BC2805" s="112"/>
      <c r="BD2805" s="23"/>
      <c r="BE2805" s="23"/>
      <c r="BF2805" s="26" t="s">
        <v>140</v>
      </c>
      <c r="BG2805" s="23"/>
      <c r="BH2805" s="23"/>
      <c r="BI2805" s="23" t="s">
        <v>8333</v>
      </c>
      <c r="BJ2805" s="23" t="s">
        <v>8343</v>
      </c>
      <c r="BK2805" s="23" t="s">
        <v>8345</v>
      </c>
      <c r="BL2805" s="23"/>
    </row>
    <row r="2806" spans="1:64" s="22" customFormat="1" x14ac:dyDescent="0.3">
      <c r="A2806" s="84">
        <v>2796</v>
      </c>
      <c r="B2806" s="23" t="s">
        <v>6726</v>
      </c>
      <c r="C2806" s="23">
        <v>4817000255</v>
      </c>
      <c r="D2806" s="33" t="s">
        <v>8100</v>
      </c>
      <c r="E2806" s="33" t="s">
        <v>8386</v>
      </c>
      <c r="F2806" s="33" t="s">
        <v>8387</v>
      </c>
      <c r="G2806" s="33" t="s">
        <v>184</v>
      </c>
      <c r="H2806" s="33" t="s">
        <v>8395</v>
      </c>
      <c r="I2806" s="26" t="s">
        <v>147</v>
      </c>
      <c r="J2806" s="23"/>
      <c r="K2806" s="26" t="s">
        <v>125</v>
      </c>
      <c r="L2806" s="57" t="s">
        <v>34</v>
      </c>
      <c r="M2806" s="23">
        <v>20</v>
      </c>
      <c r="N2806" s="23">
        <v>10</v>
      </c>
      <c r="O2806" s="23">
        <v>55</v>
      </c>
      <c r="P2806" s="23"/>
      <c r="Q2806" s="26" t="s">
        <v>167</v>
      </c>
      <c r="R2806" s="26" t="s">
        <v>148</v>
      </c>
      <c r="S2806" s="26"/>
      <c r="T2806" s="26"/>
      <c r="U2806" s="23"/>
      <c r="V2806" s="23"/>
      <c r="W2806" s="57" t="s">
        <v>149</v>
      </c>
      <c r="X2806" s="26"/>
      <c r="Y2806" s="26"/>
      <c r="Z2806" s="23"/>
      <c r="AA2806" s="23"/>
      <c r="AB2806" s="23"/>
      <c r="AC2806" s="26"/>
      <c r="AD2806" s="26"/>
      <c r="AE2806" s="109">
        <v>46111</v>
      </c>
      <c r="AF2806" s="23"/>
      <c r="AG2806" s="23"/>
      <c r="AH2806" s="26" t="s">
        <v>153</v>
      </c>
      <c r="AI2806" s="110"/>
      <c r="AJ2806" s="23"/>
      <c r="AK2806" s="28" t="e">
        <f t="shared" ca="1" si="150"/>
        <v>#NAME?</v>
      </c>
      <c r="AL2806" s="26"/>
      <c r="AM2806" s="26"/>
      <c r="AN2806" s="26"/>
      <c r="AO2806" s="26"/>
      <c r="AP2806" s="23"/>
      <c r="AQ2806" s="23"/>
      <c r="AR2806" s="28" t="e">
        <f t="shared" ca="1" si="151"/>
        <v>#NAME?</v>
      </c>
      <c r="AS2806" s="26"/>
      <c r="AT2806" s="26"/>
      <c r="AU2806" s="26"/>
      <c r="AV2806" s="26"/>
      <c r="AW2806" s="23"/>
      <c r="AX2806" s="28" t="e">
        <f t="shared" ca="1" si="152"/>
        <v>#NAME?</v>
      </c>
      <c r="AY2806" s="26"/>
      <c r="AZ2806" s="26"/>
      <c r="BA2806" s="26"/>
      <c r="BB2806" s="26"/>
      <c r="BC2806" s="112"/>
      <c r="BD2806" s="23"/>
      <c r="BE2806" s="23"/>
      <c r="BF2806" s="26" t="s">
        <v>140</v>
      </c>
      <c r="BG2806" s="23"/>
      <c r="BH2806" s="23"/>
      <c r="BI2806" s="23" t="s">
        <v>8333</v>
      </c>
      <c r="BJ2806" s="23" t="s">
        <v>8343</v>
      </c>
      <c r="BK2806" s="23" t="s">
        <v>8345</v>
      </c>
      <c r="BL2806" s="23"/>
    </row>
    <row r="2807" spans="1:64" s="22" customFormat="1" x14ac:dyDescent="0.3">
      <c r="A2807" s="84">
        <v>2797</v>
      </c>
      <c r="B2807" s="23" t="s">
        <v>6727</v>
      </c>
      <c r="C2807" s="23">
        <v>4817000256</v>
      </c>
      <c r="D2807" s="33" t="s">
        <v>8100</v>
      </c>
      <c r="E2807" s="33" t="s">
        <v>8386</v>
      </c>
      <c r="F2807" s="33" t="s">
        <v>8387</v>
      </c>
      <c r="G2807" s="33" t="s">
        <v>184</v>
      </c>
      <c r="H2807" s="33" t="s">
        <v>8396</v>
      </c>
      <c r="I2807" s="26" t="s">
        <v>147</v>
      </c>
      <c r="J2807" s="23"/>
      <c r="K2807" s="26" t="s">
        <v>125</v>
      </c>
      <c r="L2807" s="57" t="s">
        <v>34</v>
      </c>
      <c r="M2807" s="23">
        <v>145</v>
      </c>
      <c r="N2807" s="23">
        <v>25</v>
      </c>
      <c r="O2807" s="23">
        <v>63</v>
      </c>
      <c r="P2807" s="23"/>
      <c r="Q2807" s="26" t="s">
        <v>167</v>
      </c>
      <c r="R2807" s="26" t="s">
        <v>148</v>
      </c>
      <c r="S2807" s="26"/>
      <c r="T2807" s="26"/>
      <c r="U2807" s="23"/>
      <c r="V2807" s="23"/>
      <c r="W2807" s="57" t="s">
        <v>149</v>
      </c>
      <c r="X2807" s="26"/>
      <c r="Y2807" s="26"/>
      <c r="Z2807" s="23"/>
      <c r="AA2807" s="23"/>
      <c r="AB2807" s="23"/>
      <c r="AC2807" s="26"/>
      <c r="AD2807" s="26"/>
      <c r="AE2807" s="109">
        <v>46111</v>
      </c>
      <c r="AF2807" s="23"/>
      <c r="AG2807" s="23"/>
      <c r="AH2807" s="26" t="s">
        <v>153</v>
      </c>
      <c r="AI2807" s="110"/>
      <c r="AJ2807" s="23"/>
      <c r="AK2807" s="28" t="e">
        <f t="shared" ca="1" si="150"/>
        <v>#NAME?</v>
      </c>
      <c r="AL2807" s="26"/>
      <c r="AM2807" s="26"/>
      <c r="AN2807" s="26"/>
      <c r="AO2807" s="26"/>
      <c r="AP2807" s="23"/>
      <c r="AQ2807" s="23"/>
      <c r="AR2807" s="28" t="e">
        <f t="shared" ca="1" si="151"/>
        <v>#NAME?</v>
      </c>
      <c r="AS2807" s="26"/>
      <c r="AT2807" s="26"/>
      <c r="AU2807" s="26"/>
      <c r="AV2807" s="26"/>
      <c r="AW2807" s="23"/>
      <c r="AX2807" s="28" t="e">
        <f t="shared" ca="1" si="152"/>
        <v>#NAME?</v>
      </c>
      <c r="AY2807" s="26"/>
      <c r="AZ2807" s="26"/>
      <c r="BA2807" s="26"/>
      <c r="BB2807" s="26"/>
      <c r="BC2807" s="112"/>
      <c r="BD2807" s="23"/>
      <c r="BE2807" s="23"/>
      <c r="BF2807" s="26" t="s">
        <v>140</v>
      </c>
      <c r="BG2807" s="23"/>
      <c r="BH2807" s="23"/>
      <c r="BI2807" s="23" t="s">
        <v>8333</v>
      </c>
      <c r="BJ2807" s="23" t="s">
        <v>8343</v>
      </c>
      <c r="BK2807" s="23" t="s">
        <v>8345</v>
      </c>
      <c r="BL2807" s="23"/>
    </row>
    <row r="2808" spans="1:64" s="22" customFormat="1" x14ac:dyDescent="0.3">
      <c r="A2808" s="84">
        <v>2798</v>
      </c>
      <c r="B2808" s="23" t="s">
        <v>6728</v>
      </c>
      <c r="C2808" s="23">
        <v>4817000257</v>
      </c>
      <c r="D2808" s="33" t="s">
        <v>8100</v>
      </c>
      <c r="E2808" s="33" t="s">
        <v>8386</v>
      </c>
      <c r="F2808" s="33" t="s">
        <v>8387</v>
      </c>
      <c r="G2808" s="33" t="s">
        <v>184</v>
      </c>
      <c r="H2808" s="33" t="s">
        <v>8397</v>
      </c>
      <c r="I2808" s="26" t="s">
        <v>147</v>
      </c>
      <c r="J2808" s="23"/>
      <c r="K2808" s="26" t="s">
        <v>125</v>
      </c>
      <c r="L2808" s="57" t="s">
        <v>34</v>
      </c>
      <c r="M2808" s="23">
        <v>50</v>
      </c>
      <c r="N2808" s="23">
        <v>15</v>
      </c>
      <c r="O2808" s="23">
        <v>37</v>
      </c>
      <c r="P2808" s="23"/>
      <c r="Q2808" s="26" t="s">
        <v>167</v>
      </c>
      <c r="R2808" s="26" t="s">
        <v>148</v>
      </c>
      <c r="S2808" s="26"/>
      <c r="T2808" s="26"/>
      <c r="U2808" s="23"/>
      <c r="V2808" s="23"/>
      <c r="W2808" s="57" t="s">
        <v>149</v>
      </c>
      <c r="X2808" s="26"/>
      <c r="Y2808" s="26"/>
      <c r="Z2808" s="23"/>
      <c r="AA2808" s="23"/>
      <c r="AB2808" s="23"/>
      <c r="AC2808" s="26"/>
      <c r="AD2808" s="26"/>
      <c r="AE2808" s="109">
        <v>46111</v>
      </c>
      <c r="AF2808" s="23"/>
      <c r="AG2808" s="23"/>
      <c r="AH2808" s="26" t="s">
        <v>153</v>
      </c>
      <c r="AI2808" s="110"/>
      <c r="AJ2808" s="23"/>
      <c r="AK2808" s="28" t="e">
        <f t="shared" ca="1" si="150"/>
        <v>#NAME?</v>
      </c>
      <c r="AL2808" s="26"/>
      <c r="AM2808" s="26"/>
      <c r="AN2808" s="26"/>
      <c r="AO2808" s="26"/>
      <c r="AP2808" s="23"/>
      <c r="AQ2808" s="23"/>
      <c r="AR2808" s="28" t="e">
        <f t="shared" ca="1" si="151"/>
        <v>#NAME?</v>
      </c>
      <c r="AS2808" s="26"/>
      <c r="AT2808" s="26"/>
      <c r="AU2808" s="26"/>
      <c r="AV2808" s="26"/>
      <c r="AW2808" s="23"/>
      <c r="AX2808" s="28" t="e">
        <f t="shared" ca="1" si="152"/>
        <v>#NAME?</v>
      </c>
      <c r="AY2808" s="26"/>
      <c r="AZ2808" s="26"/>
      <c r="BA2808" s="26"/>
      <c r="BB2808" s="26"/>
      <c r="BC2808" s="112"/>
      <c r="BD2808" s="23"/>
      <c r="BE2808" s="23"/>
      <c r="BF2808" s="26" t="s">
        <v>140</v>
      </c>
      <c r="BG2808" s="23"/>
      <c r="BH2808" s="23"/>
      <c r="BI2808" s="23" t="s">
        <v>8333</v>
      </c>
      <c r="BJ2808" s="23" t="s">
        <v>8343</v>
      </c>
      <c r="BK2808" s="23" t="s">
        <v>8345</v>
      </c>
      <c r="BL2808" s="23"/>
    </row>
    <row r="2809" spans="1:64" s="22" customFormat="1" x14ac:dyDescent="0.3">
      <c r="A2809" s="84">
        <v>2799</v>
      </c>
      <c r="B2809" s="23" t="s">
        <v>6729</v>
      </c>
      <c r="C2809" s="23">
        <v>4817000258</v>
      </c>
      <c r="D2809" s="33" t="s">
        <v>8100</v>
      </c>
      <c r="E2809" s="33" t="s">
        <v>8386</v>
      </c>
      <c r="F2809" s="33" t="s">
        <v>8387</v>
      </c>
      <c r="G2809" s="33" t="s">
        <v>5675</v>
      </c>
      <c r="H2809" s="33" t="s">
        <v>1082</v>
      </c>
      <c r="I2809" s="26" t="s">
        <v>147</v>
      </c>
      <c r="J2809" s="23"/>
      <c r="K2809" s="26" t="s">
        <v>125</v>
      </c>
      <c r="L2809" s="57" t="s">
        <v>34</v>
      </c>
      <c r="M2809" s="23">
        <v>140</v>
      </c>
      <c r="N2809" s="23">
        <v>18</v>
      </c>
      <c r="O2809" s="23">
        <v>63</v>
      </c>
      <c r="P2809" s="23"/>
      <c r="Q2809" s="26" t="s">
        <v>167</v>
      </c>
      <c r="R2809" s="26" t="s">
        <v>148</v>
      </c>
      <c r="S2809" s="26"/>
      <c r="T2809" s="26"/>
      <c r="U2809" s="23"/>
      <c r="V2809" s="23"/>
      <c r="W2809" s="57" t="s">
        <v>149</v>
      </c>
      <c r="X2809" s="26"/>
      <c r="Y2809" s="26"/>
      <c r="Z2809" s="23"/>
      <c r="AA2809" s="23"/>
      <c r="AB2809" s="23"/>
      <c r="AC2809" s="26"/>
      <c r="AD2809" s="26"/>
      <c r="AE2809" s="109">
        <v>46111</v>
      </c>
      <c r="AF2809" s="23"/>
      <c r="AG2809" s="23"/>
      <c r="AH2809" s="26" t="s">
        <v>153</v>
      </c>
      <c r="AI2809" s="110"/>
      <c r="AJ2809" s="23"/>
      <c r="AK2809" s="28" t="e">
        <f t="shared" ca="1" si="150"/>
        <v>#NAME?</v>
      </c>
      <c r="AL2809" s="26"/>
      <c r="AM2809" s="26"/>
      <c r="AN2809" s="26"/>
      <c r="AO2809" s="26"/>
      <c r="AP2809" s="23"/>
      <c r="AQ2809" s="23"/>
      <c r="AR2809" s="28" t="e">
        <f t="shared" ca="1" si="151"/>
        <v>#NAME?</v>
      </c>
      <c r="AS2809" s="26"/>
      <c r="AT2809" s="26"/>
      <c r="AU2809" s="26"/>
      <c r="AV2809" s="26"/>
      <c r="AW2809" s="23"/>
      <c r="AX2809" s="28" t="e">
        <f t="shared" ca="1" si="152"/>
        <v>#NAME?</v>
      </c>
      <c r="AY2809" s="26"/>
      <c r="AZ2809" s="26"/>
      <c r="BA2809" s="26"/>
      <c r="BB2809" s="26"/>
      <c r="BC2809" s="112"/>
      <c r="BD2809" s="23"/>
      <c r="BE2809" s="23"/>
      <c r="BF2809" s="26" t="s">
        <v>140</v>
      </c>
      <c r="BG2809" s="23"/>
      <c r="BH2809" s="23"/>
      <c r="BI2809" s="23" t="s">
        <v>8333</v>
      </c>
      <c r="BJ2809" s="23" t="s">
        <v>8343</v>
      </c>
      <c r="BK2809" s="23" t="s">
        <v>8345</v>
      </c>
      <c r="BL2809" s="23"/>
    </row>
    <row r="2810" spans="1:64" s="22" customFormat="1" x14ac:dyDescent="0.3">
      <c r="A2810" s="84">
        <v>2800</v>
      </c>
      <c r="B2810" s="23" t="s">
        <v>6730</v>
      </c>
      <c r="C2810" s="23">
        <v>4817000263</v>
      </c>
      <c r="D2810" s="33" t="s">
        <v>8100</v>
      </c>
      <c r="E2810" s="33" t="s">
        <v>8386</v>
      </c>
      <c r="F2810" s="33" t="s">
        <v>8387</v>
      </c>
      <c r="G2810" s="33" t="s">
        <v>5675</v>
      </c>
      <c r="H2810" s="33" t="s">
        <v>8398</v>
      </c>
      <c r="I2810" s="26" t="s">
        <v>147</v>
      </c>
      <c r="J2810" s="23"/>
      <c r="K2810" s="26" t="s">
        <v>125</v>
      </c>
      <c r="L2810" s="57" t="s">
        <v>34</v>
      </c>
      <c r="M2810" s="23">
        <v>120</v>
      </c>
      <c r="N2810" s="23">
        <v>25</v>
      </c>
      <c r="O2810" s="23">
        <v>63</v>
      </c>
      <c r="P2810" s="23"/>
      <c r="Q2810" s="26" t="s">
        <v>167</v>
      </c>
      <c r="R2810" s="26" t="s">
        <v>148</v>
      </c>
      <c r="S2810" s="26"/>
      <c r="T2810" s="26"/>
      <c r="U2810" s="23"/>
      <c r="V2810" s="23"/>
      <c r="W2810" s="57" t="s">
        <v>149</v>
      </c>
      <c r="X2810" s="26"/>
      <c r="Y2810" s="26"/>
      <c r="Z2810" s="23"/>
      <c r="AA2810" s="23"/>
      <c r="AB2810" s="23"/>
      <c r="AC2810" s="26"/>
      <c r="AD2810" s="26"/>
      <c r="AE2810" s="109">
        <v>46111</v>
      </c>
      <c r="AF2810" s="23"/>
      <c r="AG2810" s="23"/>
      <c r="AH2810" s="26" t="s">
        <v>153</v>
      </c>
      <c r="AI2810" s="110"/>
      <c r="AJ2810" s="23"/>
      <c r="AK2810" s="28" t="e">
        <f t="shared" ca="1" si="150"/>
        <v>#NAME?</v>
      </c>
      <c r="AL2810" s="26"/>
      <c r="AM2810" s="26"/>
      <c r="AN2810" s="26"/>
      <c r="AO2810" s="26"/>
      <c r="AP2810" s="23"/>
      <c r="AQ2810" s="23"/>
      <c r="AR2810" s="28" t="e">
        <f t="shared" ca="1" si="151"/>
        <v>#NAME?</v>
      </c>
      <c r="AS2810" s="26"/>
      <c r="AT2810" s="26"/>
      <c r="AU2810" s="26"/>
      <c r="AV2810" s="26"/>
      <c r="AW2810" s="23"/>
      <c r="AX2810" s="28" t="e">
        <f t="shared" ca="1" si="152"/>
        <v>#NAME?</v>
      </c>
      <c r="AY2810" s="26"/>
      <c r="AZ2810" s="26"/>
      <c r="BA2810" s="26"/>
      <c r="BB2810" s="26"/>
      <c r="BC2810" s="112"/>
      <c r="BD2810" s="23"/>
      <c r="BE2810" s="23"/>
      <c r="BF2810" s="26" t="s">
        <v>140</v>
      </c>
      <c r="BG2810" s="23"/>
      <c r="BH2810" s="23"/>
      <c r="BI2810" s="23" t="s">
        <v>8333</v>
      </c>
      <c r="BJ2810" s="23" t="s">
        <v>8343</v>
      </c>
      <c r="BK2810" s="23" t="s">
        <v>8345</v>
      </c>
      <c r="BL2810" s="23"/>
    </row>
    <row r="2811" spans="1:64" s="22" customFormat="1" x14ac:dyDescent="0.3">
      <c r="A2811" s="84">
        <v>2801</v>
      </c>
      <c r="B2811" s="23" t="s">
        <v>6731</v>
      </c>
      <c r="C2811" s="23">
        <v>4817000260</v>
      </c>
      <c r="D2811" s="33" t="s">
        <v>8100</v>
      </c>
      <c r="E2811" s="33" t="s">
        <v>8386</v>
      </c>
      <c r="F2811" s="33" t="s">
        <v>8387</v>
      </c>
      <c r="G2811" s="33" t="s">
        <v>5675</v>
      </c>
      <c r="H2811" s="33" t="s">
        <v>8399</v>
      </c>
      <c r="I2811" s="26" t="s">
        <v>147</v>
      </c>
      <c r="J2811" s="23"/>
      <c r="K2811" s="26" t="s">
        <v>125</v>
      </c>
      <c r="L2811" s="57" t="s">
        <v>34</v>
      </c>
      <c r="M2811" s="23">
        <v>50</v>
      </c>
      <c r="N2811" s="23">
        <v>22</v>
      </c>
      <c r="O2811" s="23">
        <v>55</v>
      </c>
      <c r="P2811" s="23"/>
      <c r="Q2811" s="26" t="s">
        <v>167</v>
      </c>
      <c r="R2811" s="26" t="s">
        <v>148</v>
      </c>
      <c r="S2811" s="26"/>
      <c r="T2811" s="26"/>
      <c r="U2811" s="23"/>
      <c r="V2811" s="23"/>
      <c r="W2811" s="57" t="s">
        <v>149</v>
      </c>
      <c r="X2811" s="26"/>
      <c r="Y2811" s="26"/>
      <c r="Z2811" s="23"/>
      <c r="AA2811" s="23"/>
      <c r="AB2811" s="23"/>
      <c r="AC2811" s="26"/>
      <c r="AD2811" s="26"/>
      <c r="AE2811" s="109">
        <v>46111</v>
      </c>
      <c r="AF2811" s="23"/>
      <c r="AG2811" s="23"/>
      <c r="AH2811" s="26" t="s">
        <v>153</v>
      </c>
      <c r="AI2811" s="110"/>
      <c r="AJ2811" s="23"/>
      <c r="AK2811" s="28" t="e">
        <f t="shared" ca="1" si="150"/>
        <v>#NAME?</v>
      </c>
      <c r="AL2811" s="26"/>
      <c r="AM2811" s="26"/>
      <c r="AN2811" s="26"/>
      <c r="AO2811" s="26"/>
      <c r="AP2811" s="23"/>
      <c r="AQ2811" s="23"/>
      <c r="AR2811" s="28" t="e">
        <f t="shared" ca="1" si="151"/>
        <v>#NAME?</v>
      </c>
      <c r="AS2811" s="26"/>
      <c r="AT2811" s="26"/>
      <c r="AU2811" s="26"/>
      <c r="AV2811" s="26"/>
      <c r="AW2811" s="23"/>
      <c r="AX2811" s="28" t="e">
        <f t="shared" ca="1" si="152"/>
        <v>#NAME?</v>
      </c>
      <c r="AY2811" s="26"/>
      <c r="AZ2811" s="26"/>
      <c r="BA2811" s="26"/>
      <c r="BB2811" s="26"/>
      <c r="BC2811" s="112"/>
      <c r="BD2811" s="23"/>
      <c r="BE2811" s="23"/>
      <c r="BF2811" s="26" t="s">
        <v>140</v>
      </c>
      <c r="BG2811" s="23"/>
      <c r="BH2811" s="23"/>
      <c r="BI2811" s="23" t="s">
        <v>8333</v>
      </c>
      <c r="BJ2811" s="23" t="s">
        <v>8343</v>
      </c>
      <c r="BK2811" s="23" t="s">
        <v>8345</v>
      </c>
      <c r="BL2811" s="23"/>
    </row>
    <row r="2812" spans="1:64" s="22" customFormat="1" x14ac:dyDescent="0.3">
      <c r="A2812" s="84">
        <v>2802</v>
      </c>
      <c r="B2812" s="23" t="s">
        <v>6732</v>
      </c>
      <c r="C2812" s="23">
        <v>4885000290</v>
      </c>
      <c r="D2812" s="33" t="s">
        <v>8100</v>
      </c>
      <c r="E2812" s="33" t="s">
        <v>8400</v>
      </c>
      <c r="F2812" s="33" t="s">
        <v>8401</v>
      </c>
      <c r="G2812" s="33" t="s">
        <v>8402</v>
      </c>
      <c r="H2812" s="33" t="s">
        <v>8403</v>
      </c>
      <c r="I2812" s="26" t="s">
        <v>147</v>
      </c>
      <c r="J2812" s="23"/>
      <c r="K2812" s="26" t="s">
        <v>125</v>
      </c>
      <c r="L2812" s="57" t="s">
        <v>9016</v>
      </c>
      <c r="M2812" s="23">
        <v>206</v>
      </c>
      <c r="N2812" s="23">
        <v>46</v>
      </c>
      <c r="O2812" s="23">
        <v>43</v>
      </c>
      <c r="P2812" s="23"/>
      <c r="Q2812" s="26" t="s">
        <v>167</v>
      </c>
      <c r="R2812" s="26" t="s">
        <v>148</v>
      </c>
      <c r="S2812" s="26"/>
      <c r="T2812" s="26"/>
      <c r="U2812" s="23"/>
      <c r="V2812" s="23"/>
      <c r="W2812" s="57" t="s">
        <v>149</v>
      </c>
      <c r="X2812" s="26"/>
      <c r="Y2812" s="26"/>
      <c r="Z2812" s="23"/>
      <c r="AA2812" s="23"/>
      <c r="AB2812" s="23"/>
      <c r="AC2812" s="26"/>
      <c r="AD2812" s="26"/>
      <c r="AE2812" s="109">
        <v>46105</v>
      </c>
      <c r="AF2812" s="23"/>
      <c r="AG2812" s="23"/>
      <c r="AH2812" s="26" t="s">
        <v>153</v>
      </c>
      <c r="AI2812" s="110"/>
      <c r="AJ2812" s="23"/>
      <c r="AK2812" s="28" t="e">
        <f t="shared" ca="1" si="150"/>
        <v>#NAME?</v>
      </c>
      <c r="AL2812" s="26"/>
      <c r="AM2812" s="26"/>
      <c r="AN2812" s="26"/>
      <c r="AO2812" s="26"/>
      <c r="AP2812" s="23"/>
      <c r="AQ2812" s="23"/>
      <c r="AR2812" s="28" t="e">
        <f t="shared" ca="1" si="151"/>
        <v>#NAME?</v>
      </c>
      <c r="AS2812" s="26"/>
      <c r="AT2812" s="26"/>
      <c r="AU2812" s="26"/>
      <c r="AV2812" s="26"/>
      <c r="AW2812" s="23"/>
      <c r="AX2812" s="28" t="e">
        <f t="shared" ca="1" si="152"/>
        <v>#NAME?</v>
      </c>
      <c r="AY2812" s="26"/>
      <c r="AZ2812" s="26"/>
      <c r="BA2812" s="26"/>
      <c r="BB2812" s="26"/>
      <c r="BC2812" s="112"/>
      <c r="BD2812" s="23"/>
      <c r="BE2812" s="23"/>
      <c r="BF2812" s="26" t="s">
        <v>140</v>
      </c>
      <c r="BG2812" s="23"/>
      <c r="BH2812" s="23"/>
      <c r="BI2812" s="23" t="s">
        <v>8333</v>
      </c>
      <c r="BJ2812" s="23" t="s">
        <v>8343</v>
      </c>
      <c r="BK2812" s="23" t="s">
        <v>8345</v>
      </c>
      <c r="BL2812" s="23"/>
    </row>
    <row r="2813" spans="1:64" s="22" customFormat="1" x14ac:dyDescent="0.3">
      <c r="A2813" s="84">
        <v>2803</v>
      </c>
      <c r="B2813" s="23" t="s">
        <v>6733</v>
      </c>
      <c r="C2813" s="23">
        <v>4885000289</v>
      </c>
      <c r="D2813" s="33" t="s">
        <v>8100</v>
      </c>
      <c r="E2813" s="33" t="s">
        <v>8400</v>
      </c>
      <c r="F2813" s="33" t="s">
        <v>8401</v>
      </c>
      <c r="G2813" s="33" t="s">
        <v>8402</v>
      </c>
      <c r="H2813" s="33" t="s">
        <v>8403</v>
      </c>
      <c r="I2813" s="26" t="s">
        <v>147</v>
      </c>
      <c r="J2813" s="23"/>
      <c r="K2813" s="26" t="s">
        <v>125</v>
      </c>
      <c r="L2813" s="57" t="s">
        <v>9016</v>
      </c>
      <c r="M2813" s="23">
        <v>136</v>
      </c>
      <c r="N2813" s="23">
        <v>12</v>
      </c>
      <c r="O2813" s="23">
        <v>43</v>
      </c>
      <c r="P2813" s="23"/>
      <c r="Q2813" s="26" t="s">
        <v>167</v>
      </c>
      <c r="R2813" s="26" t="s">
        <v>148</v>
      </c>
      <c r="S2813" s="26"/>
      <c r="T2813" s="26"/>
      <c r="U2813" s="23"/>
      <c r="V2813" s="23"/>
      <c r="W2813" s="57" t="s">
        <v>149</v>
      </c>
      <c r="X2813" s="26"/>
      <c r="Y2813" s="26"/>
      <c r="Z2813" s="23"/>
      <c r="AA2813" s="23"/>
      <c r="AB2813" s="23"/>
      <c r="AC2813" s="26"/>
      <c r="AD2813" s="26"/>
      <c r="AE2813" s="109">
        <v>46105</v>
      </c>
      <c r="AF2813" s="23"/>
      <c r="AG2813" s="23"/>
      <c r="AH2813" s="26" t="s">
        <v>153</v>
      </c>
      <c r="AI2813" s="110"/>
      <c r="AJ2813" s="23"/>
      <c r="AK2813" s="28" t="e">
        <f t="shared" ca="1" si="150"/>
        <v>#NAME?</v>
      </c>
      <c r="AL2813" s="26"/>
      <c r="AM2813" s="26"/>
      <c r="AN2813" s="26"/>
      <c r="AO2813" s="26"/>
      <c r="AP2813" s="23"/>
      <c r="AQ2813" s="23"/>
      <c r="AR2813" s="28" t="e">
        <f t="shared" ca="1" si="151"/>
        <v>#NAME?</v>
      </c>
      <c r="AS2813" s="26"/>
      <c r="AT2813" s="26"/>
      <c r="AU2813" s="26"/>
      <c r="AV2813" s="26"/>
      <c r="AW2813" s="23"/>
      <c r="AX2813" s="28" t="e">
        <f t="shared" ca="1" si="152"/>
        <v>#NAME?</v>
      </c>
      <c r="AY2813" s="26"/>
      <c r="AZ2813" s="26"/>
      <c r="BA2813" s="26"/>
      <c r="BB2813" s="26"/>
      <c r="BC2813" s="112"/>
      <c r="BD2813" s="23"/>
      <c r="BE2813" s="23"/>
      <c r="BF2813" s="26" t="s">
        <v>140</v>
      </c>
      <c r="BG2813" s="23"/>
      <c r="BH2813" s="23"/>
      <c r="BI2813" s="23" t="s">
        <v>8333</v>
      </c>
      <c r="BJ2813" s="23" t="s">
        <v>8343</v>
      </c>
      <c r="BK2813" s="23" t="s">
        <v>8345</v>
      </c>
      <c r="BL2813" s="23"/>
    </row>
    <row r="2814" spans="1:64" s="22" customFormat="1" x14ac:dyDescent="0.3">
      <c r="A2814" s="84">
        <v>2804</v>
      </c>
      <c r="B2814" s="23" t="s">
        <v>6734</v>
      </c>
      <c r="C2814" s="23">
        <v>4885000287</v>
      </c>
      <c r="D2814" s="33" t="s">
        <v>8100</v>
      </c>
      <c r="E2814" s="33" t="s">
        <v>8400</v>
      </c>
      <c r="F2814" s="33" t="s">
        <v>8404</v>
      </c>
      <c r="G2814" s="33" t="s">
        <v>8405</v>
      </c>
      <c r="H2814" s="33" t="s">
        <v>8406</v>
      </c>
      <c r="I2814" s="26" t="s">
        <v>147</v>
      </c>
      <c r="J2814" s="23"/>
      <c r="K2814" s="26" t="s">
        <v>125</v>
      </c>
      <c r="L2814" s="57" t="s">
        <v>31</v>
      </c>
      <c r="M2814" s="23">
        <v>72</v>
      </c>
      <c r="N2814" s="23">
        <v>21.85</v>
      </c>
      <c r="O2814" s="23">
        <v>37</v>
      </c>
      <c r="P2814" s="23"/>
      <c r="Q2814" s="26" t="s">
        <v>167</v>
      </c>
      <c r="R2814" s="26" t="s">
        <v>148</v>
      </c>
      <c r="S2814" s="26"/>
      <c r="T2814" s="26"/>
      <c r="U2814" s="23"/>
      <c r="V2814" s="23"/>
      <c r="W2814" s="57" t="s">
        <v>149</v>
      </c>
      <c r="X2814" s="26"/>
      <c r="Y2814" s="26"/>
      <c r="Z2814" s="23"/>
      <c r="AA2814" s="23"/>
      <c r="AB2814" s="23"/>
      <c r="AC2814" s="26"/>
      <c r="AD2814" s="26"/>
      <c r="AE2814" s="109">
        <v>46106</v>
      </c>
      <c r="AF2814" s="23"/>
      <c r="AG2814" s="23"/>
      <c r="AH2814" s="26" t="s">
        <v>153</v>
      </c>
      <c r="AI2814" s="110"/>
      <c r="AJ2814" s="23"/>
      <c r="AK2814" s="28" t="e">
        <f t="shared" ca="1" si="150"/>
        <v>#NAME?</v>
      </c>
      <c r="AL2814" s="26"/>
      <c r="AM2814" s="26"/>
      <c r="AN2814" s="26"/>
      <c r="AO2814" s="26"/>
      <c r="AP2814" s="23"/>
      <c r="AQ2814" s="23"/>
      <c r="AR2814" s="28" t="e">
        <f t="shared" ca="1" si="151"/>
        <v>#NAME?</v>
      </c>
      <c r="AS2814" s="26"/>
      <c r="AT2814" s="26"/>
      <c r="AU2814" s="26"/>
      <c r="AV2814" s="26"/>
      <c r="AW2814" s="23"/>
      <c r="AX2814" s="28" t="e">
        <f t="shared" ca="1" si="152"/>
        <v>#NAME?</v>
      </c>
      <c r="AY2814" s="26"/>
      <c r="AZ2814" s="26"/>
      <c r="BA2814" s="26"/>
      <c r="BB2814" s="26"/>
      <c r="BC2814" s="112"/>
      <c r="BD2814" s="23"/>
      <c r="BE2814" s="23"/>
      <c r="BF2814" s="26" t="s">
        <v>140</v>
      </c>
      <c r="BG2814" s="23"/>
      <c r="BH2814" s="23"/>
      <c r="BI2814" s="23" t="s">
        <v>8333</v>
      </c>
      <c r="BJ2814" s="23" t="s">
        <v>8343</v>
      </c>
      <c r="BK2814" s="23" t="s">
        <v>8345</v>
      </c>
      <c r="BL2814" s="23"/>
    </row>
    <row r="2815" spans="1:64" s="22" customFormat="1" x14ac:dyDescent="0.3">
      <c r="A2815" s="84">
        <v>2805</v>
      </c>
      <c r="B2815" s="23" t="s">
        <v>6735</v>
      </c>
      <c r="C2815" s="23">
        <v>4885000288</v>
      </c>
      <c r="D2815" s="33" t="s">
        <v>8100</v>
      </c>
      <c r="E2815" s="33" t="s">
        <v>8400</v>
      </c>
      <c r="F2815" s="33" t="s">
        <v>8404</v>
      </c>
      <c r="G2815" s="33" t="s">
        <v>8407</v>
      </c>
      <c r="H2815" s="33" t="s">
        <v>8408</v>
      </c>
      <c r="I2815" s="26" t="s">
        <v>147</v>
      </c>
      <c r="J2815" s="23"/>
      <c r="K2815" s="26" t="s">
        <v>125</v>
      </c>
      <c r="L2815" s="57" t="s">
        <v>24</v>
      </c>
      <c r="M2815" s="23">
        <v>52</v>
      </c>
      <c r="N2815" s="23">
        <v>23.25</v>
      </c>
      <c r="O2815" s="23">
        <v>44</v>
      </c>
      <c r="P2815" s="23"/>
      <c r="Q2815" s="26" t="s">
        <v>167</v>
      </c>
      <c r="R2815" s="26" t="s">
        <v>148</v>
      </c>
      <c r="S2815" s="26"/>
      <c r="T2815" s="26"/>
      <c r="U2815" s="23"/>
      <c r="V2815" s="23"/>
      <c r="W2815" s="57" t="s">
        <v>149</v>
      </c>
      <c r="X2815" s="26"/>
      <c r="Y2815" s="26"/>
      <c r="Z2815" s="23"/>
      <c r="AA2815" s="23"/>
      <c r="AB2815" s="23"/>
      <c r="AC2815" s="26"/>
      <c r="AD2815" s="26"/>
      <c r="AE2815" s="109">
        <v>46106</v>
      </c>
      <c r="AF2815" s="23"/>
      <c r="AG2815" s="23"/>
      <c r="AH2815" s="26" t="s">
        <v>153</v>
      </c>
      <c r="AI2815" s="110"/>
      <c r="AJ2815" s="23"/>
      <c r="AK2815" s="28" t="e">
        <f t="shared" ca="1" si="150"/>
        <v>#NAME?</v>
      </c>
      <c r="AL2815" s="26"/>
      <c r="AM2815" s="26"/>
      <c r="AN2815" s="26"/>
      <c r="AO2815" s="26"/>
      <c r="AP2815" s="23"/>
      <c r="AQ2815" s="23"/>
      <c r="AR2815" s="28" t="e">
        <f t="shared" ca="1" si="151"/>
        <v>#NAME?</v>
      </c>
      <c r="AS2815" s="26"/>
      <c r="AT2815" s="26"/>
      <c r="AU2815" s="26"/>
      <c r="AV2815" s="26"/>
      <c r="AW2815" s="23"/>
      <c r="AX2815" s="28" t="e">
        <f t="shared" ca="1" si="152"/>
        <v>#NAME?</v>
      </c>
      <c r="AY2815" s="26"/>
      <c r="AZ2815" s="26"/>
      <c r="BA2815" s="26"/>
      <c r="BB2815" s="26"/>
      <c r="BC2815" s="112"/>
      <c r="BD2815" s="23"/>
      <c r="BE2815" s="23"/>
      <c r="BF2815" s="26" t="s">
        <v>140</v>
      </c>
      <c r="BG2815" s="23"/>
      <c r="BH2815" s="23"/>
      <c r="BI2815" s="23" t="s">
        <v>8333</v>
      </c>
      <c r="BJ2815" s="23" t="s">
        <v>8343</v>
      </c>
      <c r="BK2815" s="23" t="s">
        <v>8345</v>
      </c>
      <c r="BL2815" s="23"/>
    </row>
    <row r="2816" spans="1:64" s="22" customFormat="1" x14ac:dyDescent="0.3">
      <c r="A2816" s="84">
        <v>2806</v>
      </c>
      <c r="B2816" s="23" t="s">
        <v>6736</v>
      </c>
      <c r="C2816" s="23">
        <v>4885000286</v>
      </c>
      <c r="D2816" s="33" t="s">
        <v>8100</v>
      </c>
      <c r="E2816" s="33" t="s">
        <v>8400</v>
      </c>
      <c r="F2816" s="33" t="s">
        <v>8409</v>
      </c>
      <c r="G2816" s="33" t="s">
        <v>3005</v>
      </c>
      <c r="H2816" s="33" t="s">
        <v>8410</v>
      </c>
      <c r="I2816" s="26" t="s">
        <v>147</v>
      </c>
      <c r="J2816" s="23"/>
      <c r="K2816" s="26" t="s">
        <v>125</v>
      </c>
      <c r="L2816" s="57" t="s">
        <v>31</v>
      </c>
      <c r="M2816" s="23">
        <v>167</v>
      </c>
      <c r="N2816" s="23">
        <v>27</v>
      </c>
      <c r="O2816" s="23">
        <v>31</v>
      </c>
      <c r="P2816" s="23"/>
      <c r="Q2816" s="26" t="s">
        <v>167</v>
      </c>
      <c r="R2816" s="26" t="s">
        <v>148</v>
      </c>
      <c r="S2816" s="26"/>
      <c r="T2816" s="26"/>
      <c r="U2816" s="23"/>
      <c r="V2816" s="23"/>
      <c r="W2816" s="57" t="s">
        <v>149</v>
      </c>
      <c r="X2816" s="26"/>
      <c r="Y2816" s="26"/>
      <c r="Z2816" s="23"/>
      <c r="AA2816" s="23"/>
      <c r="AB2816" s="23"/>
      <c r="AC2816" s="26"/>
      <c r="AD2816" s="26"/>
      <c r="AE2816" s="109">
        <v>46105</v>
      </c>
      <c r="AF2816" s="23"/>
      <c r="AG2816" s="23"/>
      <c r="AH2816" s="26" t="s">
        <v>153</v>
      </c>
      <c r="AI2816" s="110"/>
      <c r="AJ2816" s="23"/>
      <c r="AK2816" s="28" t="e">
        <f t="shared" ca="1" si="150"/>
        <v>#NAME?</v>
      </c>
      <c r="AL2816" s="26"/>
      <c r="AM2816" s="26"/>
      <c r="AN2816" s="26"/>
      <c r="AO2816" s="26"/>
      <c r="AP2816" s="23"/>
      <c r="AQ2816" s="23"/>
      <c r="AR2816" s="28" t="e">
        <f t="shared" ca="1" si="151"/>
        <v>#NAME?</v>
      </c>
      <c r="AS2816" s="26"/>
      <c r="AT2816" s="26"/>
      <c r="AU2816" s="26"/>
      <c r="AV2816" s="26"/>
      <c r="AW2816" s="23"/>
      <c r="AX2816" s="28" t="e">
        <f t="shared" ca="1" si="152"/>
        <v>#NAME?</v>
      </c>
      <c r="AY2816" s="26"/>
      <c r="AZ2816" s="26"/>
      <c r="BA2816" s="26"/>
      <c r="BB2816" s="26"/>
      <c r="BC2816" s="112"/>
      <c r="BD2816" s="23"/>
      <c r="BE2816" s="23"/>
      <c r="BF2816" s="26" t="s">
        <v>140</v>
      </c>
      <c r="BG2816" s="23"/>
      <c r="BH2816" s="23"/>
      <c r="BI2816" s="23" t="s">
        <v>8333</v>
      </c>
      <c r="BJ2816" s="23" t="s">
        <v>8343</v>
      </c>
      <c r="BK2816" s="23" t="s">
        <v>8345</v>
      </c>
      <c r="BL2816" s="23"/>
    </row>
    <row r="2817" spans="1:64" s="22" customFormat="1" x14ac:dyDescent="0.3">
      <c r="A2817" s="84">
        <v>2807</v>
      </c>
      <c r="B2817" s="23" t="s">
        <v>6737</v>
      </c>
      <c r="C2817" s="23">
        <v>4817000271</v>
      </c>
      <c r="D2817" s="33" t="s">
        <v>8100</v>
      </c>
      <c r="E2817" s="33" t="s">
        <v>8386</v>
      </c>
      <c r="F2817" s="33" t="s">
        <v>8411</v>
      </c>
      <c r="G2817" s="33"/>
      <c r="H2817" s="33" t="s">
        <v>6103</v>
      </c>
      <c r="I2817" s="26" t="s">
        <v>147</v>
      </c>
      <c r="J2817" s="23"/>
      <c r="K2817" s="26" t="s">
        <v>125</v>
      </c>
      <c r="L2817" s="57" t="s">
        <v>34</v>
      </c>
      <c r="M2817" s="23">
        <v>160</v>
      </c>
      <c r="N2817" s="23">
        <v>24</v>
      </c>
      <c r="O2817" s="23">
        <v>63</v>
      </c>
      <c r="P2817" s="23"/>
      <c r="Q2817" s="26" t="s">
        <v>167</v>
      </c>
      <c r="R2817" s="26" t="s">
        <v>148</v>
      </c>
      <c r="S2817" s="26"/>
      <c r="T2817" s="26"/>
      <c r="U2817" s="23"/>
      <c r="V2817" s="23"/>
      <c r="W2817" s="57" t="s">
        <v>149</v>
      </c>
      <c r="X2817" s="26"/>
      <c r="Y2817" s="26"/>
      <c r="Z2817" s="23"/>
      <c r="AA2817" s="23"/>
      <c r="AB2817" s="23"/>
      <c r="AC2817" s="26"/>
      <c r="AD2817" s="26"/>
      <c r="AE2817" s="109">
        <v>46110</v>
      </c>
      <c r="AF2817" s="23"/>
      <c r="AG2817" s="23"/>
      <c r="AH2817" s="26" t="s">
        <v>154</v>
      </c>
      <c r="AI2817" s="110">
        <v>1</v>
      </c>
      <c r="AJ2817" s="23" t="s">
        <v>6738</v>
      </c>
      <c r="AK2817" s="28" t="e">
        <f t="shared" ca="1" si="150"/>
        <v>#NAME?</v>
      </c>
      <c r="AL2817" s="26" t="s">
        <v>144</v>
      </c>
      <c r="AM2817" s="26" t="s">
        <v>143</v>
      </c>
      <c r="AN2817" s="26" t="s">
        <v>143</v>
      </c>
      <c r="AO2817" s="26" t="s">
        <v>143</v>
      </c>
      <c r="AP2817" s="23"/>
      <c r="AQ2817" s="23"/>
      <c r="AR2817" s="28" t="e">
        <f t="shared" ca="1" si="151"/>
        <v>#NAME?</v>
      </c>
      <c r="AS2817" s="26"/>
      <c r="AT2817" s="26"/>
      <c r="AU2817" s="26"/>
      <c r="AV2817" s="26"/>
      <c r="AW2817" s="23">
        <v>1</v>
      </c>
      <c r="AX2817" s="28" t="e">
        <f t="shared" ca="1" si="152"/>
        <v>#NAME?</v>
      </c>
      <c r="AY2817" s="26" t="s">
        <v>5067</v>
      </c>
      <c r="AZ2817" s="26"/>
      <c r="BA2817" s="26"/>
      <c r="BB2817" s="26"/>
      <c r="BC2817" s="23">
        <v>1</v>
      </c>
      <c r="BD2817" s="33" t="s">
        <v>9020</v>
      </c>
      <c r="BE2817" s="23" t="s">
        <v>9021</v>
      </c>
      <c r="BF2817" s="26" t="s">
        <v>140</v>
      </c>
      <c r="BG2817" s="23"/>
      <c r="BH2817" s="23"/>
      <c r="BI2817" s="23" t="s">
        <v>8333</v>
      </c>
      <c r="BJ2817" s="23" t="s">
        <v>8343</v>
      </c>
      <c r="BK2817" s="23" t="s">
        <v>8345</v>
      </c>
      <c r="BL2817" s="23"/>
    </row>
    <row r="2818" spans="1:64" s="22" customFormat="1" x14ac:dyDescent="0.3">
      <c r="A2818" s="84">
        <v>2808</v>
      </c>
      <c r="B2818" s="23" t="s">
        <v>6739</v>
      </c>
      <c r="C2818" s="23">
        <v>4817000272</v>
      </c>
      <c r="D2818" s="33" t="s">
        <v>8100</v>
      </c>
      <c r="E2818" s="33" t="s">
        <v>8386</v>
      </c>
      <c r="F2818" s="33" t="s">
        <v>8411</v>
      </c>
      <c r="G2818" s="33"/>
      <c r="H2818" s="33" t="s">
        <v>8412</v>
      </c>
      <c r="I2818" s="26" t="s">
        <v>147</v>
      </c>
      <c r="J2818" s="23"/>
      <c r="K2818" s="26" t="s">
        <v>125</v>
      </c>
      <c r="L2818" s="57" t="s">
        <v>34</v>
      </c>
      <c r="M2818" s="23">
        <v>295</v>
      </c>
      <c r="N2818" s="23">
        <v>27</v>
      </c>
      <c r="O2818" s="23">
        <v>55</v>
      </c>
      <c r="P2818" s="23"/>
      <c r="Q2818" s="26" t="s">
        <v>167</v>
      </c>
      <c r="R2818" s="26" t="s">
        <v>148</v>
      </c>
      <c r="S2818" s="26"/>
      <c r="T2818" s="26"/>
      <c r="U2818" s="23"/>
      <c r="V2818" s="23"/>
      <c r="W2818" s="57" t="s">
        <v>149</v>
      </c>
      <c r="X2818" s="26"/>
      <c r="Y2818" s="26"/>
      <c r="Z2818" s="23"/>
      <c r="AA2818" s="23"/>
      <c r="AB2818" s="23"/>
      <c r="AC2818" s="26"/>
      <c r="AD2818" s="26"/>
      <c r="AE2818" s="109">
        <v>46110</v>
      </c>
      <c r="AF2818" s="23"/>
      <c r="AG2818" s="23"/>
      <c r="AH2818" s="26" t="s">
        <v>153</v>
      </c>
      <c r="AI2818" s="110"/>
      <c r="AJ2818" s="23"/>
      <c r="AK2818" s="28" t="e">
        <f t="shared" ca="1" si="150"/>
        <v>#NAME?</v>
      </c>
      <c r="AL2818" s="26"/>
      <c r="AM2818" s="26"/>
      <c r="AN2818" s="26"/>
      <c r="AO2818" s="26"/>
      <c r="AP2818" s="23"/>
      <c r="AQ2818" s="23"/>
      <c r="AR2818" s="28" t="e">
        <f t="shared" ca="1" si="151"/>
        <v>#NAME?</v>
      </c>
      <c r="AS2818" s="26"/>
      <c r="AT2818" s="26"/>
      <c r="AU2818" s="26"/>
      <c r="AV2818" s="26"/>
      <c r="AW2818" s="23"/>
      <c r="AX2818" s="28" t="e">
        <f t="shared" ca="1" si="152"/>
        <v>#NAME?</v>
      </c>
      <c r="AY2818" s="26"/>
      <c r="AZ2818" s="26"/>
      <c r="BA2818" s="26"/>
      <c r="BB2818" s="26"/>
      <c r="BC2818" s="112"/>
      <c r="BD2818" s="23"/>
      <c r="BE2818" s="23"/>
      <c r="BF2818" s="26" t="s">
        <v>140</v>
      </c>
      <c r="BG2818" s="23"/>
      <c r="BH2818" s="23"/>
      <c r="BI2818" s="23" t="s">
        <v>8333</v>
      </c>
      <c r="BJ2818" s="23" t="s">
        <v>8343</v>
      </c>
      <c r="BK2818" s="23" t="s">
        <v>8345</v>
      </c>
      <c r="BL2818" s="23"/>
    </row>
    <row r="2819" spans="1:64" s="22" customFormat="1" x14ac:dyDescent="0.3">
      <c r="A2819" s="84">
        <v>2809</v>
      </c>
      <c r="B2819" s="23" t="s">
        <v>6740</v>
      </c>
      <c r="C2819" s="23">
        <v>4817000273</v>
      </c>
      <c r="D2819" s="33" t="s">
        <v>8100</v>
      </c>
      <c r="E2819" s="33" t="s">
        <v>8386</v>
      </c>
      <c r="F2819" s="33" t="s">
        <v>8413</v>
      </c>
      <c r="G2819" s="33" t="s">
        <v>8414</v>
      </c>
      <c r="H2819" s="33" t="s">
        <v>8415</v>
      </c>
      <c r="I2819" s="26" t="s">
        <v>147</v>
      </c>
      <c r="J2819" s="23"/>
      <c r="K2819" s="26" t="s">
        <v>125</v>
      </c>
      <c r="L2819" s="57" t="s">
        <v>34</v>
      </c>
      <c r="M2819" s="23">
        <v>25</v>
      </c>
      <c r="N2819" s="23">
        <v>7</v>
      </c>
      <c r="O2819" s="23">
        <v>45</v>
      </c>
      <c r="P2819" s="23"/>
      <c r="Q2819" s="26" t="s">
        <v>167</v>
      </c>
      <c r="R2819" s="26" t="s">
        <v>148</v>
      </c>
      <c r="S2819" s="26"/>
      <c r="T2819" s="26"/>
      <c r="U2819" s="23"/>
      <c r="V2819" s="23"/>
      <c r="W2819" s="57" t="s">
        <v>149</v>
      </c>
      <c r="X2819" s="26"/>
      <c r="Y2819" s="26"/>
      <c r="Z2819" s="23"/>
      <c r="AA2819" s="23"/>
      <c r="AB2819" s="23"/>
      <c r="AC2819" s="26"/>
      <c r="AD2819" s="26"/>
      <c r="AE2819" s="109">
        <v>46104</v>
      </c>
      <c r="AF2819" s="23"/>
      <c r="AG2819" s="23"/>
      <c r="AH2819" s="26" t="s">
        <v>153</v>
      </c>
      <c r="AI2819" s="110"/>
      <c r="AJ2819" s="23"/>
      <c r="AK2819" s="28" t="e">
        <f t="shared" ca="1" si="150"/>
        <v>#NAME?</v>
      </c>
      <c r="AL2819" s="26"/>
      <c r="AM2819" s="26"/>
      <c r="AN2819" s="26"/>
      <c r="AO2819" s="26"/>
      <c r="AP2819" s="23"/>
      <c r="AQ2819" s="23"/>
      <c r="AR2819" s="28" t="e">
        <f t="shared" ca="1" si="151"/>
        <v>#NAME?</v>
      </c>
      <c r="AS2819" s="26"/>
      <c r="AT2819" s="26"/>
      <c r="AU2819" s="26"/>
      <c r="AV2819" s="26"/>
      <c r="AW2819" s="23"/>
      <c r="AX2819" s="28" t="e">
        <f t="shared" ca="1" si="152"/>
        <v>#NAME?</v>
      </c>
      <c r="AY2819" s="26"/>
      <c r="AZ2819" s="26"/>
      <c r="BA2819" s="26"/>
      <c r="BB2819" s="26"/>
      <c r="BC2819" s="112"/>
      <c r="BD2819" s="23"/>
      <c r="BE2819" s="23"/>
      <c r="BF2819" s="26" t="s">
        <v>140</v>
      </c>
      <c r="BG2819" s="23"/>
      <c r="BH2819" s="23"/>
      <c r="BI2819" s="23" t="s">
        <v>8333</v>
      </c>
      <c r="BJ2819" s="23" t="s">
        <v>8343</v>
      </c>
      <c r="BK2819" s="23" t="s">
        <v>8345</v>
      </c>
      <c r="BL2819" s="23"/>
    </row>
    <row r="2820" spans="1:64" s="22" customFormat="1" x14ac:dyDescent="0.3">
      <c r="A2820" s="84">
        <v>2810</v>
      </c>
      <c r="B2820" s="23" t="s">
        <v>6742</v>
      </c>
      <c r="C2820" s="23">
        <v>4817000213</v>
      </c>
      <c r="D2820" s="33" t="s">
        <v>8100</v>
      </c>
      <c r="E2820" s="33" t="s">
        <v>8386</v>
      </c>
      <c r="F2820" s="33" t="s">
        <v>8416</v>
      </c>
      <c r="G2820" s="33" t="s">
        <v>8417</v>
      </c>
      <c r="H2820" s="33" t="s">
        <v>8418</v>
      </c>
      <c r="I2820" s="26" t="s">
        <v>147</v>
      </c>
      <c r="J2820" s="23"/>
      <c r="K2820" s="26" t="s">
        <v>125</v>
      </c>
      <c r="L2820" s="57" t="s">
        <v>9017</v>
      </c>
      <c r="M2820" s="23">
        <v>56</v>
      </c>
      <c r="N2820" s="23">
        <v>9</v>
      </c>
      <c r="O2820" s="23">
        <v>55</v>
      </c>
      <c r="P2820" s="23"/>
      <c r="Q2820" s="26" t="s">
        <v>167</v>
      </c>
      <c r="R2820" s="26" t="s">
        <v>148</v>
      </c>
      <c r="S2820" s="26"/>
      <c r="T2820" s="26"/>
      <c r="U2820" s="23"/>
      <c r="V2820" s="23"/>
      <c r="W2820" s="57" t="s">
        <v>151</v>
      </c>
      <c r="X2820" s="26"/>
      <c r="Y2820" s="26"/>
      <c r="Z2820" s="23"/>
      <c r="AA2820" s="23"/>
      <c r="AB2820" s="23"/>
      <c r="AC2820" s="26"/>
      <c r="AD2820" s="26"/>
      <c r="AE2820" s="109">
        <v>46104</v>
      </c>
      <c r="AF2820" s="23"/>
      <c r="AG2820" s="23"/>
      <c r="AH2820" s="26" t="s">
        <v>153</v>
      </c>
      <c r="AI2820" s="110"/>
      <c r="AJ2820" s="23"/>
      <c r="AK2820" s="28" t="e">
        <f t="shared" ca="1" si="150"/>
        <v>#NAME?</v>
      </c>
      <c r="AL2820" s="26"/>
      <c r="AM2820" s="26"/>
      <c r="AN2820" s="26"/>
      <c r="AO2820" s="26"/>
      <c r="AP2820" s="23"/>
      <c r="AQ2820" s="23"/>
      <c r="AR2820" s="28" t="e">
        <f t="shared" ca="1" si="151"/>
        <v>#NAME?</v>
      </c>
      <c r="AS2820" s="26"/>
      <c r="AT2820" s="26"/>
      <c r="AU2820" s="26"/>
      <c r="AV2820" s="26"/>
      <c r="AW2820" s="23"/>
      <c r="AX2820" s="28" t="e">
        <f t="shared" ca="1" si="152"/>
        <v>#NAME?</v>
      </c>
      <c r="AY2820" s="26"/>
      <c r="AZ2820" s="26"/>
      <c r="BA2820" s="26"/>
      <c r="BB2820" s="26"/>
      <c r="BC2820" s="112"/>
      <c r="BD2820" s="23"/>
      <c r="BE2820" s="23"/>
      <c r="BF2820" s="26" t="s">
        <v>140</v>
      </c>
      <c r="BG2820" s="23"/>
      <c r="BH2820" s="23"/>
      <c r="BI2820" s="23" t="s">
        <v>8333</v>
      </c>
      <c r="BJ2820" s="23" t="s">
        <v>8343</v>
      </c>
      <c r="BK2820" s="23" t="s">
        <v>8345</v>
      </c>
      <c r="BL2820" s="23"/>
    </row>
    <row r="2821" spans="1:64" s="22" customFormat="1" x14ac:dyDescent="0.3">
      <c r="A2821" s="84">
        <v>2811</v>
      </c>
      <c r="B2821" s="23" t="s">
        <v>6743</v>
      </c>
      <c r="C2821" s="23">
        <v>4817000214</v>
      </c>
      <c r="D2821" s="33" t="s">
        <v>8100</v>
      </c>
      <c r="E2821" s="33" t="s">
        <v>8386</v>
      </c>
      <c r="F2821" s="33" t="s">
        <v>8416</v>
      </c>
      <c r="G2821" s="33" t="s">
        <v>8417</v>
      </c>
      <c r="H2821" s="33" t="s">
        <v>8419</v>
      </c>
      <c r="I2821" s="26" t="s">
        <v>147</v>
      </c>
      <c r="J2821" s="23"/>
      <c r="K2821" s="26" t="s">
        <v>125</v>
      </c>
      <c r="L2821" s="57" t="s">
        <v>34</v>
      </c>
      <c r="M2821" s="23">
        <v>100</v>
      </c>
      <c r="N2821" s="23">
        <v>8</v>
      </c>
      <c r="O2821" s="23">
        <v>45</v>
      </c>
      <c r="P2821" s="23"/>
      <c r="Q2821" s="26" t="s">
        <v>167</v>
      </c>
      <c r="R2821" s="26" t="s">
        <v>148</v>
      </c>
      <c r="S2821" s="26"/>
      <c r="T2821" s="26"/>
      <c r="U2821" s="23"/>
      <c r="V2821" s="23"/>
      <c r="W2821" s="57" t="s">
        <v>149</v>
      </c>
      <c r="X2821" s="26"/>
      <c r="Y2821" s="26"/>
      <c r="Z2821" s="23"/>
      <c r="AA2821" s="23"/>
      <c r="AB2821" s="23"/>
      <c r="AC2821" s="26"/>
      <c r="AD2821" s="26"/>
      <c r="AE2821" s="109">
        <v>46104</v>
      </c>
      <c r="AF2821" s="23"/>
      <c r="AG2821" s="23"/>
      <c r="AH2821" s="26" t="s">
        <v>153</v>
      </c>
      <c r="AI2821" s="110"/>
      <c r="AJ2821" s="23"/>
      <c r="AK2821" s="28" t="e">
        <f t="shared" ca="1" si="150"/>
        <v>#NAME?</v>
      </c>
      <c r="AL2821" s="26"/>
      <c r="AM2821" s="26"/>
      <c r="AN2821" s="26"/>
      <c r="AO2821" s="26"/>
      <c r="AP2821" s="23"/>
      <c r="AQ2821" s="23"/>
      <c r="AR2821" s="28" t="e">
        <f t="shared" ca="1" si="151"/>
        <v>#NAME?</v>
      </c>
      <c r="AS2821" s="26"/>
      <c r="AT2821" s="26"/>
      <c r="AU2821" s="26"/>
      <c r="AV2821" s="26"/>
      <c r="AW2821" s="23"/>
      <c r="AX2821" s="28" t="e">
        <f t="shared" ca="1" si="152"/>
        <v>#NAME?</v>
      </c>
      <c r="AY2821" s="26"/>
      <c r="AZ2821" s="26"/>
      <c r="BA2821" s="26"/>
      <c r="BB2821" s="26"/>
      <c r="BC2821" s="112"/>
      <c r="BD2821" s="23"/>
      <c r="BE2821" s="23"/>
      <c r="BF2821" s="26" t="s">
        <v>140</v>
      </c>
      <c r="BG2821" s="23"/>
      <c r="BH2821" s="23"/>
      <c r="BI2821" s="23" t="s">
        <v>8333</v>
      </c>
      <c r="BJ2821" s="23" t="s">
        <v>8343</v>
      </c>
      <c r="BK2821" s="23" t="s">
        <v>8345</v>
      </c>
      <c r="BL2821" s="23"/>
    </row>
    <row r="2822" spans="1:64" s="22" customFormat="1" x14ac:dyDescent="0.3">
      <c r="A2822" s="84">
        <v>2812</v>
      </c>
      <c r="B2822" s="23" t="s">
        <v>6744</v>
      </c>
      <c r="C2822" s="23">
        <v>4817000215</v>
      </c>
      <c r="D2822" s="33" t="s">
        <v>8100</v>
      </c>
      <c r="E2822" s="33" t="s">
        <v>8386</v>
      </c>
      <c r="F2822" s="33" t="s">
        <v>8416</v>
      </c>
      <c r="G2822" s="33" t="s">
        <v>8417</v>
      </c>
      <c r="H2822" s="33" t="s">
        <v>8420</v>
      </c>
      <c r="I2822" s="26" t="s">
        <v>147</v>
      </c>
      <c r="J2822" s="23"/>
      <c r="K2822" s="26" t="s">
        <v>125</v>
      </c>
      <c r="L2822" s="57" t="s">
        <v>34</v>
      </c>
      <c r="M2822" s="23">
        <v>194</v>
      </c>
      <c r="N2822" s="23">
        <v>13</v>
      </c>
      <c r="O2822" s="23">
        <v>55</v>
      </c>
      <c r="P2822" s="23"/>
      <c r="Q2822" s="26" t="s">
        <v>167</v>
      </c>
      <c r="R2822" s="26" t="s">
        <v>148</v>
      </c>
      <c r="S2822" s="26"/>
      <c r="T2822" s="26"/>
      <c r="U2822" s="23"/>
      <c r="V2822" s="23"/>
      <c r="W2822" s="57" t="s">
        <v>149</v>
      </c>
      <c r="X2822" s="26"/>
      <c r="Y2822" s="26"/>
      <c r="Z2822" s="23"/>
      <c r="AA2822" s="23"/>
      <c r="AB2822" s="23"/>
      <c r="AC2822" s="26"/>
      <c r="AD2822" s="26"/>
      <c r="AE2822" s="109">
        <v>46104</v>
      </c>
      <c r="AF2822" s="23"/>
      <c r="AG2822" s="23"/>
      <c r="AH2822" s="26" t="s">
        <v>153</v>
      </c>
      <c r="AI2822" s="110"/>
      <c r="AJ2822" s="23"/>
      <c r="AK2822" s="28" t="e">
        <f t="shared" ca="1" si="150"/>
        <v>#NAME?</v>
      </c>
      <c r="AL2822" s="26"/>
      <c r="AM2822" s="26"/>
      <c r="AN2822" s="26"/>
      <c r="AO2822" s="26"/>
      <c r="AP2822" s="23"/>
      <c r="AQ2822" s="23"/>
      <c r="AR2822" s="28" t="e">
        <f t="shared" ca="1" si="151"/>
        <v>#NAME?</v>
      </c>
      <c r="AS2822" s="26"/>
      <c r="AT2822" s="26"/>
      <c r="AU2822" s="26"/>
      <c r="AV2822" s="26"/>
      <c r="AW2822" s="23"/>
      <c r="AX2822" s="28" t="e">
        <f t="shared" ca="1" si="152"/>
        <v>#NAME?</v>
      </c>
      <c r="AY2822" s="26"/>
      <c r="AZ2822" s="26"/>
      <c r="BA2822" s="26"/>
      <c r="BB2822" s="26"/>
      <c r="BC2822" s="112"/>
      <c r="BD2822" s="23"/>
      <c r="BE2822" s="23"/>
      <c r="BF2822" s="26" t="s">
        <v>140</v>
      </c>
      <c r="BG2822" s="23"/>
      <c r="BH2822" s="23"/>
      <c r="BI2822" s="23" t="s">
        <v>8333</v>
      </c>
      <c r="BJ2822" s="23" t="s">
        <v>8343</v>
      </c>
      <c r="BK2822" s="23" t="s">
        <v>8345</v>
      </c>
      <c r="BL2822" s="23"/>
    </row>
    <row r="2823" spans="1:64" s="22" customFormat="1" x14ac:dyDescent="0.3">
      <c r="A2823" s="84">
        <v>2813</v>
      </c>
      <c r="B2823" s="23" t="s">
        <v>6745</v>
      </c>
      <c r="C2823" s="23">
        <v>4817000216</v>
      </c>
      <c r="D2823" s="33" t="s">
        <v>8100</v>
      </c>
      <c r="E2823" s="33" t="s">
        <v>8386</v>
      </c>
      <c r="F2823" s="33" t="s">
        <v>8416</v>
      </c>
      <c r="G2823" s="33" t="s">
        <v>8417</v>
      </c>
      <c r="H2823" s="33" t="s">
        <v>8421</v>
      </c>
      <c r="I2823" s="26" t="s">
        <v>147</v>
      </c>
      <c r="J2823" s="23"/>
      <c r="K2823" s="26" t="s">
        <v>125</v>
      </c>
      <c r="L2823" s="57" t="s">
        <v>34</v>
      </c>
      <c r="M2823" s="23">
        <v>140</v>
      </c>
      <c r="N2823" s="23">
        <v>9</v>
      </c>
      <c r="O2823" s="23">
        <v>45</v>
      </c>
      <c r="P2823" s="23"/>
      <c r="Q2823" s="26" t="s">
        <v>167</v>
      </c>
      <c r="R2823" s="26" t="s">
        <v>148</v>
      </c>
      <c r="S2823" s="26"/>
      <c r="T2823" s="26"/>
      <c r="U2823" s="23"/>
      <c r="V2823" s="23"/>
      <c r="W2823" s="57" t="s">
        <v>149</v>
      </c>
      <c r="X2823" s="26"/>
      <c r="Y2823" s="26"/>
      <c r="Z2823" s="23"/>
      <c r="AA2823" s="23"/>
      <c r="AB2823" s="23"/>
      <c r="AC2823" s="26"/>
      <c r="AD2823" s="26"/>
      <c r="AE2823" s="109">
        <v>46104</v>
      </c>
      <c r="AF2823" s="23"/>
      <c r="AG2823" s="23"/>
      <c r="AH2823" s="26" t="s">
        <v>153</v>
      </c>
      <c r="AI2823" s="110"/>
      <c r="AJ2823" s="23"/>
      <c r="AK2823" s="28" t="e">
        <f t="shared" ca="1" si="150"/>
        <v>#NAME?</v>
      </c>
      <c r="AL2823" s="26"/>
      <c r="AM2823" s="26"/>
      <c r="AN2823" s="26"/>
      <c r="AO2823" s="26"/>
      <c r="AP2823" s="23"/>
      <c r="AQ2823" s="23"/>
      <c r="AR2823" s="28" t="e">
        <f t="shared" ca="1" si="151"/>
        <v>#NAME?</v>
      </c>
      <c r="AS2823" s="26"/>
      <c r="AT2823" s="26"/>
      <c r="AU2823" s="26"/>
      <c r="AV2823" s="26"/>
      <c r="AW2823" s="23"/>
      <c r="AX2823" s="28" t="e">
        <f t="shared" ca="1" si="152"/>
        <v>#NAME?</v>
      </c>
      <c r="AY2823" s="26"/>
      <c r="AZ2823" s="26"/>
      <c r="BA2823" s="26"/>
      <c r="BB2823" s="26"/>
      <c r="BC2823" s="112"/>
      <c r="BD2823" s="23"/>
      <c r="BE2823" s="23"/>
      <c r="BF2823" s="26" t="s">
        <v>140</v>
      </c>
      <c r="BG2823" s="23"/>
      <c r="BH2823" s="23"/>
      <c r="BI2823" s="23" t="s">
        <v>8333</v>
      </c>
      <c r="BJ2823" s="23" t="s">
        <v>8343</v>
      </c>
      <c r="BK2823" s="23" t="s">
        <v>8345</v>
      </c>
      <c r="BL2823" s="23"/>
    </row>
    <row r="2824" spans="1:64" s="22" customFormat="1" x14ac:dyDescent="0.3">
      <c r="A2824" s="84">
        <v>2814</v>
      </c>
      <c r="B2824" s="23" t="s">
        <v>6746</v>
      </c>
      <c r="C2824" s="23">
        <v>4817000217</v>
      </c>
      <c r="D2824" s="33" t="s">
        <v>8100</v>
      </c>
      <c r="E2824" s="33" t="s">
        <v>8386</v>
      </c>
      <c r="F2824" s="33" t="s">
        <v>8422</v>
      </c>
      <c r="G2824" s="33" t="s">
        <v>8423</v>
      </c>
      <c r="H2824" s="33" t="s">
        <v>8424</v>
      </c>
      <c r="I2824" s="26" t="s">
        <v>147</v>
      </c>
      <c r="J2824" s="23"/>
      <c r="K2824" s="26" t="s">
        <v>125</v>
      </c>
      <c r="L2824" s="57" t="s">
        <v>34</v>
      </c>
      <c r="M2824" s="23">
        <v>150</v>
      </c>
      <c r="N2824" s="23">
        <v>5</v>
      </c>
      <c r="O2824" s="23">
        <v>64</v>
      </c>
      <c r="P2824" s="23"/>
      <c r="Q2824" s="26" t="s">
        <v>167</v>
      </c>
      <c r="R2824" s="26" t="s">
        <v>148</v>
      </c>
      <c r="S2824" s="26"/>
      <c r="T2824" s="26"/>
      <c r="U2824" s="23"/>
      <c r="V2824" s="23"/>
      <c r="W2824" s="57" t="s">
        <v>149</v>
      </c>
      <c r="X2824" s="26"/>
      <c r="Y2824" s="26"/>
      <c r="Z2824" s="23"/>
      <c r="AA2824" s="23"/>
      <c r="AB2824" s="23"/>
      <c r="AC2824" s="26"/>
      <c r="AD2824" s="26"/>
      <c r="AE2824" s="109">
        <v>46106</v>
      </c>
      <c r="AF2824" s="23"/>
      <c r="AG2824" s="23"/>
      <c r="AH2824" s="26" t="s">
        <v>153</v>
      </c>
      <c r="AI2824" s="110"/>
      <c r="AJ2824" s="23"/>
      <c r="AK2824" s="28" t="e">
        <f t="shared" ca="1" si="150"/>
        <v>#NAME?</v>
      </c>
      <c r="AL2824" s="26"/>
      <c r="AM2824" s="26"/>
      <c r="AN2824" s="26"/>
      <c r="AO2824" s="26"/>
      <c r="AP2824" s="23"/>
      <c r="AQ2824" s="23"/>
      <c r="AR2824" s="28" t="e">
        <f t="shared" ca="1" si="151"/>
        <v>#NAME?</v>
      </c>
      <c r="AS2824" s="26"/>
      <c r="AT2824" s="26"/>
      <c r="AU2824" s="26"/>
      <c r="AV2824" s="26"/>
      <c r="AW2824" s="23"/>
      <c r="AX2824" s="28" t="e">
        <f t="shared" ca="1" si="152"/>
        <v>#NAME?</v>
      </c>
      <c r="AY2824" s="26"/>
      <c r="AZ2824" s="26"/>
      <c r="BA2824" s="26"/>
      <c r="BB2824" s="26"/>
      <c r="BC2824" s="112"/>
      <c r="BD2824" s="23"/>
      <c r="BE2824" s="23"/>
      <c r="BF2824" s="26" t="s">
        <v>140</v>
      </c>
      <c r="BG2824" s="23"/>
      <c r="BH2824" s="23"/>
      <c r="BI2824" s="23" t="s">
        <v>8333</v>
      </c>
      <c r="BJ2824" s="23" t="s">
        <v>8343</v>
      </c>
      <c r="BK2824" s="23" t="s">
        <v>8345</v>
      </c>
      <c r="BL2824" s="23"/>
    </row>
    <row r="2825" spans="1:64" s="22" customFormat="1" x14ac:dyDescent="0.3">
      <c r="A2825" s="84">
        <v>2815</v>
      </c>
      <c r="B2825" s="23" t="s">
        <v>6747</v>
      </c>
      <c r="C2825" s="23">
        <v>4817000218</v>
      </c>
      <c r="D2825" s="33" t="s">
        <v>8100</v>
      </c>
      <c r="E2825" s="33" t="s">
        <v>8386</v>
      </c>
      <c r="F2825" s="33" t="s">
        <v>8422</v>
      </c>
      <c r="G2825" s="33" t="s">
        <v>8423</v>
      </c>
      <c r="H2825" s="33" t="s">
        <v>8425</v>
      </c>
      <c r="I2825" s="26" t="s">
        <v>147</v>
      </c>
      <c r="J2825" s="23"/>
      <c r="K2825" s="26" t="s">
        <v>125</v>
      </c>
      <c r="L2825" s="57" t="s">
        <v>34</v>
      </c>
      <c r="M2825" s="23">
        <v>125</v>
      </c>
      <c r="N2825" s="23">
        <v>20</v>
      </c>
      <c r="O2825" s="23">
        <v>64</v>
      </c>
      <c r="P2825" s="23"/>
      <c r="Q2825" s="26" t="s">
        <v>167</v>
      </c>
      <c r="R2825" s="26" t="s">
        <v>148</v>
      </c>
      <c r="S2825" s="26"/>
      <c r="T2825" s="26"/>
      <c r="U2825" s="23"/>
      <c r="V2825" s="23"/>
      <c r="W2825" s="57" t="s">
        <v>149</v>
      </c>
      <c r="X2825" s="26"/>
      <c r="Y2825" s="26"/>
      <c r="Z2825" s="23"/>
      <c r="AA2825" s="23"/>
      <c r="AB2825" s="23"/>
      <c r="AC2825" s="26"/>
      <c r="AD2825" s="26"/>
      <c r="AE2825" s="109">
        <v>46106</v>
      </c>
      <c r="AF2825" s="23"/>
      <c r="AG2825" s="23"/>
      <c r="AH2825" s="26" t="s">
        <v>153</v>
      </c>
      <c r="AI2825" s="110"/>
      <c r="AJ2825" s="23"/>
      <c r="AK2825" s="28" t="e">
        <f t="shared" ca="1" si="150"/>
        <v>#NAME?</v>
      </c>
      <c r="AL2825" s="26"/>
      <c r="AM2825" s="26"/>
      <c r="AN2825" s="26"/>
      <c r="AO2825" s="26"/>
      <c r="AP2825" s="23"/>
      <c r="AQ2825" s="23"/>
      <c r="AR2825" s="28" t="e">
        <f t="shared" ca="1" si="151"/>
        <v>#NAME?</v>
      </c>
      <c r="AS2825" s="26"/>
      <c r="AT2825" s="26"/>
      <c r="AU2825" s="26"/>
      <c r="AV2825" s="26"/>
      <c r="AW2825" s="23"/>
      <c r="AX2825" s="28" t="e">
        <f t="shared" ca="1" si="152"/>
        <v>#NAME?</v>
      </c>
      <c r="AY2825" s="26"/>
      <c r="AZ2825" s="26"/>
      <c r="BA2825" s="26"/>
      <c r="BB2825" s="26"/>
      <c r="BC2825" s="112"/>
      <c r="BD2825" s="23"/>
      <c r="BE2825" s="23"/>
      <c r="BF2825" s="26" t="s">
        <v>140</v>
      </c>
      <c r="BG2825" s="23"/>
      <c r="BH2825" s="23"/>
      <c r="BI2825" s="23" t="s">
        <v>8333</v>
      </c>
      <c r="BJ2825" s="23" t="s">
        <v>8343</v>
      </c>
      <c r="BK2825" s="23" t="s">
        <v>8345</v>
      </c>
      <c r="BL2825" s="23"/>
    </row>
    <row r="2826" spans="1:64" s="22" customFormat="1" x14ac:dyDescent="0.3">
      <c r="A2826" s="84">
        <v>2816</v>
      </c>
      <c r="B2826" s="23" t="s">
        <v>6748</v>
      </c>
      <c r="C2826" s="23">
        <v>4817000219</v>
      </c>
      <c r="D2826" s="33" t="s">
        <v>8100</v>
      </c>
      <c r="E2826" s="33" t="s">
        <v>8386</v>
      </c>
      <c r="F2826" s="33" t="s">
        <v>8422</v>
      </c>
      <c r="G2826" s="33" t="s">
        <v>8423</v>
      </c>
      <c r="H2826" s="33" t="s">
        <v>6009</v>
      </c>
      <c r="I2826" s="26" t="s">
        <v>147</v>
      </c>
      <c r="J2826" s="23"/>
      <c r="K2826" s="26" t="s">
        <v>125</v>
      </c>
      <c r="L2826" s="57" t="s">
        <v>34</v>
      </c>
      <c r="M2826" s="23">
        <v>200</v>
      </c>
      <c r="N2826" s="23">
        <v>15</v>
      </c>
      <c r="O2826" s="23">
        <v>64</v>
      </c>
      <c r="P2826" s="23"/>
      <c r="Q2826" s="26" t="s">
        <v>167</v>
      </c>
      <c r="R2826" s="26" t="s">
        <v>148</v>
      </c>
      <c r="S2826" s="26"/>
      <c r="T2826" s="26"/>
      <c r="U2826" s="23"/>
      <c r="V2826" s="23"/>
      <c r="W2826" s="57" t="s">
        <v>149</v>
      </c>
      <c r="X2826" s="26"/>
      <c r="Y2826" s="26"/>
      <c r="Z2826" s="23"/>
      <c r="AA2826" s="23"/>
      <c r="AB2826" s="23"/>
      <c r="AC2826" s="26"/>
      <c r="AD2826" s="26"/>
      <c r="AE2826" s="109">
        <v>46106</v>
      </c>
      <c r="AF2826" s="23"/>
      <c r="AG2826" s="23"/>
      <c r="AH2826" s="26" t="s">
        <v>153</v>
      </c>
      <c r="AI2826" s="110"/>
      <c r="AJ2826" s="23"/>
      <c r="AK2826" s="28" t="e">
        <f t="shared" ca="1" si="150"/>
        <v>#NAME?</v>
      </c>
      <c r="AL2826" s="26"/>
      <c r="AM2826" s="26"/>
      <c r="AN2826" s="26"/>
      <c r="AO2826" s="26"/>
      <c r="AP2826" s="23"/>
      <c r="AQ2826" s="23"/>
      <c r="AR2826" s="28" t="e">
        <f t="shared" ca="1" si="151"/>
        <v>#NAME?</v>
      </c>
      <c r="AS2826" s="26"/>
      <c r="AT2826" s="26"/>
      <c r="AU2826" s="26"/>
      <c r="AV2826" s="26"/>
      <c r="AW2826" s="23"/>
      <c r="AX2826" s="28" t="e">
        <f t="shared" ca="1" si="152"/>
        <v>#NAME?</v>
      </c>
      <c r="AY2826" s="26"/>
      <c r="AZ2826" s="26"/>
      <c r="BA2826" s="26"/>
      <c r="BB2826" s="26"/>
      <c r="BC2826" s="112"/>
      <c r="BD2826" s="23"/>
      <c r="BE2826" s="23"/>
      <c r="BF2826" s="26" t="s">
        <v>140</v>
      </c>
      <c r="BG2826" s="23"/>
      <c r="BH2826" s="23"/>
      <c r="BI2826" s="23" t="s">
        <v>8333</v>
      </c>
      <c r="BJ2826" s="23" t="s">
        <v>8343</v>
      </c>
      <c r="BK2826" s="23" t="s">
        <v>8345</v>
      </c>
      <c r="BL2826" s="23"/>
    </row>
    <row r="2827" spans="1:64" s="22" customFormat="1" x14ac:dyDescent="0.3">
      <c r="A2827" s="84">
        <v>2817</v>
      </c>
      <c r="B2827" s="23" t="s">
        <v>6749</v>
      </c>
      <c r="C2827" s="23">
        <v>4817000220</v>
      </c>
      <c r="D2827" s="33" t="s">
        <v>8100</v>
      </c>
      <c r="E2827" s="33" t="s">
        <v>8386</v>
      </c>
      <c r="F2827" s="33" t="s">
        <v>8422</v>
      </c>
      <c r="G2827" s="33" t="s">
        <v>8423</v>
      </c>
      <c r="H2827" s="33" t="s">
        <v>1552</v>
      </c>
      <c r="I2827" s="26" t="s">
        <v>147</v>
      </c>
      <c r="J2827" s="23"/>
      <c r="K2827" s="26" t="s">
        <v>125</v>
      </c>
      <c r="L2827" s="57" t="s">
        <v>34</v>
      </c>
      <c r="M2827" s="23">
        <v>160</v>
      </c>
      <c r="N2827" s="23">
        <v>23</v>
      </c>
      <c r="O2827" s="23">
        <v>64</v>
      </c>
      <c r="P2827" s="23"/>
      <c r="Q2827" s="26" t="s">
        <v>167</v>
      </c>
      <c r="R2827" s="26" t="s">
        <v>148</v>
      </c>
      <c r="S2827" s="26"/>
      <c r="T2827" s="26"/>
      <c r="U2827" s="23"/>
      <c r="V2827" s="23"/>
      <c r="W2827" s="57" t="s">
        <v>149</v>
      </c>
      <c r="X2827" s="26"/>
      <c r="Y2827" s="26"/>
      <c r="Z2827" s="23"/>
      <c r="AA2827" s="23"/>
      <c r="AB2827" s="23"/>
      <c r="AC2827" s="26"/>
      <c r="AD2827" s="26"/>
      <c r="AE2827" s="109">
        <v>46106</v>
      </c>
      <c r="AF2827" s="23"/>
      <c r="AG2827" s="23"/>
      <c r="AH2827" s="26" t="s">
        <v>153</v>
      </c>
      <c r="AI2827" s="110"/>
      <c r="AJ2827" s="23"/>
      <c r="AK2827" s="28" t="e">
        <f t="shared" ca="1" si="150"/>
        <v>#NAME?</v>
      </c>
      <c r="AL2827" s="26"/>
      <c r="AM2827" s="26"/>
      <c r="AN2827" s="26"/>
      <c r="AO2827" s="26"/>
      <c r="AP2827" s="23"/>
      <c r="AQ2827" s="23"/>
      <c r="AR2827" s="28" t="e">
        <f t="shared" ca="1" si="151"/>
        <v>#NAME?</v>
      </c>
      <c r="AS2827" s="26"/>
      <c r="AT2827" s="26"/>
      <c r="AU2827" s="26"/>
      <c r="AV2827" s="26"/>
      <c r="AW2827" s="23"/>
      <c r="AX2827" s="28" t="e">
        <f t="shared" ca="1" si="152"/>
        <v>#NAME?</v>
      </c>
      <c r="AY2827" s="26"/>
      <c r="AZ2827" s="26"/>
      <c r="BA2827" s="26"/>
      <c r="BB2827" s="26"/>
      <c r="BC2827" s="112"/>
      <c r="BD2827" s="23"/>
      <c r="BE2827" s="23"/>
      <c r="BF2827" s="26" t="s">
        <v>140</v>
      </c>
      <c r="BG2827" s="23"/>
      <c r="BH2827" s="23"/>
      <c r="BI2827" s="23" t="s">
        <v>8333</v>
      </c>
      <c r="BJ2827" s="23" t="s">
        <v>8343</v>
      </c>
      <c r="BK2827" s="23" t="s">
        <v>8345</v>
      </c>
      <c r="BL2827" s="23"/>
    </row>
    <row r="2828" spans="1:64" s="22" customFormat="1" x14ac:dyDescent="0.3">
      <c r="A2828" s="84">
        <v>2818</v>
      </c>
      <c r="B2828" s="23" t="s">
        <v>6750</v>
      </c>
      <c r="C2828" s="23">
        <v>4817000221</v>
      </c>
      <c r="D2828" s="33" t="s">
        <v>8100</v>
      </c>
      <c r="E2828" s="33" t="s">
        <v>8386</v>
      </c>
      <c r="F2828" s="33" t="s">
        <v>8422</v>
      </c>
      <c r="G2828" s="33" t="s">
        <v>8423</v>
      </c>
      <c r="H2828" s="33" t="s">
        <v>1451</v>
      </c>
      <c r="I2828" s="26" t="s">
        <v>147</v>
      </c>
      <c r="J2828" s="23"/>
      <c r="K2828" s="26" t="s">
        <v>125</v>
      </c>
      <c r="L2828" s="57" t="s">
        <v>34</v>
      </c>
      <c r="M2828" s="23">
        <v>55</v>
      </c>
      <c r="N2828" s="23">
        <v>16</v>
      </c>
      <c r="O2828" s="23">
        <v>64</v>
      </c>
      <c r="P2828" s="23"/>
      <c r="Q2828" s="26" t="s">
        <v>167</v>
      </c>
      <c r="R2828" s="26" t="s">
        <v>148</v>
      </c>
      <c r="S2828" s="26"/>
      <c r="T2828" s="26"/>
      <c r="U2828" s="23"/>
      <c r="V2828" s="23"/>
      <c r="W2828" s="57" t="s">
        <v>149</v>
      </c>
      <c r="X2828" s="26"/>
      <c r="Y2828" s="26"/>
      <c r="Z2828" s="23"/>
      <c r="AA2828" s="23"/>
      <c r="AB2828" s="23"/>
      <c r="AC2828" s="26"/>
      <c r="AD2828" s="26"/>
      <c r="AE2828" s="109">
        <v>46106</v>
      </c>
      <c r="AF2828" s="23"/>
      <c r="AG2828" s="23"/>
      <c r="AH2828" s="26" t="s">
        <v>153</v>
      </c>
      <c r="AI2828" s="110"/>
      <c r="AJ2828" s="23"/>
      <c r="AK2828" s="28" t="e">
        <f t="shared" ref="AK2828:AK2877" ca="1" si="154">_xlfn.TEXTJOIN(", ", TRUE,
 IF(AL2828="O", LEFT($AL$9,4), ""),
 IF(AM2828="O", LEFT($AM$9,6), ""),
 IF(AN2828="O", LEFT($AN$9,7), ""),
 IF(AO2828="O", LEFT($AO$9,9), "")
)</f>
        <v>#NAME?</v>
      </c>
      <c r="AL2828" s="26"/>
      <c r="AM2828" s="26"/>
      <c r="AN2828" s="26"/>
      <c r="AO2828" s="26"/>
      <c r="AP2828" s="23"/>
      <c r="AQ2828" s="23"/>
      <c r="AR2828" s="28" t="e">
        <f t="shared" ref="AR2828:AR2891" ca="1" si="155">_xlfn.TEXTJOIN(", ", TRUE,
 IF(AS2828&lt;&gt;"", LEFT(AS$9,4), ""),
 IF(AT2828&lt;&gt;"", LEFT(AT$9,6), ""),
 IF(AU2828="O", LEFT(AU$9,4), ""),
 IF(AV2828="O", LEFT(AV$9,6), "")
)</f>
        <v>#NAME?</v>
      </c>
      <c r="AS2828" s="26"/>
      <c r="AT2828" s="26"/>
      <c r="AU2828" s="26"/>
      <c r="AV2828" s="26"/>
      <c r="AW2828" s="23"/>
      <c r="AX2828" s="28" t="e">
        <f t="shared" ref="AX2828:AX2891" ca="1" si="156">_xlfn.TEXTJOIN(", ", TRUE,
 IF(AY2828&lt;&gt;"", LEFT(AY$9,4), ""),
 IF(AZ2828&lt;&gt;"", LEFT(AZ$9,4), ""),
 IF(BA2828="O", LEFT(BA$9,4), ""),
 IF(BB2828="O", LEFT(BB$9,6), "")
)</f>
        <v>#NAME?</v>
      </c>
      <c r="AY2828" s="26"/>
      <c r="AZ2828" s="26"/>
      <c r="BA2828" s="26"/>
      <c r="BB2828" s="26"/>
      <c r="BC2828" s="112"/>
      <c r="BD2828" s="23"/>
      <c r="BE2828" s="23"/>
      <c r="BF2828" s="26" t="s">
        <v>140</v>
      </c>
      <c r="BG2828" s="23"/>
      <c r="BH2828" s="23"/>
      <c r="BI2828" s="23" t="s">
        <v>8333</v>
      </c>
      <c r="BJ2828" s="23" t="s">
        <v>8343</v>
      </c>
      <c r="BK2828" s="23" t="s">
        <v>8345</v>
      </c>
      <c r="BL2828" s="23"/>
    </row>
    <row r="2829" spans="1:64" s="22" customFormat="1" x14ac:dyDescent="0.3">
      <c r="A2829" s="84">
        <v>2819</v>
      </c>
      <c r="B2829" s="23" t="s">
        <v>6751</v>
      </c>
      <c r="C2829" s="23">
        <v>4817000222</v>
      </c>
      <c r="D2829" s="33" t="s">
        <v>8100</v>
      </c>
      <c r="E2829" s="33" t="s">
        <v>8386</v>
      </c>
      <c r="F2829" s="33" t="s">
        <v>8422</v>
      </c>
      <c r="G2829" s="33" t="s">
        <v>8426</v>
      </c>
      <c r="H2829" s="33" t="s">
        <v>8427</v>
      </c>
      <c r="I2829" s="26" t="s">
        <v>147</v>
      </c>
      <c r="J2829" s="23"/>
      <c r="K2829" s="26" t="s">
        <v>125</v>
      </c>
      <c r="L2829" s="57" t="s">
        <v>34</v>
      </c>
      <c r="M2829" s="23">
        <v>40</v>
      </c>
      <c r="N2829" s="23">
        <v>8</v>
      </c>
      <c r="O2829" s="23">
        <v>42</v>
      </c>
      <c r="P2829" s="23"/>
      <c r="Q2829" s="26" t="s">
        <v>167</v>
      </c>
      <c r="R2829" s="26" t="s">
        <v>148</v>
      </c>
      <c r="S2829" s="26"/>
      <c r="T2829" s="26"/>
      <c r="U2829" s="23"/>
      <c r="V2829" s="23"/>
      <c r="W2829" s="57" t="s">
        <v>149</v>
      </c>
      <c r="X2829" s="26"/>
      <c r="Y2829" s="26"/>
      <c r="Z2829" s="23"/>
      <c r="AA2829" s="23"/>
      <c r="AB2829" s="23"/>
      <c r="AC2829" s="26"/>
      <c r="AD2829" s="26"/>
      <c r="AE2829" s="109">
        <v>46106</v>
      </c>
      <c r="AF2829" s="23"/>
      <c r="AG2829" s="23"/>
      <c r="AH2829" s="26" t="s">
        <v>153</v>
      </c>
      <c r="AI2829" s="110"/>
      <c r="AJ2829" s="23"/>
      <c r="AK2829" s="28" t="e">
        <f t="shared" ca="1" si="154"/>
        <v>#NAME?</v>
      </c>
      <c r="AL2829" s="26"/>
      <c r="AM2829" s="26"/>
      <c r="AN2829" s="26"/>
      <c r="AO2829" s="26"/>
      <c r="AP2829" s="23"/>
      <c r="AQ2829" s="23"/>
      <c r="AR2829" s="28" t="e">
        <f t="shared" ca="1" si="155"/>
        <v>#NAME?</v>
      </c>
      <c r="AS2829" s="26"/>
      <c r="AT2829" s="26"/>
      <c r="AU2829" s="26"/>
      <c r="AV2829" s="26"/>
      <c r="AW2829" s="23"/>
      <c r="AX2829" s="28" t="e">
        <f t="shared" ca="1" si="156"/>
        <v>#NAME?</v>
      </c>
      <c r="AY2829" s="26"/>
      <c r="AZ2829" s="26"/>
      <c r="BA2829" s="26"/>
      <c r="BB2829" s="26"/>
      <c r="BC2829" s="112"/>
      <c r="BD2829" s="23"/>
      <c r="BE2829" s="23"/>
      <c r="BF2829" s="26" t="s">
        <v>140</v>
      </c>
      <c r="BG2829" s="23"/>
      <c r="BH2829" s="23"/>
      <c r="BI2829" s="23" t="s">
        <v>8333</v>
      </c>
      <c r="BJ2829" s="23" t="s">
        <v>8343</v>
      </c>
      <c r="BK2829" s="23" t="s">
        <v>8345</v>
      </c>
      <c r="BL2829" s="23"/>
    </row>
    <row r="2830" spans="1:64" s="22" customFormat="1" x14ac:dyDescent="0.3">
      <c r="A2830" s="84">
        <v>2820</v>
      </c>
      <c r="B2830" s="23" t="s">
        <v>6752</v>
      </c>
      <c r="C2830" s="23">
        <v>4817000223</v>
      </c>
      <c r="D2830" s="33" t="s">
        <v>8100</v>
      </c>
      <c r="E2830" s="33" t="s">
        <v>8386</v>
      </c>
      <c r="F2830" s="33" t="s">
        <v>8422</v>
      </c>
      <c r="G2830" s="33" t="s">
        <v>8426</v>
      </c>
      <c r="H2830" s="33" t="s">
        <v>8428</v>
      </c>
      <c r="I2830" s="26" t="s">
        <v>147</v>
      </c>
      <c r="J2830" s="23"/>
      <c r="K2830" s="26" t="s">
        <v>125</v>
      </c>
      <c r="L2830" s="57" t="s">
        <v>34</v>
      </c>
      <c r="M2830" s="23">
        <v>102</v>
      </c>
      <c r="N2830" s="23">
        <v>20</v>
      </c>
      <c r="O2830" s="23">
        <v>64</v>
      </c>
      <c r="P2830" s="23"/>
      <c r="Q2830" s="26" t="s">
        <v>167</v>
      </c>
      <c r="R2830" s="26" t="s">
        <v>148</v>
      </c>
      <c r="S2830" s="26"/>
      <c r="T2830" s="26"/>
      <c r="U2830" s="23"/>
      <c r="V2830" s="23"/>
      <c r="W2830" s="57" t="s">
        <v>149</v>
      </c>
      <c r="X2830" s="26"/>
      <c r="Y2830" s="26"/>
      <c r="Z2830" s="23"/>
      <c r="AA2830" s="23"/>
      <c r="AB2830" s="23"/>
      <c r="AC2830" s="26"/>
      <c r="AD2830" s="26"/>
      <c r="AE2830" s="109">
        <v>46106</v>
      </c>
      <c r="AF2830" s="23"/>
      <c r="AG2830" s="23"/>
      <c r="AH2830" s="26" t="s">
        <v>153</v>
      </c>
      <c r="AI2830" s="110"/>
      <c r="AJ2830" s="23"/>
      <c r="AK2830" s="28" t="e">
        <f t="shared" ca="1" si="154"/>
        <v>#NAME?</v>
      </c>
      <c r="AL2830" s="26"/>
      <c r="AM2830" s="26"/>
      <c r="AN2830" s="26"/>
      <c r="AO2830" s="26"/>
      <c r="AP2830" s="23"/>
      <c r="AQ2830" s="23"/>
      <c r="AR2830" s="28" t="e">
        <f t="shared" ca="1" si="155"/>
        <v>#NAME?</v>
      </c>
      <c r="AS2830" s="26"/>
      <c r="AT2830" s="26"/>
      <c r="AU2830" s="26"/>
      <c r="AV2830" s="26"/>
      <c r="AW2830" s="23"/>
      <c r="AX2830" s="28" t="e">
        <f t="shared" ca="1" si="156"/>
        <v>#NAME?</v>
      </c>
      <c r="AY2830" s="26"/>
      <c r="AZ2830" s="26"/>
      <c r="BA2830" s="26"/>
      <c r="BB2830" s="26"/>
      <c r="BC2830" s="112"/>
      <c r="BD2830" s="23"/>
      <c r="BE2830" s="23"/>
      <c r="BF2830" s="26" t="s">
        <v>140</v>
      </c>
      <c r="BG2830" s="23"/>
      <c r="BH2830" s="23"/>
      <c r="BI2830" s="23" t="s">
        <v>8333</v>
      </c>
      <c r="BJ2830" s="23" t="s">
        <v>8343</v>
      </c>
      <c r="BK2830" s="23" t="s">
        <v>8345</v>
      </c>
      <c r="BL2830" s="23"/>
    </row>
    <row r="2831" spans="1:64" s="22" customFormat="1" x14ac:dyDescent="0.3">
      <c r="A2831" s="84">
        <v>2821</v>
      </c>
      <c r="B2831" s="23" t="s">
        <v>6753</v>
      </c>
      <c r="C2831" s="23">
        <v>4817000224</v>
      </c>
      <c r="D2831" s="33" t="s">
        <v>8100</v>
      </c>
      <c r="E2831" s="33" t="s">
        <v>8386</v>
      </c>
      <c r="F2831" s="33" t="s">
        <v>8422</v>
      </c>
      <c r="G2831" s="33" t="s">
        <v>8426</v>
      </c>
      <c r="H2831" s="33" t="s">
        <v>8429</v>
      </c>
      <c r="I2831" s="26" t="s">
        <v>147</v>
      </c>
      <c r="J2831" s="23"/>
      <c r="K2831" s="26" t="s">
        <v>125</v>
      </c>
      <c r="L2831" s="57" t="s">
        <v>34</v>
      </c>
      <c r="M2831" s="23">
        <v>108</v>
      </c>
      <c r="N2831" s="23">
        <v>19</v>
      </c>
      <c r="O2831" s="23">
        <v>45</v>
      </c>
      <c r="P2831" s="23"/>
      <c r="Q2831" s="26" t="s">
        <v>167</v>
      </c>
      <c r="R2831" s="26" t="s">
        <v>148</v>
      </c>
      <c r="S2831" s="26"/>
      <c r="T2831" s="26"/>
      <c r="U2831" s="23"/>
      <c r="V2831" s="23"/>
      <c r="W2831" s="57" t="s">
        <v>149</v>
      </c>
      <c r="X2831" s="26"/>
      <c r="Y2831" s="26"/>
      <c r="Z2831" s="23"/>
      <c r="AA2831" s="23"/>
      <c r="AB2831" s="23"/>
      <c r="AC2831" s="26"/>
      <c r="AD2831" s="26"/>
      <c r="AE2831" s="109">
        <v>46106</v>
      </c>
      <c r="AF2831" s="23"/>
      <c r="AG2831" s="23"/>
      <c r="AH2831" s="26" t="s">
        <v>153</v>
      </c>
      <c r="AI2831" s="110"/>
      <c r="AJ2831" s="23"/>
      <c r="AK2831" s="28" t="e">
        <f t="shared" ca="1" si="154"/>
        <v>#NAME?</v>
      </c>
      <c r="AL2831" s="26"/>
      <c r="AM2831" s="26"/>
      <c r="AN2831" s="26"/>
      <c r="AO2831" s="26"/>
      <c r="AP2831" s="23"/>
      <c r="AQ2831" s="23"/>
      <c r="AR2831" s="28" t="e">
        <f t="shared" ca="1" si="155"/>
        <v>#NAME?</v>
      </c>
      <c r="AS2831" s="26"/>
      <c r="AT2831" s="26"/>
      <c r="AU2831" s="26"/>
      <c r="AV2831" s="26"/>
      <c r="AW2831" s="23"/>
      <c r="AX2831" s="28" t="e">
        <f t="shared" ca="1" si="156"/>
        <v>#NAME?</v>
      </c>
      <c r="AY2831" s="26"/>
      <c r="AZ2831" s="26"/>
      <c r="BA2831" s="26"/>
      <c r="BB2831" s="26"/>
      <c r="BC2831" s="112"/>
      <c r="BD2831" s="23"/>
      <c r="BE2831" s="23"/>
      <c r="BF2831" s="26" t="s">
        <v>140</v>
      </c>
      <c r="BG2831" s="23"/>
      <c r="BH2831" s="23"/>
      <c r="BI2831" s="23" t="s">
        <v>8333</v>
      </c>
      <c r="BJ2831" s="23" t="s">
        <v>8343</v>
      </c>
      <c r="BK2831" s="23" t="s">
        <v>8345</v>
      </c>
      <c r="BL2831" s="23"/>
    </row>
    <row r="2832" spans="1:64" s="22" customFormat="1" x14ac:dyDescent="0.3">
      <c r="A2832" s="84">
        <v>2822</v>
      </c>
      <c r="B2832" s="23" t="s">
        <v>6754</v>
      </c>
      <c r="C2832" s="23">
        <v>4817000225</v>
      </c>
      <c r="D2832" s="33" t="s">
        <v>8100</v>
      </c>
      <c r="E2832" s="33" t="s">
        <v>8386</v>
      </c>
      <c r="F2832" s="33" t="s">
        <v>8422</v>
      </c>
      <c r="G2832" s="33" t="s">
        <v>8426</v>
      </c>
      <c r="H2832" s="33" t="s">
        <v>8430</v>
      </c>
      <c r="I2832" s="26" t="s">
        <v>147</v>
      </c>
      <c r="J2832" s="23"/>
      <c r="K2832" s="26" t="s">
        <v>125</v>
      </c>
      <c r="L2832" s="57" t="s">
        <v>34</v>
      </c>
      <c r="M2832" s="23">
        <v>90</v>
      </c>
      <c r="N2832" s="23">
        <v>10</v>
      </c>
      <c r="O2832" s="23">
        <v>64</v>
      </c>
      <c r="P2832" s="23"/>
      <c r="Q2832" s="26" t="s">
        <v>167</v>
      </c>
      <c r="R2832" s="26" t="s">
        <v>148</v>
      </c>
      <c r="S2832" s="26"/>
      <c r="T2832" s="26"/>
      <c r="U2832" s="23"/>
      <c r="V2832" s="23"/>
      <c r="W2832" s="57" t="s">
        <v>149</v>
      </c>
      <c r="X2832" s="26"/>
      <c r="Y2832" s="26"/>
      <c r="Z2832" s="23"/>
      <c r="AA2832" s="23"/>
      <c r="AB2832" s="23"/>
      <c r="AC2832" s="26"/>
      <c r="AD2832" s="26"/>
      <c r="AE2832" s="109">
        <v>46106</v>
      </c>
      <c r="AF2832" s="23"/>
      <c r="AG2832" s="23"/>
      <c r="AH2832" s="26" t="s">
        <v>153</v>
      </c>
      <c r="AI2832" s="110"/>
      <c r="AJ2832" s="23"/>
      <c r="AK2832" s="28" t="e">
        <f t="shared" ca="1" si="154"/>
        <v>#NAME?</v>
      </c>
      <c r="AL2832" s="26"/>
      <c r="AM2832" s="26"/>
      <c r="AN2832" s="26"/>
      <c r="AO2832" s="26"/>
      <c r="AP2832" s="23"/>
      <c r="AQ2832" s="23"/>
      <c r="AR2832" s="28" t="e">
        <f t="shared" ca="1" si="155"/>
        <v>#NAME?</v>
      </c>
      <c r="AS2832" s="26"/>
      <c r="AT2832" s="26"/>
      <c r="AU2832" s="26"/>
      <c r="AV2832" s="26"/>
      <c r="AW2832" s="23"/>
      <c r="AX2832" s="28" t="e">
        <f t="shared" ca="1" si="156"/>
        <v>#NAME?</v>
      </c>
      <c r="AY2832" s="26"/>
      <c r="AZ2832" s="26"/>
      <c r="BA2832" s="26"/>
      <c r="BB2832" s="26"/>
      <c r="BC2832" s="112"/>
      <c r="BD2832" s="23"/>
      <c r="BE2832" s="23"/>
      <c r="BF2832" s="26" t="s">
        <v>140</v>
      </c>
      <c r="BG2832" s="23"/>
      <c r="BH2832" s="23"/>
      <c r="BI2832" s="23" t="s">
        <v>8333</v>
      </c>
      <c r="BJ2832" s="23" t="s">
        <v>8343</v>
      </c>
      <c r="BK2832" s="23" t="s">
        <v>8345</v>
      </c>
      <c r="BL2832" s="23"/>
    </row>
    <row r="2833" spans="1:64" s="22" customFormat="1" x14ac:dyDescent="0.3">
      <c r="A2833" s="84">
        <v>2823</v>
      </c>
      <c r="B2833" s="23" t="s">
        <v>6755</v>
      </c>
      <c r="C2833" s="23">
        <v>4817000226</v>
      </c>
      <c r="D2833" s="33" t="s">
        <v>8100</v>
      </c>
      <c r="E2833" s="33" t="s">
        <v>8386</v>
      </c>
      <c r="F2833" s="33" t="s">
        <v>8422</v>
      </c>
      <c r="G2833" s="33" t="s">
        <v>8426</v>
      </c>
      <c r="H2833" s="33" t="s">
        <v>8431</v>
      </c>
      <c r="I2833" s="26" t="s">
        <v>147</v>
      </c>
      <c r="J2833" s="23"/>
      <c r="K2833" s="26" t="s">
        <v>125</v>
      </c>
      <c r="L2833" s="57" t="s">
        <v>34</v>
      </c>
      <c r="M2833" s="23">
        <v>90</v>
      </c>
      <c r="N2833" s="23">
        <v>10</v>
      </c>
      <c r="O2833" s="23">
        <v>64</v>
      </c>
      <c r="P2833" s="23"/>
      <c r="Q2833" s="26" t="s">
        <v>167</v>
      </c>
      <c r="R2833" s="26" t="s">
        <v>148</v>
      </c>
      <c r="S2833" s="26"/>
      <c r="T2833" s="26"/>
      <c r="U2833" s="23"/>
      <c r="V2833" s="23"/>
      <c r="W2833" s="57" t="s">
        <v>149</v>
      </c>
      <c r="X2833" s="26"/>
      <c r="Y2833" s="26"/>
      <c r="Z2833" s="23"/>
      <c r="AA2833" s="23"/>
      <c r="AB2833" s="23"/>
      <c r="AC2833" s="26"/>
      <c r="AD2833" s="26"/>
      <c r="AE2833" s="109">
        <v>46106</v>
      </c>
      <c r="AF2833" s="23"/>
      <c r="AG2833" s="23"/>
      <c r="AH2833" s="26" t="s">
        <v>153</v>
      </c>
      <c r="AI2833" s="110"/>
      <c r="AJ2833" s="23"/>
      <c r="AK2833" s="28" t="e">
        <f t="shared" ca="1" si="154"/>
        <v>#NAME?</v>
      </c>
      <c r="AL2833" s="26"/>
      <c r="AM2833" s="26"/>
      <c r="AN2833" s="26"/>
      <c r="AO2833" s="26"/>
      <c r="AP2833" s="23"/>
      <c r="AQ2833" s="23"/>
      <c r="AR2833" s="28" t="e">
        <f t="shared" ca="1" si="155"/>
        <v>#NAME?</v>
      </c>
      <c r="AS2833" s="26"/>
      <c r="AT2833" s="26"/>
      <c r="AU2833" s="26"/>
      <c r="AV2833" s="26"/>
      <c r="AW2833" s="23"/>
      <c r="AX2833" s="28" t="e">
        <f t="shared" ca="1" si="156"/>
        <v>#NAME?</v>
      </c>
      <c r="AY2833" s="26"/>
      <c r="AZ2833" s="26"/>
      <c r="BA2833" s="26"/>
      <c r="BB2833" s="26"/>
      <c r="BC2833" s="112"/>
      <c r="BD2833" s="23"/>
      <c r="BE2833" s="23"/>
      <c r="BF2833" s="26" t="s">
        <v>140</v>
      </c>
      <c r="BG2833" s="23"/>
      <c r="BH2833" s="23"/>
      <c r="BI2833" s="23" t="s">
        <v>8333</v>
      </c>
      <c r="BJ2833" s="23" t="s">
        <v>8343</v>
      </c>
      <c r="BK2833" s="23" t="s">
        <v>8345</v>
      </c>
      <c r="BL2833" s="23"/>
    </row>
    <row r="2834" spans="1:64" s="22" customFormat="1" x14ac:dyDescent="0.3">
      <c r="A2834" s="84">
        <v>2824</v>
      </c>
      <c r="B2834" s="23" t="s">
        <v>6756</v>
      </c>
      <c r="C2834" s="23">
        <v>4817000227</v>
      </c>
      <c r="D2834" s="33" t="s">
        <v>8100</v>
      </c>
      <c r="E2834" s="33" t="s">
        <v>8386</v>
      </c>
      <c r="F2834" s="33" t="s">
        <v>8432</v>
      </c>
      <c r="G2834" s="33" t="s">
        <v>1825</v>
      </c>
      <c r="H2834" s="33" t="s">
        <v>8433</v>
      </c>
      <c r="I2834" s="26" t="s">
        <v>147</v>
      </c>
      <c r="J2834" s="23"/>
      <c r="K2834" s="26" t="s">
        <v>125</v>
      </c>
      <c r="L2834" s="57" t="s">
        <v>34</v>
      </c>
      <c r="M2834" s="23">
        <v>54</v>
      </c>
      <c r="N2834" s="23">
        <v>14</v>
      </c>
      <c r="O2834" s="23">
        <v>64</v>
      </c>
      <c r="P2834" s="23"/>
      <c r="Q2834" s="26" t="s">
        <v>167</v>
      </c>
      <c r="R2834" s="26" t="s">
        <v>148</v>
      </c>
      <c r="S2834" s="26"/>
      <c r="T2834" s="26"/>
      <c r="U2834" s="23"/>
      <c r="V2834" s="23"/>
      <c r="W2834" s="57" t="s">
        <v>149</v>
      </c>
      <c r="X2834" s="26"/>
      <c r="Y2834" s="26"/>
      <c r="Z2834" s="23"/>
      <c r="AA2834" s="23"/>
      <c r="AB2834" s="23"/>
      <c r="AC2834" s="26"/>
      <c r="AD2834" s="26"/>
      <c r="AE2834" s="109">
        <v>46113</v>
      </c>
      <c r="AF2834" s="23"/>
      <c r="AG2834" s="23"/>
      <c r="AH2834" s="26" t="s">
        <v>153</v>
      </c>
      <c r="AI2834" s="110"/>
      <c r="AJ2834" s="23"/>
      <c r="AK2834" s="28" t="e">
        <f t="shared" ca="1" si="154"/>
        <v>#NAME?</v>
      </c>
      <c r="AL2834" s="26"/>
      <c r="AM2834" s="26"/>
      <c r="AN2834" s="26"/>
      <c r="AO2834" s="26"/>
      <c r="AP2834" s="23"/>
      <c r="AQ2834" s="23"/>
      <c r="AR2834" s="28" t="e">
        <f t="shared" ca="1" si="155"/>
        <v>#NAME?</v>
      </c>
      <c r="AS2834" s="26"/>
      <c r="AT2834" s="26"/>
      <c r="AU2834" s="26"/>
      <c r="AV2834" s="26"/>
      <c r="AW2834" s="23"/>
      <c r="AX2834" s="28" t="e">
        <f t="shared" ca="1" si="156"/>
        <v>#NAME?</v>
      </c>
      <c r="AY2834" s="26"/>
      <c r="AZ2834" s="26"/>
      <c r="BA2834" s="26"/>
      <c r="BB2834" s="26"/>
      <c r="BC2834" s="112"/>
      <c r="BD2834" s="23"/>
      <c r="BE2834" s="23"/>
      <c r="BF2834" s="26" t="s">
        <v>140</v>
      </c>
      <c r="BG2834" s="23"/>
      <c r="BH2834" s="23"/>
      <c r="BI2834" s="23" t="s">
        <v>8333</v>
      </c>
      <c r="BJ2834" s="23" t="s">
        <v>8343</v>
      </c>
      <c r="BK2834" s="23" t="s">
        <v>8345</v>
      </c>
      <c r="BL2834" s="23"/>
    </row>
    <row r="2835" spans="1:64" s="22" customFormat="1" x14ac:dyDescent="0.3">
      <c r="A2835" s="84">
        <v>2825</v>
      </c>
      <c r="B2835" s="23" t="s">
        <v>6757</v>
      </c>
      <c r="C2835" s="23">
        <v>4817000228</v>
      </c>
      <c r="D2835" s="33" t="s">
        <v>8100</v>
      </c>
      <c r="E2835" s="33" t="s">
        <v>8386</v>
      </c>
      <c r="F2835" s="33" t="s">
        <v>8432</v>
      </c>
      <c r="G2835" s="33" t="s">
        <v>1825</v>
      </c>
      <c r="H2835" s="33" t="s">
        <v>8434</v>
      </c>
      <c r="I2835" s="26" t="s">
        <v>147</v>
      </c>
      <c r="J2835" s="23"/>
      <c r="K2835" s="26" t="s">
        <v>125</v>
      </c>
      <c r="L2835" s="57" t="s">
        <v>34</v>
      </c>
      <c r="M2835" s="23">
        <v>120</v>
      </c>
      <c r="N2835" s="23">
        <v>13</v>
      </c>
      <c r="O2835" s="23">
        <v>55</v>
      </c>
      <c r="P2835" s="23"/>
      <c r="Q2835" s="26" t="s">
        <v>167</v>
      </c>
      <c r="R2835" s="26" t="s">
        <v>148</v>
      </c>
      <c r="S2835" s="26"/>
      <c r="T2835" s="26"/>
      <c r="U2835" s="23"/>
      <c r="V2835" s="23"/>
      <c r="W2835" s="57" t="s">
        <v>149</v>
      </c>
      <c r="X2835" s="26"/>
      <c r="Y2835" s="26"/>
      <c r="Z2835" s="23"/>
      <c r="AA2835" s="23"/>
      <c r="AB2835" s="23"/>
      <c r="AC2835" s="26"/>
      <c r="AD2835" s="26"/>
      <c r="AE2835" s="109">
        <v>46113</v>
      </c>
      <c r="AF2835" s="23"/>
      <c r="AG2835" s="23"/>
      <c r="AH2835" s="26" t="s">
        <v>154</v>
      </c>
      <c r="AI2835" s="110">
        <v>1</v>
      </c>
      <c r="AJ2835" s="23" t="s">
        <v>6758</v>
      </c>
      <c r="AK2835" s="28" t="e">
        <f t="shared" ca="1" si="154"/>
        <v>#NAME?</v>
      </c>
      <c r="AL2835" s="26" t="s">
        <v>144</v>
      </c>
      <c r="AM2835" s="26" t="s">
        <v>143</v>
      </c>
      <c r="AN2835" s="26" t="s">
        <v>143</v>
      </c>
      <c r="AO2835" s="26" t="s">
        <v>143</v>
      </c>
      <c r="AP2835" s="23"/>
      <c r="AQ2835" s="23"/>
      <c r="AR2835" s="28" t="e">
        <f t="shared" ca="1" si="155"/>
        <v>#NAME?</v>
      </c>
      <c r="AS2835" s="26"/>
      <c r="AT2835" s="26"/>
      <c r="AU2835" s="26"/>
      <c r="AV2835" s="26"/>
      <c r="AW2835" s="23">
        <v>1</v>
      </c>
      <c r="AX2835" s="28" t="e">
        <f t="shared" ca="1" si="156"/>
        <v>#NAME?</v>
      </c>
      <c r="AY2835" s="26" t="s">
        <v>5067</v>
      </c>
      <c r="AZ2835" s="26"/>
      <c r="BA2835" s="26"/>
      <c r="BB2835" s="26"/>
      <c r="BC2835" s="23">
        <v>1</v>
      </c>
      <c r="BD2835" s="33" t="s">
        <v>9020</v>
      </c>
      <c r="BE2835" s="23" t="s">
        <v>9021</v>
      </c>
      <c r="BF2835" s="26" t="s">
        <v>140</v>
      </c>
      <c r="BG2835" s="23"/>
      <c r="BH2835" s="23"/>
      <c r="BI2835" s="23" t="s">
        <v>8333</v>
      </c>
      <c r="BJ2835" s="23" t="s">
        <v>8343</v>
      </c>
      <c r="BK2835" s="23" t="s">
        <v>8345</v>
      </c>
      <c r="BL2835" s="23"/>
    </row>
    <row r="2836" spans="1:64" s="22" customFormat="1" x14ac:dyDescent="0.3">
      <c r="A2836" s="84">
        <v>2826</v>
      </c>
      <c r="B2836" s="23" t="s">
        <v>6759</v>
      </c>
      <c r="C2836" s="23">
        <v>4817000229</v>
      </c>
      <c r="D2836" s="33" t="s">
        <v>8100</v>
      </c>
      <c r="E2836" s="33" t="s">
        <v>8386</v>
      </c>
      <c r="F2836" s="33" t="s">
        <v>8432</v>
      </c>
      <c r="G2836" s="33" t="s">
        <v>1825</v>
      </c>
      <c r="H2836" s="33" t="s">
        <v>8435</v>
      </c>
      <c r="I2836" s="26" t="s">
        <v>147</v>
      </c>
      <c r="J2836" s="23"/>
      <c r="K2836" s="26" t="s">
        <v>125</v>
      </c>
      <c r="L2836" s="57" t="s">
        <v>34</v>
      </c>
      <c r="M2836" s="23">
        <v>106</v>
      </c>
      <c r="N2836" s="23">
        <v>14</v>
      </c>
      <c r="O2836" s="23">
        <v>55</v>
      </c>
      <c r="P2836" s="23"/>
      <c r="Q2836" s="26" t="s">
        <v>167</v>
      </c>
      <c r="R2836" s="26" t="s">
        <v>148</v>
      </c>
      <c r="S2836" s="26"/>
      <c r="T2836" s="26"/>
      <c r="U2836" s="23"/>
      <c r="V2836" s="23"/>
      <c r="W2836" s="57" t="s">
        <v>149</v>
      </c>
      <c r="X2836" s="26"/>
      <c r="Y2836" s="26"/>
      <c r="Z2836" s="23"/>
      <c r="AA2836" s="23"/>
      <c r="AB2836" s="23"/>
      <c r="AC2836" s="26"/>
      <c r="AD2836" s="26"/>
      <c r="AE2836" s="109">
        <v>46113</v>
      </c>
      <c r="AF2836" s="23"/>
      <c r="AG2836" s="23"/>
      <c r="AH2836" s="26" t="s">
        <v>153</v>
      </c>
      <c r="AI2836" s="110"/>
      <c r="AJ2836" s="23"/>
      <c r="AK2836" s="28" t="e">
        <f t="shared" ca="1" si="154"/>
        <v>#NAME?</v>
      </c>
      <c r="AL2836" s="26"/>
      <c r="AM2836" s="26"/>
      <c r="AN2836" s="26"/>
      <c r="AO2836" s="26"/>
      <c r="AP2836" s="23"/>
      <c r="AQ2836" s="23"/>
      <c r="AR2836" s="28" t="e">
        <f t="shared" ca="1" si="155"/>
        <v>#NAME?</v>
      </c>
      <c r="AS2836" s="26"/>
      <c r="AT2836" s="26"/>
      <c r="AU2836" s="26"/>
      <c r="AV2836" s="26"/>
      <c r="AW2836" s="23"/>
      <c r="AX2836" s="28" t="e">
        <f t="shared" ca="1" si="156"/>
        <v>#NAME?</v>
      </c>
      <c r="AY2836" s="26"/>
      <c r="AZ2836" s="26"/>
      <c r="BA2836" s="26"/>
      <c r="BB2836" s="26"/>
      <c r="BC2836" s="112"/>
      <c r="BD2836" s="23"/>
      <c r="BE2836" s="23"/>
      <c r="BF2836" s="26" t="s">
        <v>140</v>
      </c>
      <c r="BG2836" s="23"/>
      <c r="BH2836" s="23"/>
      <c r="BI2836" s="23" t="s">
        <v>8333</v>
      </c>
      <c r="BJ2836" s="23" t="s">
        <v>8343</v>
      </c>
      <c r="BK2836" s="23" t="s">
        <v>8345</v>
      </c>
      <c r="BL2836" s="23"/>
    </row>
    <row r="2837" spans="1:64" s="22" customFormat="1" x14ac:dyDescent="0.3">
      <c r="A2837" s="84">
        <v>2827</v>
      </c>
      <c r="B2837" s="23" t="s">
        <v>6760</v>
      </c>
      <c r="C2837" s="23">
        <v>4817000230</v>
      </c>
      <c r="D2837" s="33" t="s">
        <v>8100</v>
      </c>
      <c r="E2837" s="33" t="s">
        <v>8386</v>
      </c>
      <c r="F2837" s="33" t="s">
        <v>8432</v>
      </c>
      <c r="G2837" s="33" t="s">
        <v>8436</v>
      </c>
      <c r="H2837" s="33" t="s">
        <v>8437</v>
      </c>
      <c r="I2837" s="26" t="s">
        <v>147</v>
      </c>
      <c r="J2837" s="23"/>
      <c r="K2837" s="26" t="s">
        <v>125</v>
      </c>
      <c r="L2837" s="57" t="s">
        <v>34</v>
      </c>
      <c r="M2837" s="23">
        <v>40</v>
      </c>
      <c r="N2837" s="23">
        <v>7</v>
      </c>
      <c r="O2837" s="23">
        <v>64</v>
      </c>
      <c r="P2837" s="23"/>
      <c r="Q2837" s="26" t="s">
        <v>167</v>
      </c>
      <c r="R2837" s="26" t="s">
        <v>148</v>
      </c>
      <c r="S2837" s="26"/>
      <c r="T2837" s="26"/>
      <c r="U2837" s="23"/>
      <c r="V2837" s="23"/>
      <c r="W2837" s="57" t="s">
        <v>149</v>
      </c>
      <c r="X2837" s="26"/>
      <c r="Y2837" s="26"/>
      <c r="Z2837" s="23"/>
      <c r="AA2837" s="23"/>
      <c r="AB2837" s="23"/>
      <c r="AC2837" s="26"/>
      <c r="AD2837" s="26"/>
      <c r="AE2837" s="109">
        <v>46113</v>
      </c>
      <c r="AF2837" s="23"/>
      <c r="AG2837" s="23"/>
      <c r="AH2837" s="26" t="s">
        <v>153</v>
      </c>
      <c r="AI2837" s="110"/>
      <c r="AJ2837" s="23"/>
      <c r="AK2837" s="28" t="e">
        <f t="shared" ca="1" si="154"/>
        <v>#NAME?</v>
      </c>
      <c r="AL2837" s="26"/>
      <c r="AM2837" s="26"/>
      <c r="AN2837" s="26"/>
      <c r="AO2837" s="26"/>
      <c r="AP2837" s="23"/>
      <c r="AQ2837" s="23"/>
      <c r="AR2837" s="28" t="e">
        <f t="shared" ca="1" si="155"/>
        <v>#NAME?</v>
      </c>
      <c r="AS2837" s="26"/>
      <c r="AT2837" s="26"/>
      <c r="AU2837" s="26"/>
      <c r="AV2837" s="26"/>
      <c r="AW2837" s="23"/>
      <c r="AX2837" s="28" t="e">
        <f t="shared" ca="1" si="156"/>
        <v>#NAME?</v>
      </c>
      <c r="AY2837" s="26"/>
      <c r="AZ2837" s="26"/>
      <c r="BA2837" s="26"/>
      <c r="BB2837" s="26"/>
      <c r="BC2837" s="112"/>
      <c r="BD2837" s="23"/>
      <c r="BE2837" s="23"/>
      <c r="BF2837" s="26" t="s">
        <v>140</v>
      </c>
      <c r="BG2837" s="23"/>
      <c r="BH2837" s="23"/>
      <c r="BI2837" s="23" t="s">
        <v>8333</v>
      </c>
      <c r="BJ2837" s="23" t="s">
        <v>8343</v>
      </c>
      <c r="BK2837" s="23" t="s">
        <v>8345</v>
      </c>
      <c r="BL2837" s="23"/>
    </row>
    <row r="2838" spans="1:64" s="22" customFormat="1" x14ac:dyDescent="0.3">
      <c r="A2838" s="84">
        <v>2828</v>
      </c>
      <c r="B2838" s="23" t="s">
        <v>6761</v>
      </c>
      <c r="C2838" s="23">
        <v>4817000231</v>
      </c>
      <c r="D2838" s="33" t="s">
        <v>8100</v>
      </c>
      <c r="E2838" s="33" t="s">
        <v>8386</v>
      </c>
      <c r="F2838" s="33" t="s">
        <v>8432</v>
      </c>
      <c r="G2838" s="33" t="s">
        <v>8436</v>
      </c>
      <c r="H2838" s="33" t="s">
        <v>8438</v>
      </c>
      <c r="I2838" s="26" t="s">
        <v>147</v>
      </c>
      <c r="J2838" s="23"/>
      <c r="K2838" s="26" t="s">
        <v>125</v>
      </c>
      <c r="L2838" s="57" t="s">
        <v>34</v>
      </c>
      <c r="M2838" s="23">
        <v>40</v>
      </c>
      <c r="N2838" s="23">
        <v>13</v>
      </c>
      <c r="O2838" s="23">
        <v>64</v>
      </c>
      <c r="P2838" s="23"/>
      <c r="Q2838" s="26" t="s">
        <v>167</v>
      </c>
      <c r="R2838" s="26" t="s">
        <v>148</v>
      </c>
      <c r="S2838" s="26"/>
      <c r="T2838" s="26"/>
      <c r="U2838" s="23"/>
      <c r="V2838" s="23"/>
      <c r="W2838" s="57" t="s">
        <v>149</v>
      </c>
      <c r="X2838" s="26"/>
      <c r="Y2838" s="26"/>
      <c r="Z2838" s="23"/>
      <c r="AA2838" s="23"/>
      <c r="AB2838" s="23"/>
      <c r="AC2838" s="26"/>
      <c r="AD2838" s="26"/>
      <c r="AE2838" s="109">
        <v>46113</v>
      </c>
      <c r="AF2838" s="23"/>
      <c r="AG2838" s="23"/>
      <c r="AH2838" s="26" t="s">
        <v>153</v>
      </c>
      <c r="AI2838" s="110"/>
      <c r="AJ2838" s="23"/>
      <c r="AK2838" s="28" t="e">
        <f t="shared" ca="1" si="154"/>
        <v>#NAME?</v>
      </c>
      <c r="AL2838" s="26"/>
      <c r="AM2838" s="26"/>
      <c r="AN2838" s="26"/>
      <c r="AO2838" s="26"/>
      <c r="AP2838" s="23"/>
      <c r="AQ2838" s="23"/>
      <c r="AR2838" s="28" t="e">
        <f t="shared" ca="1" si="155"/>
        <v>#NAME?</v>
      </c>
      <c r="AS2838" s="26"/>
      <c r="AT2838" s="26"/>
      <c r="AU2838" s="26"/>
      <c r="AV2838" s="26"/>
      <c r="AW2838" s="23"/>
      <c r="AX2838" s="28" t="e">
        <f t="shared" ca="1" si="156"/>
        <v>#NAME?</v>
      </c>
      <c r="AY2838" s="26"/>
      <c r="AZ2838" s="26"/>
      <c r="BA2838" s="26"/>
      <c r="BB2838" s="26"/>
      <c r="BC2838" s="112"/>
      <c r="BD2838" s="23"/>
      <c r="BE2838" s="23"/>
      <c r="BF2838" s="26" t="s">
        <v>140</v>
      </c>
      <c r="BG2838" s="23"/>
      <c r="BH2838" s="23"/>
      <c r="BI2838" s="23" t="s">
        <v>8333</v>
      </c>
      <c r="BJ2838" s="23" t="s">
        <v>8343</v>
      </c>
      <c r="BK2838" s="23" t="s">
        <v>8345</v>
      </c>
      <c r="BL2838" s="23"/>
    </row>
    <row r="2839" spans="1:64" s="22" customFormat="1" x14ac:dyDescent="0.3">
      <c r="A2839" s="84">
        <v>2829</v>
      </c>
      <c r="B2839" s="23" t="s">
        <v>6762</v>
      </c>
      <c r="C2839" s="23">
        <v>4817000232</v>
      </c>
      <c r="D2839" s="33" t="s">
        <v>8100</v>
      </c>
      <c r="E2839" s="33" t="s">
        <v>8386</v>
      </c>
      <c r="F2839" s="33" t="s">
        <v>8432</v>
      </c>
      <c r="G2839" s="33" t="s">
        <v>8436</v>
      </c>
      <c r="H2839" s="33" t="s">
        <v>8438</v>
      </c>
      <c r="I2839" s="26" t="s">
        <v>147</v>
      </c>
      <c r="J2839" s="23"/>
      <c r="K2839" s="26" t="s">
        <v>125</v>
      </c>
      <c r="L2839" s="57" t="s">
        <v>34</v>
      </c>
      <c r="M2839" s="23">
        <v>60</v>
      </c>
      <c r="N2839" s="23">
        <v>13</v>
      </c>
      <c r="O2839" s="23">
        <v>64</v>
      </c>
      <c r="P2839" s="23"/>
      <c r="Q2839" s="26" t="s">
        <v>167</v>
      </c>
      <c r="R2839" s="26" t="s">
        <v>148</v>
      </c>
      <c r="S2839" s="26"/>
      <c r="T2839" s="26"/>
      <c r="U2839" s="23"/>
      <c r="V2839" s="23"/>
      <c r="W2839" s="57" t="s">
        <v>149</v>
      </c>
      <c r="X2839" s="26"/>
      <c r="Y2839" s="26"/>
      <c r="Z2839" s="23"/>
      <c r="AA2839" s="23"/>
      <c r="AB2839" s="23"/>
      <c r="AC2839" s="26"/>
      <c r="AD2839" s="26"/>
      <c r="AE2839" s="109">
        <v>46113</v>
      </c>
      <c r="AF2839" s="23"/>
      <c r="AG2839" s="23"/>
      <c r="AH2839" s="26" t="s">
        <v>153</v>
      </c>
      <c r="AI2839" s="110"/>
      <c r="AJ2839" s="23"/>
      <c r="AK2839" s="28" t="e">
        <f t="shared" ca="1" si="154"/>
        <v>#NAME?</v>
      </c>
      <c r="AL2839" s="26"/>
      <c r="AM2839" s="26"/>
      <c r="AN2839" s="26"/>
      <c r="AO2839" s="26"/>
      <c r="AP2839" s="23"/>
      <c r="AQ2839" s="23"/>
      <c r="AR2839" s="28" t="e">
        <f t="shared" ca="1" si="155"/>
        <v>#NAME?</v>
      </c>
      <c r="AS2839" s="26"/>
      <c r="AT2839" s="26"/>
      <c r="AU2839" s="26"/>
      <c r="AV2839" s="26"/>
      <c r="AW2839" s="23"/>
      <c r="AX2839" s="28" t="e">
        <f t="shared" ca="1" si="156"/>
        <v>#NAME?</v>
      </c>
      <c r="AY2839" s="26"/>
      <c r="AZ2839" s="26"/>
      <c r="BA2839" s="26"/>
      <c r="BB2839" s="26"/>
      <c r="BC2839" s="112"/>
      <c r="BD2839" s="23"/>
      <c r="BE2839" s="23"/>
      <c r="BF2839" s="26" t="s">
        <v>140</v>
      </c>
      <c r="BG2839" s="23"/>
      <c r="BH2839" s="23"/>
      <c r="BI2839" s="23" t="s">
        <v>8333</v>
      </c>
      <c r="BJ2839" s="23" t="s">
        <v>8343</v>
      </c>
      <c r="BK2839" s="23" t="s">
        <v>8345</v>
      </c>
      <c r="BL2839" s="23"/>
    </row>
    <row r="2840" spans="1:64" s="22" customFormat="1" x14ac:dyDescent="0.3">
      <c r="A2840" s="84">
        <v>2830</v>
      </c>
      <c r="B2840" s="23" t="s">
        <v>6763</v>
      </c>
      <c r="C2840" s="23">
        <v>4817000233</v>
      </c>
      <c r="D2840" s="33" t="s">
        <v>8100</v>
      </c>
      <c r="E2840" s="33" t="s">
        <v>8386</v>
      </c>
      <c r="F2840" s="33" t="s">
        <v>8432</v>
      </c>
      <c r="G2840" s="33" t="s">
        <v>8436</v>
      </c>
      <c r="H2840" s="33" t="s">
        <v>8439</v>
      </c>
      <c r="I2840" s="26" t="s">
        <v>147</v>
      </c>
      <c r="J2840" s="23"/>
      <c r="K2840" s="26" t="s">
        <v>125</v>
      </c>
      <c r="L2840" s="57" t="s">
        <v>34</v>
      </c>
      <c r="M2840" s="23">
        <v>60</v>
      </c>
      <c r="N2840" s="23">
        <v>14</v>
      </c>
      <c r="O2840" s="23">
        <v>64</v>
      </c>
      <c r="P2840" s="23"/>
      <c r="Q2840" s="26" t="s">
        <v>167</v>
      </c>
      <c r="R2840" s="26" t="s">
        <v>148</v>
      </c>
      <c r="S2840" s="26"/>
      <c r="T2840" s="26"/>
      <c r="U2840" s="23"/>
      <c r="V2840" s="23"/>
      <c r="W2840" s="57" t="s">
        <v>149</v>
      </c>
      <c r="X2840" s="26"/>
      <c r="Y2840" s="26"/>
      <c r="Z2840" s="23"/>
      <c r="AA2840" s="23"/>
      <c r="AB2840" s="23"/>
      <c r="AC2840" s="26"/>
      <c r="AD2840" s="26"/>
      <c r="AE2840" s="109">
        <v>46113</v>
      </c>
      <c r="AF2840" s="23"/>
      <c r="AG2840" s="23"/>
      <c r="AH2840" s="26" t="s">
        <v>153</v>
      </c>
      <c r="AI2840" s="110"/>
      <c r="AJ2840" s="23"/>
      <c r="AK2840" s="28" t="e">
        <f t="shared" ca="1" si="154"/>
        <v>#NAME?</v>
      </c>
      <c r="AL2840" s="26"/>
      <c r="AM2840" s="26"/>
      <c r="AN2840" s="26"/>
      <c r="AO2840" s="26"/>
      <c r="AP2840" s="23"/>
      <c r="AQ2840" s="23"/>
      <c r="AR2840" s="28" t="e">
        <f t="shared" ca="1" si="155"/>
        <v>#NAME?</v>
      </c>
      <c r="AS2840" s="26"/>
      <c r="AT2840" s="26"/>
      <c r="AU2840" s="26"/>
      <c r="AV2840" s="26"/>
      <c r="AW2840" s="23"/>
      <c r="AX2840" s="28" t="e">
        <f t="shared" ca="1" si="156"/>
        <v>#NAME?</v>
      </c>
      <c r="AY2840" s="26"/>
      <c r="AZ2840" s="26"/>
      <c r="BA2840" s="26"/>
      <c r="BB2840" s="26"/>
      <c r="BC2840" s="112"/>
      <c r="BD2840" s="23"/>
      <c r="BE2840" s="23"/>
      <c r="BF2840" s="26" t="s">
        <v>140</v>
      </c>
      <c r="BG2840" s="23"/>
      <c r="BH2840" s="23"/>
      <c r="BI2840" s="23" t="s">
        <v>8333</v>
      </c>
      <c r="BJ2840" s="23" t="s">
        <v>8343</v>
      </c>
      <c r="BK2840" s="23" t="s">
        <v>8345</v>
      </c>
      <c r="BL2840" s="23"/>
    </row>
    <row r="2841" spans="1:64" s="22" customFormat="1" x14ac:dyDescent="0.3">
      <c r="A2841" s="84">
        <v>2831</v>
      </c>
      <c r="B2841" s="23" t="s">
        <v>6764</v>
      </c>
      <c r="C2841" s="23">
        <v>4817000234</v>
      </c>
      <c r="D2841" s="33" t="s">
        <v>8100</v>
      </c>
      <c r="E2841" s="33" t="s">
        <v>8386</v>
      </c>
      <c r="F2841" s="33" t="s">
        <v>8432</v>
      </c>
      <c r="G2841" s="33" t="s">
        <v>8436</v>
      </c>
      <c r="H2841" s="33" t="s">
        <v>8439</v>
      </c>
      <c r="I2841" s="26" t="s">
        <v>147</v>
      </c>
      <c r="J2841" s="23"/>
      <c r="K2841" s="26" t="s">
        <v>125</v>
      </c>
      <c r="L2841" s="57" t="s">
        <v>34</v>
      </c>
      <c r="M2841" s="23">
        <v>40</v>
      </c>
      <c r="N2841" s="23">
        <v>14</v>
      </c>
      <c r="O2841" s="23">
        <v>64</v>
      </c>
      <c r="P2841" s="23"/>
      <c r="Q2841" s="26" t="s">
        <v>167</v>
      </c>
      <c r="R2841" s="26" t="s">
        <v>148</v>
      </c>
      <c r="S2841" s="26"/>
      <c r="T2841" s="26"/>
      <c r="U2841" s="23"/>
      <c r="V2841" s="23"/>
      <c r="W2841" s="57" t="s">
        <v>149</v>
      </c>
      <c r="X2841" s="26"/>
      <c r="Y2841" s="26"/>
      <c r="Z2841" s="23"/>
      <c r="AA2841" s="23"/>
      <c r="AB2841" s="23"/>
      <c r="AC2841" s="26"/>
      <c r="AD2841" s="26"/>
      <c r="AE2841" s="109">
        <v>46113</v>
      </c>
      <c r="AF2841" s="23"/>
      <c r="AG2841" s="23"/>
      <c r="AH2841" s="26" t="s">
        <v>153</v>
      </c>
      <c r="AI2841" s="110"/>
      <c r="AJ2841" s="23"/>
      <c r="AK2841" s="28" t="e">
        <f t="shared" ca="1" si="154"/>
        <v>#NAME?</v>
      </c>
      <c r="AL2841" s="26"/>
      <c r="AM2841" s="26"/>
      <c r="AN2841" s="26"/>
      <c r="AO2841" s="26"/>
      <c r="AP2841" s="23"/>
      <c r="AQ2841" s="23"/>
      <c r="AR2841" s="28" t="e">
        <f t="shared" ca="1" si="155"/>
        <v>#NAME?</v>
      </c>
      <c r="AS2841" s="26"/>
      <c r="AT2841" s="26"/>
      <c r="AU2841" s="26"/>
      <c r="AV2841" s="26"/>
      <c r="AW2841" s="23"/>
      <c r="AX2841" s="28" t="e">
        <f t="shared" ca="1" si="156"/>
        <v>#NAME?</v>
      </c>
      <c r="AY2841" s="26"/>
      <c r="AZ2841" s="26"/>
      <c r="BA2841" s="26"/>
      <c r="BB2841" s="26"/>
      <c r="BC2841" s="112"/>
      <c r="BD2841" s="23"/>
      <c r="BE2841" s="23"/>
      <c r="BF2841" s="26" t="s">
        <v>140</v>
      </c>
      <c r="BG2841" s="23"/>
      <c r="BH2841" s="23"/>
      <c r="BI2841" s="23" t="s">
        <v>8333</v>
      </c>
      <c r="BJ2841" s="23" t="s">
        <v>8343</v>
      </c>
      <c r="BK2841" s="23" t="s">
        <v>8345</v>
      </c>
      <c r="BL2841" s="23"/>
    </row>
    <row r="2842" spans="1:64" s="22" customFormat="1" x14ac:dyDescent="0.3">
      <c r="A2842" s="84">
        <v>2832</v>
      </c>
      <c r="B2842" s="23" t="s">
        <v>6765</v>
      </c>
      <c r="C2842" s="23">
        <v>4817000235</v>
      </c>
      <c r="D2842" s="33" t="s">
        <v>8100</v>
      </c>
      <c r="E2842" s="33" t="s">
        <v>8386</v>
      </c>
      <c r="F2842" s="33" t="s">
        <v>8432</v>
      </c>
      <c r="G2842" s="33" t="s">
        <v>3341</v>
      </c>
      <c r="H2842" s="33" t="s">
        <v>408</v>
      </c>
      <c r="I2842" s="26" t="s">
        <v>147</v>
      </c>
      <c r="J2842" s="23"/>
      <c r="K2842" s="26" t="s">
        <v>125</v>
      </c>
      <c r="L2842" s="57" t="s">
        <v>34</v>
      </c>
      <c r="M2842" s="23">
        <v>20</v>
      </c>
      <c r="N2842" s="23">
        <v>18</v>
      </c>
      <c r="O2842" s="23">
        <v>64</v>
      </c>
      <c r="P2842" s="23"/>
      <c r="Q2842" s="26" t="s">
        <v>167</v>
      </c>
      <c r="R2842" s="26" t="s">
        <v>148</v>
      </c>
      <c r="S2842" s="26"/>
      <c r="T2842" s="26"/>
      <c r="U2842" s="23"/>
      <c r="V2842" s="23"/>
      <c r="W2842" s="57" t="s">
        <v>149</v>
      </c>
      <c r="X2842" s="26"/>
      <c r="Y2842" s="26"/>
      <c r="Z2842" s="23"/>
      <c r="AA2842" s="23"/>
      <c r="AB2842" s="23"/>
      <c r="AC2842" s="26"/>
      <c r="AD2842" s="26"/>
      <c r="AE2842" s="109">
        <v>46113</v>
      </c>
      <c r="AF2842" s="23"/>
      <c r="AG2842" s="23"/>
      <c r="AH2842" s="26" t="s">
        <v>153</v>
      </c>
      <c r="AI2842" s="110"/>
      <c r="AJ2842" s="23"/>
      <c r="AK2842" s="28" t="e">
        <f t="shared" ca="1" si="154"/>
        <v>#NAME?</v>
      </c>
      <c r="AL2842" s="26"/>
      <c r="AM2842" s="26"/>
      <c r="AN2842" s="26"/>
      <c r="AO2842" s="26"/>
      <c r="AP2842" s="23"/>
      <c r="AQ2842" s="23"/>
      <c r="AR2842" s="28" t="e">
        <f t="shared" ca="1" si="155"/>
        <v>#NAME?</v>
      </c>
      <c r="AS2842" s="26"/>
      <c r="AT2842" s="26"/>
      <c r="AU2842" s="26"/>
      <c r="AV2842" s="26"/>
      <c r="AW2842" s="23"/>
      <c r="AX2842" s="28" t="e">
        <f t="shared" ca="1" si="156"/>
        <v>#NAME?</v>
      </c>
      <c r="AY2842" s="26"/>
      <c r="AZ2842" s="26"/>
      <c r="BA2842" s="26"/>
      <c r="BB2842" s="26"/>
      <c r="BC2842" s="112"/>
      <c r="BD2842" s="23"/>
      <c r="BE2842" s="23"/>
      <c r="BF2842" s="26" t="s">
        <v>140</v>
      </c>
      <c r="BG2842" s="23"/>
      <c r="BH2842" s="23"/>
      <c r="BI2842" s="23" t="s">
        <v>8333</v>
      </c>
      <c r="BJ2842" s="23" t="s">
        <v>8343</v>
      </c>
      <c r="BK2842" s="23" t="s">
        <v>8345</v>
      </c>
      <c r="BL2842" s="23"/>
    </row>
    <row r="2843" spans="1:64" s="22" customFormat="1" x14ac:dyDescent="0.3">
      <c r="A2843" s="84">
        <v>2833</v>
      </c>
      <c r="B2843" s="23" t="s">
        <v>6766</v>
      </c>
      <c r="C2843" s="23">
        <v>4817000236</v>
      </c>
      <c r="D2843" s="33" t="s">
        <v>8100</v>
      </c>
      <c r="E2843" s="33" t="s">
        <v>8386</v>
      </c>
      <c r="F2843" s="33" t="s">
        <v>8432</v>
      </c>
      <c r="G2843" s="33" t="s">
        <v>3341</v>
      </c>
      <c r="H2843" s="33" t="s">
        <v>8440</v>
      </c>
      <c r="I2843" s="26" t="s">
        <v>147</v>
      </c>
      <c r="J2843" s="23"/>
      <c r="K2843" s="26" t="s">
        <v>125</v>
      </c>
      <c r="L2843" s="57" t="s">
        <v>34</v>
      </c>
      <c r="M2843" s="23">
        <v>40</v>
      </c>
      <c r="N2843" s="23">
        <v>20</v>
      </c>
      <c r="O2843" s="23">
        <v>64</v>
      </c>
      <c r="P2843" s="23"/>
      <c r="Q2843" s="26" t="s">
        <v>167</v>
      </c>
      <c r="R2843" s="26" t="s">
        <v>148</v>
      </c>
      <c r="S2843" s="26"/>
      <c r="T2843" s="26"/>
      <c r="U2843" s="23"/>
      <c r="V2843" s="23"/>
      <c r="W2843" s="57" t="s">
        <v>149</v>
      </c>
      <c r="X2843" s="26"/>
      <c r="Y2843" s="26"/>
      <c r="Z2843" s="23"/>
      <c r="AA2843" s="23"/>
      <c r="AB2843" s="23"/>
      <c r="AC2843" s="26"/>
      <c r="AD2843" s="26"/>
      <c r="AE2843" s="109">
        <v>46113</v>
      </c>
      <c r="AF2843" s="23"/>
      <c r="AG2843" s="23"/>
      <c r="AH2843" s="26" t="s">
        <v>153</v>
      </c>
      <c r="AI2843" s="110"/>
      <c r="AJ2843" s="23"/>
      <c r="AK2843" s="28" t="e">
        <f t="shared" ca="1" si="154"/>
        <v>#NAME?</v>
      </c>
      <c r="AL2843" s="26"/>
      <c r="AM2843" s="26"/>
      <c r="AN2843" s="26"/>
      <c r="AO2843" s="26"/>
      <c r="AP2843" s="23"/>
      <c r="AQ2843" s="23"/>
      <c r="AR2843" s="28" t="e">
        <f t="shared" ca="1" si="155"/>
        <v>#NAME?</v>
      </c>
      <c r="AS2843" s="26"/>
      <c r="AT2843" s="26"/>
      <c r="AU2843" s="26"/>
      <c r="AV2843" s="26"/>
      <c r="AW2843" s="23"/>
      <c r="AX2843" s="28" t="e">
        <f t="shared" ca="1" si="156"/>
        <v>#NAME?</v>
      </c>
      <c r="AY2843" s="26"/>
      <c r="AZ2843" s="26"/>
      <c r="BA2843" s="26"/>
      <c r="BB2843" s="26"/>
      <c r="BC2843" s="112"/>
      <c r="BD2843" s="23"/>
      <c r="BE2843" s="23"/>
      <c r="BF2843" s="26" t="s">
        <v>140</v>
      </c>
      <c r="BG2843" s="23"/>
      <c r="BH2843" s="23"/>
      <c r="BI2843" s="23" t="s">
        <v>8333</v>
      </c>
      <c r="BJ2843" s="23" t="s">
        <v>8343</v>
      </c>
      <c r="BK2843" s="23" t="s">
        <v>8345</v>
      </c>
      <c r="BL2843" s="23"/>
    </row>
    <row r="2844" spans="1:64" s="22" customFormat="1" x14ac:dyDescent="0.3">
      <c r="A2844" s="84">
        <v>2834</v>
      </c>
      <c r="B2844" s="23" t="s">
        <v>6767</v>
      </c>
      <c r="C2844" s="23">
        <v>4817000237</v>
      </c>
      <c r="D2844" s="33" t="s">
        <v>8100</v>
      </c>
      <c r="E2844" s="33" t="s">
        <v>8386</v>
      </c>
      <c r="F2844" s="33" t="s">
        <v>8432</v>
      </c>
      <c r="G2844" s="33" t="s">
        <v>3341</v>
      </c>
      <c r="H2844" s="33" t="s">
        <v>1027</v>
      </c>
      <c r="I2844" s="26" t="s">
        <v>147</v>
      </c>
      <c r="J2844" s="23"/>
      <c r="K2844" s="26" t="s">
        <v>125</v>
      </c>
      <c r="L2844" s="57" t="s">
        <v>34</v>
      </c>
      <c r="M2844" s="23">
        <v>40</v>
      </c>
      <c r="N2844" s="23">
        <v>20</v>
      </c>
      <c r="O2844" s="23">
        <v>64</v>
      </c>
      <c r="P2844" s="23"/>
      <c r="Q2844" s="26" t="s">
        <v>167</v>
      </c>
      <c r="R2844" s="26" t="s">
        <v>148</v>
      </c>
      <c r="S2844" s="26"/>
      <c r="T2844" s="26"/>
      <c r="U2844" s="23"/>
      <c r="V2844" s="23"/>
      <c r="W2844" s="57" t="s">
        <v>149</v>
      </c>
      <c r="X2844" s="26"/>
      <c r="Y2844" s="26"/>
      <c r="Z2844" s="23"/>
      <c r="AA2844" s="23"/>
      <c r="AB2844" s="23"/>
      <c r="AC2844" s="26"/>
      <c r="AD2844" s="26"/>
      <c r="AE2844" s="109">
        <v>46113</v>
      </c>
      <c r="AF2844" s="23"/>
      <c r="AG2844" s="23"/>
      <c r="AH2844" s="26" t="s">
        <v>153</v>
      </c>
      <c r="AI2844" s="110"/>
      <c r="AJ2844" s="23"/>
      <c r="AK2844" s="28" t="e">
        <f t="shared" ca="1" si="154"/>
        <v>#NAME?</v>
      </c>
      <c r="AL2844" s="26"/>
      <c r="AM2844" s="26"/>
      <c r="AN2844" s="26"/>
      <c r="AO2844" s="26"/>
      <c r="AP2844" s="23"/>
      <c r="AQ2844" s="23"/>
      <c r="AR2844" s="28" t="e">
        <f t="shared" ca="1" si="155"/>
        <v>#NAME?</v>
      </c>
      <c r="AS2844" s="26"/>
      <c r="AT2844" s="26"/>
      <c r="AU2844" s="26"/>
      <c r="AV2844" s="26"/>
      <c r="AW2844" s="23"/>
      <c r="AX2844" s="28" t="e">
        <f t="shared" ca="1" si="156"/>
        <v>#NAME?</v>
      </c>
      <c r="AY2844" s="26"/>
      <c r="AZ2844" s="26"/>
      <c r="BA2844" s="26"/>
      <c r="BB2844" s="26"/>
      <c r="BC2844" s="112"/>
      <c r="BD2844" s="23"/>
      <c r="BE2844" s="23"/>
      <c r="BF2844" s="26" t="s">
        <v>140</v>
      </c>
      <c r="BG2844" s="23"/>
      <c r="BH2844" s="23"/>
      <c r="BI2844" s="23" t="s">
        <v>8333</v>
      </c>
      <c r="BJ2844" s="23" t="s">
        <v>8343</v>
      </c>
      <c r="BK2844" s="23" t="s">
        <v>8345</v>
      </c>
      <c r="BL2844" s="23"/>
    </row>
    <row r="2845" spans="1:64" s="22" customFormat="1" x14ac:dyDescent="0.3">
      <c r="A2845" s="84">
        <v>2835</v>
      </c>
      <c r="B2845" s="23" t="s">
        <v>6768</v>
      </c>
      <c r="C2845" s="23">
        <v>4817000238</v>
      </c>
      <c r="D2845" s="33" t="s">
        <v>8100</v>
      </c>
      <c r="E2845" s="33" t="s">
        <v>8386</v>
      </c>
      <c r="F2845" s="33" t="s">
        <v>8432</v>
      </c>
      <c r="G2845" s="33" t="s">
        <v>3341</v>
      </c>
      <c r="H2845" s="33" t="s">
        <v>8441</v>
      </c>
      <c r="I2845" s="26" t="s">
        <v>147</v>
      </c>
      <c r="J2845" s="23"/>
      <c r="K2845" s="26" t="s">
        <v>125</v>
      </c>
      <c r="L2845" s="57" t="s">
        <v>34</v>
      </c>
      <c r="M2845" s="23">
        <v>189</v>
      </c>
      <c r="N2845" s="23">
        <v>21</v>
      </c>
      <c r="O2845" s="23">
        <v>43</v>
      </c>
      <c r="P2845" s="23"/>
      <c r="Q2845" s="26" t="s">
        <v>167</v>
      </c>
      <c r="R2845" s="26" t="s">
        <v>148</v>
      </c>
      <c r="S2845" s="26"/>
      <c r="T2845" s="26"/>
      <c r="U2845" s="23"/>
      <c r="V2845" s="23"/>
      <c r="W2845" s="57" t="s">
        <v>149</v>
      </c>
      <c r="X2845" s="26"/>
      <c r="Y2845" s="26"/>
      <c r="Z2845" s="23"/>
      <c r="AA2845" s="23"/>
      <c r="AB2845" s="23"/>
      <c r="AC2845" s="26"/>
      <c r="AD2845" s="26"/>
      <c r="AE2845" s="109">
        <v>46113</v>
      </c>
      <c r="AF2845" s="23"/>
      <c r="AG2845" s="23"/>
      <c r="AH2845" s="26" t="s">
        <v>153</v>
      </c>
      <c r="AI2845" s="110"/>
      <c r="AJ2845" s="23"/>
      <c r="AK2845" s="28" t="e">
        <f t="shared" ca="1" si="154"/>
        <v>#NAME?</v>
      </c>
      <c r="AL2845" s="26"/>
      <c r="AM2845" s="26"/>
      <c r="AN2845" s="26"/>
      <c r="AO2845" s="26"/>
      <c r="AP2845" s="23"/>
      <c r="AQ2845" s="23"/>
      <c r="AR2845" s="28" t="e">
        <f t="shared" ca="1" si="155"/>
        <v>#NAME?</v>
      </c>
      <c r="AS2845" s="26"/>
      <c r="AT2845" s="26"/>
      <c r="AU2845" s="26"/>
      <c r="AV2845" s="26"/>
      <c r="AW2845" s="23"/>
      <c r="AX2845" s="28" t="e">
        <f t="shared" ca="1" si="156"/>
        <v>#NAME?</v>
      </c>
      <c r="AY2845" s="26"/>
      <c r="AZ2845" s="26"/>
      <c r="BA2845" s="26"/>
      <c r="BB2845" s="26"/>
      <c r="BC2845" s="112"/>
      <c r="BD2845" s="23"/>
      <c r="BE2845" s="23"/>
      <c r="BF2845" s="26" t="s">
        <v>140</v>
      </c>
      <c r="BG2845" s="23"/>
      <c r="BH2845" s="23"/>
      <c r="BI2845" s="23" t="s">
        <v>8333</v>
      </c>
      <c r="BJ2845" s="23" t="s">
        <v>8343</v>
      </c>
      <c r="BK2845" s="23" t="s">
        <v>8345</v>
      </c>
      <c r="BL2845" s="23"/>
    </row>
    <row r="2846" spans="1:64" s="22" customFormat="1" x14ac:dyDescent="0.3">
      <c r="A2846" s="84">
        <v>2836</v>
      </c>
      <c r="B2846" s="23" t="s">
        <v>6769</v>
      </c>
      <c r="C2846" s="23">
        <v>4817000239</v>
      </c>
      <c r="D2846" s="33" t="s">
        <v>8100</v>
      </c>
      <c r="E2846" s="33" t="s">
        <v>8386</v>
      </c>
      <c r="F2846" s="33" t="s">
        <v>8432</v>
      </c>
      <c r="G2846" s="33" t="s">
        <v>3341</v>
      </c>
      <c r="H2846" s="33" t="s">
        <v>5066</v>
      </c>
      <c r="I2846" s="26" t="s">
        <v>147</v>
      </c>
      <c r="J2846" s="23"/>
      <c r="K2846" s="26" t="s">
        <v>125</v>
      </c>
      <c r="L2846" s="57" t="s">
        <v>34</v>
      </c>
      <c r="M2846" s="23">
        <v>20</v>
      </c>
      <c r="N2846" s="23">
        <v>8</v>
      </c>
      <c r="O2846" s="23">
        <v>55</v>
      </c>
      <c r="P2846" s="23"/>
      <c r="Q2846" s="26" t="s">
        <v>167</v>
      </c>
      <c r="R2846" s="26" t="s">
        <v>148</v>
      </c>
      <c r="S2846" s="26"/>
      <c r="T2846" s="26"/>
      <c r="U2846" s="23"/>
      <c r="V2846" s="23"/>
      <c r="W2846" s="57" t="s">
        <v>149</v>
      </c>
      <c r="X2846" s="26"/>
      <c r="Y2846" s="26"/>
      <c r="Z2846" s="23"/>
      <c r="AA2846" s="23"/>
      <c r="AB2846" s="23"/>
      <c r="AC2846" s="26"/>
      <c r="AD2846" s="26"/>
      <c r="AE2846" s="109">
        <v>46113</v>
      </c>
      <c r="AF2846" s="23"/>
      <c r="AG2846" s="23"/>
      <c r="AH2846" s="26" t="s">
        <v>153</v>
      </c>
      <c r="AI2846" s="110"/>
      <c r="AJ2846" s="23"/>
      <c r="AK2846" s="28" t="e">
        <f t="shared" ca="1" si="154"/>
        <v>#NAME?</v>
      </c>
      <c r="AL2846" s="26"/>
      <c r="AM2846" s="26"/>
      <c r="AN2846" s="26"/>
      <c r="AO2846" s="26"/>
      <c r="AP2846" s="23"/>
      <c r="AQ2846" s="23"/>
      <c r="AR2846" s="28" t="e">
        <f t="shared" ca="1" si="155"/>
        <v>#NAME?</v>
      </c>
      <c r="AS2846" s="26"/>
      <c r="AT2846" s="26"/>
      <c r="AU2846" s="26"/>
      <c r="AV2846" s="26"/>
      <c r="AW2846" s="23"/>
      <c r="AX2846" s="28" t="e">
        <f t="shared" ca="1" si="156"/>
        <v>#NAME?</v>
      </c>
      <c r="AY2846" s="26"/>
      <c r="AZ2846" s="26"/>
      <c r="BA2846" s="26"/>
      <c r="BB2846" s="26"/>
      <c r="BC2846" s="112"/>
      <c r="BD2846" s="23"/>
      <c r="BE2846" s="23"/>
      <c r="BF2846" s="26" t="s">
        <v>140</v>
      </c>
      <c r="BG2846" s="23"/>
      <c r="BH2846" s="23"/>
      <c r="BI2846" s="23" t="s">
        <v>8333</v>
      </c>
      <c r="BJ2846" s="23" t="s">
        <v>8343</v>
      </c>
      <c r="BK2846" s="23" t="s">
        <v>8345</v>
      </c>
      <c r="BL2846" s="23"/>
    </row>
    <row r="2847" spans="1:64" s="22" customFormat="1" x14ac:dyDescent="0.3">
      <c r="A2847" s="84">
        <v>2837</v>
      </c>
      <c r="B2847" s="23" t="s">
        <v>6770</v>
      </c>
      <c r="C2847" s="23">
        <v>4817000240</v>
      </c>
      <c r="D2847" s="33" t="s">
        <v>8100</v>
      </c>
      <c r="E2847" s="33" t="s">
        <v>8386</v>
      </c>
      <c r="F2847" s="33" t="s">
        <v>8411</v>
      </c>
      <c r="G2847" s="33"/>
      <c r="H2847" s="33" t="s">
        <v>8442</v>
      </c>
      <c r="I2847" s="26" t="s">
        <v>147</v>
      </c>
      <c r="J2847" s="23"/>
      <c r="K2847" s="26" t="s">
        <v>125</v>
      </c>
      <c r="L2847" s="57" t="s">
        <v>34</v>
      </c>
      <c r="M2847" s="23">
        <v>58</v>
      </c>
      <c r="N2847" s="23">
        <v>10</v>
      </c>
      <c r="O2847" s="23">
        <v>55</v>
      </c>
      <c r="P2847" s="23"/>
      <c r="Q2847" s="26" t="s">
        <v>167</v>
      </c>
      <c r="R2847" s="26" t="s">
        <v>148</v>
      </c>
      <c r="S2847" s="26"/>
      <c r="T2847" s="26"/>
      <c r="U2847" s="23"/>
      <c r="V2847" s="23"/>
      <c r="W2847" s="57" t="s">
        <v>149</v>
      </c>
      <c r="X2847" s="26"/>
      <c r="Y2847" s="26"/>
      <c r="Z2847" s="23"/>
      <c r="AA2847" s="23"/>
      <c r="AB2847" s="23"/>
      <c r="AC2847" s="26"/>
      <c r="AD2847" s="26"/>
      <c r="AE2847" s="109">
        <v>46110</v>
      </c>
      <c r="AF2847" s="23"/>
      <c r="AG2847" s="23"/>
      <c r="AH2847" s="26" t="s">
        <v>153</v>
      </c>
      <c r="AI2847" s="110"/>
      <c r="AJ2847" s="23"/>
      <c r="AK2847" s="28" t="e">
        <f t="shared" ca="1" si="154"/>
        <v>#NAME?</v>
      </c>
      <c r="AL2847" s="26"/>
      <c r="AM2847" s="26"/>
      <c r="AN2847" s="26"/>
      <c r="AO2847" s="26"/>
      <c r="AP2847" s="23"/>
      <c r="AQ2847" s="23"/>
      <c r="AR2847" s="28" t="e">
        <f t="shared" ca="1" si="155"/>
        <v>#NAME?</v>
      </c>
      <c r="AS2847" s="26"/>
      <c r="AT2847" s="26"/>
      <c r="AU2847" s="26"/>
      <c r="AV2847" s="26"/>
      <c r="AW2847" s="23"/>
      <c r="AX2847" s="28" t="e">
        <f t="shared" ca="1" si="156"/>
        <v>#NAME?</v>
      </c>
      <c r="AY2847" s="26"/>
      <c r="AZ2847" s="26"/>
      <c r="BA2847" s="26"/>
      <c r="BB2847" s="26"/>
      <c r="BC2847" s="112"/>
      <c r="BD2847" s="23"/>
      <c r="BE2847" s="23"/>
      <c r="BF2847" s="26" t="s">
        <v>140</v>
      </c>
      <c r="BG2847" s="23"/>
      <c r="BH2847" s="23"/>
      <c r="BI2847" s="23" t="s">
        <v>8333</v>
      </c>
      <c r="BJ2847" s="23" t="s">
        <v>8343</v>
      </c>
      <c r="BK2847" s="23" t="s">
        <v>8345</v>
      </c>
      <c r="BL2847" s="23"/>
    </row>
    <row r="2848" spans="1:64" s="22" customFormat="1" x14ac:dyDescent="0.3">
      <c r="A2848" s="84">
        <v>2838</v>
      </c>
      <c r="B2848" s="23" t="s">
        <v>6771</v>
      </c>
      <c r="C2848" s="23">
        <v>4817000243</v>
      </c>
      <c r="D2848" s="33" t="s">
        <v>8100</v>
      </c>
      <c r="E2848" s="33" t="s">
        <v>8386</v>
      </c>
      <c r="F2848" s="33" t="s">
        <v>8411</v>
      </c>
      <c r="G2848" s="33"/>
      <c r="H2848" s="33" t="s">
        <v>8443</v>
      </c>
      <c r="I2848" s="26" t="s">
        <v>147</v>
      </c>
      <c r="J2848" s="23"/>
      <c r="K2848" s="26" t="s">
        <v>125</v>
      </c>
      <c r="L2848" s="57" t="s">
        <v>34</v>
      </c>
      <c r="M2848" s="23">
        <v>303</v>
      </c>
      <c r="N2848" s="23">
        <v>22</v>
      </c>
      <c r="O2848" s="23">
        <v>55</v>
      </c>
      <c r="P2848" s="23"/>
      <c r="Q2848" s="26" t="s">
        <v>167</v>
      </c>
      <c r="R2848" s="26" t="s">
        <v>148</v>
      </c>
      <c r="S2848" s="26"/>
      <c r="T2848" s="26"/>
      <c r="U2848" s="23"/>
      <c r="V2848" s="23"/>
      <c r="W2848" s="57" t="s">
        <v>149</v>
      </c>
      <c r="X2848" s="26"/>
      <c r="Y2848" s="26"/>
      <c r="Z2848" s="23"/>
      <c r="AA2848" s="23"/>
      <c r="AB2848" s="23"/>
      <c r="AC2848" s="26"/>
      <c r="AD2848" s="26"/>
      <c r="AE2848" s="109">
        <v>46110</v>
      </c>
      <c r="AF2848" s="23"/>
      <c r="AG2848" s="23"/>
      <c r="AH2848" s="26" t="s">
        <v>153</v>
      </c>
      <c r="AI2848" s="110"/>
      <c r="AJ2848" s="23"/>
      <c r="AK2848" s="28" t="e">
        <f t="shared" ca="1" si="154"/>
        <v>#NAME?</v>
      </c>
      <c r="AL2848" s="26"/>
      <c r="AM2848" s="26"/>
      <c r="AN2848" s="26"/>
      <c r="AO2848" s="26"/>
      <c r="AP2848" s="23"/>
      <c r="AQ2848" s="23"/>
      <c r="AR2848" s="28" t="e">
        <f t="shared" ca="1" si="155"/>
        <v>#NAME?</v>
      </c>
      <c r="AS2848" s="26"/>
      <c r="AT2848" s="26"/>
      <c r="AU2848" s="26"/>
      <c r="AV2848" s="26"/>
      <c r="AW2848" s="23"/>
      <c r="AX2848" s="28" t="e">
        <f t="shared" ca="1" si="156"/>
        <v>#NAME?</v>
      </c>
      <c r="AY2848" s="26"/>
      <c r="AZ2848" s="26"/>
      <c r="BA2848" s="26"/>
      <c r="BB2848" s="26"/>
      <c r="BC2848" s="112"/>
      <c r="BD2848" s="23"/>
      <c r="BE2848" s="23"/>
      <c r="BF2848" s="26" t="s">
        <v>140</v>
      </c>
      <c r="BG2848" s="23"/>
      <c r="BH2848" s="23"/>
      <c r="BI2848" s="23" t="s">
        <v>8333</v>
      </c>
      <c r="BJ2848" s="23" t="s">
        <v>8343</v>
      </c>
      <c r="BK2848" s="23" t="s">
        <v>8345</v>
      </c>
      <c r="BL2848" s="23"/>
    </row>
    <row r="2849" spans="1:64" s="22" customFormat="1" x14ac:dyDescent="0.3">
      <c r="A2849" s="84">
        <v>2839</v>
      </c>
      <c r="B2849" s="23" t="s">
        <v>6772</v>
      </c>
      <c r="C2849" s="23">
        <v>4817000244</v>
      </c>
      <c r="D2849" s="33" t="s">
        <v>8100</v>
      </c>
      <c r="E2849" s="33" t="s">
        <v>8386</v>
      </c>
      <c r="F2849" s="33" t="s">
        <v>8411</v>
      </c>
      <c r="G2849" s="33"/>
      <c r="H2849" s="33" t="s">
        <v>8444</v>
      </c>
      <c r="I2849" s="26" t="s">
        <v>147</v>
      </c>
      <c r="J2849" s="23"/>
      <c r="K2849" s="26" t="s">
        <v>125</v>
      </c>
      <c r="L2849" s="57" t="s">
        <v>34</v>
      </c>
      <c r="M2849" s="23">
        <v>120</v>
      </c>
      <c r="N2849" s="23">
        <v>10</v>
      </c>
      <c r="O2849" s="23">
        <v>45</v>
      </c>
      <c r="P2849" s="23"/>
      <c r="Q2849" s="26" t="s">
        <v>167</v>
      </c>
      <c r="R2849" s="26" t="s">
        <v>148</v>
      </c>
      <c r="S2849" s="26"/>
      <c r="T2849" s="26"/>
      <c r="U2849" s="23"/>
      <c r="V2849" s="23"/>
      <c r="W2849" s="57" t="s">
        <v>149</v>
      </c>
      <c r="X2849" s="26"/>
      <c r="Y2849" s="26"/>
      <c r="Z2849" s="23"/>
      <c r="AA2849" s="23"/>
      <c r="AB2849" s="23"/>
      <c r="AC2849" s="26"/>
      <c r="AD2849" s="26"/>
      <c r="AE2849" s="109">
        <v>46110</v>
      </c>
      <c r="AF2849" s="23"/>
      <c r="AG2849" s="23"/>
      <c r="AH2849" s="26" t="s">
        <v>153</v>
      </c>
      <c r="AI2849" s="110"/>
      <c r="AJ2849" s="23"/>
      <c r="AK2849" s="28" t="e">
        <f t="shared" ca="1" si="154"/>
        <v>#NAME?</v>
      </c>
      <c r="AL2849" s="26"/>
      <c r="AM2849" s="26"/>
      <c r="AN2849" s="26"/>
      <c r="AO2849" s="26"/>
      <c r="AP2849" s="23"/>
      <c r="AQ2849" s="23"/>
      <c r="AR2849" s="28" t="e">
        <f t="shared" ca="1" si="155"/>
        <v>#NAME?</v>
      </c>
      <c r="AS2849" s="26"/>
      <c r="AT2849" s="26"/>
      <c r="AU2849" s="26"/>
      <c r="AV2849" s="26"/>
      <c r="AW2849" s="23"/>
      <c r="AX2849" s="28" t="e">
        <f t="shared" ca="1" si="156"/>
        <v>#NAME?</v>
      </c>
      <c r="AY2849" s="26"/>
      <c r="AZ2849" s="26"/>
      <c r="BA2849" s="26"/>
      <c r="BB2849" s="26"/>
      <c r="BC2849" s="112"/>
      <c r="BD2849" s="23"/>
      <c r="BE2849" s="23"/>
      <c r="BF2849" s="26" t="s">
        <v>140</v>
      </c>
      <c r="BG2849" s="23"/>
      <c r="BH2849" s="23"/>
      <c r="BI2849" s="23" t="s">
        <v>8333</v>
      </c>
      <c r="BJ2849" s="23" t="s">
        <v>8343</v>
      </c>
      <c r="BK2849" s="23" t="s">
        <v>8345</v>
      </c>
      <c r="BL2849" s="23"/>
    </row>
    <row r="2850" spans="1:64" s="22" customFormat="1" x14ac:dyDescent="0.3">
      <c r="A2850" s="84">
        <v>2840</v>
      </c>
      <c r="B2850" s="23" t="s">
        <v>6773</v>
      </c>
      <c r="C2850" s="23">
        <v>4817000245</v>
      </c>
      <c r="D2850" s="33" t="s">
        <v>8100</v>
      </c>
      <c r="E2850" s="33" t="s">
        <v>8386</v>
      </c>
      <c r="F2850" s="33" t="s">
        <v>8411</v>
      </c>
      <c r="G2850" s="33"/>
      <c r="H2850" s="33" t="s">
        <v>8445</v>
      </c>
      <c r="I2850" s="26" t="s">
        <v>147</v>
      </c>
      <c r="J2850" s="23"/>
      <c r="K2850" s="26" t="s">
        <v>125</v>
      </c>
      <c r="L2850" s="57" t="s">
        <v>34</v>
      </c>
      <c r="M2850" s="23">
        <v>89</v>
      </c>
      <c r="N2850" s="23">
        <v>7</v>
      </c>
      <c r="O2850" s="23">
        <v>45</v>
      </c>
      <c r="P2850" s="23"/>
      <c r="Q2850" s="26" t="s">
        <v>167</v>
      </c>
      <c r="R2850" s="26" t="s">
        <v>148</v>
      </c>
      <c r="S2850" s="26"/>
      <c r="T2850" s="26"/>
      <c r="U2850" s="23"/>
      <c r="V2850" s="23"/>
      <c r="W2850" s="57" t="s">
        <v>149</v>
      </c>
      <c r="X2850" s="26"/>
      <c r="Y2850" s="26"/>
      <c r="Z2850" s="23"/>
      <c r="AA2850" s="23"/>
      <c r="AB2850" s="23"/>
      <c r="AC2850" s="26"/>
      <c r="AD2850" s="26"/>
      <c r="AE2850" s="109">
        <v>46110</v>
      </c>
      <c r="AF2850" s="23"/>
      <c r="AG2850" s="23"/>
      <c r="AH2850" s="26" t="s">
        <v>153</v>
      </c>
      <c r="AI2850" s="110"/>
      <c r="AJ2850" s="23"/>
      <c r="AK2850" s="28" t="e">
        <f t="shared" ca="1" si="154"/>
        <v>#NAME?</v>
      </c>
      <c r="AL2850" s="26"/>
      <c r="AM2850" s="26"/>
      <c r="AN2850" s="26"/>
      <c r="AO2850" s="26"/>
      <c r="AP2850" s="23"/>
      <c r="AQ2850" s="23"/>
      <c r="AR2850" s="28" t="e">
        <f t="shared" ca="1" si="155"/>
        <v>#NAME?</v>
      </c>
      <c r="AS2850" s="26"/>
      <c r="AT2850" s="26"/>
      <c r="AU2850" s="26"/>
      <c r="AV2850" s="26"/>
      <c r="AW2850" s="23"/>
      <c r="AX2850" s="28" t="e">
        <f t="shared" ca="1" si="156"/>
        <v>#NAME?</v>
      </c>
      <c r="AY2850" s="26"/>
      <c r="AZ2850" s="26"/>
      <c r="BA2850" s="26"/>
      <c r="BB2850" s="26"/>
      <c r="BC2850" s="112"/>
      <c r="BD2850" s="23"/>
      <c r="BE2850" s="23"/>
      <c r="BF2850" s="26" t="s">
        <v>140</v>
      </c>
      <c r="BG2850" s="23"/>
      <c r="BH2850" s="23"/>
      <c r="BI2850" s="23" t="s">
        <v>8333</v>
      </c>
      <c r="BJ2850" s="23" t="s">
        <v>8343</v>
      </c>
      <c r="BK2850" s="23" t="s">
        <v>8345</v>
      </c>
      <c r="BL2850" s="23"/>
    </row>
    <row r="2851" spans="1:64" s="22" customFormat="1" x14ac:dyDescent="0.3">
      <c r="A2851" s="84">
        <v>2841</v>
      </c>
      <c r="B2851" s="23" t="s">
        <v>6774</v>
      </c>
      <c r="C2851" s="23">
        <v>4824000117</v>
      </c>
      <c r="D2851" s="33" t="s">
        <v>8100</v>
      </c>
      <c r="E2851" s="33" t="s">
        <v>8446</v>
      </c>
      <c r="F2851" s="33" t="s">
        <v>8447</v>
      </c>
      <c r="G2851" s="33" t="s">
        <v>8448</v>
      </c>
      <c r="H2851" s="33" t="s">
        <v>8449</v>
      </c>
      <c r="I2851" s="26" t="s">
        <v>147</v>
      </c>
      <c r="J2851" s="23"/>
      <c r="K2851" s="26" t="s">
        <v>125</v>
      </c>
      <c r="L2851" s="57" t="s">
        <v>34</v>
      </c>
      <c r="M2851" s="23">
        <v>104</v>
      </c>
      <c r="N2851" s="23">
        <v>15</v>
      </c>
      <c r="O2851" s="23">
        <v>56</v>
      </c>
      <c r="P2851" s="23"/>
      <c r="Q2851" s="26" t="s">
        <v>167</v>
      </c>
      <c r="R2851" s="26" t="s">
        <v>148</v>
      </c>
      <c r="S2851" s="26"/>
      <c r="T2851" s="26"/>
      <c r="U2851" s="23"/>
      <c r="V2851" s="23"/>
      <c r="W2851" s="57" t="s">
        <v>149</v>
      </c>
      <c r="X2851" s="26"/>
      <c r="Y2851" s="26"/>
      <c r="Z2851" s="23"/>
      <c r="AA2851" s="23"/>
      <c r="AB2851" s="23"/>
      <c r="AC2851" s="26"/>
      <c r="AD2851" s="26"/>
      <c r="AE2851" s="109">
        <v>46110</v>
      </c>
      <c r="AF2851" s="23"/>
      <c r="AG2851" s="23"/>
      <c r="AH2851" s="26" t="s">
        <v>153</v>
      </c>
      <c r="AI2851" s="110"/>
      <c r="AJ2851" s="23"/>
      <c r="AK2851" s="28" t="e">
        <f t="shared" ca="1" si="154"/>
        <v>#NAME?</v>
      </c>
      <c r="AL2851" s="26"/>
      <c r="AM2851" s="26"/>
      <c r="AN2851" s="26"/>
      <c r="AO2851" s="26"/>
      <c r="AP2851" s="23"/>
      <c r="AQ2851" s="23"/>
      <c r="AR2851" s="28" t="e">
        <f t="shared" ca="1" si="155"/>
        <v>#NAME?</v>
      </c>
      <c r="AS2851" s="26"/>
      <c r="AT2851" s="26"/>
      <c r="AU2851" s="26"/>
      <c r="AV2851" s="26"/>
      <c r="AW2851" s="23"/>
      <c r="AX2851" s="28" t="e">
        <f t="shared" ca="1" si="156"/>
        <v>#NAME?</v>
      </c>
      <c r="AY2851" s="26"/>
      <c r="AZ2851" s="26"/>
      <c r="BA2851" s="26"/>
      <c r="BB2851" s="26"/>
      <c r="BC2851" s="112"/>
      <c r="BD2851" s="23"/>
      <c r="BE2851" s="23"/>
      <c r="BF2851" s="26" t="s">
        <v>140</v>
      </c>
      <c r="BG2851" s="23"/>
      <c r="BH2851" s="23"/>
      <c r="BI2851" s="23" t="s">
        <v>8333</v>
      </c>
      <c r="BJ2851" s="23" t="s">
        <v>8343</v>
      </c>
      <c r="BK2851" s="23" t="s">
        <v>8345</v>
      </c>
      <c r="BL2851" s="23"/>
    </row>
    <row r="2852" spans="1:64" s="22" customFormat="1" x14ac:dyDescent="0.3">
      <c r="A2852" s="84">
        <v>2842</v>
      </c>
      <c r="B2852" s="23" t="s">
        <v>6775</v>
      </c>
      <c r="C2852" s="23">
        <v>4824000119</v>
      </c>
      <c r="D2852" s="33" t="s">
        <v>8100</v>
      </c>
      <c r="E2852" s="33" t="s">
        <v>8446</v>
      </c>
      <c r="F2852" s="33" t="s">
        <v>8447</v>
      </c>
      <c r="G2852" s="33" t="s">
        <v>8450</v>
      </c>
      <c r="H2852" s="33" t="s">
        <v>2131</v>
      </c>
      <c r="I2852" s="26" t="s">
        <v>147</v>
      </c>
      <c r="J2852" s="23"/>
      <c r="K2852" s="26" t="s">
        <v>125</v>
      </c>
      <c r="L2852" s="57" t="s">
        <v>9016</v>
      </c>
      <c r="M2852" s="23">
        <v>180</v>
      </c>
      <c r="N2852" s="23">
        <v>11</v>
      </c>
      <c r="O2852" s="23">
        <v>36</v>
      </c>
      <c r="P2852" s="23"/>
      <c r="Q2852" s="26" t="s">
        <v>167</v>
      </c>
      <c r="R2852" s="26" t="s">
        <v>148</v>
      </c>
      <c r="S2852" s="26"/>
      <c r="T2852" s="26"/>
      <c r="U2852" s="23"/>
      <c r="V2852" s="23"/>
      <c r="W2852" s="57" t="s">
        <v>149</v>
      </c>
      <c r="X2852" s="26"/>
      <c r="Y2852" s="26"/>
      <c r="Z2852" s="23"/>
      <c r="AA2852" s="23"/>
      <c r="AB2852" s="23"/>
      <c r="AC2852" s="26"/>
      <c r="AD2852" s="26"/>
      <c r="AE2852" s="109">
        <v>46110</v>
      </c>
      <c r="AF2852" s="23"/>
      <c r="AG2852" s="23"/>
      <c r="AH2852" s="26" t="s">
        <v>153</v>
      </c>
      <c r="AI2852" s="110"/>
      <c r="AJ2852" s="23"/>
      <c r="AK2852" s="28" t="e">
        <f t="shared" ca="1" si="154"/>
        <v>#NAME?</v>
      </c>
      <c r="AL2852" s="26"/>
      <c r="AM2852" s="26"/>
      <c r="AN2852" s="26"/>
      <c r="AO2852" s="26"/>
      <c r="AP2852" s="23"/>
      <c r="AQ2852" s="23"/>
      <c r="AR2852" s="28" t="e">
        <f t="shared" ca="1" si="155"/>
        <v>#NAME?</v>
      </c>
      <c r="AS2852" s="26"/>
      <c r="AT2852" s="26"/>
      <c r="AU2852" s="26"/>
      <c r="AV2852" s="26"/>
      <c r="AW2852" s="23"/>
      <c r="AX2852" s="28" t="e">
        <f t="shared" ca="1" si="156"/>
        <v>#NAME?</v>
      </c>
      <c r="AY2852" s="26"/>
      <c r="AZ2852" s="26"/>
      <c r="BA2852" s="26"/>
      <c r="BB2852" s="26"/>
      <c r="BC2852" s="112"/>
      <c r="BD2852" s="23"/>
      <c r="BE2852" s="23"/>
      <c r="BF2852" s="26" t="s">
        <v>140</v>
      </c>
      <c r="BG2852" s="23"/>
      <c r="BH2852" s="23"/>
      <c r="BI2852" s="23" t="s">
        <v>8333</v>
      </c>
      <c r="BJ2852" s="23" t="s">
        <v>8343</v>
      </c>
      <c r="BK2852" s="23" t="s">
        <v>8345</v>
      </c>
      <c r="BL2852" s="23"/>
    </row>
    <row r="2853" spans="1:64" s="22" customFormat="1" x14ac:dyDescent="0.3">
      <c r="A2853" s="84">
        <v>2843</v>
      </c>
      <c r="B2853" s="23" t="s">
        <v>6776</v>
      </c>
      <c r="C2853" s="23">
        <v>4824000106</v>
      </c>
      <c r="D2853" s="33" t="s">
        <v>8100</v>
      </c>
      <c r="E2853" s="33" t="s">
        <v>8446</v>
      </c>
      <c r="F2853" s="33" t="s">
        <v>8447</v>
      </c>
      <c r="G2853" s="33" t="s">
        <v>8448</v>
      </c>
      <c r="H2853" s="33" t="s">
        <v>446</v>
      </c>
      <c r="I2853" s="26" t="s">
        <v>147</v>
      </c>
      <c r="J2853" s="23"/>
      <c r="K2853" s="26" t="s">
        <v>125</v>
      </c>
      <c r="L2853" s="57" t="s">
        <v>34</v>
      </c>
      <c r="M2853" s="23">
        <v>238</v>
      </c>
      <c r="N2853" s="23">
        <v>24</v>
      </c>
      <c r="O2853" s="23">
        <v>56</v>
      </c>
      <c r="P2853" s="23"/>
      <c r="Q2853" s="26" t="s">
        <v>167</v>
      </c>
      <c r="R2853" s="26" t="s">
        <v>148</v>
      </c>
      <c r="S2853" s="26"/>
      <c r="T2853" s="26"/>
      <c r="U2853" s="23"/>
      <c r="V2853" s="23"/>
      <c r="W2853" s="57" t="s">
        <v>149</v>
      </c>
      <c r="X2853" s="26"/>
      <c r="Y2853" s="26"/>
      <c r="Z2853" s="23"/>
      <c r="AA2853" s="23"/>
      <c r="AB2853" s="23"/>
      <c r="AC2853" s="26"/>
      <c r="AD2853" s="26"/>
      <c r="AE2853" s="109">
        <v>46110</v>
      </c>
      <c r="AF2853" s="23"/>
      <c r="AG2853" s="23"/>
      <c r="AH2853" s="26" t="s">
        <v>153</v>
      </c>
      <c r="AI2853" s="110"/>
      <c r="AJ2853" s="23"/>
      <c r="AK2853" s="28" t="e">
        <f t="shared" ca="1" si="154"/>
        <v>#NAME?</v>
      </c>
      <c r="AL2853" s="26"/>
      <c r="AM2853" s="26"/>
      <c r="AN2853" s="26"/>
      <c r="AO2853" s="26"/>
      <c r="AP2853" s="23"/>
      <c r="AQ2853" s="23"/>
      <c r="AR2853" s="28" t="e">
        <f t="shared" ca="1" si="155"/>
        <v>#NAME?</v>
      </c>
      <c r="AS2853" s="26"/>
      <c r="AT2853" s="26"/>
      <c r="AU2853" s="26"/>
      <c r="AV2853" s="26"/>
      <c r="AW2853" s="23"/>
      <c r="AX2853" s="28" t="e">
        <f t="shared" ca="1" si="156"/>
        <v>#NAME?</v>
      </c>
      <c r="AY2853" s="26"/>
      <c r="AZ2853" s="26"/>
      <c r="BA2853" s="26"/>
      <c r="BB2853" s="26"/>
      <c r="BC2853" s="112"/>
      <c r="BD2853" s="23"/>
      <c r="BE2853" s="23"/>
      <c r="BF2853" s="26" t="s">
        <v>140</v>
      </c>
      <c r="BG2853" s="23"/>
      <c r="BH2853" s="23"/>
      <c r="BI2853" s="23" t="s">
        <v>8333</v>
      </c>
      <c r="BJ2853" s="23" t="s">
        <v>8343</v>
      </c>
      <c r="BK2853" s="23" t="s">
        <v>8345</v>
      </c>
      <c r="BL2853" s="23"/>
    </row>
    <row r="2854" spans="1:64" s="22" customFormat="1" x14ac:dyDescent="0.3">
      <c r="A2854" s="84">
        <v>2844</v>
      </c>
      <c r="B2854" s="23" t="s">
        <v>6777</v>
      </c>
      <c r="C2854" s="23">
        <v>4824000115</v>
      </c>
      <c r="D2854" s="33" t="s">
        <v>8100</v>
      </c>
      <c r="E2854" s="33" t="s">
        <v>8446</v>
      </c>
      <c r="F2854" s="33" t="s">
        <v>8447</v>
      </c>
      <c r="G2854" s="33" t="s">
        <v>8448</v>
      </c>
      <c r="H2854" s="33" t="s">
        <v>446</v>
      </c>
      <c r="I2854" s="26" t="s">
        <v>147</v>
      </c>
      <c r="J2854" s="23"/>
      <c r="K2854" s="26" t="s">
        <v>125</v>
      </c>
      <c r="L2854" s="57" t="s">
        <v>34</v>
      </c>
      <c r="M2854" s="23">
        <v>104</v>
      </c>
      <c r="N2854" s="23">
        <v>15</v>
      </c>
      <c r="O2854" s="23">
        <v>34</v>
      </c>
      <c r="P2854" s="23"/>
      <c r="Q2854" s="26" t="s">
        <v>167</v>
      </c>
      <c r="R2854" s="26" t="s">
        <v>148</v>
      </c>
      <c r="S2854" s="26"/>
      <c r="T2854" s="26"/>
      <c r="U2854" s="23"/>
      <c r="V2854" s="23"/>
      <c r="W2854" s="57" t="s">
        <v>149</v>
      </c>
      <c r="X2854" s="26"/>
      <c r="Y2854" s="26"/>
      <c r="Z2854" s="23"/>
      <c r="AA2854" s="23"/>
      <c r="AB2854" s="23"/>
      <c r="AC2854" s="26"/>
      <c r="AD2854" s="26"/>
      <c r="AE2854" s="109">
        <v>46110</v>
      </c>
      <c r="AF2854" s="23"/>
      <c r="AG2854" s="23"/>
      <c r="AH2854" s="26" t="s">
        <v>153</v>
      </c>
      <c r="AI2854" s="110"/>
      <c r="AJ2854" s="23"/>
      <c r="AK2854" s="28" t="e">
        <f t="shared" ca="1" si="154"/>
        <v>#NAME?</v>
      </c>
      <c r="AL2854" s="26"/>
      <c r="AM2854" s="26"/>
      <c r="AN2854" s="26"/>
      <c r="AO2854" s="26"/>
      <c r="AP2854" s="23"/>
      <c r="AQ2854" s="23"/>
      <c r="AR2854" s="28" t="e">
        <f t="shared" ca="1" si="155"/>
        <v>#NAME?</v>
      </c>
      <c r="AS2854" s="26"/>
      <c r="AT2854" s="26"/>
      <c r="AU2854" s="26"/>
      <c r="AV2854" s="26"/>
      <c r="AW2854" s="23"/>
      <c r="AX2854" s="28" t="e">
        <f t="shared" ca="1" si="156"/>
        <v>#NAME?</v>
      </c>
      <c r="AY2854" s="26"/>
      <c r="AZ2854" s="26"/>
      <c r="BA2854" s="26"/>
      <c r="BB2854" s="26"/>
      <c r="BC2854" s="112"/>
      <c r="BD2854" s="23"/>
      <c r="BE2854" s="23"/>
      <c r="BF2854" s="26" t="s">
        <v>140</v>
      </c>
      <c r="BG2854" s="23"/>
      <c r="BH2854" s="23"/>
      <c r="BI2854" s="23" t="s">
        <v>8333</v>
      </c>
      <c r="BJ2854" s="23" t="s">
        <v>8343</v>
      </c>
      <c r="BK2854" s="23" t="s">
        <v>8345</v>
      </c>
      <c r="BL2854" s="23"/>
    </row>
    <row r="2855" spans="1:64" s="22" customFormat="1" x14ac:dyDescent="0.3">
      <c r="A2855" s="84">
        <v>2845</v>
      </c>
      <c r="B2855" s="23" t="s">
        <v>6778</v>
      </c>
      <c r="C2855" s="23">
        <v>4824000108</v>
      </c>
      <c r="D2855" s="33" t="s">
        <v>8100</v>
      </c>
      <c r="E2855" s="33" t="s">
        <v>8446</v>
      </c>
      <c r="F2855" s="33" t="s">
        <v>8447</v>
      </c>
      <c r="G2855" s="33" t="s">
        <v>8451</v>
      </c>
      <c r="H2855" s="33" t="s">
        <v>1357</v>
      </c>
      <c r="I2855" s="26" t="s">
        <v>147</v>
      </c>
      <c r="J2855" s="23"/>
      <c r="K2855" s="26" t="s">
        <v>125</v>
      </c>
      <c r="L2855" s="57" t="s">
        <v>34</v>
      </c>
      <c r="M2855" s="23">
        <v>80</v>
      </c>
      <c r="N2855" s="23">
        <v>21</v>
      </c>
      <c r="O2855" s="23">
        <v>45</v>
      </c>
      <c r="P2855" s="23"/>
      <c r="Q2855" s="26" t="s">
        <v>167</v>
      </c>
      <c r="R2855" s="26" t="s">
        <v>148</v>
      </c>
      <c r="S2855" s="26"/>
      <c r="T2855" s="26"/>
      <c r="U2855" s="23"/>
      <c r="V2855" s="23"/>
      <c r="W2855" s="57" t="s">
        <v>149</v>
      </c>
      <c r="X2855" s="26"/>
      <c r="Y2855" s="26"/>
      <c r="Z2855" s="23"/>
      <c r="AA2855" s="23"/>
      <c r="AB2855" s="23"/>
      <c r="AC2855" s="26"/>
      <c r="AD2855" s="26"/>
      <c r="AE2855" s="109">
        <v>46110</v>
      </c>
      <c r="AF2855" s="23"/>
      <c r="AG2855" s="23"/>
      <c r="AH2855" s="26" t="s">
        <v>153</v>
      </c>
      <c r="AI2855" s="110"/>
      <c r="AJ2855" s="23"/>
      <c r="AK2855" s="28" t="e">
        <f t="shared" ca="1" si="154"/>
        <v>#NAME?</v>
      </c>
      <c r="AL2855" s="26"/>
      <c r="AM2855" s="26"/>
      <c r="AN2855" s="26"/>
      <c r="AO2855" s="26"/>
      <c r="AP2855" s="23"/>
      <c r="AQ2855" s="23"/>
      <c r="AR2855" s="28" t="e">
        <f t="shared" ca="1" si="155"/>
        <v>#NAME?</v>
      </c>
      <c r="AS2855" s="26"/>
      <c r="AT2855" s="26"/>
      <c r="AU2855" s="26"/>
      <c r="AV2855" s="26"/>
      <c r="AW2855" s="23"/>
      <c r="AX2855" s="28" t="e">
        <f t="shared" ca="1" si="156"/>
        <v>#NAME?</v>
      </c>
      <c r="AY2855" s="26"/>
      <c r="AZ2855" s="26"/>
      <c r="BA2855" s="26"/>
      <c r="BB2855" s="26"/>
      <c r="BC2855" s="112"/>
      <c r="BD2855" s="23"/>
      <c r="BE2855" s="23"/>
      <c r="BF2855" s="26" t="s">
        <v>140</v>
      </c>
      <c r="BG2855" s="23"/>
      <c r="BH2855" s="23"/>
      <c r="BI2855" s="23" t="s">
        <v>8333</v>
      </c>
      <c r="BJ2855" s="23" t="s">
        <v>8343</v>
      </c>
      <c r="BK2855" s="23" t="s">
        <v>8345</v>
      </c>
      <c r="BL2855" s="23"/>
    </row>
    <row r="2856" spans="1:64" s="22" customFormat="1" x14ac:dyDescent="0.3">
      <c r="A2856" s="84">
        <v>2846</v>
      </c>
      <c r="B2856" s="23" t="s">
        <v>6779</v>
      </c>
      <c r="C2856" s="23">
        <v>4824000109</v>
      </c>
      <c r="D2856" s="33" t="s">
        <v>8100</v>
      </c>
      <c r="E2856" s="33" t="s">
        <v>8446</v>
      </c>
      <c r="F2856" s="33" t="s">
        <v>8447</v>
      </c>
      <c r="G2856" s="33" t="s">
        <v>8451</v>
      </c>
      <c r="H2856" s="33" t="s">
        <v>8452</v>
      </c>
      <c r="I2856" s="26" t="s">
        <v>147</v>
      </c>
      <c r="J2856" s="23"/>
      <c r="K2856" s="26" t="s">
        <v>125</v>
      </c>
      <c r="L2856" s="57" t="s">
        <v>34</v>
      </c>
      <c r="M2856" s="23">
        <v>47</v>
      </c>
      <c r="N2856" s="23">
        <v>24</v>
      </c>
      <c r="O2856" s="23">
        <v>45</v>
      </c>
      <c r="P2856" s="23"/>
      <c r="Q2856" s="26" t="s">
        <v>167</v>
      </c>
      <c r="R2856" s="26" t="s">
        <v>148</v>
      </c>
      <c r="S2856" s="26"/>
      <c r="T2856" s="26"/>
      <c r="U2856" s="23"/>
      <c r="V2856" s="23"/>
      <c r="W2856" s="57" t="s">
        <v>149</v>
      </c>
      <c r="X2856" s="26"/>
      <c r="Y2856" s="26"/>
      <c r="Z2856" s="23"/>
      <c r="AA2856" s="23"/>
      <c r="AB2856" s="23"/>
      <c r="AC2856" s="26"/>
      <c r="AD2856" s="26"/>
      <c r="AE2856" s="109">
        <v>46110</v>
      </c>
      <c r="AF2856" s="23"/>
      <c r="AG2856" s="23"/>
      <c r="AH2856" s="26" t="s">
        <v>153</v>
      </c>
      <c r="AI2856" s="110"/>
      <c r="AJ2856" s="23"/>
      <c r="AK2856" s="28" t="e">
        <f t="shared" ca="1" si="154"/>
        <v>#NAME?</v>
      </c>
      <c r="AL2856" s="26"/>
      <c r="AM2856" s="26"/>
      <c r="AN2856" s="26"/>
      <c r="AO2856" s="26"/>
      <c r="AP2856" s="23"/>
      <c r="AQ2856" s="23"/>
      <c r="AR2856" s="28" t="e">
        <f t="shared" ca="1" si="155"/>
        <v>#NAME?</v>
      </c>
      <c r="AS2856" s="26"/>
      <c r="AT2856" s="26"/>
      <c r="AU2856" s="26"/>
      <c r="AV2856" s="26"/>
      <c r="AW2856" s="23"/>
      <c r="AX2856" s="28" t="e">
        <f t="shared" ca="1" si="156"/>
        <v>#NAME?</v>
      </c>
      <c r="AY2856" s="26"/>
      <c r="AZ2856" s="26"/>
      <c r="BA2856" s="26"/>
      <c r="BB2856" s="26"/>
      <c r="BC2856" s="112"/>
      <c r="BD2856" s="23"/>
      <c r="BE2856" s="23"/>
      <c r="BF2856" s="26" t="s">
        <v>140</v>
      </c>
      <c r="BG2856" s="23"/>
      <c r="BH2856" s="23"/>
      <c r="BI2856" s="23" t="s">
        <v>8333</v>
      </c>
      <c r="BJ2856" s="23" t="s">
        <v>8343</v>
      </c>
      <c r="BK2856" s="23" t="s">
        <v>8345</v>
      </c>
      <c r="BL2856" s="23"/>
    </row>
    <row r="2857" spans="1:64" s="22" customFormat="1" x14ac:dyDescent="0.3">
      <c r="A2857" s="84">
        <v>2847</v>
      </c>
      <c r="B2857" s="23" t="s">
        <v>6780</v>
      </c>
      <c r="C2857" s="23">
        <v>4824000111</v>
      </c>
      <c r="D2857" s="33" t="s">
        <v>8100</v>
      </c>
      <c r="E2857" s="33" t="s">
        <v>8446</v>
      </c>
      <c r="F2857" s="33" t="s">
        <v>8447</v>
      </c>
      <c r="G2857" s="33" t="s">
        <v>8453</v>
      </c>
      <c r="H2857" s="33" t="s">
        <v>8454</v>
      </c>
      <c r="I2857" s="26" t="s">
        <v>147</v>
      </c>
      <c r="J2857" s="23"/>
      <c r="K2857" s="26" t="s">
        <v>125</v>
      </c>
      <c r="L2857" s="57" t="s">
        <v>34</v>
      </c>
      <c r="M2857" s="23">
        <v>65</v>
      </c>
      <c r="N2857" s="23">
        <v>13.7</v>
      </c>
      <c r="O2857" s="23">
        <v>45</v>
      </c>
      <c r="P2857" s="23"/>
      <c r="Q2857" s="26" t="s">
        <v>167</v>
      </c>
      <c r="R2857" s="26" t="s">
        <v>148</v>
      </c>
      <c r="S2857" s="26"/>
      <c r="T2857" s="26"/>
      <c r="U2857" s="23"/>
      <c r="V2857" s="23"/>
      <c r="W2857" s="57" t="s">
        <v>149</v>
      </c>
      <c r="X2857" s="26"/>
      <c r="Y2857" s="26"/>
      <c r="Z2857" s="23"/>
      <c r="AA2857" s="23"/>
      <c r="AB2857" s="23"/>
      <c r="AC2857" s="26"/>
      <c r="AD2857" s="26"/>
      <c r="AE2857" s="109">
        <v>46110</v>
      </c>
      <c r="AF2857" s="23"/>
      <c r="AG2857" s="23"/>
      <c r="AH2857" s="26" t="s">
        <v>153</v>
      </c>
      <c r="AI2857" s="110"/>
      <c r="AJ2857" s="23"/>
      <c r="AK2857" s="28" t="e">
        <f t="shared" ca="1" si="154"/>
        <v>#NAME?</v>
      </c>
      <c r="AL2857" s="26"/>
      <c r="AM2857" s="26"/>
      <c r="AN2857" s="26"/>
      <c r="AO2857" s="26"/>
      <c r="AP2857" s="23"/>
      <c r="AQ2857" s="23"/>
      <c r="AR2857" s="28" t="e">
        <f t="shared" ca="1" si="155"/>
        <v>#NAME?</v>
      </c>
      <c r="AS2857" s="26"/>
      <c r="AT2857" s="26"/>
      <c r="AU2857" s="26"/>
      <c r="AV2857" s="26"/>
      <c r="AW2857" s="23"/>
      <c r="AX2857" s="28" t="e">
        <f t="shared" ca="1" si="156"/>
        <v>#NAME?</v>
      </c>
      <c r="AY2857" s="26"/>
      <c r="AZ2857" s="26"/>
      <c r="BA2857" s="26"/>
      <c r="BB2857" s="26"/>
      <c r="BC2857" s="112"/>
      <c r="BD2857" s="23"/>
      <c r="BE2857" s="23"/>
      <c r="BF2857" s="26" t="s">
        <v>140</v>
      </c>
      <c r="BG2857" s="23"/>
      <c r="BH2857" s="23"/>
      <c r="BI2857" s="23" t="s">
        <v>8333</v>
      </c>
      <c r="BJ2857" s="23" t="s">
        <v>8343</v>
      </c>
      <c r="BK2857" s="23" t="s">
        <v>8345</v>
      </c>
      <c r="BL2857" s="23"/>
    </row>
    <row r="2858" spans="1:64" s="22" customFormat="1" x14ac:dyDescent="0.3">
      <c r="A2858" s="84">
        <v>2848</v>
      </c>
      <c r="B2858" s="23" t="s">
        <v>6781</v>
      </c>
      <c r="C2858" s="23">
        <v>4824000112</v>
      </c>
      <c r="D2858" s="33" t="s">
        <v>8100</v>
      </c>
      <c r="E2858" s="33" t="s">
        <v>8446</v>
      </c>
      <c r="F2858" s="33" t="s">
        <v>8447</v>
      </c>
      <c r="G2858" s="33" t="s">
        <v>8453</v>
      </c>
      <c r="H2858" s="33" t="s">
        <v>8455</v>
      </c>
      <c r="I2858" s="26" t="s">
        <v>147</v>
      </c>
      <c r="J2858" s="23"/>
      <c r="K2858" s="26" t="s">
        <v>125</v>
      </c>
      <c r="L2858" s="57" t="s">
        <v>34</v>
      </c>
      <c r="M2858" s="23">
        <v>70</v>
      </c>
      <c r="N2858" s="23">
        <v>17.7</v>
      </c>
      <c r="O2858" s="23">
        <v>45</v>
      </c>
      <c r="P2858" s="23"/>
      <c r="Q2858" s="26" t="s">
        <v>167</v>
      </c>
      <c r="R2858" s="26" t="s">
        <v>148</v>
      </c>
      <c r="S2858" s="26"/>
      <c r="T2858" s="26"/>
      <c r="U2858" s="23"/>
      <c r="V2858" s="23"/>
      <c r="W2858" s="57" t="s">
        <v>149</v>
      </c>
      <c r="X2858" s="26"/>
      <c r="Y2858" s="26"/>
      <c r="Z2858" s="23"/>
      <c r="AA2858" s="23"/>
      <c r="AB2858" s="23"/>
      <c r="AC2858" s="26"/>
      <c r="AD2858" s="26"/>
      <c r="AE2858" s="109">
        <v>46110</v>
      </c>
      <c r="AF2858" s="23"/>
      <c r="AG2858" s="23"/>
      <c r="AH2858" s="26" t="s">
        <v>153</v>
      </c>
      <c r="AI2858" s="110"/>
      <c r="AJ2858" s="23"/>
      <c r="AK2858" s="28" t="e">
        <f t="shared" ca="1" si="154"/>
        <v>#NAME?</v>
      </c>
      <c r="AL2858" s="26"/>
      <c r="AM2858" s="26"/>
      <c r="AN2858" s="26"/>
      <c r="AO2858" s="26"/>
      <c r="AP2858" s="23"/>
      <c r="AQ2858" s="23"/>
      <c r="AR2858" s="28" t="e">
        <f t="shared" ca="1" si="155"/>
        <v>#NAME?</v>
      </c>
      <c r="AS2858" s="26"/>
      <c r="AT2858" s="26"/>
      <c r="AU2858" s="26"/>
      <c r="AV2858" s="26"/>
      <c r="AW2858" s="23"/>
      <c r="AX2858" s="28" t="e">
        <f t="shared" ca="1" si="156"/>
        <v>#NAME?</v>
      </c>
      <c r="AY2858" s="26"/>
      <c r="AZ2858" s="26"/>
      <c r="BA2858" s="26"/>
      <c r="BB2858" s="26"/>
      <c r="BC2858" s="112"/>
      <c r="BD2858" s="23"/>
      <c r="BE2858" s="23"/>
      <c r="BF2858" s="26" t="s">
        <v>140</v>
      </c>
      <c r="BG2858" s="23"/>
      <c r="BH2858" s="23"/>
      <c r="BI2858" s="23" t="s">
        <v>8333</v>
      </c>
      <c r="BJ2858" s="23" t="s">
        <v>8343</v>
      </c>
      <c r="BK2858" s="23" t="s">
        <v>8345</v>
      </c>
      <c r="BL2858" s="23"/>
    </row>
    <row r="2859" spans="1:64" s="22" customFormat="1" x14ac:dyDescent="0.3">
      <c r="A2859" s="84">
        <v>2849</v>
      </c>
      <c r="B2859" s="23" t="s">
        <v>6782</v>
      </c>
      <c r="C2859" s="23">
        <v>4824000116</v>
      </c>
      <c r="D2859" s="33" t="s">
        <v>8100</v>
      </c>
      <c r="E2859" s="33" t="s">
        <v>8446</v>
      </c>
      <c r="F2859" s="33" t="s">
        <v>8447</v>
      </c>
      <c r="G2859" s="33" t="s">
        <v>8450</v>
      </c>
      <c r="H2859" s="33" t="s">
        <v>2131</v>
      </c>
      <c r="I2859" s="26" t="s">
        <v>147</v>
      </c>
      <c r="J2859" s="23"/>
      <c r="K2859" s="26" t="s">
        <v>125</v>
      </c>
      <c r="L2859" s="57" t="s">
        <v>9016</v>
      </c>
      <c r="M2859" s="23">
        <v>180</v>
      </c>
      <c r="N2859" s="23">
        <v>11</v>
      </c>
      <c r="O2859" s="23">
        <v>36</v>
      </c>
      <c r="P2859" s="23"/>
      <c r="Q2859" s="26" t="s">
        <v>167</v>
      </c>
      <c r="R2859" s="26" t="s">
        <v>148</v>
      </c>
      <c r="S2859" s="26"/>
      <c r="T2859" s="26"/>
      <c r="U2859" s="23"/>
      <c r="V2859" s="23"/>
      <c r="W2859" s="57" t="s">
        <v>149</v>
      </c>
      <c r="X2859" s="26"/>
      <c r="Y2859" s="26"/>
      <c r="Z2859" s="23"/>
      <c r="AA2859" s="23"/>
      <c r="AB2859" s="23"/>
      <c r="AC2859" s="26"/>
      <c r="AD2859" s="26"/>
      <c r="AE2859" s="109">
        <v>46110</v>
      </c>
      <c r="AF2859" s="23"/>
      <c r="AG2859" s="23"/>
      <c r="AH2859" s="26" t="s">
        <v>153</v>
      </c>
      <c r="AI2859" s="110"/>
      <c r="AJ2859" s="23"/>
      <c r="AK2859" s="28" t="e">
        <f t="shared" ca="1" si="154"/>
        <v>#NAME?</v>
      </c>
      <c r="AL2859" s="26"/>
      <c r="AM2859" s="26"/>
      <c r="AN2859" s="26"/>
      <c r="AO2859" s="26"/>
      <c r="AP2859" s="23"/>
      <c r="AQ2859" s="23"/>
      <c r="AR2859" s="28" t="e">
        <f t="shared" ca="1" si="155"/>
        <v>#NAME?</v>
      </c>
      <c r="AS2859" s="26"/>
      <c r="AT2859" s="26"/>
      <c r="AU2859" s="26"/>
      <c r="AV2859" s="26"/>
      <c r="AW2859" s="23"/>
      <c r="AX2859" s="28" t="e">
        <f t="shared" ca="1" si="156"/>
        <v>#NAME?</v>
      </c>
      <c r="AY2859" s="26"/>
      <c r="AZ2859" s="26"/>
      <c r="BA2859" s="26"/>
      <c r="BB2859" s="26"/>
      <c r="BC2859" s="112"/>
      <c r="BD2859" s="23"/>
      <c r="BE2859" s="23"/>
      <c r="BF2859" s="26" t="s">
        <v>140</v>
      </c>
      <c r="BG2859" s="23"/>
      <c r="BH2859" s="23"/>
      <c r="BI2859" s="23" t="s">
        <v>8333</v>
      </c>
      <c r="BJ2859" s="23" t="s">
        <v>8343</v>
      </c>
      <c r="BK2859" s="23" t="s">
        <v>8345</v>
      </c>
      <c r="BL2859" s="23"/>
    </row>
    <row r="2860" spans="1:64" s="22" customFormat="1" x14ac:dyDescent="0.3">
      <c r="A2860" s="84">
        <v>2850</v>
      </c>
      <c r="B2860" s="23" t="s">
        <v>6783</v>
      </c>
      <c r="C2860" s="23">
        <v>3114000118</v>
      </c>
      <c r="D2860" s="33" t="s">
        <v>8012</v>
      </c>
      <c r="E2860" s="33" t="s">
        <v>5694</v>
      </c>
      <c r="F2860" s="33" t="s">
        <v>8456</v>
      </c>
      <c r="G2860" s="33"/>
      <c r="H2860" s="33" t="s">
        <v>8457</v>
      </c>
      <c r="I2860" s="26" t="s">
        <v>147</v>
      </c>
      <c r="J2860" s="23"/>
      <c r="K2860" s="26" t="s">
        <v>125</v>
      </c>
      <c r="L2860" s="57" t="s">
        <v>34</v>
      </c>
      <c r="M2860" s="23">
        <v>110</v>
      </c>
      <c r="N2860" s="23">
        <v>18</v>
      </c>
      <c r="O2860" s="23">
        <v>45</v>
      </c>
      <c r="P2860" s="23"/>
      <c r="Q2860" s="26" t="s">
        <v>167</v>
      </c>
      <c r="R2860" s="26" t="s">
        <v>148</v>
      </c>
      <c r="S2860" s="26"/>
      <c r="T2860" s="26"/>
      <c r="U2860" s="23"/>
      <c r="V2860" s="23"/>
      <c r="W2860" s="57" t="s">
        <v>149</v>
      </c>
      <c r="X2860" s="26"/>
      <c r="Y2860" s="26"/>
      <c r="Z2860" s="23"/>
      <c r="AA2860" s="23"/>
      <c r="AB2860" s="23"/>
      <c r="AC2860" s="26"/>
      <c r="AD2860" s="26"/>
      <c r="AE2860" s="109">
        <v>46114</v>
      </c>
      <c r="AF2860" s="23"/>
      <c r="AG2860" s="23"/>
      <c r="AH2860" s="26" t="s">
        <v>153</v>
      </c>
      <c r="AI2860" s="110"/>
      <c r="AJ2860" s="23"/>
      <c r="AK2860" s="28" t="e">
        <f t="shared" ca="1" si="154"/>
        <v>#NAME?</v>
      </c>
      <c r="AL2860" s="26"/>
      <c r="AM2860" s="26"/>
      <c r="AN2860" s="26"/>
      <c r="AO2860" s="26"/>
      <c r="AP2860" s="23"/>
      <c r="AQ2860" s="23"/>
      <c r="AR2860" s="28" t="e">
        <f t="shared" ca="1" si="155"/>
        <v>#NAME?</v>
      </c>
      <c r="AS2860" s="26"/>
      <c r="AT2860" s="26"/>
      <c r="AU2860" s="26"/>
      <c r="AV2860" s="26"/>
      <c r="AW2860" s="23"/>
      <c r="AX2860" s="28" t="e">
        <f t="shared" ca="1" si="156"/>
        <v>#NAME?</v>
      </c>
      <c r="AY2860" s="26"/>
      <c r="AZ2860" s="26"/>
      <c r="BA2860" s="26"/>
      <c r="BB2860" s="26"/>
      <c r="BC2860" s="112"/>
      <c r="BD2860" s="23"/>
      <c r="BE2860" s="23"/>
      <c r="BF2860" s="26" t="s">
        <v>140</v>
      </c>
      <c r="BG2860" s="23"/>
      <c r="BH2860" s="23"/>
      <c r="BI2860" s="23" t="s">
        <v>8333</v>
      </c>
      <c r="BJ2860" s="23" t="s">
        <v>8343</v>
      </c>
      <c r="BK2860" s="23" t="s">
        <v>8345</v>
      </c>
      <c r="BL2860" s="23"/>
    </row>
    <row r="2861" spans="1:64" s="22" customFormat="1" x14ac:dyDescent="0.3">
      <c r="A2861" s="84">
        <v>2851</v>
      </c>
      <c r="B2861" s="23" t="s">
        <v>6784</v>
      </c>
      <c r="C2861" s="23">
        <v>3114000119</v>
      </c>
      <c r="D2861" s="33" t="s">
        <v>8012</v>
      </c>
      <c r="E2861" s="33" t="s">
        <v>5694</v>
      </c>
      <c r="F2861" s="33" t="s">
        <v>8456</v>
      </c>
      <c r="G2861" s="33"/>
      <c r="H2861" s="33" t="s">
        <v>542</v>
      </c>
      <c r="I2861" s="26" t="s">
        <v>147</v>
      </c>
      <c r="J2861" s="23"/>
      <c r="K2861" s="26" t="s">
        <v>125</v>
      </c>
      <c r="L2861" s="57" t="s">
        <v>32</v>
      </c>
      <c r="M2861" s="23">
        <v>110</v>
      </c>
      <c r="N2861" s="23">
        <v>6</v>
      </c>
      <c r="O2861" s="23">
        <v>78</v>
      </c>
      <c r="P2861" s="23"/>
      <c r="Q2861" s="26" t="s">
        <v>167</v>
      </c>
      <c r="R2861" s="26" t="s">
        <v>148</v>
      </c>
      <c r="S2861" s="26"/>
      <c r="T2861" s="26"/>
      <c r="U2861" s="23"/>
      <c r="V2861" s="23"/>
      <c r="W2861" s="57" t="s">
        <v>149</v>
      </c>
      <c r="X2861" s="26"/>
      <c r="Y2861" s="26"/>
      <c r="Z2861" s="23"/>
      <c r="AA2861" s="23"/>
      <c r="AB2861" s="23"/>
      <c r="AC2861" s="26"/>
      <c r="AD2861" s="26"/>
      <c r="AE2861" s="109">
        <v>46114</v>
      </c>
      <c r="AF2861" s="23"/>
      <c r="AG2861" s="23"/>
      <c r="AH2861" s="26" t="s">
        <v>153</v>
      </c>
      <c r="AI2861" s="110"/>
      <c r="AJ2861" s="23"/>
      <c r="AK2861" s="28" t="e">
        <f t="shared" ca="1" si="154"/>
        <v>#NAME?</v>
      </c>
      <c r="AL2861" s="26"/>
      <c r="AM2861" s="26"/>
      <c r="AN2861" s="26"/>
      <c r="AO2861" s="26"/>
      <c r="AP2861" s="23"/>
      <c r="AQ2861" s="23"/>
      <c r="AR2861" s="28" t="e">
        <f t="shared" ca="1" si="155"/>
        <v>#NAME?</v>
      </c>
      <c r="AS2861" s="26"/>
      <c r="AT2861" s="26"/>
      <c r="AU2861" s="26"/>
      <c r="AV2861" s="26"/>
      <c r="AW2861" s="23"/>
      <c r="AX2861" s="28" t="e">
        <f t="shared" ca="1" si="156"/>
        <v>#NAME?</v>
      </c>
      <c r="AY2861" s="26"/>
      <c r="AZ2861" s="26"/>
      <c r="BA2861" s="26"/>
      <c r="BB2861" s="26"/>
      <c r="BC2861" s="112"/>
      <c r="BD2861" s="23"/>
      <c r="BE2861" s="23"/>
      <c r="BF2861" s="26" t="s">
        <v>140</v>
      </c>
      <c r="BG2861" s="23"/>
      <c r="BH2861" s="23"/>
      <c r="BI2861" s="23" t="s">
        <v>8333</v>
      </c>
      <c r="BJ2861" s="23" t="s">
        <v>8343</v>
      </c>
      <c r="BK2861" s="23" t="s">
        <v>8345</v>
      </c>
      <c r="BL2861" s="23"/>
    </row>
    <row r="2862" spans="1:64" s="22" customFormat="1" x14ac:dyDescent="0.3">
      <c r="A2862" s="84">
        <v>2852</v>
      </c>
      <c r="B2862" s="23" t="s">
        <v>6785</v>
      </c>
      <c r="C2862" s="23">
        <v>3114000120</v>
      </c>
      <c r="D2862" s="33" t="s">
        <v>8012</v>
      </c>
      <c r="E2862" s="33" t="s">
        <v>5694</v>
      </c>
      <c r="F2862" s="33" t="s">
        <v>8456</v>
      </c>
      <c r="G2862" s="33"/>
      <c r="H2862" s="33" t="s">
        <v>8458</v>
      </c>
      <c r="I2862" s="26" t="s">
        <v>147</v>
      </c>
      <c r="J2862" s="23"/>
      <c r="K2862" s="26" t="s">
        <v>125</v>
      </c>
      <c r="L2862" s="57" t="s">
        <v>32</v>
      </c>
      <c r="M2862" s="23">
        <v>100</v>
      </c>
      <c r="N2862" s="23">
        <v>6</v>
      </c>
      <c r="O2862" s="23">
        <v>83</v>
      </c>
      <c r="P2862" s="23"/>
      <c r="Q2862" s="26" t="s">
        <v>167</v>
      </c>
      <c r="R2862" s="26" t="s">
        <v>148</v>
      </c>
      <c r="S2862" s="26"/>
      <c r="T2862" s="26"/>
      <c r="U2862" s="23"/>
      <c r="V2862" s="23"/>
      <c r="W2862" s="57" t="s">
        <v>152</v>
      </c>
      <c r="X2862" s="26"/>
      <c r="Y2862" s="26"/>
      <c r="Z2862" s="23"/>
      <c r="AA2862" s="23"/>
      <c r="AB2862" s="23"/>
      <c r="AC2862" s="26"/>
      <c r="AD2862" s="26"/>
      <c r="AE2862" s="109">
        <v>46114</v>
      </c>
      <c r="AF2862" s="23"/>
      <c r="AG2862" s="23"/>
      <c r="AH2862" s="26" t="s">
        <v>153</v>
      </c>
      <c r="AI2862" s="110"/>
      <c r="AJ2862" s="23"/>
      <c r="AK2862" s="28" t="e">
        <f t="shared" ca="1" si="154"/>
        <v>#NAME?</v>
      </c>
      <c r="AL2862" s="26"/>
      <c r="AM2862" s="26"/>
      <c r="AN2862" s="26"/>
      <c r="AO2862" s="26"/>
      <c r="AP2862" s="23"/>
      <c r="AQ2862" s="23"/>
      <c r="AR2862" s="28" t="e">
        <f t="shared" ca="1" si="155"/>
        <v>#NAME?</v>
      </c>
      <c r="AS2862" s="26"/>
      <c r="AT2862" s="26"/>
      <c r="AU2862" s="26"/>
      <c r="AV2862" s="26"/>
      <c r="AW2862" s="23"/>
      <c r="AX2862" s="28" t="e">
        <f t="shared" ca="1" si="156"/>
        <v>#NAME?</v>
      </c>
      <c r="AY2862" s="26"/>
      <c r="AZ2862" s="26"/>
      <c r="BA2862" s="26"/>
      <c r="BB2862" s="26"/>
      <c r="BC2862" s="112"/>
      <c r="BD2862" s="23"/>
      <c r="BE2862" s="23"/>
      <c r="BF2862" s="26" t="s">
        <v>140</v>
      </c>
      <c r="BG2862" s="23"/>
      <c r="BH2862" s="23"/>
      <c r="BI2862" s="23" t="s">
        <v>8333</v>
      </c>
      <c r="BJ2862" s="23" t="s">
        <v>8343</v>
      </c>
      <c r="BK2862" s="23" t="s">
        <v>8345</v>
      </c>
      <c r="BL2862" s="23"/>
    </row>
    <row r="2863" spans="1:64" s="22" customFormat="1" x14ac:dyDescent="0.3">
      <c r="A2863" s="84">
        <v>2853</v>
      </c>
      <c r="B2863" s="23" t="s">
        <v>6786</v>
      </c>
      <c r="C2863" s="23">
        <v>3114000121</v>
      </c>
      <c r="D2863" s="33" t="s">
        <v>8012</v>
      </c>
      <c r="E2863" s="33" t="s">
        <v>5694</v>
      </c>
      <c r="F2863" s="33" t="s">
        <v>8456</v>
      </c>
      <c r="G2863" s="33"/>
      <c r="H2863" s="33" t="s">
        <v>8459</v>
      </c>
      <c r="I2863" s="26" t="s">
        <v>147</v>
      </c>
      <c r="J2863" s="23"/>
      <c r="K2863" s="26" t="s">
        <v>125</v>
      </c>
      <c r="L2863" s="57" t="s">
        <v>32</v>
      </c>
      <c r="M2863" s="23">
        <v>80</v>
      </c>
      <c r="N2863" s="23">
        <v>10</v>
      </c>
      <c r="O2863" s="23">
        <v>83</v>
      </c>
      <c r="P2863" s="23"/>
      <c r="Q2863" s="26" t="s">
        <v>167</v>
      </c>
      <c r="R2863" s="26" t="s">
        <v>148</v>
      </c>
      <c r="S2863" s="26"/>
      <c r="T2863" s="26"/>
      <c r="U2863" s="23"/>
      <c r="V2863" s="23"/>
      <c r="W2863" s="57" t="s">
        <v>152</v>
      </c>
      <c r="X2863" s="26"/>
      <c r="Y2863" s="26"/>
      <c r="Z2863" s="23"/>
      <c r="AA2863" s="23"/>
      <c r="AB2863" s="23"/>
      <c r="AC2863" s="26"/>
      <c r="AD2863" s="26"/>
      <c r="AE2863" s="109">
        <v>46114</v>
      </c>
      <c r="AF2863" s="23"/>
      <c r="AG2863" s="23"/>
      <c r="AH2863" s="26" t="s">
        <v>153</v>
      </c>
      <c r="AI2863" s="110"/>
      <c r="AJ2863" s="23"/>
      <c r="AK2863" s="28" t="e">
        <f t="shared" ca="1" si="154"/>
        <v>#NAME?</v>
      </c>
      <c r="AL2863" s="26"/>
      <c r="AM2863" s="26"/>
      <c r="AN2863" s="26"/>
      <c r="AO2863" s="26"/>
      <c r="AP2863" s="23"/>
      <c r="AQ2863" s="23"/>
      <c r="AR2863" s="28" t="e">
        <f t="shared" ca="1" si="155"/>
        <v>#NAME?</v>
      </c>
      <c r="AS2863" s="26"/>
      <c r="AT2863" s="26"/>
      <c r="AU2863" s="26"/>
      <c r="AV2863" s="26"/>
      <c r="AW2863" s="23"/>
      <c r="AX2863" s="28" t="e">
        <f t="shared" ca="1" si="156"/>
        <v>#NAME?</v>
      </c>
      <c r="AY2863" s="26"/>
      <c r="AZ2863" s="26"/>
      <c r="BA2863" s="26"/>
      <c r="BB2863" s="26"/>
      <c r="BC2863" s="112"/>
      <c r="BD2863" s="23"/>
      <c r="BE2863" s="23"/>
      <c r="BF2863" s="26" t="s">
        <v>140</v>
      </c>
      <c r="BG2863" s="23"/>
      <c r="BH2863" s="23"/>
      <c r="BI2863" s="23" t="s">
        <v>8333</v>
      </c>
      <c r="BJ2863" s="23" t="s">
        <v>8343</v>
      </c>
      <c r="BK2863" s="23" t="s">
        <v>8345</v>
      </c>
      <c r="BL2863" s="23"/>
    </row>
    <row r="2864" spans="1:64" s="22" customFormat="1" x14ac:dyDescent="0.3">
      <c r="A2864" s="84">
        <v>2854</v>
      </c>
      <c r="B2864" s="23" t="s">
        <v>6787</v>
      </c>
      <c r="C2864" s="23">
        <v>3114000106</v>
      </c>
      <c r="D2864" s="33" t="s">
        <v>8012</v>
      </c>
      <c r="E2864" s="33" t="s">
        <v>5694</v>
      </c>
      <c r="F2864" s="33" t="s">
        <v>8460</v>
      </c>
      <c r="G2864" s="33"/>
      <c r="H2864" s="33" t="s">
        <v>8461</v>
      </c>
      <c r="I2864" s="26" t="s">
        <v>147</v>
      </c>
      <c r="J2864" s="23"/>
      <c r="K2864" s="26" t="s">
        <v>125</v>
      </c>
      <c r="L2864" s="57" t="s">
        <v>9016</v>
      </c>
      <c r="M2864" s="23">
        <v>150</v>
      </c>
      <c r="N2864" s="23">
        <v>16</v>
      </c>
      <c r="O2864" s="23">
        <v>70</v>
      </c>
      <c r="P2864" s="23"/>
      <c r="Q2864" s="26" t="s">
        <v>167</v>
      </c>
      <c r="R2864" s="26" t="s">
        <v>148</v>
      </c>
      <c r="S2864" s="26"/>
      <c r="T2864" s="26"/>
      <c r="U2864" s="23"/>
      <c r="V2864" s="23"/>
      <c r="W2864" s="57" t="s">
        <v>149</v>
      </c>
      <c r="X2864" s="26"/>
      <c r="Y2864" s="26"/>
      <c r="Z2864" s="23"/>
      <c r="AA2864" s="23"/>
      <c r="AB2864" s="23"/>
      <c r="AC2864" s="26"/>
      <c r="AD2864" s="26"/>
      <c r="AE2864" s="109">
        <v>46114</v>
      </c>
      <c r="AF2864" s="23"/>
      <c r="AG2864" s="23"/>
      <c r="AH2864" s="26" t="s">
        <v>153</v>
      </c>
      <c r="AI2864" s="110"/>
      <c r="AJ2864" s="23"/>
      <c r="AK2864" s="28" t="e">
        <f t="shared" ca="1" si="154"/>
        <v>#NAME?</v>
      </c>
      <c r="AL2864" s="26"/>
      <c r="AM2864" s="26"/>
      <c r="AN2864" s="26"/>
      <c r="AO2864" s="26"/>
      <c r="AP2864" s="23"/>
      <c r="AQ2864" s="23"/>
      <c r="AR2864" s="28" t="e">
        <f t="shared" ca="1" si="155"/>
        <v>#NAME?</v>
      </c>
      <c r="AS2864" s="26"/>
      <c r="AT2864" s="26"/>
      <c r="AU2864" s="26"/>
      <c r="AV2864" s="26"/>
      <c r="AW2864" s="23"/>
      <c r="AX2864" s="28" t="e">
        <f t="shared" ca="1" si="156"/>
        <v>#NAME?</v>
      </c>
      <c r="AY2864" s="26"/>
      <c r="AZ2864" s="26"/>
      <c r="BA2864" s="26"/>
      <c r="BB2864" s="26"/>
      <c r="BC2864" s="112"/>
      <c r="BD2864" s="23"/>
      <c r="BE2864" s="23"/>
      <c r="BF2864" s="26" t="s">
        <v>140</v>
      </c>
      <c r="BG2864" s="23"/>
      <c r="BH2864" s="23"/>
      <c r="BI2864" s="23" t="s">
        <v>8333</v>
      </c>
      <c r="BJ2864" s="23" t="s">
        <v>8343</v>
      </c>
      <c r="BK2864" s="23" t="s">
        <v>8345</v>
      </c>
      <c r="BL2864" s="23"/>
    </row>
    <row r="2865" spans="1:64" s="22" customFormat="1" x14ac:dyDescent="0.3">
      <c r="A2865" s="84">
        <v>2855</v>
      </c>
      <c r="B2865" s="23" t="s">
        <v>6788</v>
      </c>
      <c r="C2865" s="23">
        <v>3114000107</v>
      </c>
      <c r="D2865" s="33" t="s">
        <v>8012</v>
      </c>
      <c r="E2865" s="33" t="s">
        <v>5694</v>
      </c>
      <c r="F2865" s="33" t="s">
        <v>6037</v>
      </c>
      <c r="G2865" s="33"/>
      <c r="H2865" s="33" t="s">
        <v>8462</v>
      </c>
      <c r="I2865" s="26" t="s">
        <v>147</v>
      </c>
      <c r="J2865" s="23"/>
      <c r="K2865" s="26" t="s">
        <v>125</v>
      </c>
      <c r="L2865" s="57" t="s">
        <v>32</v>
      </c>
      <c r="M2865" s="23">
        <v>220</v>
      </c>
      <c r="N2865" s="23">
        <v>15</v>
      </c>
      <c r="O2865" s="23">
        <v>60</v>
      </c>
      <c r="P2865" s="23"/>
      <c r="Q2865" s="26" t="s">
        <v>167</v>
      </c>
      <c r="R2865" s="26" t="s">
        <v>148</v>
      </c>
      <c r="S2865" s="26"/>
      <c r="T2865" s="26"/>
      <c r="U2865" s="23"/>
      <c r="V2865" s="23"/>
      <c r="W2865" s="57" t="s">
        <v>152</v>
      </c>
      <c r="X2865" s="26"/>
      <c r="Y2865" s="26"/>
      <c r="Z2865" s="23"/>
      <c r="AA2865" s="23"/>
      <c r="AB2865" s="23"/>
      <c r="AC2865" s="26"/>
      <c r="AD2865" s="26"/>
      <c r="AE2865" s="109">
        <v>46114</v>
      </c>
      <c r="AF2865" s="23"/>
      <c r="AG2865" s="23"/>
      <c r="AH2865" s="26" t="s">
        <v>153</v>
      </c>
      <c r="AI2865" s="110"/>
      <c r="AJ2865" s="23"/>
      <c r="AK2865" s="28" t="e">
        <f t="shared" ca="1" si="154"/>
        <v>#NAME?</v>
      </c>
      <c r="AL2865" s="26"/>
      <c r="AM2865" s="26"/>
      <c r="AN2865" s="26"/>
      <c r="AO2865" s="26"/>
      <c r="AP2865" s="23"/>
      <c r="AQ2865" s="23"/>
      <c r="AR2865" s="28" t="e">
        <f t="shared" ca="1" si="155"/>
        <v>#NAME?</v>
      </c>
      <c r="AS2865" s="26"/>
      <c r="AT2865" s="26"/>
      <c r="AU2865" s="26"/>
      <c r="AV2865" s="26"/>
      <c r="AW2865" s="23"/>
      <c r="AX2865" s="28" t="e">
        <f t="shared" ca="1" si="156"/>
        <v>#NAME?</v>
      </c>
      <c r="AY2865" s="26"/>
      <c r="AZ2865" s="26"/>
      <c r="BA2865" s="26"/>
      <c r="BB2865" s="26"/>
      <c r="BC2865" s="112"/>
      <c r="BD2865" s="23"/>
      <c r="BE2865" s="23"/>
      <c r="BF2865" s="26" t="s">
        <v>140</v>
      </c>
      <c r="BG2865" s="23"/>
      <c r="BH2865" s="23"/>
      <c r="BI2865" s="23" t="s">
        <v>8333</v>
      </c>
      <c r="BJ2865" s="23" t="s">
        <v>8343</v>
      </c>
      <c r="BK2865" s="23" t="s">
        <v>8345</v>
      </c>
      <c r="BL2865" s="23"/>
    </row>
    <row r="2866" spans="1:64" s="22" customFormat="1" x14ac:dyDescent="0.3">
      <c r="A2866" s="84">
        <v>2856</v>
      </c>
      <c r="B2866" s="23" t="s">
        <v>6789</v>
      </c>
      <c r="C2866" s="23">
        <v>3114000108</v>
      </c>
      <c r="D2866" s="33" t="s">
        <v>8012</v>
      </c>
      <c r="E2866" s="33" t="s">
        <v>5694</v>
      </c>
      <c r="F2866" s="33" t="s">
        <v>6037</v>
      </c>
      <c r="G2866" s="33"/>
      <c r="H2866" s="33" t="s">
        <v>8463</v>
      </c>
      <c r="I2866" s="26" t="s">
        <v>147</v>
      </c>
      <c r="J2866" s="23"/>
      <c r="K2866" s="26" t="s">
        <v>125</v>
      </c>
      <c r="L2866" s="57" t="s">
        <v>32</v>
      </c>
      <c r="M2866" s="23">
        <v>500</v>
      </c>
      <c r="N2866" s="23">
        <v>15</v>
      </c>
      <c r="O2866" s="23">
        <v>60</v>
      </c>
      <c r="P2866" s="23"/>
      <c r="Q2866" s="26" t="s">
        <v>167</v>
      </c>
      <c r="R2866" s="26" t="s">
        <v>148</v>
      </c>
      <c r="S2866" s="26"/>
      <c r="T2866" s="26"/>
      <c r="U2866" s="23"/>
      <c r="V2866" s="23"/>
      <c r="W2866" s="57" t="s">
        <v>149</v>
      </c>
      <c r="X2866" s="26"/>
      <c r="Y2866" s="26"/>
      <c r="Z2866" s="23"/>
      <c r="AA2866" s="23"/>
      <c r="AB2866" s="23"/>
      <c r="AC2866" s="26"/>
      <c r="AD2866" s="26"/>
      <c r="AE2866" s="109">
        <v>46114</v>
      </c>
      <c r="AF2866" s="23"/>
      <c r="AG2866" s="23"/>
      <c r="AH2866" s="26" t="s">
        <v>153</v>
      </c>
      <c r="AI2866" s="110"/>
      <c r="AJ2866" s="23"/>
      <c r="AK2866" s="28" t="e">
        <f t="shared" ca="1" si="154"/>
        <v>#NAME?</v>
      </c>
      <c r="AL2866" s="26"/>
      <c r="AM2866" s="26"/>
      <c r="AN2866" s="26"/>
      <c r="AO2866" s="26"/>
      <c r="AP2866" s="23"/>
      <c r="AQ2866" s="23"/>
      <c r="AR2866" s="28" t="e">
        <f t="shared" ca="1" si="155"/>
        <v>#NAME?</v>
      </c>
      <c r="AS2866" s="26"/>
      <c r="AT2866" s="26"/>
      <c r="AU2866" s="26"/>
      <c r="AV2866" s="26"/>
      <c r="AW2866" s="23"/>
      <c r="AX2866" s="28" t="e">
        <f t="shared" ca="1" si="156"/>
        <v>#NAME?</v>
      </c>
      <c r="AY2866" s="26"/>
      <c r="AZ2866" s="26"/>
      <c r="BA2866" s="26"/>
      <c r="BB2866" s="26"/>
      <c r="BC2866" s="112"/>
      <c r="BD2866" s="23"/>
      <c r="BE2866" s="23"/>
      <c r="BF2866" s="26" t="s">
        <v>140</v>
      </c>
      <c r="BG2866" s="23"/>
      <c r="BH2866" s="23"/>
      <c r="BI2866" s="23" t="s">
        <v>8333</v>
      </c>
      <c r="BJ2866" s="23" t="s">
        <v>8343</v>
      </c>
      <c r="BK2866" s="23" t="s">
        <v>8345</v>
      </c>
      <c r="BL2866" s="23"/>
    </row>
    <row r="2867" spans="1:64" s="22" customFormat="1" x14ac:dyDescent="0.3">
      <c r="A2867" s="84">
        <v>2857</v>
      </c>
      <c r="B2867" s="23" t="s">
        <v>6790</v>
      </c>
      <c r="C2867" s="23">
        <v>3114000109</v>
      </c>
      <c r="D2867" s="33" t="s">
        <v>8012</v>
      </c>
      <c r="E2867" s="33" t="s">
        <v>5694</v>
      </c>
      <c r="F2867" s="33" t="s">
        <v>6037</v>
      </c>
      <c r="G2867" s="33"/>
      <c r="H2867" s="33" t="s">
        <v>8464</v>
      </c>
      <c r="I2867" s="26" t="s">
        <v>147</v>
      </c>
      <c r="J2867" s="23"/>
      <c r="K2867" s="26" t="s">
        <v>125</v>
      </c>
      <c r="L2867" s="57" t="s">
        <v>32</v>
      </c>
      <c r="M2867" s="23">
        <v>500</v>
      </c>
      <c r="N2867" s="23">
        <v>15</v>
      </c>
      <c r="O2867" s="23">
        <v>60</v>
      </c>
      <c r="P2867" s="23"/>
      <c r="Q2867" s="26" t="s">
        <v>167</v>
      </c>
      <c r="R2867" s="26" t="s">
        <v>148</v>
      </c>
      <c r="S2867" s="26"/>
      <c r="T2867" s="26"/>
      <c r="U2867" s="23"/>
      <c r="V2867" s="23"/>
      <c r="W2867" s="57" t="s">
        <v>151</v>
      </c>
      <c r="X2867" s="26"/>
      <c r="Y2867" s="26"/>
      <c r="Z2867" s="23"/>
      <c r="AA2867" s="23"/>
      <c r="AB2867" s="23"/>
      <c r="AC2867" s="26"/>
      <c r="AD2867" s="26"/>
      <c r="AE2867" s="109">
        <v>46114</v>
      </c>
      <c r="AF2867" s="23"/>
      <c r="AG2867" s="23"/>
      <c r="AH2867" s="26" t="s">
        <v>153</v>
      </c>
      <c r="AI2867" s="110"/>
      <c r="AJ2867" s="23"/>
      <c r="AK2867" s="28" t="e">
        <f t="shared" ca="1" si="154"/>
        <v>#NAME?</v>
      </c>
      <c r="AL2867" s="26"/>
      <c r="AM2867" s="26"/>
      <c r="AN2867" s="26"/>
      <c r="AO2867" s="26"/>
      <c r="AP2867" s="23"/>
      <c r="AQ2867" s="23"/>
      <c r="AR2867" s="28" t="e">
        <f t="shared" ca="1" si="155"/>
        <v>#NAME?</v>
      </c>
      <c r="AS2867" s="26"/>
      <c r="AT2867" s="26"/>
      <c r="AU2867" s="26"/>
      <c r="AV2867" s="26"/>
      <c r="AW2867" s="23"/>
      <c r="AX2867" s="28" t="e">
        <f t="shared" ca="1" si="156"/>
        <v>#NAME?</v>
      </c>
      <c r="AY2867" s="26"/>
      <c r="AZ2867" s="26"/>
      <c r="BA2867" s="26"/>
      <c r="BB2867" s="26"/>
      <c r="BC2867" s="112"/>
      <c r="BD2867" s="23"/>
      <c r="BE2867" s="23"/>
      <c r="BF2867" s="26" t="s">
        <v>140</v>
      </c>
      <c r="BG2867" s="23"/>
      <c r="BH2867" s="23"/>
      <c r="BI2867" s="23" t="s">
        <v>8333</v>
      </c>
      <c r="BJ2867" s="23" t="s">
        <v>8343</v>
      </c>
      <c r="BK2867" s="23" t="s">
        <v>8345</v>
      </c>
      <c r="BL2867" s="23"/>
    </row>
    <row r="2868" spans="1:64" s="22" customFormat="1" x14ac:dyDescent="0.3">
      <c r="A2868" s="84">
        <v>2858</v>
      </c>
      <c r="B2868" s="23" t="s">
        <v>6791</v>
      </c>
      <c r="C2868" s="23">
        <v>4711100010</v>
      </c>
      <c r="D2868" s="33" t="s">
        <v>2794</v>
      </c>
      <c r="E2868" s="33" t="s">
        <v>8465</v>
      </c>
      <c r="F2868" s="33" t="s">
        <v>8272</v>
      </c>
      <c r="G2868" s="33" t="s">
        <v>8466</v>
      </c>
      <c r="H2868" s="33" t="s">
        <v>8467</v>
      </c>
      <c r="I2868" s="26" t="s">
        <v>147</v>
      </c>
      <c r="J2868" s="23"/>
      <c r="K2868" s="26" t="s">
        <v>125</v>
      </c>
      <c r="L2868" s="57" t="s">
        <v>9017</v>
      </c>
      <c r="M2868" s="23">
        <v>95</v>
      </c>
      <c r="N2868" s="23">
        <v>28</v>
      </c>
      <c r="O2868" s="23">
        <v>72</v>
      </c>
      <c r="P2868" s="23"/>
      <c r="Q2868" s="26" t="s">
        <v>167</v>
      </c>
      <c r="R2868" s="26" t="s">
        <v>148</v>
      </c>
      <c r="S2868" s="26"/>
      <c r="T2868" s="26"/>
      <c r="U2868" s="23"/>
      <c r="V2868" s="23"/>
      <c r="W2868" s="57" t="s">
        <v>151</v>
      </c>
      <c r="X2868" s="26"/>
      <c r="Y2868" s="26"/>
      <c r="Z2868" s="23"/>
      <c r="AA2868" s="23"/>
      <c r="AB2868" s="23"/>
      <c r="AC2868" s="26"/>
      <c r="AD2868" s="26"/>
      <c r="AE2868" s="109">
        <v>46106</v>
      </c>
      <c r="AF2868" s="23"/>
      <c r="AG2868" s="23"/>
      <c r="AH2868" s="26" t="s">
        <v>153</v>
      </c>
      <c r="AI2868" s="110"/>
      <c r="AJ2868" s="23"/>
      <c r="AK2868" s="28" t="e">
        <f t="shared" ca="1" si="154"/>
        <v>#NAME?</v>
      </c>
      <c r="AL2868" s="26"/>
      <c r="AM2868" s="26"/>
      <c r="AN2868" s="26"/>
      <c r="AO2868" s="26"/>
      <c r="AP2868" s="23"/>
      <c r="AQ2868" s="23"/>
      <c r="AR2868" s="28" t="e">
        <f t="shared" ca="1" si="155"/>
        <v>#NAME?</v>
      </c>
      <c r="AS2868" s="26"/>
      <c r="AT2868" s="26"/>
      <c r="AU2868" s="26"/>
      <c r="AV2868" s="26"/>
      <c r="AW2868" s="23"/>
      <c r="AX2868" s="28" t="e">
        <f t="shared" ca="1" si="156"/>
        <v>#NAME?</v>
      </c>
      <c r="AY2868" s="26"/>
      <c r="AZ2868" s="26"/>
      <c r="BA2868" s="26"/>
      <c r="BB2868" s="26"/>
      <c r="BC2868" s="112"/>
      <c r="BD2868" s="23"/>
      <c r="BE2868" s="23"/>
      <c r="BF2868" s="26" t="s">
        <v>140</v>
      </c>
      <c r="BG2868" s="23"/>
      <c r="BH2868" s="23"/>
      <c r="BI2868" s="23" t="s">
        <v>8333</v>
      </c>
      <c r="BJ2868" s="23" t="s">
        <v>8343</v>
      </c>
      <c r="BK2868" s="23" t="s">
        <v>8345</v>
      </c>
      <c r="BL2868" s="23"/>
    </row>
    <row r="2869" spans="1:64" s="22" customFormat="1" x14ac:dyDescent="0.3">
      <c r="A2869" s="84">
        <v>2859</v>
      </c>
      <c r="B2869" s="23" t="s">
        <v>6792</v>
      </c>
      <c r="C2869" s="23">
        <v>3171000118</v>
      </c>
      <c r="D2869" s="33" t="s">
        <v>8012</v>
      </c>
      <c r="E2869" s="33" t="s">
        <v>8013</v>
      </c>
      <c r="F2869" s="33" t="s">
        <v>8468</v>
      </c>
      <c r="G2869" s="33" t="s">
        <v>8469</v>
      </c>
      <c r="H2869" s="33" t="s">
        <v>8470</v>
      </c>
      <c r="I2869" s="26" t="s">
        <v>147</v>
      </c>
      <c r="J2869" s="23"/>
      <c r="K2869" s="26" t="s">
        <v>125</v>
      </c>
      <c r="L2869" s="57" t="s">
        <v>9017</v>
      </c>
      <c r="M2869" s="23">
        <v>60</v>
      </c>
      <c r="N2869" s="23">
        <v>15</v>
      </c>
      <c r="O2869" s="23">
        <v>55</v>
      </c>
      <c r="P2869" s="23"/>
      <c r="Q2869" s="26" t="s">
        <v>167</v>
      </c>
      <c r="R2869" s="26" t="s">
        <v>148</v>
      </c>
      <c r="S2869" s="26"/>
      <c r="T2869" s="26"/>
      <c r="U2869" s="23"/>
      <c r="V2869" s="23"/>
      <c r="W2869" s="57" t="s">
        <v>149</v>
      </c>
      <c r="X2869" s="26"/>
      <c r="Y2869" s="26"/>
      <c r="Z2869" s="23"/>
      <c r="AA2869" s="23"/>
      <c r="AB2869" s="23"/>
      <c r="AC2869" s="26"/>
      <c r="AD2869" s="26"/>
      <c r="AE2869" s="109">
        <v>46112</v>
      </c>
      <c r="AF2869" s="23"/>
      <c r="AG2869" s="23"/>
      <c r="AH2869" s="26" t="s">
        <v>153</v>
      </c>
      <c r="AI2869" s="110"/>
      <c r="AJ2869" s="23"/>
      <c r="AK2869" s="28" t="e">
        <f t="shared" ca="1" si="154"/>
        <v>#NAME?</v>
      </c>
      <c r="AL2869" s="26"/>
      <c r="AM2869" s="26"/>
      <c r="AN2869" s="26"/>
      <c r="AO2869" s="26"/>
      <c r="AP2869" s="23"/>
      <c r="AQ2869" s="23"/>
      <c r="AR2869" s="28" t="e">
        <f t="shared" ca="1" si="155"/>
        <v>#NAME?</v>
      </c>
      <c r="AS2869" s="26"/>
      <c r="AT2869" s="26"/>
      <c r="AU2869" s="26"/>
      <c r="AV2869" s="26"/>
      <c r="AW2869" s="23"/>
      <c r="AX2869" s="28" t="e">
        <f t="shared" ca="1" si="156"/>
        <v>#NAME?</v>
      </c>
      <c r="AY2869" s="26"/>
      <c r="AZ2869" s="26"/>
      <c r="BA2869" s="26"/>
      <c r="BB2869" s="26"/>
      <c r="BC2869" s="112"/>
      <c r="BD2869" s="23"/>
      <c r="BE2869" s="23"/>
      <c r="BF2869" s="26" t="s">
        <v>140</v>
      </c>
      <c r="BG2869" s="23"/>
      <c r="BH2869" s="23"/>
      <c r="BI2869" s="23" t="s">
        <v>8333</v>
      </c>
      <c r="BJ2869" s="23" t="s">
        <v>8343</v>
      </c>
      <c r="BK2869" s="23" t="s">
        <v>8345</v>
      </c>
      <c r="BL2869" s="23"/>
    </row>
    <row r="2870" spans="1:64" s="22" customFormat="1" x14ac:dyDescent="0.3">
      <c r="A2870" s="84">
        <v>2860</v>
      </c>
      <c r="B2870" s="23" t="s">
        <v>6793</v>
      </c>
      <c r="C2870" s="23">
        <v>3171000119</v>
      </c>
      <c r="D2870" s="33" t="s">
        <v>8012</v>
      </c>
      <c r="E2870" s="33" t="s">
        <v>8013</v>
      </c>
      <c r="F2870" s="33" t="s">
        <v>8471</v>
      </c>
      <c r="G2870" s="33" t="s">
        <v>8472</v>
      </c>
      <c r="H2870" s="33" t="s">
        <v>8473</v>
      </c>
      <c r="I2870" s="26" t="s">
        <v>147</v>
      </c>
      <c r="J2870" s="23"/>
      <c r="K2870" s="26" t="s">
        <v>125</v>
      </c>
      <c r="L2870" s="57" t="s">
        <v>9017</v>
      </c>
      <c r="M2870" s="23">
        <v>60</v>
      </c>
      <c r="N2870" s="23">
        <v>12</v>
      </c>
      <c r="O2870" s="23">
        <v>55</v>
      </c>
      <c r="P2870" s="23"/>
      <c r="Q2870" s="26" t="s">
        <v>167</v>
      </c>
      <c r="R2870" s="26" t="s">
        <v>148</v>
      </c>
      <c r="S2870" s="26"/>
      <c r="T2870" s="26"/>
      <c r="U2870" s="23"/>
      <c r="V2870" s="23"/>
      <c r="W2870" s="57" t="s">
        <v>149</v>
      </c>
      <c r="X2870" s="26"/>
      <c r="Y2870" s="26"/>
      <c r="Z2870" s="23"/>
      <c r="AA2870" s="23"/>
      <c r="AB2870" s="23"/>
      <c r="AC2870" s="26"/>
      <c r="AD2870" s="26"/>
      <c r="AE2870" s="109">
        <v>46111</v>
      </c>
      <c r="AF2870" s="23"/>
      <c r="AG2870" s="23"/>
      <c r="AH2870" s="26" t="s">
        <v>153</v>
      </c>
      <c r="AI2870" s="110"/>
      <c r="AJ2870" s="23"/>
      <c r="AK2870" s="28" t="e">
        <f t="shared" ca="1" si="154"/>
        <v>#NAME?</v>
      </c>
      <c r="AL2870" s="26"/>
      <c r="AM2870" s="26"/>
      <c r="AN2870" s="26"/>
      <c r="AO2870" s="26"/>
      <c r="AP2870" s="23"/>
      <c r="AQ2870" s="23"/>
      <c r="AR2870" s="28" t="e">
        <f t="shared" ca="1" si="155"/>
        <v>#NAME?</v>
      </c>
      <c r="AS2870" s="26"/>
      <c r="AT2870" s="26"/>
      <c r="AU2870" s="26"/>
      <c r="AV2870" s="26"/>
      <c r="AW2870" s="23"/>
      <c r="AX2870" s="28" t="e">
        <f t="shared" ca="1" si="156"/>
        <v>#NAME?</v>
      </c>
      <c r="AY2870" s="26"/>
      <c r="AZ2870" s="26"/>
      <c r="BA2870" s="26"/>
      <c r="BB2870" s="26"/>
      <c r="BC2870" s="112"/>
      <c r="BD2870" s="23"/>
      <c r="BE2870" s="23"/>
      <c r="BF2870" s="26" t="s">
        <v>140</v>
      </c>
      <c r="BG2870" s="23"/>
      <c r="BH2870" s="23"/>
      <c r="BI2870" s="23" t="s">
        <v>8333</v>
      </c>
      <c r="BJ2870" s="23" t="s">
        <v>8343</v>
      </c>
      <c r="BK2870" s="23" t="s">
        <v>8345</v>
      </c>
      <c r="BL2870" s="23"/>
    </row>
    <row r="2871" spans="1:64" s="22" customFormat="1" x14ac:dyDescent="0.3">
      <c r="A2871" s="84">
        <v>2861</v>
      </c>
      <c r="B2871" s="23" t="s">
        <v>6794</v>
      </c>
      <c r="C2871" s="23">
        <v>3171000120</v>
      </c>
      <c r="D2871" s="33" t="s">
        <v>8012</v>
      </c>
      <c r="E2871" s="33" t="s">
        <v>8013</v>
      </c>
      <c r="F2871" s="33" t="s">
        <v>8471</v>
      </c>
      <c r="G2871" s="33" t="s">
        <v>8472</v>
      </c>
      <c r="H2871" s="33" t="s">
        <v>8473</v>
      </c>
      <c r="I2871" s="26" t="s">
        <v>147</v>
      </c>
      <c r="J2871" s="23"/>
      <c r="K2871" s="26" t="s">
        <v>125</v>
      </c>
      <c r="L2871" s="57" t="s">
        <v>9017</v>
      </c>
      <c r="M2871" s="23">
        <v>55</v>
      </c>
      <c r="N2871" s="23">
        <v>12</v>
      </c>
      <c r="O2871" s="23">
        <v>55</v>
      </c>
      <c r="P2871" s="23"/>
      <c r="Q2871" s="26" t="s">
        <v>167</v>
      </c>
      <c r="R2871" s="26" t="s">
        <v>148</v>
      </c>
      <c r="S2871" s="26"/>
      <c r="T2871" s="26"/>
      <c r="U2871" s="23"/>
      <c r="V2871" s="23"/>
      <c r="W2871" s="57" t="s">
        <v>149</v>
      </c>
      <c r="X2871" s="26"/>
      <c r="Y2871" s="26"/>
      <c r="Z2871" s="23"/>
      <c r="AA2871" s="23"/>
      <c r="AB2871" s="23"/>
      <c r="AC2871" s="26"/>
      <c r="AD2871" s="26"/>
      <c r="AE2871" s="109">
        <v>46111</v>
      </c>
      <c r="AF2871" s="23"/>
      <c r="AG2871" s="23"/>
      <c r="AH2871" s="26" t="s">
        <v>153</v>
      </c>
      <c r="AI2871" s="110"/>
      <c r="AJ2871" s="23"/>
      <c r="AK2871" s="28" t="e">
        <f t="shared" ca="1" si="154"/>
        <v>#NAME?</v>
      </c>
      <c r="AL2871" s="26"/>
      <c r="AM2871" s="26"/>
      <c r="AN2871" s="26"/>
      <c r="AO2871" s="26"/>
      <c r="AP2871" s="23"/>
      <c r="AQ2871" s="23"/>
      <c r="AR2871" s="28" t="e">
        <f t="shared" ca="1" si="155"/>
        <v>#NAME?</v>
      </c>
      <c r="AS2871" s="26"/>
      <c r="AT2871" s="26"/>
      <c r="AU2871" s="26"/>
      <c r="AV2871" s="26"/>
      <c r="AW2871" s="23"/>
      <c r="AX2871" s="28" t="e">
        <f t="shared" ca="1" si="156"/>
        <v>#NAME?</v>
      </c>
      <c r="AY2871" s="26"/>
      <c r="AZ2871" s="26"/>
      <c r="BA2871" s="26"/>
      <c r="BB2871" s="26"/>
      <c r="BC2871" s="112"/>
      <c r="BD2871" s="23"/>
      <c r="BE2871" s="23"/>
      <c r="BF2871" s="26" t="s">
        <v>140</v>
      </c>
      <c r="BG2871" s="23"/>
      <c r="BH2871" s="23"/>
      <c r="BI2871" s="23" t="s">
        <v>8333</v>
      </c>
      <c r="BJ2871" s="23" t="s">
        <v>8343</v>
      </c>
      <c r="BK2871" s="23" t="s">
        <v>8345</v>
      </c>
      <c r="BL2871" s="23"/>
    </row>
    <row r="2872" spans="1:64" s="22" customFormat="1" x14ac:dyDescent="0.3">
      <c r="A2872" s="84">
        <v>2862</v>
      </c>
      <c r="B2872" s="23" t="s">
        <v>6795</v>
      </c>
      <c r="C2872" s="23">
        <v>3171000121</v>
      </c>
      <c r="D2872" s="33" t="s">
        <v>8012</v>
      </c>
      <c r="E2872" s="33" t="s">
        <v>8013</v>
      </c>
      <c r="F2872" s="33" t="s">
        <v>8471</v>
      </c>
      <c r="G2872" s="33" t="s">
        <v>8472</v>
      </c>
      <c r="H2872" s="33" t="s">
        <v>996</v>
      </c>
      <c r="I2872" s="26" t="s">
        <v>147</v>
      </c>
      <c r="J2872" s="23"/>
      <c r="K2872" s="26" t="s">
        <v>125</v>
      </c>
      <c r="L2872" s="57" t="s">
        <v>9017</v>
      </c>
      <c r="M2872" s="23">
        <v>103</v>
      </c>
      <c r="N2872" s="23">
        <v>8</v>
      </c>
      <c r="O2872" s="23">
        <v>47</v>
      </c>
      <c r="P2872" s="23"/>
      <c r="Q2872" s="26" t="s">
        <v>167</v>
      </c>
      <c r="R2872" s="26" t="s">
        <v>148</v>
      </c>
      <c r="S2872" s="26"/>
      <c r="T2872" s="26"/>
      <c r="U2872" s="23"/>
      <c r="V2872" s="23"/>
      <c r="W2872" s="57" t="s">
        <v>149</v>
      </c>
      <c r="X2872" s="26"/>
      <c r="Y2872" s="26"/>
      <c r="Z2872" s="23"/>
      <c r="AA2872" s="23"/>
      <c r="AB2872" s="23"/>
      <c r="AC2872" s="26"/>
      <c r="AD2872" s="26"/>
      <c r="AE2872" s="109">
        <v>46111</v>
      </c>
      <c r="AF2872" s="23"/>
      <c r="AG2872" s="23"/>
      <c r="AH2872" s="26" t="s">
        <v>153</v>
      </c>
      <c r="AI2872" s="110"/>
      <c r="AJ2872" s="23"/>
      <c r="AK2872" s="28" t="e">
        <f t="shared" ca="1" si="154"/>
        <v>#NAME?</v>
      </c>
      <c r="AL2872" s="26"/>
      <c r="AM2872" s="26"/>
      <c r="AN2872" s="26"/>
      <c r="AO2872" s="26"/>
      <c r="AP2872" s="23"/>
      <c r="AQ2872" s="23"/>
      <c r="AR2872" s="28" t="e">
        <f t="shared" ca="1" si="155"/>
        <v>#NAME?</v>
      </c>
      <c r="AS2872" s="26"/>
      <c r="AT2872" s="26"/>
      <c r="AU2872" s="26"/>
      <c r="AV2872" s="26"/>
      <c r="AW2872" s="23"/>
      <c r="AX2872" s="28" t="e">
        <f t="shared" ca="1" si="156"/>
        <v>#NAME?</v>
      </c>
      <c r="AY2872" s="26"/>
      <c r="AZ2872" s="26"/>
      <c r="BA2872" s="26"/>
      <c r="BB2872" s="26"/>
      <c r="BC2872" s="112"/>
      <c r="BD2872" s="23"/>
      <c r="BE2872" s="23"/>
      <c r="BF2872" s="26" t="s">
        <v>140</v>
      </c>
      <c r="BG2872" s="23"/>
      <c r="BH2872" s="23"/>
      <c r="BI2872" s="23" t="s">
        <v>8333</v>
      </c>
      <c r="BJ2872" s="23" t="s">
        <v>8343</v>
      </c>
      <c r="BK2872" s="23" t="s">
        <v>8345</v>
      </c>
      <c r="BL2872" s="23"/>
    </row>
    <row r="2873" spans="1:64" s="22" customFormat="1" x14ac:dyDescent="0.3">
      <c r="A2873" s="84">
        <v>2863</v>
      </c>
      <c r="B2873" s="23" t="s">
        <v>6796</v>
      </c>
      <c r="C2873" s="23">
        <v>3171000122</v>
      </c>
      <c r="D2873" s="33" t="s">
        <v>8012</v>
      </c>
      <c r="E2873" s="33" t="s">
        <v>8013</v>
      </c>
      <c r="F2873" s="33" t="s">
        <v>8471</v>
      </c>
      <c r="G2873" s="33" t="s">
        <v>8472</v>
      </c>
      <c r="H2873" s="33" t="s">
        <v>8474</v>
      </c>
      <c r="I2873" s="26" t="s">
        <v>147</v>
      </c>
      <c r="J2873" s="23"/>
      <c r="K2873" s="26" t="s">
        <v>125</v>
      </c>
      <c r="L2873" s="57" t="s">
        <v>9017</v>
      </c>
      <c r="M2873" s="23">
        <v>78</v>
      </c>
      <c r="N2873" s="23">
        <v>8</v>
      </c>
      <c r="O2873" s="23">
        <v>62</v>
      </c>
      <c r="P2873" s="23"/>
      <c r="Q2873" s="26" t="s">
        <v>167</v>
      </c>
      <c r="R2873" s="26" t="s">
        <v>148</v>
      </c>
      <c r="S2873" s="26"/>
      <c r="T2873" s="26"/>
      <c r="U2873" s="23"/>
      <c r="V2873" s="23"/>
      <c r="W2873" s="57" t="s">
        <v>151</v>
      </c>
      <c r="X2873" s="26"/>
      <c r="Y2873" s="26"/>
      <c r="Z2873" s="23"/>
      <c r="AA2873" s="23"/>
      <c r="AB2873" s="23"/>
      <c r="AC2873" s="26"/>
      <c r="AD2873" s="26"/>
      <c r="AE2873" s="109">
        <v>46111</v>
      </c>
      <c r="AF2873" s="23"/>
      <c r="AG2873" s="23"/>
      <c r="AH2873" s="26" t="s">
        <v>153</v>
      </c>
      <c r="AI2873" s="110"/>
      <c r="AJ2873" s="23"/>
      <c r="AK2873" s="28" t="e">
        <f t="shared" ca="1" si="154"/>
        <v>#NAME?</v>
      </c>
      <c r="AL2873" s="26"/>
      <c r="AM2873" s="26"/>
      <c r="AN2873" s="26"/>
      <c r="AO2873" s="26"/>
      <c r="AP2873" s="23"/>
      <c r="AQ2873" s="23"/>
      <c r="AR2873" s="28" t="e">
        <f t="shared" ca="1" si="155"/>
        <v>#NAME?</v>
      </c>
      <c r="AS2873" s="26"/>
      <c r="AT2873" s="26"/>
      <c r="AU2873" s="26"/>
      <c r="AV2873" s="26"/>
      <c r="AW2873" s="23"/>
      <c r="AX2873" s="28" t="e">
        <f t="shared" ca="1" si="156"/>
        <v>#NAME?</v>
      </c>
      <c r="AY2873" s="26"/>
      <c r="AZ2873" s="26"/>
      <c r="BA2873" s="26"/>
      <c r="BB2873" s="26"/>
      <c r="BC2873" s="112"/>
      <c r="BD2873" s="23"/>
      <c r="BE2873" s="23"/>
      <c r="BF2873" s="26" t="s">
        <v>140</v>
      </c>
      <c r="BG2873" s="23"/>
      <c r="BH2873" s="23"/>
      <c r="BI2873" s="23" t="s">
        <v>8333</v>
      </c>
      <c r="BJ2873" s="23" t="s">
        <v>8343</v>
      </c>
      <c r="BK2873" s="23" t="s">
        <v>8345</v>
      </c>
      <c r="BL2873" s="23"/>
    </row>
    <row r="2874" spans="1:64" s="22" customFormat="1" x14ac:dyDescent="0.3">
      <c r="A2874" s="84">
        <v>2864</v>
      </c>
      <c r="B2874" s="23" t="s">
        <v>8369</v>
      </c>
      <c r="C2874" s="23">
        <v>3171000123</v>
      </c>
      <c r="D2874" s="33" t="s">
        <v>8012</v>
      </c>
      <c r="E2874" s="33" t="s">
        <v>8013</v>
      </c>
      <c r="F2874" s="33" t="s">
        <v>8471</v>
      </c>
      <c r="G2874" s="33" t="s">
        <v>8472</v>
      </c>
      <c r="H2874" s="33" t="s">
        <v>8475</v>
      </c>
      <c r="I2874" s="26" t="s">
        <v>147</v>
      </c>
      <c r="J2874" s="23"/>
      <c r="K2874" s="26" t="s">
        <v>125</v>
      </c>
      <c r="L2874" s="57" t="s">
        <v>9017</v>
      </c>
      <c r="M2874" s="23">
        <v>60</v>
      </c>
      <c r="N2874" s="23">
        <v>19</v>
      </c>
      <c r="O2874" s="23">
        <v>59</v>
      </c>
      <c r="P2874" s="23"/>
      <c r="Q2874" s="26" t="s">
        <v>167</v>
      </c>
      <c r="R2874" s="26" t="s">
        <v>148</v>
      </c>
      <c r="S2874" s="26"/>
      <c r="T2874" s="26"/>
      <c r="U2874" s="23"/>
      <c r="V2874" s="23"/>
      <c r="W2874" s="57" t="s">
        <v>151</v>
      </c>
      <c r="X2874" s="26"/>
      <c r="Y2874" s="26"/>
      <c r="Z2874" s="23"/>
      <c r="AA2874" s="23"/>
      <c r="AB2874" s="23"/>
      <c r="AC2874" s="26"/>
      <c r="AD2874" s="26"/>
      <c r="AE2874" s="109">
        <v>46111</v>
      </c>
      <c r="AF2874" s="23"/>
      <c r="AG2874" s="23"/>
      <c r="AH2874" s="26" t="s">
        <v>154</v>
      </c>
      <c r="AI2874" s="110">
        <v>1</v>
      </c>
      <c r="AJ2874" s="23" t="s">
        <v>6797</v>
      </c>
      <c r="AK2874" s="28" t="e">
        <f t="shared" ca="1" si="154"/>
        <v>#NAME?</v>
      </c>
      <c r="AL2874" s="26" t="s">
        <v>144</v>
      </c>
      <c r="AM2874" s="26" t="s">
        <v>143</v>
      </c>
      <c r="AN2874" s="26" t="s">
        <v>143</v>
      </c>
      <c r="AO2874" s="26" t="s">
        <v>143</v>
      </c>
      <c r="AP2874" s="23"/>
      <c r="AQ2874" s="23"/>
      <c r="AR2874" s="28" t="e">
        <f t="shared" ca="1" si="155"/>
        <v>#NAME?</v>
      </c>
      <c r="AS2874" s="26"/>
      <c r="AT2874" s="26"/>
      <c r="AU2874" s="26"/>
      <c r="AV2874" s="26"/>
      <c r="AW2874" s="23">
        <v>1</v>
      </c>
      <c r="AX2874" s="28" t="e">
        <f t="shared" ca="1" si="156"/>
        <v>#NAME?</v>
      </c>
      <c r="AY2874" s="26" t="s">
        <v>5067</v>
      </c>
      <c r="AZ2874" s="26"/>
      <c r="BA2874" s="26"/>
      <c r="BB2874" s="26"/>
      <c r="BC2874" s="23">
        <v>1</v>
      </c>
      <c r="BD2874" s="33" t="s">
        <v>9020</v>
      </c>
      <c r="BE2874" s="23" t="s">
        <v>9021</v>
      </c>
      <c r="BF2874" s="26" t="s">
        <v>140</v>
      </c>
      <c r="BG2874" s="23"/>
      <c r="BH2874" s="23"/>
      <c r="BI2874" s="23" t="s">
        <v>8333</v>
      </c>
      <c r="BJ2874" s="23" t="s">
        <v>8343</v>
      </c>
      <c r="BK2874" s="23" t="s">
        <v>8345</v>
      </c>
      <c r="BL2874" s="23"/>
    </row>
    <row r="2875" spans="1:64" s="22" customFormat="1" x14ac:dyDescent="0.3">
      <c r="A2875" s="84">
        <v>2865</v>
      </c>
      <c r="B2875" s="23" t="s">
        <v>6798</v>
      </c>
      <c r="C2875" s="23">
        <v>3171000124</v>
      </c>
      <c r="D2875" s="33" t="s">
        <v>8012</v>
      </c>
      <c r="E2875" s="33" t="s">
        <v>8013</v>
      </c>
      <c r="F2875" s="33" t="s">
        <v>8471</v>
      </c>
      <c r="G2875" s="33" t="s">
        <v>8476</v>
      </c>
      <c r="H2875" s="33" t="s">
        <v>8477</v>
      </c>
      <c r="I2875" s="26" t="s">
        <v>147</v>
      </c>
      <c r="J2875" s="23"/>
      <c r="K2875" s="26" t="s">
        <v>125</v>
      </c>
      <c r="L2875" s="57" t="s">
        <v>9017</v>
      </c>
      <c r="M2875" s="23">
        <v>70</v>
      </c>
      <c r="N2875" s="23">
        <v>10</v>
      </c>
      <c r="O2875" s="23">
        <v>47</v>
      </c>
      <c r="P2875" s="23"/>
      <c r="Q2875" s="26" t="s">
        <v>167</v>
      </c>
      <c r="R2875" s="26" t="s">
        <v>148</v>
      </c>
      <c r="S2875" s="26"/>
      <c r="T2875" s="26"/>
      <c r="U2875" s="23"/>
      <c r="V2875" s="23"/>
      <c r="W2875" s="57" t="s">
        <v>151</v>
      </c>
      <c r="X2875" s="26"/>
      <c r="Y2875" s="26"/>
      <c r="Z2875" s="23"/>
      <c r="AA2875" s="23"/>
      <c r="AB2875" s="23"/>
      <c r="AC2875" s="26"/>
      <c r="AD2875" s="26"/>
      <c r="AE2875" s="109">
        <v>46111</v>
      </c>
      <c r="AF2875" s="23"/>
      <c r="AG2875" s="23"/>
      <c r="AH2875" s="26" t="s">
        <v>153</v>
      </c>
      <c r="AI2875" s="110"/>
      <c r="AJ2875" s="23"/>
      <c r="AK2875" s="28" t="e">
        <f t="shared" ca="1" si="154"/>
        <v>#NAME?</v>
      </c>
      <c r="AL2875" s="26"/>
      <c r="AM2875" s="26"/>
      <c r="AN2875" s="26"/>
      <c r="AO2875" s="26"/>
      <c r="AP2875" s="23"/>
      <c r="AQ2875" s="23"/>
      <c r="AR2875" s="28" t="e">
        <f t="shared" ca="1" si="155"/>
        <v>#NAME?</v>
      </c>
      <c r="AS2875" s="26"/>
      <c r="AT2875" s="26"/>
      <c r="AU2875" s="26"/>
      <c r="AV2875" s="26"/>
      <c r="AW2875" s="23"/>
      <c r="AX2875" s="28" t="e">
        <f t="shared" ca="1" si="156"/>
        <v>#NAME?</v>
      </c>
      <c r="AY2875" s="26"/>
      <c r="AZ2875" s="26"/>
      <c r="BA2875" s="26"/>
      <c r="BB2875" s="26"/>
      <c r="BC2875" s="112"/>
      <c r="BD2875" s="23"/>
      <c r="BE2875" s="23"/>
      <c r="BF2875" s="26" t="s">
        <v>140</v>
      </c>
      <c r="BG2875" s="23"/>
      <c r="BH2875" s="23"/>
      <c r="BI2875" s="23" t="s">
        <v>8333</v>
      </c>
      <c r="BJ2875" s="23" t="s">
        <v>8343</v>
      </c>
      <c r="BK2875" s="23" t="s">
        <v>8345</v>
      </c>
      <c r="BL2875" s="23"/>
    </row>
    <row r="2876" spans="1:64" s="22" customFormat="1" x14ac:dyDescent="0.3">
      <c r="A2876" s="84">
        <v>2866</v>
      </c>
      <c r="B2876" s="23" t="s">
        <v>8370</v>
      </c>
      <c r="C2876" s="23">
        <v>3171000125</v>
      </c>
      <c r="D2876" s="33" t="s">
        <v>8012</v>
      </c>
      <c r="E2876" s="33" t="s">
        <v>8013</v>
      </c>
      <c r="F2876" s="33" t="s">
        <v>8471</v>
      </c>
      <c r="G2876" s="33" t="s">
        <v>8476</v>
      </c>
      <c r="H2876" s="33" t="s">
        <v>8478</v>
      </c>
      <c r="I2876" s="26" t="s">
        <v>147</v>
      </c>
      <c r="J2876" s="23"/>
      <c r="K2876" s="26" t="s">
        <v>125</v>
      </c>
      <c r="L2876" s="57" t="s">
        <v>9017</v>
      </c>
      <c r="M2876" s="23">
        <v>75</v>
      </c>
      <c r="N2876" s="23">
        <v>40</v>
      </c>
      <c r="O2876" s="23">
        <v>65</v>
      </c>
      <c r="P2876" s="23"/>
      <c r="Q2876" s="26" t="s">
        <v>167</v>
      </c>
      <c r="R2876" s="26" t="s">
        <v>148</v>
      </c>
      <c r="S2876" s="26"/>
      <c r="T2876" s="26"/>
      <c r="U2876" s="23"/>
      <c r="V2876" s="23"/>
      <c r="W2876" s="57" t="s">
        <v>149</v>
      </c>
      <c r="X2876" s="26"/>
      <c r="Y2876" s="26"/>
      <c r="Z2876" s="23"/>
      <c r="AA2876" s="23"/>
      <c r="AB2876" s="23"/>
      <c r="AC2876" s="26"/>
      <c r="AD2876" s="26"/>
      <c r="AE2876" s="109">
        <v>46111</v>
      </c>
      <c r="AF2876" s="23"/>
      <c r="AG2876" s="23"/>
      <c r="AH2876" s="26" t="s">
        <v>154</v>
      </c>
      <c r="AI2876" s="110">
        <v>1</v>
      </c>
      <c r="AJ2876" s="23" t="s">
        <v>8372</v>
      </c>
      <c r="AK2876" s="28" t="e">
        <f t="shared" ca="1" si="154"/>
        <v>#NAME?</v>
      </c>
      <c r="AL2876" s="26" t="s">
        <v>143</v>
      </c>
      <c r="AM2876" s="26" t="s">
        <v>144</v>
      </c>
      <c r="AN2876" s="26" t="s">
        <v>143</v>
      </c>
      <c r="AO2876" s="26" t="s">
        <v>143</v>
      </c>
      <c r="AP2876" s="23"/>
      <c r="AQ2876" s="23"/>
      <c r="AR2876" s="28" t="e">
        <f t="shared" ca="1" si="155"/>
        <v>#NAME?</v>
      </c>
      <c r="AS2876" s="26"/>
      <c r="AT2876" s="26"/>
      <c r="AU2876" s="26"/>
      <c r="AV2876" s="26"/>
      <c r="AW2876" s="23">
        <v>1</v>
      </c>
      <c r="AX2876" s="28" t="e">
        <f t="shared" ca="1" si="156"/>
        <v>#NAME?</v>
      </c>
      <c r="AY2876" s="26"/>
      <c r="AZ2876" s="26" t="s">
        <v>5067</v>
      </c>
      <c r="BA2876" s="26"/>
      <c r="BB2876" s="26"/>
      <c r="BC2876" s="23">
        <v>1</v>
      </c>
      <c r="BD2876" s="33" t="s">
        <v>9020</v>
      </c>
      <c r="BE2876" s="23" t="s">
        <v>9021</v>
      </c>
      <c r="BF2876" s="26" t="s">
        <v>140</v>
      </c>
      <c r="BG2876" s="23"/>
      <c r="BH2876" s="23"/>
      <c r="BI2876" s="23" t="s">
        <v>8333</v>
      </c>
      <c r="BJ2876" s="23" t="s">
        <v>8343</v>
      </c>
      <c r="BK2876" s="23" t="s">
        <v>8345</v>
      </c>
      <c r="BL2876" s="23"/>
    </row>
    <row r="2877" spans="1:64" s="22" customFormat="1" x14ac:dyDescent="0.3">
      <c r="A2877" s="84">
        <v>2867</v>
      </c>
      <c r="B2877" s="23" t="s">
        <v>6799</v>
      </c>
      <c r="C2877" s="23">
        <v>3171000126</v>
      </c>
      <c r="D2877" s="33" t="s">
        <v>8012</v>
      </c>
      <c r="E2877" s="33" t="s">
        <v>8013</v>
      </c>
      <c r="F2877" s="33" t="s">
        <v>8471</v>
      </c>
      <c r="G2877" s="33" t="s">
        <v>8476</v>
      </c>
      <c r="H2877" s="33" t="s">
        <v>8479</v>
      </c>
      <c r="I2877" s="26" t="s">
        <v>147</v>
      </c>
      <c r="J2877" s="23"/>
      <c r="K2877" s="26" t="s">
        <v>125</v>
      </c>
      <c r="L2877" s="57" t="s">
        <v>9017</v>
      </c>
      <c r="M2877" s="23">
        <v>125</v>
      </c>
      <c r="N2877" s="23">
        <v>18</v>
      </c>
      <c r="O2877" s="23">
        <v>60</v>
      </c>
      <c r="P2877" s="23"/>
      <c r="Q2877" s="26" t="s">
        <v>167</v>
      </c>
      <c r="R2877" s="26" t="s">
        <v>148</v>
      </c>
      <c r="S2877" s="26"/>
      <c r="T2877" s="26"/>
      <c r="U2877" s="23"/>
      <c r="V2877" s="23"/>
      <c r="W2877" s="57" t="s">
        <v>149</v>
      </c>
      <c r="X2877" s="26"/>
      <c r="Y2877" s="26"/>
      <c r="Z2877" s="23"/>
      <c r="AA2877" s="23"/>
      <c r="AB2877" s="23"/>
      <c r="AC2877" s="26"/>
      <c r="AD2877" s="26"/>
      <c r="AE2877" s="109">
        <v>46111</v>
      </c>
      <c r="AF2877" s="23"/>
      <c r="AG2877" s="23"/>
      <c r="AH2877" s="26" t="s">
        <v>153</v>
      </c>
      <c r="AI2877" s="110"/>
      <c r="AJ2877" s="23"/>
      <c r="AK2877" s="28" t="e">
        <f t="shared" ca="1" si="154"/>
        <v>#NAME?</v>
      </c>
      <c r="AL2877" s="26"/>
      <c r="AM2877" s="26"/>
      <c r="AN2877" s="26"/>
      <c r="AO2877" s="26"/>
      <c r="AP2877" s="23"/>
      <c r="AQ2877" s="23"/>
      <c r="AR2877" s="28" t="e">
        <f t="shared" ca="1" si="155"/>
        <v>#NAME?</v>
      </c>
      <c r="AS2877" s="26"/>
      <c r="AT2877" s="26"/>
      <c r="AU2877" s="26"/>
      <c r="AV2877" s="26"/>
      <c r="AW2877" s="23"/>
      <c r="AX2877" s="28" t="e">
        <f t="shared" ca="1" si="156"/>
        <v>#NAME?</v>
      </c>
      <c r="AY2877" s="26"/>
      <c r="AZ2877" s="26"/>
      <c r="BA2877" s="26"/>
      <c r="BB2877" s="26"/>
      <c r="BC2877" s="112"/>
      <c r="BD2877" s="23"/>
      <c r="BE2877" s="23"/>
      <c r="BF2877" s="26" t="s">
        <v>140</v>
      </c>
      <c r="BG2877" s="23"/>
      <c r="BH2877" s="23"/>
      <c r="BI2877" s="23" t="s">
        <v>8333</v>
      </c>
      <c r="BJ2877" s="23" t="s">
        <v>8343</v>
      </c>
      <c r="BK2877" s="23" t="s">
        <v>8345</v>
      </c>
      <c r="BL2877" s="23"/>
    </row>
    <row r="2878" spans="1:64" s="22" customFormat="1" x14ac:dyDescent="0.3">
      <c r="A2878" s="84">
        <v>2868</v>
      </c>
      <c r="B2878" s="23" t="s">
        <v>8371</v>
      </c>
      <c r="C2878" s="23">
        <v>3171000127</v>
      </c>
      <c r="D2878" s="33" t="s">
        <v>8012</v>
      </c>
      <c r="E2878" s="33" t="s">
        <v>8013</v>
      </c>
      <c r="F2878" s="33" t="s">
        <v>8471</v>
      </c>
      <c r="G2878" s="33" t="s">
        <v>8476</v>
      </c>
      <c r="H2878" s="33" t="s">
        <v>8479</v>
      </c>
      <c r="I2878" s="26" t="s">
        <v>147</v>
      </c>
      <c r="J2878" s="23"/>
      <c r="K2878" s="26" t="s">
        <v>125</v>
      </c>
      <c r="L2878" s="57" t="s">
        <v>9016</v>
      </c>
      <c r="M2878" s="23">
        <v>100</v>
      </c>
      <c r="N2878" s="23">
        <v>15</v>
      </c>
      <c r="O2878" s="23">
        <v>44</v>
      </c>
      <c r="P2878" s="23"/>
      <c r="Q2878" s="26" t="s">
        <v>167</v>
      </c>
      <c r="R2878" s="26" t="s">
        <v>148</v>
      </c>
      <c r="S2878" s="26"/>
      <c r="T2878" s="26"/>
      <c r="U2878" s="23"/>
      <c r="V2878" s="23"/>
      <c r="W2878" s="57" t="s">
        <v>151</v>
      </c>
      <c r="X2878" s="26"/>
      <c r="Y2878" s="26"/>
      <c r="Z2878" s="23"/>
      <c r="AA2878" s="23"/>
      <c r="AB2878" s="23"/>
      <c r="AC2878" s="26"/>
      <c r="AD2878" s="26"/>
      <c r="AE2878" s="109">
        <v>46111</v>
      </c>
      <c r="AF2878" s="23"/>
      <c r="AG2878" s="23"/>
      <c r="AH2878" s="26" t="s">
        <v>154</v>
      </c>
      <c r="AI2878" s="110">
        <v>1</v>
      </c>
      <c r="AJ2878" s="23" t="s">
        <v>8367</v>
      </c>
      <c r="AK2878" s="28" t="e">
        <f t="shared" ref="AK2878:AK2941" ca="1" si="157">_xlfn.TEXTJOIN(", ", TRUE,
 IF(AL2878="O", LEFT($AL$9,4), ""),
 IF(AM2878="O", LEFT($AM$9,6), ""),
 IF(AN2878="O", LEFT($AN$9,7), ""),
 IF(AO2878="O", LEFT($AO$9,9), "")
)</f>
        <v>#NAME?</v>
      </c>
      <c r="AL2878" s="26" t="s">
        <v>143</v>
      </c>
      <c r="AM2878" s="26" t="s">
        <v>144</v>
      </c>
      <c r="AN2878" s="26" t="s">
        <v>143</v>
      </c>
      <c r="AO2878" s="26" t="s">
        <v>143</v>
      </c>
      <c r="AP2878" s="23"/>
      <c r="AQ2878" s="23"/>
      <c r="AR2878" s="28" t="e">
        <f t="shared" ca="1" si="155"/>
        <v>#NAME?</v>
      </c>
      <c r="AS2878" s="26"/>
      <c r="AT2878" s="26"/>
      <c r="AU2878" s="26"/>
      <c r="AV2878" s="26"/>
      <c r="AW2878" s="23">
        <v>1</v>
      </c>
      <c r="AX2878" s="28" t="e">
        <f t="shared" ca="1" si="156"/>
        <v>#NAME?</v>
      </c>
      <c r="AY2878" s="26"/>
      <c r="AZ2878" s="26" t="s">
        <v>5067</v>
      </c>
      <c r="BA2878" s="26"/>
      <c r="BB2878" s="26"/>
      <c r="BC2878" s="23">
        <v>1</v>
      </c>
      <c r="BD2878" s="33" t="s">
        <v>9020</v>
      </c>
      <c r="BE2878" s="23" t="s">
        <v>9021</v>
      </c>
      <c r="BF2878" s="26" t="s">
        <v>140</v>
      </c>
      <c r="BG2878" s="23"/>
      <c r="BH2878" s="23"/>
      <c r="BI2878" s="23" t="s">
        <v>8333</v>
      </c>
      <c r="BJ2878" s="23" t="s">
        <v>8343</v>
      </c>
      <c r="BK2878" s="23" t="s">
        <v>8345</v>
      </c>
      <c r="BL2878" s="23"/>
    </row>
    <row r="2879" spans="1:64" s="22" customFormat="1" x14ac:dyDescent="0.3">
      <c r="A2879" s="84">
        <v>2869</v>
      </c>
      <c r="B2879" s="23" t="s">
        <v>6800</v>
      </c>
      <c r="C2879" s="23">
        <v>3171000128</v>
      </c>
      <c r="D2879" s="33" t="s">
        <v>8012</v>
      </c>
      <c r="E2879" s="33" t="s">
        <v>8013</v>
      </c>
      <c r="F2879" s="33" t="s">
        <v>8471</v>
      </c>
      <c r="G2879" s="33" t="s">
        <v>8476</v>
      </c>
      <c r="H2879" s="33" t="s">
        <v>8480</v>
      </c>
      <c r="I2879" s="26" t="s">
        <v>147</v>
      </c>
      <c r="J2879" s="23"/>
      <c r="K2879" s="26" t="s">
        <v>125</v>
      </c>
      <c r="L2879" s="57" t="s">
        <v>9017</v>
      </c>
      <c r="M2879" s="23">
        <v>80</v>
      </c>
      <c r="N2879" s="23">
        <v>9</v>
      </c>
      <c r="O2879" s="23">
        <v>75</v>
      </c>
      <c r="P2879" s="23"/>
      <c r="Q2879" s="26" t="s">
        <v>167</v>
      </c>
      <c r="R2879" s="26" t="s">
        <v>148</v>
      </c>
      <c r="S2879" s="26"/>
      <c r="T2879" s="26"/>
      <c r="U2879" s="23"/>
      <c r="V2879" s="23"/>
      <c r="W2879" s="57" t="s">
        <v>149</v>
      </c>
      <c r="X2879" s="26"/>
      <c r="Y2879" s="26"/>
      <c r="Z2879" s="23"/>
      <c r="AA2879" s="23"/>
      <c r="AB2879" s="23"/>
      <c r="AC2879" s="26"/>
      <c r="AD2879" s="26"/>
      <c r="AE2879" s="109">
        <v>46111</v>
      </c>
      <c r="AF2879" s="23"/>
      <c r="AG2879" s="23"/>
      <c r="AH2879" s="26" t="s">
        <v>153</v>
      </c>
      <c r="AI2879" s="110"/>
      <c r="AJ2879" s="23"/>
      <c r="AK2879" s="28" t="e">
        <f t="shared" ca="1" si="157"/>
        <v>#NAME?</v>
      </c>
      <c r="AL2879" s="26"/>
      <c r="AM2879" s="26"/>
      <c r="AN2879" s="26"/>
      <c r="AO2879" s="26"/>
      <c r="AP2879" s="23"/>
      <c r="AQ2879" s="23"/>
      <c r="AR2879" s="28" t="e">
        <f t="shared" ca="1" si="155"/>
        <v>#NAME?</v>
      </c>
      <c r="AS2879" s="26"/>
      <c r="AT2879" s="26"/>
      <c r="AU2879" s="26"/>
      <c r="AV2879" s="26"/>
      <c r="AW2879" s="23"/>
      <c r="AX2879" s="28" t="e">
        <f t="shared" ca="1" si="156"/>
        <v>#NAME?</v>
      </c>
      <c r="AY2879" s="26"/>
      <c r="AZ2879" s="26"/>
      <c r="BA2879" s="26"/>
      <c r="BB2879" s="26"/>
      <c r="BC2879" s="112"/>
      <c r="BD2879" s="23"/>
      <c r="BE2879" s="23"/>
      <c r="BF2879" s="26" t="s">
        <v>140</v>
      </c>
      <c r="BG2879" s="23"/>
      <c r="BH2879" s="23"/>
      <c r="BI2879" s="23" t="s">
        <v>8333</v>
      </c>
      <c r="BJ2879" s="23" t="s">
        <v>8343</v>
      </c>
      <c r="BK2879" s="23" t="s">
        <v>8345</v>
      </c>
      <c r="BL2879" s="23"/>
    </row>
    <row r="2880" spans="1:64" s="22" customFormat="1" x14ac:dyDescent="0.3">
      <c r="A2880" s="84">
        <v>2870</v>
      </c>
      <c r="B2880" s="23" t="s">
        <v>6801</v>
      </c>
      <c r="C2880" s="23">
        <v>3171000129</v>
      </c>
      <c r="D2880" s="33" t="s">
        <v>8012</v>
      </c>
      <c r="E2880" s="33" t="s">
        <v>8013</v>
      </c>
      <c r="F2880" s="33" t="s">
        <v>8471</v>
      </c>
      <c r="G2880" s="33" t="s">
        <v>8481</v>
      </c>
      <c r="H2880" s="33" t="s">
        <v>8482</v>
      </c>
      <c r="I2880" s="26" t="s">
        <v>147</v>
      </c>
      <c r="J2880" s="23"/>
      <c r="K2880" s="26" t="s">
        <v>125</v>
      </c>
      <c r="L2880" s="57" t="s">
        <v>9017</v>
      </c>
      <c r="M2880" s="23">
        <v>65</v>
      </c>
      <c r="N2880" s="23">
        <v>4</v>
      </c>
      <c r="O2880" s="23">
        <v>70</v>
      </c>
      <c r="P2880" s="23"/>
      <c r="Q2880" s="26" t="s">
        <v>167</v>
      </c>
      <c r="R2880" s="26" t="s">
        <v>148</v>
      </c>
      <c r="S2880" s="26"/>
      <c r="T2880" s="26"/>
      <c r="U2880" s="23"/>
      <c r="V2880" s="23"/>
      <c r="W2880" s="57" t="s">
        <v>149</v>
      </c>
      <c r="X2880" s="26"/>
      <c r="Y2880" s="26"/>
      <c r="Z2880" s="23"/>
      <c r="AA2880" s="23"/>
      <c r="AB2880" s="23"/>
      <c r="AC2880" s="26"/>
      <c r="AD2880" s="26"/>
      <c r="AE2880" s="109">
        <v>46111</v>
      </c>
      <c r="AF2880" s="23"/>
      <c r="AG2880" s="23"/>
      <c r="AH2880" s="26" t="s">
        <v>153</v>
      </c>
      <c r="AI2880" s="110"/>
      <c r="AJ2880" s="23"/>
      <c r="AK2880" s="28" t="e">
        <f t="shared" ca="1" si="157"/>
        <v>#NAME?</v>
      </c>
      <c r="AL2880" s="26"/>
      <c r="AM2880" s="26"/>
      <c r="AN2880" s="26"/>
      <c r="AO2880" s="26"/>
      <c r="AP2880" s="23"/>
      <c r="AQ2880" s="23"/>
      <c r="AR2880" s="28" t="e">
        <f t="shared" ca="1" si="155"/>
        <v>#NAME?</v>
      </c>
      <c r="AS2880" s="26"/>
      <c r="AT2880" s="26"/>
      <c r="AU2880" s="26"/>
      <c r="AV2880" s="26"/>
      <c r="AW2880" s="23"/>
      <c r="AX2880" s="28" t="e">
        <f t="shared" ca="1" si="156"/>
        <v>#NAME?</v>
      </c>
      <c r="AY2880" s="26"/>
      <c r="AZ2880" s="26"/>
      <c r="BA2880" s="26"/>
      <c r="BB2880" s="26"/>
      <c r="BC2880" s="112"/>
      <c r="BD2880" s="23"/>
      <c r="BE2880" s="23"/>
      <c r="BF2880" s="26" t="s">
        <v>140</v>
      </c>
      <c r="BG2880" s="23"/>
      <c r="BH2880" s="23"/>
      <c r="BI2880" s="23" t="s">
        <v>8333</v>
      </c>
      <c r="BJ2880" s="23" t="s">
        <v>8343</v>
      </c>
      <c r="BK2880" s="23" t="s">
        <v>8345</v>
      </c>
      <c r="BL2880" s="23"/>
    </row>
    <row r="2881" spans="1:64" s="22" customFormat="1" x14ac:dyDescent="0.3">
      <c r="A2881" s="84">
        <v>2871</v>
      </c>
      <c r="B2881" s="23" t="s">
        <v>6802</v>
      </c>
      <c r="C2881" s="23">
        <v>4777000059</v>
      </c>
      <c r="D2881" s="33" t="s">
        <v>8100</v>
      </c>
      <c r="E2881" s="33" t="s">
        <v>8483</v>
      </c>
      <c r="F2881" s="33" t="s">
        <v>8484</v>
      </c>
      <c r="G2881" s="33" t="s">
        <v>4130</v>
      </c>
      <c r="H2881" s="33" t="s">
        <v>8485</v>
      </c>
      <c r="I2881" s="26" t="s">
        <v>147</v>
      </c>
      <c r="J2881" s="23"/>
      <c r="K2881" s="26" t="s">
        <v>125</v>
      </c>
      <c r="L2881" s="57" t="s">
        <v>31</v>
      </c>
      <c r="M2881" s="23">
        <v>82</v>
      </c>
      <c r="N2881" s="23">
        <v>41</v>
      </c>
      <c r="O2881" s="23">
        <v>55</v>
      </c>
      <c r="P2881" s="23"/>
      <c r="Q2881" s="26" t="s">
        <v>167</v>
      </c>
      <c r="R2881" s="26" t="s">
        <v>148</v>
      </c>
      <c r="S2881" s="26"/>
      <c r="T2881" s="26"/>
      <c r="U2881" s="23"/>
      <c r="V2881" s="23"/>
      <c r="W2881" s="57" t="s">
        <v>151</v>
      </c>
      <c r="X2881" s="26"/>
      <c r="Y2881" s="26"/>
      <c r="Z2881" s="23"/>
      <c r="AA2881" s="23"/>
      <c r="AB2881" s="23"/>
      <c r="AC2881" s="26"/>
      <c r="AD2881" s="26"/>
      <c r="AE2881" s="109">
        <v>46110</v>
      </c>
      <c r="AF2881" s="23"/>
      <c r="AG2881" s="23"/>
      <c r="AH2881" s="26" t="s">
        <v>153</v>
      </c>
      <c r="AI2881" s="110"/>
      <c r="AJ2881" s="23"/>
      <c r="AK2881" s="28" t="e">
        <f t="shared" ca="1" si="157"/>
        <v>#NAME?</v>
      </c>
      <c r="AL2881" s="26"/>
      <c r="AM2881" s="26"/>
      <c r="AN2881" s="26"/>
      <c r="AO2881" s="26"/>
      <c r="AP2881" s="23"/>
      <c r="AQ2881" s="23"/>
      <c r="AR2881" s="28" t="e">
        <f t="shared" ca="1" si="155"/>
        <v>#NAME?</v>
      </c>
      <c r="AS2881" s="26"/>
      <c r="AT2881" s="26"/>
      <c r="AU2881" s="26"/>
      <c r="AV2881" s="26"/>
      <c r="AW2881" s="23"/>
      <c r="AX2881" s="28" t="e">
        <f t="shared" ca="1" si="156"/>
        <v>#NAME?</v>
      </c>
      <c r="AY2881" s="26"/>
      <c r="AZ2881" s="26"/>
      <c r="BA2881" s="26"/>
      <c r="BB2881" s="26"/>
      <c r="BC2881" s="112"/>
      <c r="BD2881" s="23"/>
      <c r="BE2881" s="23"/>
      <c r="BF2881" s="26" t="s">
        <v>140</v>
      </c>
      <c r="BG2881" s="23"/>
      <c r="BH2881" s="23"/>
      <c r="BI2881" s="23" t="s">
        <v>8333</v>
      </c>
      <c r="BJ2881" s="23" t="s">
        <v>8343</v>
      </c>
      <c r="BK2881" s="23" t="s">
        <v>8345</v>
      </c>
      <c r="BL2881" s="23"/>
    </row>
    <row r="2882" spans="1:64" s="22" customFormat="1" x14ac:dyDescent="0.3">
      <c r="A2882" s="84">
        <v>2872</v>
      </c>
      <c r="B2882" s="23" t="s">
        <v>6803</v>
      </c>
      <c r="C2882" s="23">
        <v>2635000094</v>
      </c>
      <c r="D2882" s="33" t="s">
        <v>8024</v>
      </c>
      <c r="E2882" s="33" t="s">
        <v>8486</v>
      </c>
      <c r="F2882" s="33" t="s">
        <v>6550</v>
      </c>
      <c r="G2882" s="33"/>
      <c r="H2882" s="33" t="s">
        <v>8487</v>
      </c>
      <c r="I2882" s="26" t="s">
        <v>147</v>
      </c>
      <c r="J2882" s="23"/>
      <c r="K2882" s="26" t="s">
        <v>125</v>
      </c>
      <c r="L2882" s="57" t="s">
        <v>9016</v>
      </c>
      <c r="M2882" s="23">
        <v>18</v>
      </c>
      <c r="N2882" s="23">
        <v>175</v>
      </c>
      <c r="O2882" s="23">
        <v>84</v>
      </c>
      <c r="P2882" s="23"/>
      <c r="Q2882" s="26" t="s">
        <v>167</v>
      </c>
      <c r="R2882" s="26" t="s">
        <v>148</v>
      </c>
      <c r="S2882" s="26"/>
      <c r="T2882" s="26"/>
      <c r="U2882" s="23"/>
      <c r="V2882" s="23"/>
      <c r="W2882" s="57" t="s">
        <v>152</v>
      </c>
      <c r="X2882" s="26"/>
      <c r="Y2882" s="26"/>
      <c r="Z2882" s="23"/>
      <c r="AA2882" s="23"/>
      <c r="AB2882" s="23"/>
      <c r="AC2882" s="26"/>
      <c r="AD2882" s="26"/>
      <c r="AE2882" s="109">
        <v>46106</v>
      </c>
      <c r="AF2882" s="23"/>
      <c r="AG2882" s="23"/>
      <c r="AH2882" s="26" t="s">
        <v>153</v>
      </c>
      <c r="AI2882" s="110"/>
      <c r="AJ2882" s="23"/>
      <c r="AK2882" s="28" t="e">
        <f t="shared" ca="1" si="157"/>
        <v>#NAME?</v>
      </c>
      <c r="AL2882" s="26"/>
      <c r="AM2882" s="26"/>
      <c r="AN2882" s="26"/>
      <c r="AO2882" s="26"/>
      <c r="AP2882" s="23"/>
      <c r="AQ2882" s="23"/>
      <c r="AR2882" s="28" t="e">
        <f t="shared" ca="1" si="155"/>
        <v>#NAME?</v>
      </c>
      <c r="AS2882" s="26"/>
      <c r="AT2882" s="26"/>
      <c r="AU2882" s="26"/>
      <c r="AV2882" s="26"/>
      <c r="AW2882" s="23"/>
      <c r="AX2882" s="28" t="e">
        <f t="shared" ca="1" si="156"/>
        <v>#NAME?</v>
      </c>
      <c r="AY2882" s="26"/>
      <c r="AZ2882" s="26"/>
      <c r="BA2882" s="26"/>
      <c r="BB2882" s="26"/>
      <c r="BC2882" s="112"/>
      <c r="BD2882" s="23"/>
      <c r="BE2882" s="23"/>
      <c r="BF2882" s="26" t="s">
        <v>140</v>
      </c>
      <c r="BG2882" s="23"/>
      <c r="BH2882" s="23"/>
      <c r="BI2882" s="23" t="s">
        <v>8333</v>
      </c>
      <c r="BJ2882" s="23" t="s">
        <v>8343</v>
      </c>
      <c r="BK2882" s="23" t="s">
        <v>8345</v>
      </c>
      <c r="BL2882" s="23"/>
    </row>
    <row r="2883" spans="1:64" s="22" customFormat="1" x14ac:dyDescent="0.3">
      <c r="A2883" s="84">
        <v>2873</v>
      </c>
      <c r="B2883" s="23" t="s">
        <v>6804</v>
      </c>
      <c r="C2883" s="23">
        <v>2635000095</v>
      </c>
      <c r="D2883" s="33" t="s">
        <v>8024</v>
      </c>
      <c r="E2883" s="33" t="s">
        <v>8486</v>
      </c>
      <c r="F2883" s="33" t="s">
        <v>6550</v>
      </c>
      <c r="G2883" s="33"/>
      <c r="H2883" s="33" t="s">
        <v>8488</v>
      </c>
      <c r="I2883" s="26" t="s">
        <v>147</v>
      </c>
      <c r="J2883" s="23"/>
      <c r="K2883" s="26" t="s">
        <v>125</v>
      </c>
      <c r="L2883" s="57" t="s">
        <v>9016</v>
      </c>
      <c r="M2883" s="23">
        <v>40</v>
      </c>
      <c r="N2883" s="23">
        <v>50</v>
      </c>
      <c r="O2883" s="23">
        <v>81</v>
      </c>
      <c r="P2883" s="23"/>
      <c r="Q2883" s="26" t="s">
        <v>167</v>
      </c>
      <c r="R2883" s="26" t="s">
        <v>148</v>
      </c>
      <c r="S2883" s="26"/>
      <c r="T2883" s="26"/>
      <c r="U2883" s="23"/>
      <c r="V2883" s="23"/>
      <c r="W2883" s="57" t="s">
        <v>149</v>
      </c>
      <c r="X2883" s="26"/>
      <c r="Y2883" s="26"/>
      <c r="Z2883" s="23"/>
      <c r="AA2883" s="23"/>
      <c r="AB2883" s="23"/>
      <c r="AC2883" s="26"/>
      <c r="AD2883" s="26"/>
      <c r="AE2883" s="109">
        <v>46106</v>
      </c>
      <c r="AF2883" s="23"/>
      <c r="AG2883" s="23"/>
      <c r="AH2883" s="26" t="s">
        <v>153</v>
      </c>
      <c r="AI2883" s="110"/>
      <c r="AJ2883" s="23"/>
      <c r="AK2883" s="28" t="e">
        <f t="shared" ca="1" si="157"/>
        <v>#NAME?</v>
      </c>
      <c r="AL2883" s="26"/>
      <c r="AM2883" s="26"/>
      <c r="AN2883" s="26"/>
      <c r="AO2883" s="26"/>
      <c r="AP2883" s="23"/>
      <c r="AQ2883" s="23"/>
      <c r="AR2883" s="28" t="e">
        <f t="shared" ca="1" si="155"/>
        <v>#NAME?</v>
      </c>
      <c r="AS2883" s="26"/>
      <c r="AT2883" s="26"/>
      <c r="AU2883" s="26"/>
      <c r="AV2883" s="26"/>
      <c r="AW2883" s="23"/>
      <c r="AX2883" s="28" t="e">
        <f t="shared" ca="1" si="156"/>
        <v>#NAME?</v>
      </c>
      <c r="AY2883" s="26"/>
      <c r="AZ2883" s="26"/>
      <c r="BA2883" s="26"/>
      <c r="BB2883" s="26"/>
      <c r="BC2883" s="112"/>
      <c r="BD2883" s="23"/>
      <c r="BE2883" s="23"/>
      <c r="BF2883" s="26" t="s">
        <v>140</v>
      </c>
      <c r="BG2883" s="23"/>
      <c r="BH2883" s="23"/>
      <c r="BI2883" s="23" t="s">
        <v>8333</v>
      </c>
      <c r="BJ2883" s="23" t="s">
        <v>8343</v>
      </c>
      <c r="BK2883" s="23" t="s">
        <v>8345</v>
      </c>
      <c r="BL2883" s="23"/>
    </row>
    <row r="2884" spans="1:64" s="22" customFormat="1" x14ac:dyDescent="0.3">
      <c r="A2884" s="84">
        <v>2874</v>
      </c>
      <c r="B2884" s="23" t="s">
        <v>6805</v>
      </c>
      <c r="C2884" s="23">
        <v>2635000106</v>
      </c>
      <c r="D2884" s="33" t="s">
        <v>8024</v>
      </c>
      <c r="E2884" s="33" t="s">
        <v>8486</v>
      </c>
      <c r="F2884" s="33" t="s">
        <v>8489</v>
      </c>
      <c r="G2884" s="33"/>
      <c r="H2884" s="33" t="s">
        <v>8490</v>
      </c>
      <c r="I2884" s="26" t="s">
        <v>147</v>
      </c>
      <c r="J2884" s="23"/>
      <c r="K2884" s="26" t="s">
        <v>125</v>
      </c>
      <c r="L2884" s="57" t="s">
        <v>34</v>
      </c>
      <c r="M2884" s="23">
        <v>23</v>
      </c>
      <c r="N2884" s="23">
        <v>16</v>
      </c>
      <c r="O2884" s="23">
        <v>86</v>
      </c>
      <c r="P2884" s="23"/>
      <c r="Q2884" s="26" t="s">
        <v>167</v>
      </c>
      <c r="R2884" s="26" t="s">
        <v>148</v>
      </c>
      <c r="S2884" s="26"/>
      <c r="T2884" s="26"/>
      <c r="U2884" s="23"/>
      <c r="V2884" s="23"/>
      <c r="W2884" s="57" t="s">
        <v>149</v>
      </c>
      <c r="X2884" s="26"/>
      <c r="Y2884" s="26"/>
      <c r="Z2884" s="23"/>
      <c r="AA2884" s="23"/>
      <c r="AB2884" s="23"/>
      <c r="AC2884" s="26"/>
      <c r="AD2884" s="26"/>
      <c r="AE2884" s="109">
        <v>46106</v>
      </c>
      <c r="AF2884" s="23"/>
      <c r="AG2884" s="23"/>
      <c r="AH2884" s="26" t="s">
        <v>153</v>
      </c>
      <c r="AI2884" s="110"/>
      <c r="AJ2884" s="23"/>
      <c r="AK2884" s="28" t="e">
        <f t="shared" ca="1" si="157"/>
        <v>#NAME?</v>
      </c>
      <c r="AL2884" s="26"/>
      <c r="AM2884" s="26"/>
      <c r="AN2884" s="26"/>
      <c r="AO2884" s="26"/>
      <c r="AP2884" s="23"/>
      <c r="AQ2884" s="23"/>
      <c r="AR2884" s="28" t="e">
        <f t="shared" ca="1" si="155"/>
        <v>#NAME?</v>
      </c>
      <c r="AS2884" s="26"/>
      <c r="AT2884" s="26"/>
      <c r="AU2884" s="26"/>
      <c r="AV2884" s="26"/>
      <c r="AW2884" s="23"/>
      <c r="AX2884" s="28" t="e">
        <f t="shared" ca="1" si="156"/>
        <v>#NAME?</v>
      </c>
      <c r="AY2884" s="26"/>
      <c r="AZ2884" s="26"/>
      <c r="BA2884" s="26"/>
      <c r="BB2884" s="26"/>
      <c r="BC2884" s="112"/>
      <c r="BD2884" s="23"/>
      <c r="BE2884" s="23"/>
      <c r="BF2884" s="26" t="s">
        <v>140</v>
      </c>
      <c r="BG2884" s="23"/>
      <c r="BH2884" s="23"/>
      <c r="BI2884" s="23" t="s">
        <v>8333</v>
      </c>
      <c r="BJ2884" s="23" t="s">
        <v>8343</v>
      </c>
      <c r="BK2884" s="23" t="s">
        <v>8345</v>
      </c>
      <c r="BL2884" s="23"/>
    </row>
    <row r="2885" spans="1:64" s="22" customFormat="1" x14ac:dyDescent="0.3">
      <c r="A2885" s="84">
        <v>2875</v>
      </c>
      <c r="B2885" s="23" t="s">
        <v>6806</v>
      </c>
      <c r="C2885" s="23">
        <v>2635000107</v>
      </c>
      <c r="D2885" s="33" t="s">
        <v>8024</v>
      </c>
      <c r="E2885" s="33" t="s">
        <v>8486</v>
      </c>
      <c r="F2885" s="33" t="s">
        <v>8491</v>
      </c>
      <c r="G2885" s="33"/>
      <c r="H2885" s="33" t="s">
        <v>8492</v>
      </c>
      <c r="I2885" s="26" t="s">
        <v>147</v>
      </c>
      <c r="J2885" s="23"/>
      <c r="K2885" s="26" t="s">
        <v>125</v>
      </c>
      <c r="L2885" s="57" t="s">
        <v>31</v>
      </c>
      <c r="M2885" s="23">
        <v>35</v>
      </c>
      <c r="N2885" s="23">
        <v>23</v>
      </c>
      <c r="O2885" s="23">
        <v>36</v>
      </c>
      <c r="P2885" s="23"/>
      <c r="Q2885" s="26" t="s">
        <v>167</v>
      </c>
      <c r="R2885" s="26" t="s">
        <v>148</v>
      </c>
      <c r="S2885" s="26"/>
      <c r="T2885" s="26"/>
      <c r="U2885" s="23"/>
      <c r="V2885" s="23"/>
      <c r="W2885" s="57" t="s">
        <v>149</v>
      </c>
      <c r="X2885" s="26"/>
      <c r="Y2885" s="26"/>
      <c r="Z2885" s="23"/>
      <c r="AA2885" s="23"/>
      <c r="AB2885" s="23"/>
      <c r="AC2885" s="26"/>
      <c r="AD2885" s="26"/>
      <c r="AE2885" s="109">
        <v>46106</v>
      </c>
      <c r="AF2885" s="23"/>
      <c r="AG2885" s="23"/>
      <c r="AH2885" s="26" t="s">
        <v>153</v>
      </c>
      <c r="AI2885" s="110"/>
      <c r="AJ2885" s="23"/>
      <c r="AK2885" s="28" t="e">
        <f t="shared" ca="1" si="157"/>
        <v>#NAME?</v>
      </c>
      <c r="AL2885" s="26"/>
      <c r="AM2885" s="26"/>
      <c r="AN2885" s="26"/>
      <c r="AO2885" s="26"/>
      <c r="AP2885" s="23"/>
      <c r="AQ2885" s="23"/>
      <c r="AR2885" s="28" t="e">
        <f t="shared" ca="1" si="155"/>
        <v>#NAME?</v>
      </c>
      <c r="AS2885" s="26"/>
      <c r="AT2885" s="26"/>
      <c r="AU2885" s="26"/>
      <c r="AV2885" s="26"/>
      <c r="AW2885" s="23"/>
      <c r="AX2885" s="28" t="e">
        <f t="shared" ca="1" si="156"/>
        <v>#NAME?</v>
      </c>
      <c r="AY2885" s="26"/>
      <c r="AZ2885" s="26"/>
      <c r="BA2885" s="26"/>
      <c r="BB2885" s="26"/>
      <c r="BC2885" s="112"/>
      <c r="BD2885" s="23"/>
      <c r="BE2885" s="23"/>
      <c r="BF2885" s="26" t="s">
        <v>140</v>
      </c>
      <c r="BG2885" s="23"/>
      <c r="BH2885" s="23"/>
      <c r="BI2885" s="23" t="s">
        <v>8333</v>
      </c>
      <c r="BJ2885" s="23" t="s">
        <v>8343</v>
      </c>
      <c r="BK2885" s="23" t="s">
        <v>8345</v>
      </c>
      <c r="BL2885" s="23"/>
    </row>
    <row r="2886" spans="1:64" s="22" customFormat="1" x14ac:dyDescent="0.3">
      <c r="A2886" s="84">
        <v>2876</v>
      </c>
      <c r="B2886" s="23" t="s">
        <v>6807</v>
      </c>
      <c r="C2886" s="23">
        <v>2635000108</v>
      </c>
      <c r="D2886" s="33" t="s">
        <v>8024</v>
      </c>
      <c r="E2886" s="33" t="s">
        <v>8486</v>
      </c>
      <c r="F2886" s="33" t="s">
        <v>8491</v>
      </c>
      <c r="G2886" s="33"/>
      <c r="H2886" s="33" t="s">
        <v>6098</v>
      </c>
      <c r="I2886" s="26" t="s">
        <v>147</v>
      </c>
      <c r="J2886" s="23"/>
      <c r="K2886" s="26" t="s">
        <v>125</v>
      </c>
      <c r="L2886" s="57" t="s">
        <v>34</v>
      </c>
      <c r="M2886" s="23">
        <v>58</v>
      </c>
      <c r="N2886" s="23">
        <v>21</v>
      </c>
      <c r="O2886" s="23">
        <v>57</v>
      </c>
      <c r="P2886" s="23"/>
      <c r="Q2886" s="26" t="s">
        <v>167</v>
      </c>
      <c r="R2886" s="26" t="s">
        <v>148</v>
      </c>
      <c r="S2886" s="26"/>
      <c r="T2886" s="26"/>
      <c r="U2886" s="23"/>
      <c r="V2886" s="23"/>
      <c r="W2886" s="57" t="s">
        <v>149</v>
      </c>
      <c r="X2886" s="26"/>
      <c r="Y2886" s="26"/>
      <c r="Z2886" s="23"/>
      <c r="AA2886" s="23"/>
      <c r="AB2886" s="23"/>
      <c r="AC2886" s="26"/>
      <c r="AD2886" s="26"/>
      <c r="AE2886" s="109">
        <v>46106</v>
      </c>
      <c r="AF2886" s="23"/>
      <c r="AG2886" s="23"/>
      <c r="AH2886" s="26" t="s">
        <v>153</v>
      </c>
      <c r="AI2886" s="110"/>
      <c r="AJ2886" s="23"/>
      <c r="AK2886" s="28" t="e">
        <f t="shared" ca="1" si="157"/>
        <v>#NAME?</v>
      </c>
      <c r="AL2886" s="26"/>
      <c r="AM2886" s="26"/>
      <c r="AN2886" s="26"/>
      <c r="AO2886" s="26"/>
      <c r="AP2886" s="23"/>
      <c r="AQ2886" s="23"/>
      <c r="AR2886" s="28" t="e">
        <f t="shared" ca="1" si="155"/>
        <v>#NAME?</v>
      </c>
      <c r="AS2886" s="26"/>
      <c r="AT2886" s="26"/>
      <c r="AU2886" s="26"/>
      <c r="AV2886" s="26"/>
      <c r="AW2886" s="23"/>
      <c r="AX2886" s="28" t="e">
        <f t="shared" ca="1" si="156"/>
        <v>#NAME?</v>
      </c>
      <c r="AY2886" s="26"/>
      <c r="AZ2886" s="26"/>
      <c r="BA2886" s="26"/>
      <c r="BB2886" s="26"/>
      <c r="BC2886" s="112"/>
      <c r="BD2886" s="23"/>
      <c r="BE2886" s="23"/>
      <c r="BF2886" s="26" t="s">
        <v>140</v>
      </c>
      <c r="BG2886" s="23"/>
      <c r="BH2886" s="23"/>
      <c r="BI2886" s="23" t="s">
        <v>8333</v>
      </c>
      <c r="BJ2886" s="23" t="s">
        <v>8343</v>
      </c>
      <c r="BK2886" s="23" t="s">
        <v>8345</v>
      </c>
      <c r="BL2886" s="23"/>
    </row>
    <row r="2887" spans="1:64" s="22" customFormat="1" x14ac:dyDescent="0.3">
      <c r="A2887" s="84">
        <v>2877</v>
      </c>
      <c r="B2887" s="23" t="s">
        <v>6808</v>
      </c>
      <c r="C2887" s="23">
        <v>2635000110</v>
      </c>
      <c r="D2887" s="33" t="s">
        <v>8024</v>
      </c>
      <c r="E2887" s="33" t="s">
        <v>8486</v>
      </c>
      <c r="F2887" s="33" t="s">
        <v>8491</v>
      </c>
      <c r="G2887" s="33"/>
      <c r="H2887" s="33" t="s">
        <v>8493</v>
      </c>
      <c r="I2887" s="26" t="s">
        <v>147</v>
      </c>
      <c r="J2887" s="23"/>
      <c r="K2887" s="26" t="s">
        <v>125</v>
      </c>
      <c r="L2887" s="57" t="s">
        <v>34</v>
      </c>
      <c r="M2887" s="23">
        <v>208</v>
      </c>
      <c r="N2887" s="23">
        <v>24</v>
      </c>
      <c r="O2887" s="23">
        <v>53</v>
      </c>
      <c r="P2887" s="23"/>
      <c r="Q2887" s="26" t="s">
        <v>167</v>
      </c>
      <c r="R2887" s="26" t="s">
        <v>148</v>
      </c>
      <c r="S2887" s="26"/>
      <c r="T2887" s="26"/>
      <c r="U2887" s="23"/>
      <c r="V2887" s="23"/>
      <c r="W2887" s="57" t="s">
        <v>152</v>
      </c>
      <c r="X2887" s="26"/>
      <c r="Y2887" s="26"/>
      <c r="Z2887" s="23"/>
      <c r="AA2887" s="23"/>
      <c r="AB2887" s="23"/>
      <c r="AC2887" s="26"/>
      <c r="AD2887" s="26"/>
      <c r="AE2887" s="109">
        <v>46106</v>
      </c>
      <c r="AF2887" s="23"/>
      <c r="AG2887" s="23"/>
      <c r="AH2887" s="26" t="s">
        <v>153</v>
      </c>
      <c r="AI2887" s="110"/>
      <c r="AJ2887" s="23"/>
      <c r="AK2887" s="28" t="e">
        <f t="shared" ca="1" si="157"/>
        <v>#NAME?</v>
      </c>
      <c r="AL2887" s="26"/>
      <c r="AM2887" s="26"/>
      <c r="AN2887" s="26"/>
      <c r="AO2887" s="26"/>
      <c r="AP2887" s="23"/>
      <c r="AQ2887" s="23"/>
      <c r="AR2887" s="28" t="e">
        <f t="shared" ca="1" si="155"/>
        <v>#NAME?</v>
      </c>
      <c r="AS2887" s="26"/>
      <c r="AT2887" s="26"/>
      <c r="AU2887" s="26"/>
      <c r="AV2887" s="26"/>
      <c r="AW2887" s="23"/>
      <c r="AX2887" s="28" t="e">
        <f t="shared" ca="1" si="156"/>
        <v>#NAME?</v>
      </c>
      <c r="AY2887" s="26"/>
      <c r="AZ2887" s="26"/>
      <c r="BA2887" s="26"/>
      <c r="BB2887" s="26"/>
      <c r="BC2887" s="112"/>
      <c r="BD2887" s="23"/>
      <c r="BE2887" s="23"/>
      <c r="BF2887" s="26" t="s">
        <v>140</v>
      </c>
      <c r="BG2887" s="23"/>
      <c r="BH2887" s="23"/>
      <c r="BI2887" s="23" t="s">
        <v>8333</v>
      </c>
      <c r="BJ2887" s="23" t="s">
        <v>8343</v>
      </c>
      <c r="BK2887" s="23" t="s">
        <v>8345</v>
      </c>
      <c r="BL2887" s="23"/>
    </row>
    <row r="2888" spans="1:64" s="22" customFormat="1" x14ac:dyDescent="0.3">
      <c r="A2888" s="84">
        <v>2878</v>
      </c>
      <c r="B2888" s="23" t="s">
        <v>6809</v>
      </c>
      <c r="C2888" s="23">
        <v>2671000118</v>
      </c>
      <c r="D2888" s="33" t="s">
        <v>8024</v>
      </c>
      <c r="E2888" s="33" t="s">
        <v>8494</v>
      </c>
      <c r="F2888" s="33" t="s">
        <v>8495</v>
      </c>
      <c r="G2888" s="33" t="s">
        <v>4947</v>
      </c>
      <c r="H2888" s="33" t="s">
        <v>1333</v>
      </c>
      <c r="I2888" s="26" t="s">
        <v>147</v>
      </c>
      <c r="J2888" s="23"/>
      <c r="K2888" s="26" t="s">
        <v>125</v>
      </c>
      <c r="L2888" s="57" t="s">
        <v>31</v>
      </c>
      <c r="M2888" s="23">
        <v>160</v>
      </c>
      <c r="N2888" s="23">
        <v>13</v>
      </c>
      <c r="O2888" s="23">
        <v>40</v>
      </c>
      <c r="P2888" s="23"/>
      <c r="Q2888" s="26" t="s">
        <v>167</v>
      </c>
      <c r="R2888" s="26" t="s">
        <v>148</v>
      </c>
      <c r="S2888" s="26"/>
      <c r="T2888" s="26"/>
      <c r="U2888" s="23"/>
      <c r="V2888" s="23"/>
      <c r="W2888" s="57" t="s">
        <v>152</v>
      </c>
      <c r="X2888" s="26"/>
      <c r="Y2888" s="26"/>
      <c r="Z2888" s="23"/>
      <c r="AA2888" s="23"/>
      <c r="AB2888" s="23"/>
      <c r="AC2888" s="26"/>
      <c r="AD2888" s="26"/>
      <c r="AE2888" s="109">
        <v>46115</v>
      </c>
      <c r="AF2888" s="23"/>
      <c r="AG2888" s="23"/>
      <c r="AH2888" s="26" t="s">
        <v>153</v>
      </c>
      <c r="AI2888" s="110"/>
      <c r="AJ2888" s="23"/>
      <c r="AK2888" s="28" t="e">
        <f t="shared" ca="1" si="157"/>
        <v>#NAME?</v>
      </c>
      <c r="AL2888" s="26"/>
      <c r="AM2888" s="26"/>
      <c r="AN2888" s="26"/>
      <c r="AO2888" s="26"/>
      <c r="AP2888" s="23"/>
      <c r="AQ2888" s="23"/>
      <c r="AR2888" s="28" t="e">
        <f t="shared" ca="1" si="155"/>
        <v>#NAME?</v>
      </c>
      <c r="AS2888" s="26"/>
      <c r="AT2888" s="26"/>
      <c r="AU2888" s="26"/>
      <c r="AV2888" s="26"/>
      <c r="AW2888" s="23"/>
      <c r="AX2888" s="28" t="e">
        <f t="shared" ca="1" si="156"/>
        <v>#NAME?</v>
      </c>
      <c r="AY2888" s="26"/>
      <c r="AZ2888" s="26"/>
      <c r="BA2888" s="26"/>
      <c r="BB2888" s="26"/>
      <c r="BC2888" s="112"/>
      <c r="BD2888" s="23"/>
      <c r="BE2888" s="23"/>
      <c r="BF2888" s="26" t="s">
        <v>140</v>
      </c>
      <c r="BG2888" s="23"/>
      <c r="BH2888" s="23"/>
      <c r="BI2888" s="23" t="s">
        <v>8333</v>
      </c>
      <c r="BJ2888" s="23" t="s">
        <v>8343</v>
      </c>
      <c r="BK2888" s="23" t="s">
        <v>8345</v>
      </c>
      <c r="BL2888" s="23"/>
    </row>
    <row r="2889" spans="1:64" s="22" customFormat="1" x14ac:dyDescent="0.3">
      <c r="A2889" s="84">
        <v>2879</v>
      </c>
      <c r="B2889" s="23" t="s">
        <v>6810</v>
      </c>
      <c r="C2889" s="23">
        <v>2671000119</v>
      </c>
      <c r="D2889" s="33" t="s">
        <v>8024</v>
      </c>
      <c r="E2889" s="33" t="s">
        <v>8494</v>
      </c>
      <c r="F2889" s="33" t="s">
        <v>8495</v>
      </c>
      <c r="G2889" s="33" t="s">
        <v>4947</v>
      </c>
      <c r="H2889" s="33" t="s">
        <v>1333</v>
      </c>
      <c r="I2889" s="26" t="s">
        <v>147</v>
      </c>
      <c r="J2889" s="23"/>
      <c r="K2889" s="26" t="s">
        <v>125</v>
      </c>
      <c r="L2889" s="57" t="s">
        <v>31</v>
      </c>
      <c r="M2889" s="23">
        <v>160</v>
      </c>
      <c r="N2889" s="23">
        <v>9.3000000000000007</v>
      </c>
      <c r="O2889" s="23">
        <v>40</v>
      </c>
      <c r="P2889" s="23"/>
      <c r="Q2889" s="26" t="s">
        <v>167</v>
      </c>
      <c r="R2889" s="26" t="s">
        <v>148</v>
      </c>
      <c r="S2889" s="26"/>
      <c r="T2889" s="26"/>
      <c r="U2889" s="23"/>
      <c r="V2889" s="23"/>
      <c r="W2889" s="57" t="s">
        <v>152</v>
      </c>
      <c r="X2889" s="26"/>
      <c r="Y2889" s="26"/>
      <c r="Z2889" s="23"/>
      <c r="AA2889" s="23"/>
      <c r="AB2889" s="23"/>
      <c r="AC2889" s="26"/>
      <c r="AD2889" s="26"/>
      <c r="AE2889" s="109">
        <v>46115</v>
      </c>
      <c r="AF2889" s="23"/>
      <c r="AG2889" s="23"/>
      <c r="AH2889" s="26" t="s">
        <v>153</v>
      </c>
      <c r="AI2889" s="110"/>
      <c r="AJ2889" s="23"/>
      <c r="AK2889" s="28" t="e">
        <f t="shared" ca="1" si="157"/>
        <v>#NAME?</v>
      </c>
      <c r="AL2889" s="26"/>
      <c r="AM2889" s="26"/>
      <c r="AN2889" s="26"/>
      <c r="AO2889" s="26"/>
      <c r="AP2889" s="23"/>
      <c r="AQ2889" s="23"/>
      <c r="AR2889" s="28" t="e">
        <f t="shared" ca="1" si="155"/>
        <v>#NAME?</v>
      </c>
      <c r="AS2889" s="26"/>
      <c r="AT2889" s="26"/>
      <c r="AU2889" s="26"/>
      <c r="AV2889" s="26"/>
      <c r="AW2889" s="23"/>
      <c r="AX2889" s="28" t="e">
        <f t="shared" ca="1" si="156"/>
        <v>#NAME?</v>
      </c>
      <c r="AY2889" s="26"/>
      <c r="AZ2889" s="26"/>
      <c r="BA2889" s="26"/>
      <c r="BB2889" s="26"/>
      <c r="BC2889" s="112"/>
      <c r="BD2889" s="23"/>
      <c r="BE2889" s="23"/>
      <c r="BF2889" s="26" t="s">
        <v>140</v>
      </c>
      <c r="BG2889" s="23"/>
      <c r="BH2889" s="23"/>
      <c r="BI2889" s="23" t="s">
        <v>8333</v>
      </c>
      <c r="BJ2889" s="23" t="s">
        <v>8343</v>
      </c>
      <c r="BK2889" s="23" t="s">
        <v>8345</v>
      </c>
      <c r="BL2889" s="23"/>
    </row>
    <row r="2890" spans="1:64" s="22" customFormat="1" x14ac:dyDescent="0.3">
      <c r="A2890" s="84">
        <v>2880</v>
      </c>
      <c r="B2890" s="23" t="s">
        <v>6811</v>
      </c>
      <c r="C2890" s="23">
        <v>2671000120</v>
      </c>
      <c r="D2890" s="33" t="s">
        <v>8024</v>
      </c>
      <c r="E2890" s="33" t="s">
        <v>8494</v>
      </c>
      <c r="F2890" s="33" t="s">
        <v>8495</v>
      </c>
      <c r="G2890" s="33" t="s">
        <v>4947</v>
      </c>
      <c r="H2890" s="33" t="s">
        <v>8496</v>
      </c>
      <c r="I2890" s="26" t="s">
        <v>147</v>
      </c>
      <c r="J2890" s="23"/>
      <c r="K2890" s="26" t="s">
        <v>125</v>
      </c>
      <c r="L2890" s="57" t="s">
        <v>9016</v>
      </c>
      <c r="M2890" s="23">
        <v>197</v>
      </c>
      <c r="N2890" s="23">
        <v>27</v>
      </c>
      <c r="O2890" s="23">
        <v>64</v>
      </c>
      <c r="P2890" s="23"/>
      <c r="Q2890" s="26" t="s">
        <v>167</v>
      </c>
      <c r="R2890" s="26" t="s">
        <v>148</v>
      </c>
      <c r="S2890" s="26"/>
      <c r="T2890" s="26"/>
      <c r="U2890" s="23"/>
      <c r="V2890" s="23"/>
      <c r="W2890" s="57" t="s">
        <v>152</v>
      </c>
      <c r="X2890" s="26"/>
      <c r="Y2890" s="26"/>
      <c r="Z2890" s="23"/>
      <c r="AA2890" s="23"/>
      <c r="AB2890" s="23"/>
      <c r="AC2890" s="26"/>
      <c r="AD2890" s="26"/>
      <c r="AE2890" s="109">
        <v>46115</v>
      </c>
      <c r="AF2890" s="23"/>
      <c r="AG2890" s="23"/>
      <c r="AH2890" s="26" t="s">
        <v>153</v>
      </c>
      <c r="AI2890" s="110"/>
      <c r="AJ2890" s="23"/>
      <c r="AK2890" s="28" t="e">
        <f t="shared" ca="1" si="157"/>
        <v>#NAME?</v>
      </c>
      <c r="AL2890" s="26"/>
      <c r="AM2890" s="26"/>
      <c r="AN2890" s="26"/>
      <c r="AO2890" s="26"/>
      <c r="AP2890" s="23"/>
      <c r="AQ2890" s="23"/>
      <c r="AR2890" s="28" t="e">
        <f t="shared" ca="1" si="155"/>
        <v>#NAME?</v>
      </c>
      <c r="AS2890" s="26"/>
      <c r="AT2890" s="26"/>
      <c r="AU2890" s="26"/>
      <c r="AV2890" s="26"/>
      <c r="AW2890" s="23"/>
      <c r="AX2890" s="28" t="e">
        <f t="shared" ca="1" si="156"/>
        <v>#NAME?</v>
      </c>
      <c r="AY2890" s="26"/>
      <c r="AZ2890" s="26"/>
      <c r="BA2890" s="26"/>
      <c r="BB2890" s="26"/>
      <c r="BC2890" s="112"/>
      <c r="BD2890" s="23"/>
      <c r="BE2890" s="23"/>
      <c r="BF2890" s="26" t="s">
        <v>140</v>
      </c>
      <c r="BG2890" s="23"/>
      <c r="BH2890" s="23"/>
      <c r="BI2890" s="23" t="s">
        <v>8333</v>
      </c>
      <c r="BJ2890" s="23" t="s">
        <v>8343</v>
      </c>
      <c r="BK2890" s="23" t="s">
        <v>8345</v>
      </c>
      <c r="BL2890" s="23"/>
    </row>
    <row r="2891" spans="1:64" s="22" customFormat="1" x14ac:dyDescent="0.3">
      <c r="A2891" s="84">
        <v>2881</v>
      </c>
      <c r="B2891" s="23" t="s">
        <v>6812</v>
      </c>
      <c r="C2891" s="23">
        <v>2635000113</v>
      </c>
      <c r="D2891" s="33" t="s">
        <v>8024</v>
      </c>
      <c r="E2891" s="33" t="s">
        <v>8486</v>
      </c>
      <c r="F2891" s="33" t="s">
        <v>6550</v>
      </c>
      <c r="G2891" s="33"/>
      <c r="H2891" s="33" t="s">
        <v>8497</v>
      </c>
      <c r="I2891" s="26" t="s">
        <v>147</v>
      </c>
      <c r="J2891" s="23"/>
      <c r="K2891" s="26" t="s">
        <v>125</v>
      </c>
      <c r="L2891" s="57" t="s">
        <v>9016</v>
      </c>
      <c r="M2891" s="23">
        <v>300</v>
      </c>
      <c r="N2891" s="23">
        <v>20</v>
      </c>
      <c r="O2891" s="23">
        <v>81</v>
      </c>
      <c r="P2891" s="23"/>
      <c r="Q2891" s="26" t="s">
        <v>167</v>
      </c>
      <c r="R2891" s="26" t="s">
        <v>148</v>
      </c>
      <c r="S2891" s="26"/>
      <c r="T2891" s="26"/>
      <c r="U2891" s="23"/>
      <c r="V2891" s="23"/>
      <c r="W2891" s="57" t="s">
        <v>149</v>
      </c>
      <c r="X2891" s="26"/>
      <c r="Y2891" s="26"/>
      <c r="Z2891" s="23"/>
      <c r="AA2891" s="23"/>
      <c r="AB2891" s="23"/>
      <c r="AC2891" s="26"/>
      <c r="AD2891" s="26"/>
      <c r="AE2891" s="109">
        <v>46106</v>
      </c>
      <c r="AF2891" s="23"/>
      <c r="AG2891" s="23"/>
      <c r="AH2891" s="26" t="s">
        <v>153</v>
      </c>
      <c r="AI2891" s="110"/>
      <c r="AJ2891" s="23"/>
      <c r="AK2891" s="28" t="e">
        <f t="shared" ca="1" si="157"/>
        <v>#NAME?</v>
      </c>
      <c r="AL2891" s="26"/>
      <c r="AM2891" s="26"/>
      <c r="AN2891" s="26"/>
      <c r="AO2891" s="26"/>
      <c r="AP2891" s="23"/>
      <c r="AQ2891" s="23"/>
      <c r="AR2891" s="28" t="e">
        <f t="shared" ca="1" si="155"/>
        <v>#NAME?</v>
      </c>
      <c r="AS2891" s="26"/>
      <c r="AT2891" s="26"/>
      <c r="AU2891" s="26"/>
      <c r="AV2891" s="26"/>
      <c r="AW2891" s="23"/>
      <c r="AX2891" s="28" t="e">
        <f t="shared" ca="1" si="156"/>
        <v>#NAME?</v>
      </c>
      <c r="AY2891" s="26"/>
      <c r="AZ2891" s="26"/>
      <c r="BA2891" s="26"/>
      <c r="BB2891" s="26"/>
      <c r="BC2891" s="112"/>
      <c r="BD2891" s="23"/>
      <c r="BE2891" s="23"/>
      <c r="BF2891" s="26" t="s">
        <v>140</v>
      </c>
      <c r="BG2891" s="23"/>
      <c r="BH2891" s="23"/>
      <c r="BI2891" s="23" t="s">
        <v>8333</v>
      </c>
      <c r="BJ2891" s="23" t="s">
        <v>8343</v>
      </c>
      <c r="BK2891" s="23" t="s">
        <v>8345</v>
      </c>
      <c r="BL2891" s="23"/>
    </row>
    <row r="2892" spans="1:64" s="22" customFormat="1" x14ac:dyDescent="0.3">
      <c r="A2892" s="84">
        <v>2882</v>
      </c>
      <c r="B2892" s="23" t="s">
        <v>6813</v>
      </c>
      <c r="C2892" s="23">
        <v>2635000114</v>
      </c>
      <c r="D2892" s="33" t="s">
        <v>8024</v>
      </c>
      <c r="E2892" s="33" t="s">
        <v>8486</v>
      </c>
      <c r="F2892" s="33" t="s">
        <v>6550</v>
      </c>
      <c r="G2892" s="33"/>
      <c r="H2892" s="33" t="s">
        <v>8498</v>
      </c>
      <c r="I2892" s="26" t="s">
        <v>147</v>
      </c>
      <c r="J2892" s="23"/>
      <c r="K2892" s="26" t="s">
        <v>125</v>
      </c>
      <c r="L2892" s="57" t="s">
        <v>9016</v>
      </c>
      <c r="M2892" s="23">
        <v>110</v>
      </c>
      <c r="N2892" s="23">
        <v>25</v>
      </c>
      <c r="O2892" s="23">
        <v>79</v>
      </c>
      <c r="P2892" s="23"/>
      <c r="Q2892" s="26" t="s">
        <v>167</v>
      </c>
      <c r="R2892" s="26" t="s">
        <v>148</v>
      </c>
      <c r="S2892" s="26"/>
      <c r="T2892" s="26"/>
      <c r="U2892" s="23"/>
      <c r="V2892" s="23"/>
      <c r="W2892" s="57" t="s">
        <v>149</v>
      </c>
      <c r="X2892" s="26"/>
      <c r="Y2892" s="26"/>
      <c r="Z2892" s="23"/>
      <c r="AA2892" s="23"/>
      <c r="AB2892" s="23"/>
      <c r="AC2892" s="26"/>
      <c r="AD2892" s="26"/>
      <c r="AE2892" s="109">
        <v>46106</v>
      </c>
      <c r="AF2892" s="23"/>
      <c r="AG2892" s="23"/>
      <c r="AH2892" s="26" t="s">
        <v>153</v>
      </c>
      <c r="AI2892" s="110"/>
      <c r="AJ2892" s="23"/>
      <c r="AK2892" s="28" t="e">
        <f t="shared" ca="1" si="157"/>
        <v>#NAME?</v>
      </c>
      <c r="AL2892" s="26"/>
      <c r="AM2892" s="26"/>
      <c r="AN2892" s="26"/>
      <c r="AO2892" s="26"/>
      <c r="AP2892" s="23"/>
      <c r="AQ2892" s="23"/>
      <c r="AR2892" s="28" t="e">
        <f t="shared" ref="AR2892:AR2955" ca="1" si="158">_xlfn.TEXTJOIN(", ", TRUE,
 IF(AS2892&lt;&gt;"", LEFT(AS$9,4), ""),
 IF(AT2892&lt;&gt;"", LEFT(AT$9,6), ""),
 IF(AU2892="O", LEFT(AU$9,4), ""),
 IF(AV2892="O", LEFT(AV$9,6), "")
)</f>
        <v>#NAME?</v>
      </c>
      <c r="AS2892" s="26"/>
      <c r="AT2892" s="26"/>
      <c r="AU2892" s="26"/>
      <c r="AV2892" s="26"/>
      <c r="AW2892" s="23"/>
      <c r="AX2892" s="28" t="e">
        <f t="shared" ref="AX2892:AX2955" ca="1" si="159">_xlfn.TEXTJOIN(", ", TRUE,
 IF(AY2892&lt;&gt;"", LEFT(AY$9,4), ""),
 IF(AZ2892&lt;&gt;"", LEFT(AZ$9,4), ""),
 IF(BA2892="O", LEFT(BA$9,4), ""),
 IF(BB2892="O", LEFT(BB$9,6), "")
)</f>
        <v>#NAME?</v>
      </c>
      <c r="AY2892" s="26"/>
      <c r="AZ2892" s="26"/>
      <c r="BA2892" s="26"/>
      <c r="BB2892" s="26"/>
      <c r="BC2892" s="112"/>
      <c r="BD2892" s="23"/>
      <c r="BE2892" s="23"/>
      <c r="BF2892" s="26" t="s">
        <v>140</v>
      </c>
      <c r="BG2892" s="23"/>
      <c r="BH2892" s="23"/>
      <c r="BI2892" s="23" t="s">
        <v>8333</v>
      </c>
      <c r="BJ2892" s="23" t="s">
        <v>8343</v>
      </c>
      <c r="BK2892" s="23" t="s">
        <v>8345</v>
      </c>
      <c r="BL2892" s="23"/>
    </row>
    <row r="2893" spans="1:64" s="22" customFormat="1" x14ac:dyDescent="0.3">
      <c r="A2893" s="84">
        <v>2883</v>
      </c>
      <c r="B2893" s="23" t="s">
        <v>6814</v>
      </c>
      <c r="C2893" s="23">
        <v>2635000099</v>
      </c>
      <c r="D2893" s="33" t="s">
        <v>8024</v>
      </c>
      <c r="E2893" s="33" t="s">
        <v>8486</v>
      </c>
      <c r="F2893" s="33" t="s">
        <v>6550</v>
      </c>
      <c r="G2893" s="33"/>
      <c r="H2893" s="33" t="s">
        <v>8499</v>
      </c>
      <c r="I2893" s="26" t="s">
        <v>147</v>
      </c>
      <c r="J2893" s="23"/>
      <c r="K2893" s="26" t="s">
        <v>125</v>
      </c>
      <c r="L2893" s="57" t="s">
        <v>9016</v>
      </c>
      <c r="M2893" s="23">
        <v>100</v>
      </c>
      <c r="N2893" s="23">
        <v>7</v>
      </c>
      <c r="O2893" s="23">
        <v>84</v>
      </c>
      <c r="P2893" s="23"/>
      <c r="Q2893" s="26" t="s">
        <v>167</v>
      </c>
      <c r="R2893" s="26" t="s">
        <v>148</v>
      </c>
      <c r="S2893" s="26"/>
      <c r="T2893" s="26"/>
      <c r="U2893" s="23"/>
      <c r="V2893" s="23"/>
      <c r="W2893" s="57" t="s">
        <v>149</v>
      </c>
      <c r="X2893" s="26"/>
      <c r="Y2893" s="26"/>
      <c r="Z2893" s="23"/>
      <c r="AA2893" s="23"/>
      <c r="AB2893" s="23"/>
      <c r="AC2893" s="26"/>
      <c r="AD2893" s="26"/>
      <c r="AE2893" s="109">
        <v>46106</v>
      </c>
      <c r="AF2893" s="23"/>
      <c r="AG2893" s="23"/>
      <c r="AH2893" s="26" t="s">
        <v>153</v>
      </c>
      <c r="AI2893" s="110"/>
      <c r="AJ2893" s="23"/>
      <c r="AK2893" s="28" t="e">
        <f t="shared" ca="1" si="157"/>
        <v>#NAME?</v>
      </c>
      <c r="AL2893" s="26"/>
      <c r="AM2893" s="26"/>
      <c r="AN2893" s="26"/>
      <c r="AO2893" s="26"/>
      <c r="AP2893" s="23"/>
      <c r="AQ2893" s="23"/>
      <c r="AR2893" s="28" t="e">
        <f t="shared" ca="1" si="158"/>
        <v>#NAME?</v>
      </c>
      <c r="AS2893" s="26"/>
      <c r="AT2893" s="26"/>
      <c r="AU2893" s="26"/>
      <c r="AV2893" s="26"/>
      <c r="AW2893" s="23"/>
      <c r="AX2893" s="28" t="e">
        <f t="shared" ca="1" si="159"/>
        <v>#NAME?</v>
      </c>
      <c r="AY2893" s="26"/>
      <c r="AZ2893" s="26"/>
      <c r="BA2893" s="26"/>
      <c r="BB2893" s="26"/>
      <c r="BC2893" s="112"/>
      <c r="BD2893" s="23"/>
      <c r="BE2893" s="23"/>
      <c r="BF2893" s="26" t="s">
        <v>140</v>
      </c>
      <c r="BG2893" s="23"/>
      <c r="BH2893" s="23"/>
      <c r="BI2893" s="23" t="s">
        <v>8333</v>
      </c>
      <c r="BJ2893" s="23" t="s">
        <v>8343</v>
      </c>
      <c r="BK2893" s="23" t="s">
        <v>8345</v>
      </c>
      <c r="BL2893" s="23"/>
    </row>
    <row r="2894" spans="1:64" s="22" customFormat="1" x14ac:dyDescent="0.3">
      <c r="A2894" s="84">
        <v>2884</v>
      </c>
      <c r="B2894" s="23" t="s">
        <v>6815</v>
      </c>
      <c r="C2894" s="23">
        <v>2635000100</v>
      </c>
      <c r="D2894" s="33" t="s">
        <v>8024</v>
      </c>
      <c r="E2894" s="33" t="s">
        <v>8486</v>
      </c>
      <c r="F2894" s="33" t="s">
        <v>6550</v>
      </c>
      <c r="G2894" s="33"/>
      <c r="H2894" s="33" t="s">
        <v>8500</v>
      </c>
      <c r="I2894" s="26" t="s">
        <v>147</v>
      </c>
      <c r="J2894" s="23"/>
      <c r="K2894" s="26" t="s">
        <v>125</v>
      </c>
      <c r="L2894" s="57" t="s">
        <v>9016</v>
      </c>
      <c r="M2894" s="23">
        <v>70</v>
      </c>
      <c r="N2894" s="23">
        <v>30</v>
      </c>
      <c r="O2894" s="23">
        <v>81</v>
      </c>
      <c r="P2894" s="23"/>
      <c r="Q2894" s="26" t="s">
        <v>167</v>
      </c>
      <c r="R2894" s="26" t="s">
        <v>148</v>
      </c>
      <c r="S2894" s="26"/>
      <c r="T2894" s="26"/>
      <c r="U2894" s="23"/>
      <c r="V2894" s="23"/>
      <c r="W2894" s="57" t="s">
        <v>149</v>
      </c>
      <c r="X2894" s="26"/>
      <c r="Y2894" s="26"/>
      <c r="Z2894" s="23"/>
      <c r="AA2894" s="23"/>
      <c r="AB2894" s="23"/>
      <c r="AC2894" s="26"/>
      <c r="AD2894" s="26"/>
      <c r="AE2894" s="109">
        <v>46106</v>
      </c>
      <c r="AF2894" s="23"/>
      <c r="AG2894" s="23"/>
      <c r="AH2894" s="26" t="s">
        <v>153</v>
      </c>
      <c r="AI2894" s="110"/>
      <c r="AJ2894" s="23"/>
      <c r="AK2894" s="28" t="e">
        <f t="shared" ca="1" si="157"/>
        <v>#NAME?</v>
      </c>
      <c r="AL2894" s="26"/>
      <c r="AM2894" s="26"/>
      <c r="AN2894" s="26"/>
      <c r="AO2894" s="26"/>
      <c r="AP2894" s="23"/>
      <c r="AQ2894" s="23"/>
      <c r="AR2894" s="28" t="e">
        <f t="shared" ca="1" si="158"/>
        <v>#NAME?</v>
      </c>
      <c r="AS2894" s="26"/>
      <c r="AT2894" s="26"/>
      <c r="AU2894" s="26"/>
      <c r="AV2894" s="26"/>
      <c r="AW2894" s="23"/>
      <c r="AX2894" s="28" t="e">
        <f t="shared" ca="1" si="159"/>
        <v>#NAME?</v>
      </c>
      <c r="AY2894" s="26"/>
      <c r="AZ2894" s="26"/>
      <c r="BA2894" s="26"/>
      <c r="BB2894" s="26"/>
      <c r="BC2894" s="112"/>
      <c r="BD2894" s="23"/>
      <c r="BE2894" s="23"/>
      <c r="BF2894" s="26" t="s">
        <v>140</v>
      </c>
      <c r="BG2894" s="23"/>
      <c r="BH2894" s="23"/>
      <c r="BI2894" s="23" t="s">
        <v>8333</v>
      </c>
      <c r="BJ2894" s="23" t="s">
        <v>8343</v>
      </c>
      <c r="BK2894" s="23" t="s">
        <v>8345</v>
      </c>
      <c r="BL2894" s="23"/>
    </row>
    <row r="2895" spans="1:64" s="22" customFormat="1" x14ac:dyDescent="0.3">
      <c r="A2895" s="84">
        <v>2885</v>
      </c>
      <c r="B2895" s="23" t="s">
        <v>6816</v>
      </c>
      <c r="C2895" s="23">
        <v>2635000102</v>
      </c>
      <c r="D2895" s="33" t="s">
        <v>8024</v>
      </c>
      <c r="E2895" s="33" t="s">
        <v>8486</v>
      </c>
      <c r="F2895" s="33" t="s">
        <v>8491</v>
      </c>
      <c r="G2895" s="33"/>
      <c r="H2895" s="33" t="s">
        <v>8501</v>
      </c>
      <c r="I2895" s="26" t="s">
        <v>147</v>
      </c>
      <c r="J2895" s="23"/>
      <c r="K2895" s="26" t="s">
        <v>125</v>
      </c>
      <c r="L2895" s="57" t="s">
        <v>34</v>
      </c>
      <c r="M2895" s="23">
        <v>110</v>
      </c>
      <c r="N2895" s="23">
        <v>9</v>
      </c>
      <c r="O2895" s="23">
        <v>80</v>
      </c>
      <c r="P2895" s="23"/>
      <c r="Q2895" s="26" t="s">
        <v>167</v>
      </c>
      <c r="R2895" s="26" t="s">
        <v>148</v>
      </c>
      <c r="S2895" s="26"/>
      <c r="T2895" s="26"/>
      <c r="U2895" s="23"/>
      <c r="V2895" s="23"/>
      <c r="W2895" s="57" t="s">
        <v>152</v>
      </c>
      <c r="X2895" s="26"/>
      <c r="Y2895" s="26"/>
      <c r="Z2895" s="23"/>
      <c r="AA2895" s="23"/>
      <c r="AB2895" s="23"/>
      <c r="AC2895" s="26"/>
      <c r="AD2895" s="26"/>
      <c r="AE2895" s="109">
        <v>46106</v>
      </c>
      <c r="AF2895" s="23"/>
      <c r="AG2895" s="23"/>
      <c r="AH2895" s="26" t="s">
        <v>153</v>
      </c>
      <c r="AI2895" s="110"/>
      <c r="AJ2895" s="23"/>
      <c r="AK2895" s="28" t="e">
        <f t="shared" ca="1" si="157"/>
        <v>#NAME?</v>
      </c>
      <c r="AL2895" s="26"/>
      <c r="AM2895" s="26"/>
      <c r="AN2895" s="26"/>
      <c r="AO2895" s="26"/>
      <c r="AP2895" s="23"/>
      <c r="AQ2895" s="23"/>
      <c r="AR2895" s="28" t="e">
        <f t="shared" ca="1" si="158"/>
        <v>#NAME?</v>
      </c>
      <c r="AS2895" s="26"/>
      <c r="AT2895" s="26"/>
      <c r="AU2895" s="26"/>
      <c r="AV2895" s="26"/>
      <c r="AW2895" s="23"/>
      <c r="AX2895" s="28" t="e">
        <f t="shared" ca="1" si="159"/>
        <v>#NAME?</v>
      </c>
      <c r="AY2895" s="26"/>
      <c r="AZ2895" s="26"/>
      <c r="BA2895" s="26"/>
      <c r="BB2895" s="26"/>
      <c r="BC2895" s="112"/>
      <c r="BD2895" s="23"/>
      <c r="BE2895" s="23"/>
      <c r="BF2895" s="26" t="s">
        <v>140</v>
      </c>
      <c r="BG2895" s="23"/>
      <c r="BH2895" s="23"/>
      <c r="BI2895" s="23" t="s">
        <v>8333</v>
      </c>
      <c r="BJ2895" s="23" t="s">
        <v>8343</v>
      </c>
      <c r="BK2895" s="23" t="s">
        <v>8345</v>
      </c>
      <c r="BL2895" s="23"/>
    </row>
    <row r="2896" spans="1:64" s="22" customFormat="1" x14ac:dyDescent="0.3">
      <c r="A2896" s="84">
        <v>2886</v>
      </c>
      <c r="B2896" s="23" t="s">
        <v>6817</v>
      </c>
      <c r="C2896" s="23">
        <v>2635000103</v>
      </c>
      <c r="D2896" s="33" t="s">
        <v>8024</v>
      </c>
      <c r="E2896" s="33" t="s">
        <v>8486</v>
      </c>
      <c r="F2896" s="33" t="s">
        <v>8491</v>
      </c>
      <c r="G2896" s="33"/>
      <c r="H2896" s="33" t="s">
        <v>178</v>
      </c>
      <c r="I2896" s="26" t="s">
        <v>147</v>
      </c>
      <c r="J2896" s="23"/>
      <c r="K2896" s="26" t="s">
        <v>125</v>
      </c>
      <c r="L2896" s="57" t="s">
        <v>9016</v>
      </c>
      <c r="M2896" s="23">
        <v>20</v>
      </c>
      <c r="N2896" s="23">
        <v>4</v>
      </c>
      <c r="O2896" s="23">
        <v>82</v>
      </c>
      <c r="P2896" s="23"/>
      <c r="Q2896" s="26" t="s">
        <v>167</v>
      </c>
      <c r="R2896" s="26" t="s">
        <v>148</v>
      </c>
      <c r="S2896" s="26"/>
      <c r="T2896" s="26"/>
      <c r="U2896" s="23"/>
      <c r="V2896" s="23"/>
      <c r="W2896" s="57" t="s">
        <v>149</v>
      </c>
      <c r="X2896" s="26"/>
      <c r="Y2896" s="26"/>
      <c r="Z2896" s="23"/>
      <c r="AA2896" s="23"/>
      <c r="AB2896" s="23"/>
      <c r="AC2896" s="26"/>
      <c r="AD2896" s="26"/>
      <c r="AE2896" s="109">
        <v>46106</v>
      </c>
      <c r="AF2896" s="23"/>
      <c r="AG2896" s="23"/>
      <c r="AH2896" s="26" t="s">
        <v>153</v>
      </c>
      <c r="AI2896" s="110"/>
      <c r="AJ2896" s="23"/>
      <c r="AK2896" s="28" t="e">
        <f t="shared" ca="1" si="157"/>
        <v>#NAME?</v>
      </c>
      <c r="AL2896" s="26"/>
      <c r="AM2896" s="26"/>
      <c r="AN2896" s="26"/>
      <c r="AO2896" s="26"/>
      <c r="AP2896" s="23"/>
      <c r="AQ2896" s="23"/>
      <c r="AR2896" s="28" t="e">
        <f t="shared" ca="1" si="158"/>
        <v>#NAME?</v>
      </c>
      <c r="AS2896" s="26"/>
      <c r="AT2896" s="26"/>
      <c r="AU2896" s="26"/>
      <c r="AV2896" s="26"/>
      <c r="AW2896" s="23"/>
      <c r="AX2896" s="28" t="e">
        <f t="shared" ca="1" si="159"/>
        <v>#NAME?</v>
      </c>
      <c r="AY2896" s="26"/>
      <c r="AZ2896" s="26"/>
      <c r="BA2896" s="26"/>
      <c r="BB2896" s="26"/>
      <c r="BC2896" s="112"/>
      <c r="BD2896" s="23"/>
      <c r="BE2896" s="23"/>
      <c r="BF2896" s="26" t="s">
        <v>140</v>
      </c>
      <c r="BG2896" s="23"/>
      <c r="BH2896" s="23"/>
      <c r="BI2896" s="23" t="s">
        <v>8333</v>
      </c>
      <c r="BJ2896" s="23" t="s">
        <v>8343</v>
      </c>
      <c r="BK2896" s="23" t="s">
        <v>8345</v>
      </c>
      <c r="BL2896" s="23"/>
    </row>
    <row r="2897" spans="1:64" s="22" customFormat="1" x14ac:dyDescent="0.3">
      <c r="A2897" s="84">
        <v>2887</v>
      </c>
      <c r="B2897" s="23" t="s">
        <v>6818</v>
      </c>
      <c r="C2897" s="23">
        <v>2635000104</v>
      </c>
      <c r="D2897" s="33" t="s">
        <v>8024</v>
      </c>
      <c r="E2897" s="33" t="s">
        <v>8486</v>
      </c>
      <c r="F2897" s="33" t="s">
        <v>8491</v>
      </c>
      <c r="G2897" s="33"/>
      <c r="H2897" s="33" t="s">
        <v>8434</v>
      </c>
      <c r="I2897" s="26" t="s">
        <v>147</v>
      </c>
      <c r="J2897" s="23"/>
      <c r="K2897" s="26" t="s">
        <v>125</v>
      </c>
      <c r="L2897" s="57" t="s">
        <v>31</v>
      </c>
      <c r="M2897" s="23">
        <v>130</v>
      </c>
      <c r="N2897" s="23">
        <v>10</v>
      </c>
      <c r="O2897" s="23">
        <v>82</v>
      </c>
      <c r="P2897" s="23"/>
      <c r="Q2897" s="26" t="s">
        <v>167</v>
      </c>
      <c r="R2897" s="26" t="s">
        <v>148</v>
      </c>
      <c r="S2897" s="26"/>
      <c r="T2897" s="26"/>
      <c r="U2897" s="23"/>
      <c r="V2897" s="23"/>
      <c r="W2897" s="57" t="s">
        <v>149</v>
      </c>
      <c r="X2897" s="26"/>
      <c r="Y2897" s="26"/>
      <c r="Z2897" s="23"/>
      <c r="AA2897" s="23"/>
      <c r="AB2897" s="23"/>
      <c r="AC2897" s="26"/>
      <c r="AD2897" s="26"/>
      <c r="AE2897" s="109">
        <v>46106</v>
      </c>
      <c r="AF2897" s="23"/>
      <c r="AG2897" s="23"/>
      <c r="AH2897" s="26" t="s">
        <v>153</v>
      </c>
      <c r="AI2897" s="110"/>
      <c r="AJ2897" s="23"/>
      <c r="AK2897" s="28" t="e">
        <f t="shared" ca="1" si="157"/>
        <v>#NAME?</v>
      </c>
      <c r="AL2897" s="26"/>
      <c r="AM2897" s="26"/>
      <c r="AN2897" s="26"/>
      <c r="AO2897" s="26"/>
      <c r="AP2897" s="23"/>
      <c r="AQ2897" s="23"/>
      <c r="AR2897" s="28" t="e">
        <f t="shared" ca="1" si="158"/>
        <v>#NAME?</v>
      </c>
      <c r="AS2897" s="26"/>
      <c r="AT2897" s="26"/>
      <c r="AU2897" s="26"/>
      <c r="AV2897" s="26"/>
      <c r="AW2897" s="23"/>
      <c r="AX2897" s="28" t="e">
        <f t="shared" ca="1" si="159"/>
        <v>#NAME?</v>
      </c>
      <c r="AY2897" s="26"/>
      <c r="AZ2897" s="26"/>
      <c r="BA2897" s="26"/>
      <c r="BB2897" s="26"/>
      <c r="BC2897" s="112"/>
      <c r="BD2897" s="23"/>
      <c r="BE2897" s="23"/>
      <c r="BF2897" s="26" t="s">
        <v>140</v>
      </c>
      <c r="BG2897" s="23"/>
      <c r="BH2897" s="23"/>
      <c r="BI2897" s="23" t="s">
        <v>8333</v>
      </c>
      <c r="BJ2897" s="23" t="s">
        <v>8343</v>
      </c>
      <c r="BK2897" s="23" t="s">
        <v>8345</v>
      </c>
      <c r="BL2897" s="23"/>
    </row>
    <row r="2898" spans="1:64" s="22" customFormat="1" x14ac:dyDescent="0.3">
      <c r="A2898" s="84">
        <v>2888</v>
      </c>
      <c r="B2898" s="23" t="s">
        <v>6819</v>
      </c>
      <c r="C2898" s="23">
        <v>2635000105</v>
      </c>
      <c r="D2898" s="33" t="s">
        <v>8024</v>
      </c>
      <c r="E2898" s="33" t="s">
        <v>8486</v>
      </c>
      <c r="F2898" s="33" t="s">
        <v>8491</v>
      </c>
      <c r="G2898" s="33"/>
      <c r="H2898" s="33" t="s">
        <v>8502</v>
      </c>
      <c r="I2898" s="26" t="s">
        <v>147</v>
      </c>
      <c r="J2898" s="23"/>
      <c r="K2898" s="26" t="s">
        <v>125</v>
      </c>
      <c r="L2898" s="57" t="s">
        <v>9016</v>
      </c>
      <c r="M2898" s="23">
        <v>160</v>
      </c>
      <c r="N2898" s="23">
        <v>4</v>
      </c>
      <c r="O2898" s="23">
        <v>72</v>
      </c>
      <c r="P2898" s="23"/>
      <c r="Q2898" s="26" t="s">
        <v>167</v>
      </c>
      <c r="R2898" s="26" t="s">
        <v>148</v>
      </c>
      <c r="S2898" s="26"/>
      <c r="T2898" s="26"/>
      <c r="U2898" s="23"/>
      <c r="V2898" s="23"/>
      <c r="W2898" s="57" t="s">
        <v>149</v>
      </c>
      <c r="X2898" s="26"/>
      <c r="Y2898" s="26"/>
      <c r="Z2898" s="23"/>
      <c r="AA2898" s="23"/>
      <c r="AB2898" s="23"/>
      <c r="AC2898" s="26"/>
      <c r="AD2898" s="26"/>
      <c r="AE2898" s="109">
        <v>46106</v>
      </c>
      <c r="AF2898" s="23"/>
      <c r="AG2898" s="23"/>
      <c r="AH2898" s="26" t="s">
        <v>153</v>
      </c>
      <c r="AI2898" s="110"/>
      <c r="AJ2898" s="23"/>
      <c r="AK2898" s="28" t="e">
        <f t="shared" ca="1" si="157"/>
        <v>#NAME?</v>
      </c>
      <c r="AL2898" s="26"/>
      <c r="AM2898" s="26"/>
      <c r="AN2898" s="26"/>
      <c r="AO2898" s="26"/>
      <c r="AP2898" s="23"/>
      <c r="AQ2898" s="23"/>
      <c r="AR2898" s="28" t="e">
        <f t="shared" ca="1" si="158"/>
        <v>#NAME?</v>
      </c>
      <c r="AS2898" s="26"/>
      <c r="AT2898" s="26"/>
      <c r="AU2898" s="26"/>
      <c r="AV2898" s="26"/>
      <c r="AW2898" s="23"/>
      <c r="AX2898" s="28" t="e">
        <f t="shared" ca="1" si="159"/>
        <v>#NAME?</v>
      </c>
      <c r="AY2898" s="26"/>
      <c r="AZ2898" s="26"/>
      <c r="BA2898" s="26"/>
      <c r="BB2898" s="26"/>
      <c r="BC2898" s="112"/>
      <c r="BD2898" s="23"/>
      <c r="BE2898" s="23"/>
      <c r="BF2898" s="26" t="s">
        <v>140</v>
      </c>
      <c r="BG2898" s="23"/>
      <c r="BH2898" s="23"/>
      <c r="BI2898" s="23" t="s">
        <v>8333</v>
      </c>
      <c r="BJ2898" s="23" t="s">
        <v>8343</v>
      </c>
      <c r="BK2898" s="23" t="s">
        <v>8345</v>
      </c>
      <c r="BL2898" s="23"/>
    </row>
    <row r="2899" spans="1:64" s="22" customFormat="1" x14ac:dyDescent="0.3">
      <c r="A2899" s="84">
        <v>2889</v>
      </c>
      <c r="B2899" s="23" t="s">
        <v>6820</v>
      </c>
      <c r="C2899" s="23">
        <v>2671000068</v>
      </c>
      <c r="D2899" s="33" t="s">
        <v>8024</v>
      </c>
      <c r="E2899" s="33" t="s">
        <v>8494</v>
      </c>
      <c r="F2899" s="33" t="s">
        <v>8503</v>
      </c>
      <c r="G2899" s="33" t="s">
        <v>8504</v>
      </c>
      <c r="H2899" s="33" t="s">
        <v>8505</v>
      </c>
      <c r="I2899" s="26" t="s">
        <v>147</v>
      </c>
      <c r="J2899" s="23"/>
      <c r="K2899" s="26" t="s">
        <v>125</v>
      </c>
      <c r="L2899" s="57" t="s">
        <v>9016</v>
      </c>
      <c r="M2899" s="23">
        <v>100</v>
      </c>
      <c r="N2899" s="23">
        <v>12</v>
      </c>
      <c r="O2899" s="23">
        <v>87</v>
      </c>
      <c r="P2899" s="23"/>
      <c r="Q2899" s="26" t="s">
        <v>167</v>
      </c>
      <c r="R2899" s="26" t="s">
        <v>148</v>
      </c>
      <c r="S2899" s="26"/>
      <c r="T2899" s="26"/>
      <c r="U2899" s="23"/>
      <c r="V2899" s="23"/>
      <c r="W2899" s="57" t="s">
        <v>149</v>
      </c>
      <c r="X2899" s="26"/>
      <c r="Y2899" s="26"/>
      <c r="Z2899" s="23"/>
      <c r="AA2899" s="23"/>
      <c r="AB2899" s="23"/>
      <c r="AC2899" s="26"/>
      <c r="AD2899" s="26"/>
      <c r="AE2899" s="109">
        <v>46115</v>
      </c>
      <c r="AF2899" s="23"/>
      <c r="AG2899" s="23"/>
      <c r="AH2899" s="26" t="s">
        <v>153</v>
      </c>
      <c r="AI2899" s="110"/>
      <c r="AJ2899" s="23"/>
      <c r="AK2899" s="28" t="e">
        <f t="shared" ca="1" si="157"/>
        <v>#NAME?</v>
      </c>
      <c r="AL2899" s="26"/>
      <c r="AM2899" s="26"/>
      <c r="AN2899" s="26"/>
      <c r="AO2899" s="26"/>
      <c r="AP2899" s="23"/>
      <c r="AQ2899" s="23"/>
      <c r="AR2899" s="28" t="e">
        <f t="shared" ca="1" si="158"/>
        <v>#NAME?</v>
      </c>
      <c r="AS2899" s="26"/>
      <c r="AT2899" s="26"/>
      <c r="AU2899" s="26"/>
      <c r="AV2899" s="26"/>
      <c r="AW2899" s="23"/>
      <c r="AX2899" s="28" t="e">
        <f t="shared" ca="1" si="159"/>
        <v>#NAME?</v>
      </c>
      <c r="AY2899" s="26"/>
      <c r="AZ2899" s="26"/>
      <c r="BA2899" s="26"/>
      <c r="BB2899" s="26"/>
      <c r="BC2899" s="112"/>
      <c r="BD2899" s="23"/>
      <c r="BE2899" s="23"/>
      <c r="BF2899" s="26" t="s">
        <v>140</v>
      </c>
      <c r="BG2899" s="23"/>
      <c r="BH2899" s="23"/>
      <c r="BI2899" s="23" t="s">
        <v>8333</v>
      </c>
      <c r="BJ2899" s="23" t="s">
        <v>8343</v>
      </c>
      <c r="BK2899" s="23" t="s">
        <v>8345</v>
      </c>
      <c r="BL2899" s="23"/>
    </row>
    <row r="2900" spans="1:64" s="22" customFormat="1" x14ac:dyDescent="0.3">
      <c r="A2900" s="84">
        <v>2890</v>
      </c>
      <c r="B2900" s="23" t="s">
        <v>6821</v>
      </c>
      <c r="C2900" s="23">
        <v>2671000070</v>
      </c>
      <c r="D2900" s="33" t="s">
        <v>8024</v>
      </c>
      <c r="E2900" s="33" t="s">
        <v>8494</v>
      </c>
      <c r="F2900" s="33" t="s">
        <v>8503</v>
      </c>
      <c r="G2900" s="33" t="s">
        <v>8506</v>
      </c>
      <c r="H2900" s="33" t="s">
        <v>1295</v>
      </c>
      <c r="I2900" s="26" t="s">
        <v>147</v>
      </c>
      <c r="J2900" s="23"/>
      <c r="K2900" s="26" t="s">
        <v>125</v>
      </c>
      <c r="L2900" s="57" t="s">
        <v>9016</v>
      </c>
      <c r="M2900" s="23">
        <v>50</v>
      </c>
      <c r="N2900" s="23">
        <v>9</v>
      </c>
      <c r="O2900" s="23">
        <v>88</v>
      </c>
      <c r="P2900" s="23"/>
      <c r="Q2900" s="26" t="s">
        <v>167</v>
      </c>
      <c r="R2900" s="26" t="s">
        <v>148</v>
      </c>
      <c r="S2900" s="26"/>
      <c r="T2900" s="26"/>
      <c r="U2900" s="23"/>
      <c r="V2900" s="23"/>
      <c r="W2900" s="57" t="s">
        <v>149</v>
      </c>
      <c r="X2900" s="26"/>
      <c r="Y2900" s="26"/>
      <c r="Z2900" s="23"/>
      <c r="AA2900" s="23"/>
      <c r="AB2900" s="23"/>
      <c r="AC2900" s="26"/>
      <c r="AD2900" s="26"/>
      <c r="AE2900" s="109">
        <v>46115</v>
      </c>
      <c r="AF2900" s="23"/>
      <c r="AG2900" s="23"/>
      <c r="AH2900" s="26" t="s">
        <v>153</v>
      </c>
      <c r="AI2900" s="110"/>
      <c r="AJ2900" s="23"/>
      <c r="AK2900" s="28" t="e">
        <f t="shared" ca="1" si="157"/>
        <v>#NAME?</v>
      </c>
      <c r="AL2900" s="26"/>
      <c r="AM2900" s="26"/>
      <c r="AN2900" s="26"/>
      <c r="AO2900" s="26"/>
      <c r="AP2900" s="23"/>
      <c r="AQ2900" s="23"/>
      <c r="AR2900" s="28" t="e">
        <f t="shared" ca="1" si="158"/>
        <v>#NAME?</v>
      </c>
      <c r="AS2900" s="26"/>
      <c r="AT2900" s="26"/>
      <c r="AU2900" s="26"/>
      <c r="AV2900" s="26"/>
      <c r="AW2900" s="23"/>
      <c r="AX2900" s="28" t="e">
        <f t="shared" ca="1" si="159"/>
        <v>#NAME?</v>
      </c>
      <c r="AY2900" s="26"/>
      <c r="AZ2900" s="26"/>
      <c r="BA2900" s="26"/>
      <c r="BB2900" s="26"/>
      <c r="BC2900" s="112"/>
      <c r="BD2900" s="23"/>
      <c r="BE2900" s="23"/>
      <c r="BF2900" s="26" t="s">
        <v>140</v>
      </c>
      <c r="BG2900" s="23"/>
      <c r="BH2900" s="23"/>
      <c r="BI2900" s="23" t="s">
        <v>8333</v>
      </c>
      <c r="BJ2900" s="23" t="s">
        <v>8343</v>
      </c>
      <c r="BK2900" s="23" t="s">
        <v>8345</v>
      </c>
      <c r="BL2900" s="23"/>
    </row>
    <row r="2901" spans="1:64" s="22" customFormat="1" x14ac:dyDescent="0.3">
      <c r="A2901" s="84">
        <v>2891</v>
      </c>
      <c r="B2901" s="23" t="s">
        <v>6822</v>
      </c>
      <c r="C2901" s="23">
        <v>2671000071</v>
      </c>
      <c r="D2901" s="33" t="s">
        <v>8024</v>
      </c>
      <c r="E2901" s="33" t="s">
        <v>8494</v>
      </c>
      <c r="F2901" s="33" t="s">
        <v>8495</v>
      </c>
      <c r="G2901" s="33" t="s">
        <v>8007</v>
      </c>
      <c r="H2901" s="33" t="s">
        <v>8507</v>
      </c>
      <c r="I2901" s="26" t="s">
        <v>147</v>
      </c>
      <c r="J2901" s="23"/>
      <c r="K2901" s="26" t="s">
        <v>125</v>
      </c>
      <c r="L2901" s="57" t="s">
        <v>9016</v>
      </c>
      <c r="M2901" s="23">
        <v>150</v>
      </c>
      <c r="N2901" s="23">
        <v>8</v>
      </c>
      <c r="O2901" s="23">
        <v>60</v>
      </c>
      <c r="P2901" s="23"/>
      <c r="Q2901" s="26" t="s">
        <v>167</v>
      </c>
      <c r="R2901" s="26" t="s">
        <v>148</v>
      </c>
      <c r="S2901" s="26"/>
      <c r="T2901" s="26"/>
      <c r="U2901" s="23"/>
      <c r="V2901" s="23"/>
      <c r="W2901" s="57" t="s">
        <v>152</v>
      </c>
      <c r="X2901" s="26"/>
      <c r="Y2901" s="26"/>
      <c r="Z2901" s="23"/>
      <c r="AA2901" s="23"/>
      <c r="AB2901" s="23"/>
      <c r="AC2901" s="26"/>
      <c r="AD2901" s="26"/>
      <c r="AE2901" s="109">
        <v>46115</v>
      </c>
      <c r="AF2901" s="23"/>
      <c r="AG2901" s="23"/>
      <c r="AH2901" s="26" t="s">
        <v>153</v>
      </c>
      <c r="AI2901" s="110"/>
      <c r="AJ2901" s="23"/>
      <c r="AK2901" s="28" t="e">
        <f t="shared" ca="1" si="157"/>
        <v>#NAME?</v>
      </c>
      <c r="AL2901" s="26"/>
      <c r="AM2901" s="26"/>
      <c r="AN2901" s="26"/>
      <c r="AO2901" s="26"/>
      <c r="AP2901" s="23"/>
      <c r="AQ2901" s="23"/>
      <c r="AR2901" s="28" t="e">
        <f t="shared" ca="1" si="158"/>
        <v>#NAME?</v>
      </c>
      <c r="AS2901" s="26"/>
      <c r="AT2901" s="26"/>
      <c r="AU2901" s="26"/>
      <c r="AV2901" s="26"/>
      <c r="AW2901" s="23"/>
      <c r="AX2901" s="28" t="e">
        <f t="shared" ca="1" si="159"/>
        <v>#NAME?</v>
      </c>
      <c r="AY2901" s="26"/>
      <c r="AZ2901" s="26"/>
      <c r="BA2901" s="26"/>
      <c r="BB2901" s="26"/>
      <c r="BC2901" s="112"/>
      <c r="BD2901" s="23"/>
      <c r="BE2901" s="23"/>
      <c r="BF2901" s="26" t="s">
        <v>140</v>
      </c>
      <c r="BG2901" s="23"/>
      <c r="BH2901" s="23"/>
      <c r="BI2901" s="23" t="s">
        <v>8333</v>
      </c>
      <c r="BJ2901" s="23" t="s">
        <v>8343</v>
      </c>
      <c r="BK2901" s="23" t="s">
        <v>8345</v>
      </c>
      <c r="BL2901" s="23"/>
    </row>
    <row r="2902" spans="1:64" s="22" customFormat="1" x14ac:dyDescent="0.3">
      <c r="A2902" s="84">
        <v>2892</v>
      </c>
      <c r="B2902" s="23" t="s">
        <v>6823</v>
      </c>
      <c r="C2902" s="23">
        <v>4825000630</v>
      </c>
      <c r="D2902" s="33" t="s">
        <v>8100</v>
      </c>
      <c r="E2902" s="33" t="s">
        <v>8483</v>
      </c>
      <c r="F2902" s="33" t="s">
        <v>8484</v>
      </c>
      <c r="G2902" s="33" t="s">
        <v>8508</v>
      </c>
      <c r="H2902" s="33" t="s">
        <v>8509</v>
      </c>
      <c r="I2902" s="26" t="s">
        <v>147</v>
      </c>
      <c r="J2902" s="23"/>
      <c r="K2902" s="26" t="s">
        <v>125</v>
      </c>
      <c r="L2902" s="57" t="s">
        <v>9016</v>
      </c>
      <c r="M2902" s="23">
        <v>178</v>
      </c>
      <c r="N2902" s="23">
        <v>41</v>
      </c>
      <c r="O2902" s="23">
        <v>45</v>
      </c>
      <c r="P2902" s="23"/>
      <c r="Q2902" s="26" t="s">
        <v>167</v>
      </c>
      <c r="R2902" s="26" t="s">
        <v>148</v>
      </c>
      <c r="S2902" s="26"/>
      <c r="T2902" s="26"/>
      <c r="U2902" s="23"/>
      <c r="V2902" s="23"/>
      <c r="W2902" s="57" t="s">
        <v>149</v>
      </c>
      <c r="X2902" s="26"/>
      <c r="Y2902" s="26"/>
      <c r="Z2902" s="23"/>
      <c r="AA2902" s="23"/>
      <c r="AB2902" s="23"/>
      <c r="AC2902" s="26"/>
      <c r="AD2902" s="26"/>
      <c r="AE2902" s="109">
        <v>46110</v>
      </c>
      <c r="AF2902" s="23"/>
      <c r="AG2902" s="23"/>
      <c r="AH2902" s="26" t="s">
        <v>153</v>
      </c>
      <c r="AI2902" s="110"/>
      <c r="AJ2902" s="23"/>
      <c r="AK2902" s="28" t="e">
        <f t="shared" ca="1" si="157"/>
        <v>#NAME?</v>
      </c>
      <c r="AL2902" s="26"/>
      <c r="AM2902" s="26"/>
      <c r="AN2902" s="26"/>
      <c r="AO2902" s="26"/>
      <c r="AP2902" s="23"/>
      <c r="AQ2902" s="23"/>
      <c r="AR2902" s="28" t="e">
        <f t="shared" ca="1" si="158"/>
        <v>#NAME?</v>
      </c>
      <c r="AS2902" s="26"/>
      <c r="AT2902" s="26"/>
      <c r="AU2902" s="26"/>
      <c r="AV2902" s="26"/>
      <c r="AW2902" s="23"/>
      <c r="AX2902" s="28" t="e">
        <f t="shared" ca="1" si="159"/>
        <v>#NAME?</v>
      </c>
      <c r="AY2902" s="26"/>
      <c r="AZ2902" s="26"/>
      <c r="BA2902" s="26"/>
      <c r="BB2902" s="26"/>
      <c r="BC2902" s="112"/>
      <c r="BD2902" s="23"/>
      <c r="BE2902" s="23"/>
      <c r="BF2902" s="26" t="s">
        <v>140</v>
      </c>
      <c r="BG2902" s="23"/>
      <c r="BH2902" s="23"/>
      <c r="BI2902" s="23" t="s">
        <v>8333</v>
      </c>
      <c r="BJ2902" s="23" t="s">
        <v>8343</v>
      </c>
      <c r="BK2902" s="23" t="s">
        <v>8345</v>
      </c>
      <c r="BL2902" s="23"/>
    </row>
    <row r="2903" spans="1:64" s="22" customFormat="1" x14ac:dyDescent="0.3">
      <c r="A2903" s="84">
        <v>2893</v>
      </c>
      <c r="B2903" s="23" t="s">
        <v>6824</v>
      </c>
      <c r="C2903" s="23">
        <v>2644000053</v>
      </c>
      <c r="D2903" s="33" t="s">
        <v>8024</v>
      </c>
      <c r="E2903" s="33" t="s">
        <v>8510</v>
      </c>
      <c r="F2903" s="33" t="s">
        <v>8511</v>
      </c>
      <c r="G2903" s="33"/>
      <c r="H2903" s="33" t="s">
        <v>8512</v>
      </c>
      <c r="I2903" s="26" t="s">
        <v>147</v>
      </c>
      <c r="J2903" s="23"/>
      <c r="K2903" s="26" t="s">
        <v>125</v>
      </c>
      <c r="L2903" s="57" t="s">
        <v>31</v>
      </c>
      <c r="M2903" s="23">
        <v>20</v>
      </c>
      <c r="N2903" s="23">
        <v>8.1999999999999993</v>
      </c>
      <c r="O2903" s="23">
        <v>41</v>
      </c>
      <c r="P2903" s="23"/>
      <c r="Q2903" s="26" t="s">
        <v>167</v>
      </c>
      <c r="R2903" s="26" t="s">
        <v>148</v>
      </c>
      <c r="S2903" s="26"/>
      <c r="T2903" s="26"/>
      <c r="U2903" s="23"/>
      <c r="V2903" s="23"/>
      <c r="W2903" s="57" t="s">
        <v>151</v>
      </c>
      <c r="X2903" s="26"/>
      <c r="Y2903" s="26"/>
      <c r="Z2903" s="23"/>
      <c r="AA2903" s="23"/>
      <c r="AB2903" s="23"/>
      <c r="AC2903" s="26"/>
      <c r="AD2903" s="26"/>
      <c r="AE2903" s="109">
        <v>46106</v>
      </c>
      <c r="AF2903" s="23"/>
      <c r="AG2903" s="23"/>
      <c r="AH2903" s="26" t="s">
        <v>153</v>
      </c>
      <c r="AI2903" s="110"/>
      <c r="AJ2903" s="23"/>
      <c r="AK2903" s="28" t="e">
        <f t="shared" ca="1" si="157"/>
        <v>#NAME?</v>
      </c>
      <c r="AL2903" s="26"/>
      <c r="AM2903" s="26"/>
      <c r="AN2903" s="26"/>
      <c r="AO2903" s="26"/>
      <c r="AP2903" s="23"/>
      <c r="AQ2903" s="23"/>
      <c r="AR2903" s="28" t="e">
        <f t="shared" ca="1" si="158"/>
        <v>#NAME?</v>
      </c>
      <c r="AS2903" s="26"/>
      <c r="AT2903" s="26"/>
      <c r="AU2903" s="26"/>
      <c r="AV2903" s="26"/>
      <c r="AW2903" s="23"/>
      <c r="AX2903" s="28" t="e">
        <f t="shared" ca="1" si="159"/>
        <v>#NAME?</v>
      </c>
      <c r="AY2903" s="26"/>
      <c r="AZ2903" s="26"/>
      <c r="BA2903" s="26"/>
      <c r="BB2903" s="26"/>
      <c r="BC2903" s="112"/>
      <c r="BD2903" s="23"/>
      <c r="BE2903" s="23"/>
      <c r="BF2903" s="26" t="s">
        <v>140</v>
      </c>
      <c r="BG2903" s="23"/>
      <c r="BH2903" s="23"/>
      <c r="BI2903" s="23" t="s">
        <v>8333</v>
      </c>
      <c r="BJ2903" s="23" t="s">
        <v>8343</v>
      </c>
      <c r="BK2903" s="23" t="s">
        <v>8345</v>
      </c>
      <c r="BL2903" s="23"/>
    </row>
    <row r="2904" spans="1:64" s="22" customFormat="1" x14ac:dyDescent="0.3">
      <c r="A2904" s="84">
        <v>2894</v>
      </c>
      <c r="B2904" s="23" t="s">
        <v>6825</v>
      </c>
      <c r="C2904" s="23">
        <v>2644000054</v>
      </c>
      <c r="D2904" s="33" t="s">
        <v>8024</v>
      </c>
      <c r="E2904" s="33" t="s">
        <v>8510</v>
      </c>
      <c r="F2904" s="33" t="s">
        <v>8491</v>
      </c>
      <c r="G2904" s="33"/>
      <c r="H2904" s="33" t="s">
        <v>209</v>
      </c>
      <c r="I2904" s="26" t="s">
        <v>147</v>
      </c>
      <c r="J2904" s="23"/>
      <c r="K2904" s="26" t="s">
        <v>125</v>
      </c>
      <c r="L2904" s="57" t="s">
        <v>31</v>
      </c>
      <c r="M2904" s="23">
        <v>180</v>
      </c>
      <c r="N2904" s="23">
        <v>20.7</v>
      </c>
      <c r="O2904" s="23">
        <v>46</v>
      </c>
      <c r="P2904" s="23"/>
      <c r="Q2904" s="26" t="s">
        <v>167</v>
      </c>
      <c r="R2904" s="26" t="s">
        <v>148</v>
      </c>
      <c r="S2904" s="26"/>
      <c r="T2904" s="26"/>
      <c r="U2904" s="23"/>
      <c r="V2904" s="23"/>
      <c r="W2904" s="57" t="s">
        <v>149</v>
      </c>
      <c r="X2904" s="26"/>
      <c r="Y2904" s="26"/>
      <c r="Z2904" s="23"/>
      <c r="AA2904" s="23"/>
      <c r="AB2904" s="23"/>
      <c r="AC2904" s="26"/>
      <c r="AD2904" s="26"/>
      <c r="AE2904" s="109">
        <v>46106</v>
      </c>
      <c r="AF2904" s="23"/>
      <c r="AG2904" s="23"/>
      <c r="AH2904" s="26" t="s">
        <v>153</v>
      </c>
      <c r="AI2904" s="110"/>
      <c r="AJ2904" s="23"/>
      <c r="AK2904" s="28" t="e">
        <f t="shared" ca="1" si="157"/>
        <v>#NAME?</v>
      </c>
      <c r="AL2904" s="26"/>
      <c r="AM2904" s="26"/>
      <c r="AN2904" s="26"/>
      <c r="AO2904" s="26"/>
      <c r="AP2904" s="23"/>
      <c r="AQ2904" s="23"/>
      <c r="AR2904" s="28" t="e">
        <f t="shared" ca="1" si="158"/>
        <v>#NAME?</v>
      </c>
      <c r="AS2904" s="26"/>
      <c r="AT2904" s="26"/>
      <c r="AU2904" s="26"/>
      <c r="AV2904" s="26"/>
      <c r="AW2904" s="23"/>
      <c r="AX2904" s="28" t="e">
        <f t="shared" ca="1" si="159"/>
        <v>#NAME?</v>
      </c>
      <c r="AY2904" s="26"/>
      <c r="AZ2904" s="26"/>
      <c r="BA2904" s="26"/>
      <c r="BB2904" s="26"/>
      <c r="BC2904" s="112"/>
      <c r="BD2904" s="23"/>
      <c r="BE2904" s="23"/>
      <c r="BF2904" s="26" t="s">
        <v>140</v>
      </c>
      <c r="BG2904" s="23"/>
      <c r="BH2904" s="23"/>
      <c r="BI2904" s="23" t="s">
        <v>8333</v>
      </c>
      <c r="BJ2904" s="23" t="s">
        <v>8343</v>
      </c>
      <c r="BK2904" s="23" t="s">
        <v>8345</v>
      </c>
      <c r="BL2904" s="23"/>
    </row>
    <row r="2905" spans="1:64" s="22" customFormat="1" x14ac:dyDescent="0.3">
      <c r="A2905" s="84">
        <v>2895</v>
      </c>
      <c r="B2905" s="23" t="s">
        <v>6826</v>
      </c>
      <c r="C2905" s="23">
        <v>2644000055</v>
      </c>
      <c r="D2905" s="33" t="s">
        <v>8024</v>
      </c>
      <c r="E2905" s="33" t="s">
        <v>8510</v>
      </c>
      <c r="F2905" s="33" t="s">
        <v>8513</v>
      </c>
      <c r="G2905" s="33"/>
      <c r="H2905" s="33" t="s">
        <v>8514</v>
      </c>
      <c r="I2905" s="26" t="s">
        <v>147</v>
      </c>
      <c r="J2905" s="23"/>
      <c r="K2905" s="26" t="s">
        <v>125</v>
      </c>
      <c r="L2905" s="57" t="s">
        <v>31</v>
      </c>
      <c r="M2905" s="23">
        <v>180</v>
      </c>
      <c r="N2905" s="23">
        <v>29</v>
      </c>
      <c r="O2905" s="23">
        <v>45</v>
      </c>
      <c r="P2905" s="23"/>
      <c r="Q2905" s="26" t="s">
        <v>167</v>
      </c>
      <c r="R2905" s="26" t="s">
        <v>148</v>
      </c>
      <c r="S2905" s="26"/>
      <c r="T2905" s="26"/>
      <c r="U2905" s="23"/>
      <c r="V2905" s="23"/>
      <c r="W2905" s="57" t="s">
        <v>149</v>
      </c>
      <c r="X2905" s="26"/>
      <c r="Y2905" s="26"/>
      <c r="Z2905" s="23"/>
      <c r="AA2905" s="23"/>
      <c r="AB2905" s="23"/>
      <c r="AC2905" s="26"/>
      <c r="AD2905" s="26"/>
      <c r="AE2905" s="109">
        <v>46106</v>
      </c>
      <c r="AF2905" s="23"/>
      <c r="AG2905" s="23"/>
      <c r="AH2905" s="26" t="s">
        <v>153</v>
      </c>
      <c r="AI2905" s="110"/>
      <c r="AJ2905" s="23"/>
      <c r="AK2905" s="28" t="e">
        <f t="shared" ca="1" si="157"/>
        <v>#NAME?</v>
      </c>
      <c r="AL2905" s="26"/>
      <c r="AM2905" s="26"/>
      <c r="AN2905" s="26"/>
      <c r="AO2905" s="26"/>
      <c r="AP2905" s="23"/>
      <c r="AQ2905" s="23"/>
      <c r="AR2905" s="28" t="e">
        <f t="shared" ca="1" si="158"/>
        <v>#NAME?</v>
      </c>
      <c r="AS2905" s="26"/>
      <c r="AT2905" s="26"/>
      <c r="AU2905" s="26"/>
      <c r="AV2905" s="26"/>
      <c r="AW2905" s="23"/>
      <c r="AX2905" s="28" t="e">
        <f t="shared" ca="1" si="159"/>
        <v>#NAME?</v>
      </c>
      <c r="AY2905" s="26"/>
      <c r="AZ2905" s="26"/>
      <c r="BA2905" s="26"/>
      <c r="BB2905" s="26"/>
      <c r="BC2905" s="112"/>
      <c r="BD2905" s="23"/>
      <c r="BE2905" s="23"/>
      <c r="BF2905" s="26" t="s">
        <v>140</v>
      </c>
      <c r="BG2905" s="23"/>
      <c r="BH2905" s="23"/>
      <c r="BI2905" s="23" t="s">
        <v>8333</v>
      </c>
      <c r="BJ2905" s="23" t="s">
        <v>8343</v>
      </c>
      <c r="BK2905" s="23" t="s">
        <v>8345</v>
      </c>
      <c r="BL2905" s="23"/>
    </row>
    <row r="2906" spans="1:64" s="22" customFormat="1" x14ac:dyDescent="0.3">
      <c r="A2906" s="84">
        <v>2896</v>
      </c>
      <c r="B2906" s="23" t="s">
        <v>6827</v>
      </c>
      <c r="C2906" s="23">
        <v>4825000460</v>
      </c>
      <c r="D2906" s="33" t="s">
        <v>8100</v>
      </c>
      <c r="E2906" s="33" t="s">
        <v>8483</v>
      </c>
      <c r="F2906" s="33" t="s">
        <v>8515</v>
      </c>
      <c r="G2906" s="33"/>
      <c r="H2906" s="33" t="s">
        <v>8516</v>
      </c>
      <c r="I2906" s="26" t="s">
        <v>147</v>
      </c>
      <c r="J2906" s="23"/>
      <c r="K2906" s="26" t="s">
        <v>125</v>
      </c>
      <c r="L2906" s="57" t="s">
        <v>34</v>
      </c>
      <c r="M2906" s="23">
        <v>70</v>
      </c>
      <c r="N2906" s="23">
        <v>15.06</v>
      </c>
      <c r="O2906" s="23">
        <v>34</v>
      </c>
      <c r="P2906" s="23"/>
      <c r="Q2906" s="26" t="s">
        <v>167</v>
      </c>
      <c r="R2906" s="26" t="s">
        <v>148</v>
      </c>
      <c r="S2906" s="26"/>
      <c r="T2906" s="26"/>
      <c r="U2906" s="23"/>
      <c r="V2906" s="23"/>
      <c r="W2906" s="57" t="s">
        <v>149</v>
      </c>
      <c r="X2906" s="26"/>
      <c r="Y2906" s="26"/>
      <c r="Z2906" s="23"/>
      <c r="AA2906" s="23"/>
      <c r="AB2906" s="23"/>
      <c r="AC2906" s="26"/>
      <c r="AD2906" s="26"/>
      <c r="AE2906" s="109">
        <v>46110</v>
      </c>
      <c r="AF2906" s="23"/>
      <c r="AG2906" s="23"/>
      <c r="AH2906" s="26" t="s">
        <v>153</v>
      </c>
      <c r="AI2906" s="110"/>
      <c r="AJ2906" s="23"/>
      <c r="AK2906" s="28" t="e">
        <f t="shared" ca="1" si="157"/>
        <v>#NAME?</v>
      </c>
      <c r="AL2906" s="26"/>
      <c r="AM2906" s="26"/>
      <c r="AN2906" s="26"/>
      <c r="AO2906" s="26"/>
      <c r="AP2906" s="23"/>
      <c r="AQ2906" s="23"/>
      <c r="AR2906" s="28" t="e">
        <f t="shared" ca="1" si="158"/>
        <v>#NAME?</v>
      </c>
      <c r="AS2906" s="26"/>
      <c r="AT2906" s="26"/>
      <c r="AU2906" s="26"/>
      <c r="AV2906" s="26"/>
      <c r="AW2906" s="23"/>
      <c r="AX2906" s="28" t="e">
        <f t="shared" ca="1" si="159"/>
        <v>#NAME?</v>
      </c>
      <c r="AY2906" s="26"/>
      <c r="AZ2906" s="26"/>
      <c r="BA2906" s="26"/>
      <c r="BB2906" s="26"/>
      <c r="BC2906" s="112"/>
      <c r="BD2906" s="23"/>
      <c r="BE2906" s="23"/>
      <c r="BF2906" s="26" t="s">
        <v>140</v>
      </c>
      <c r="BG2906" s="23"/>
      <c r="BH2906" s="23"/>
      <c r="BI2906" s="23" t="s">
        <v>8333</v>
      </c>
      <c r="BJ2906" s="23" t="s">
        <v>8343</v>
      </c>
      <c r="BK2906" s="23" t="s">
        <v>8345</v>
      </c>
      <c r="BL2906" s="23"/>
    </row>
    <row r="2907" spans="1:64" s="22" customFormat="1" x14ac:dyDescent="0.3">
      <c r="A2907" s="84">
        <v>2897</v>
      </c>
      <c r="B2907" s="23" t="s">
        <v>6828</v>
      </c>
      <c r="C2907" s="23">
        <v>4825000461</v>
      </c>
      <c r="D2907" s="33" t="s">
        <v>8100</v>
      </c>
      <c r="E2907" s="33" t="s">
        <v>8483</v>
      </c>
      <c r="F2907" s="33" t="s">
        <v>5150</v>
      </c>
      <c r="G2907" s="33"/>
      <c r="H2907" s="33" t="s">
        <v>8517</v>
      </c>
      <c r="I2907" s="26" t="s">
        <v>147</v>
      </c>
      <c r="J2907" s="23"/>
      <c r="K2907" s="26" t="s">
        <v>125</v>
      </c>
      <c r="L2907" s="57" t="s">
        <v>34</v>
      </c>
      <c r="M2907" s="23">
        <v>59</v>
      </c>
      <c r="N2907" s="23">
        <v>17.95</v>
      </c>
      <c r="O2907" s="23">
        <v>35</v>
      </c>
      <c r="P2907" s="23"/>
      <c r="Q2907" s="26" t="s">
        <v>167</v>
      </c>
      <c r="R2907" s="26" t="s">
        <v>148</v>
      </c>
      <c r="S2907" s="26"/>
      <c r="T2907" s="26"/>
      <c r="U2907" s="23"/>
      <c r="V2907" s="23"/>
      <c r="W2907" s="57" t="s">
        <v>149</v>
      </c>
      <c r="X2907" s="26"/>
      <c r="Y2907" s="26"/>
      <c r="Z2907" s="23"/>
      <c r="AA2907" s="23"/>
      <c r="AB2907" s="23"/>
      <c r="AC2907" s="26"/>
      <c r="AD2907" s="26"/>
      <c r="AE2907" s="109">
        <v>46110</v>
      </c>
      <c r="AF2907" s="23"/>
      <c r="AG2907" s="23"/>
      <c r="AH2907" s="26" t="s">
        <v>153</v>
      </c>
      <c r="AI2907" s="110"/>
      <c r="AJ2907" s="23"/>
      <c r="AK2907" s="28" t="e">
        <f t="shared" ca="1" si="157"/>
        <v>#NAME?</v>
      </c>
      <c r="AL2907" s="26"/>
      <c r="AM2907" s="26"/>
      <c r="AN2907" s="26"/>
      <c r="AO2907" s="26"/>
      <c r="AP2907" s="23"/>
      <c r="AQ2907" s="23"/>
      <c r="AR2907" s="28" t="e">
        <f t="shared" ca="1" si="158"/>
        <v>#NAME?</v>
      </c>
      <c r="AS2907" s="26"/>
      <c r="AT2907" s="26"/>
      <c r="AU2907" s="26"/>
      <c r="AV2907" s="26"/>
      <c r="AW2907" s="23"/>
      <c r="AX2907" s="28" t="e">
        <f t="shared" ca="1" si="159"/>
        <v>#NAME?</v>
      </c>
      <c r="AY2907" s="26"/>
      <c r="AZ2907" s="26"/>
      <c r="BA2907" s="26"/>
      <c r="BB2907" s="26"/>
      <c r="BC2907" s="112"/>
      <c r="BD2907" s="23"/>
      <c r="BE2907" s="23"/>
      <c r="BF2907" s="26" t="s">
        <v>140</v>
      </c>
      <c r="BG2907" s="23"/>
      <c r="BH2907" s="23"/>
      <c r="BI2907" s="23" t="s">
        <v>8333</v>
      </c>
      <c r="BJ2907" s="23" t="s">
        <v>8343</v>
      </c>
      <c r="BK2907" s="23" t="s">
        <v>8345</v>
      </c>
      <c r="BL2907" s="23"/>
    </row>
    <row r="2908" spans="1:64" s="22" customFormat="1" x14ac:dyDescent="0.3">
      <c r="A2908" s="84">
        <v>2898</v>
      </c>
      <c r="B2908" s="23" t="s">
        <v>6829</v>
      </c>
      <c r="C2908" s="23">
        <v>4825000462</v>
      </c>
      <c r="D2908" s="33" t="s">
        <v>8100</v>
      </c>
      <c r="E2908" s="33" t="s">
        <v>8483</v>
      </c>
      <c r="F2908" s="33" t="s">
        <v>8518</v>
      </c>
      <c r="G2908" s="33"/>
      <c r="H2908" s="33" t="s">
        <v>8519</v>
      </c>
      <c r="I2908" s="26" t="s">
        <v>147</v>
      </c>
      <c r="J2908" s="23"/>
      <c r="K2908" s="26" t="s">
        <v>125</v>
      </c>
      <c r="L2908" s="57" t="s">
        <v>24</v>
      </c>
      <c r="M2908" s="23">
        <v>80</v>
      </c>
      <c r="N2908" s="23">
        <v>13</v>
      </c>
      <c r="O2908" s="23">
        <v>48</v>
      </c>
      <c r="P2908" s="23"/>
      <c r="Q2908" s="26" t="s">
        <v>167</v>
      </c>
      <c r="R2908" s="26" t="s">
        <v>148</v>
      </c>
      <c r="S2908" s="26"/>
      <c r="T2908" s="26"/>
      <c r="U2908" s="23"/>
      <c r="V2908" s="23"/>
      <c r="W2908" s="57" t="s">
        <v>149</v>
      </c>
      <c r="X2908" s="26"/>
      <c r="Y2908" s="26"/>
      <c r="Z2908" s="23"/>
      <c r="AA2908" s="23"/>
      <c r="AB2908" s="23"/>
      <c r="AC2908" s="26"/>
      <c r="AD2908" s="26"/>
      <c r="AE2908" s="109">
        <v>46110</v>
      </c>
      <c r="AF2908" s="23"/>
      <c r="AG2908" s="23"/>
      <c r="AH2908" s="26" t="s">
        <v>153</v>
      </c>
      <c r="AI2908" s="110"/>
      <c r="AJ2908" s="23"/>
      <c r="AK2908" s="28" t="e">
        <f t="shared" ca="1" si="157"/>
        <v>#NAME?</v>
      </c>
      <c r="AL2908" s="26"/>
      <c r="AM2908" s="26"/>
      <c r="AN2908" s="26"/>
      <c r="AO2908" s="26"/>
      <c r="AP2908" s="23"/>
      <c r="AQ2908" s="23"/>
      <c r="AR2908" s="28" t="e">
        <f t="shared" ca="1" si="158"/>
        <v>#NAME?</v>
      </c>
      <c r="AS2908" s="26"/>
      <c r="AT2908" s="26"/>
      <c r="AU2908" s="26"/>
      <c r="AV2908" s="26"/>
      <c r="AW2908" s="23"/>
      <c r="AX2908" s="28" t="e">
        <f t="shared" ca="1" si="159"/>
        <v>#NAME?</v>
      </c>
      <c r="AY2908" s="26"/>
      <c r="AZ2908" s="26"/>
      <c r="BA2908" s="26"/>
      <c r="BB2908" s="26"/>
      <c r="BC2908" s="112"/>
      <c r="BD2908" s="23"/>
      <c r="BE2908" s="23"/>
      <c r="BF2908" s="26" t="s">
        <v>140</v>
      </c>
      <c r="BG2908" s="23"/>
      <c r="BH2908" s="23"/>
      <c r="BI2908" s="23" t="s">
        <v>8333</v>
      </c>
      <c r="BJ2908" s="23" t="s">
        <v>8343</v>
      </c>
      <c r="BK2908" s="23" t="s">
        <v>8345</v>
      </c>
      <c r="BL2908" s="23"/>
    </row>
    <row r="2909" spans="1:64" s="22" customFormat="1" x14ac:dyDescent="0.3">
      <c r="A2909" s="84">
        <v>2899</v>
      </c>
      <c r="B2909" s="23" t="s">
        <v>6830</v>
      </c>
      <c r="C2909" s="23">
        <v>4825000489</v>
      </c>
      <c r="D2909" s="33" t="s">
        <v>8100</v>
      </c>
      <c r="E2909" s="33" t="s">
        <v>8483</v>
      </c>
      <c r="F2909" s="33" t="s">
        <v>8484</v>
      </c>
      <c r="G2909" s="33" t="s">
        <v>8508</v>
      </c>
      <c r="H2909" s="33" t="s">
        <v>8520</v>
      </c>
      <c r="I2909" s="26" t="s">
        <v>147</v>
      </c>
      <c r="J2909" s="23"/>
      <c r="K2909" s="26" t="s">
        <v>125</v>
      </c>
      <c r="L2909" s="57" t="s">
        <v>31</v>
      </c>
      <c r="M2909" s="23">
        <v>300</v>
      </c>
      <c r="N2909" s="23">
        <v>20</v>
      </c>
      <c r="O2909" s="23">
        <v>63</v>
      </c>
      <c r="P2909" s="23"/>
      <c r="Q2909" s="26" t="s">
        <v>167</v>
      </c>
      <c r="R2909" s="26" t="s">
        <v>148</v>
      </c>
      <c r="S2909" s="26"/>
      <c r="T2909" s="26"/>
      <c r="U2909" s="23"/>
      <c r="V2909" s="23"/>
      <c r="W2909" s="57" t="s">
        <v>149</v>
      </c>
      <c r="X2909" s="26"/>
      <c r="Y2909" s="26"/>
      <c r="Z2909" s="23"/>
      <c r="AA2909" s="23"/>
      <c r="AB2909" s="23"/>
      <c r="AC2909" s="26"/>
      <c r="AD2909" s="26"/>
      <c r="AE2909" s="109">
        <v>46110</v>
      </c>
      <c r="AF2909" s="23"/>
      <c r="AG2909" s="23"/>
      <c r="AH2909" s="26" t="s">
        <v>153</v>
      </c>
      <c r="AI2909" s="110"/>
      <c r="AJ2909" s="23"/>
      <c r="AK2909" s="28" t="e">
        <f t="shared" ca="1" si="157"/>
        <v>#NAME?</v>
      </c>
      <c r="AL2909" s="26"/>
      <c r="AM2909" s="26"/>
      <c r="AN2909" s="26"/>
      <c r="AO2909" s="26"/>
      <c r="AP2909" s="23"/>
      <c r="AQ2909" s="23"/>
      <c r="AR2909" s="28" t="e">
        <f t="shared" ca="1" si="158"/>
        <v>#NAME?</v>
      </c>
      <c r="AS2909" s="26"/>
      <c r="AT2909" s="26"/>
      <c r="AU2909" s="26"/>
      <c r="AV2909" s="26"/>
      <c r="AW2909" s="23"/>
      <c r="AX2909" s="28" t="e">
        <f t="shared" ca="1" si="159"/>
        <v>#NAME?</v>
      </c>
      <c r="AY2909" s="26"/>
      <c r="AZ2909" s="26"/>
      <c r="BA2909" s="26"/>
      <c r="BB2909" s="26"/>
      <c r="BC2909" s="112"/>
      <c r="BD2909" s="23"/>
      <c r="BE2909" s="23"/>
      <c r="BF2909" s="26" t="s">
        <v>140</v>
      </c>
      <c r="BG2909" s="23"/>
      <c r="BH2909" s="23"/>
      <c r="BI2909" s="23" t="s">
        <v>8333</v>
      </c>
      <c r="BJ2909" s="23" t="s">
        <v>8343</v>
      </c>
      <c r="BK2909" s="23" t="s">
        <v>8345</v>
      </c>
      <c r="BL2909" s="23"/>
    </row>
    <row r="2910" spans="1:64" s="22" customFormat="1" x14ac:dyDescent="0.3">
      <c r="A2910" s="84">
        <v>2900</v>
      </c>
      <c r="B2910" s="23" t="s">
        <v>6831</v>
      </c>
      <c r="C2910" s="23">
        <v>4825000452</v>
      </c>
      <c r="D2910" s="33" t="s">
        <v>8100</v>
      </c>
      <c r="E2910" s="33" t="s">
        <v>8483</v>
      </c>
      <c r="F2910" s="33" t="s">
        <v>8484</v>
      </c>
      <c r="G2910" s="33" t="s">
        <v>4130</v>
      </c>
      <c r="H2910" s="33" t="s">
        <v>8521</v>
      </c>
      <c r="I2910" s="26" t="s">
        <v>147</v>
      </c>
      <c r="J2910" s="23"/>
      <c r="K2910" s="26" t="s">
        <v>125</v>
      </c>
      <c r="L2910" s="57" t="s">
        <v>31</v>
      </c>
      <c r="M2910" s="23">
        <v>35</v>
      </c>
      <c r="N2910" s="23">
        <v>37</v>
      </c>
      <c r="O2910" s="23">
        <v>33</v>
      </c>
      <c r="P2910" s="23"/>
      <c r="Q2910" s="26" t="s">
        <v>167</v>
      </c>
      <c r="R2910" s="26" t="s">
        <v>148</v>
      </c>
      <c r="S2910" s="26"/>
      <c r="T2910" s="26"/>
      <c r="U2910" s="23"/>
      <c r="V2910" s="23"/>
      <c r="W2910" s="57" t="s">
        <v>149</v>
      </c>
      <c r="X2910" s="26"/>
      <c r="Y2910" s="26"/>
      <c r="Z2910" s="23"/>
      <c r="AA2910" s="23"/>
      <c r="AB2910" s="23"/>
      <c r="AC2910" s="26"/>
      <c r="AD2910" s="26"/>
      <c r="AE2910" s="109">
        <v>46110</v>
      </c>
      <c r="AF2910" s="23"/>
      <c r="AG2910" s="23"/>
      <c r="AH2910" s="26" t="s">
        <v>153</v>
      </c>
      <c r="AI2910" s="110"/>
      <c r="AJ2910" s="23"/>
      <c r="AK2910" s="28" t="e">
        <f t="shared" ca="1" si="157"/>
        <v>#NAME?</v>
      </c>
      <c r="AL2910" s="26"/>
      <c r="AM2910" s="26"/>
      <c r="AN2910" s="26"/>
      <c r="AO2910" s="26"/>
      <c r="AP2910" s="23"/>
      <c r="AQ2910" s="23"/>
      <c r="AR2910" s="28" t="e">
        <f t="shared" ca="1" si="158"/>
        <v>#NAME?</v>
      </c>
      <c r="AS2910" s="26"/>
      <c r="AT2910" s="26"/>
      <c r="AU2910" s="26"/>
      <c r="AV2910" s="26"/>
      <c r="AW2910" s="23"/>
      <c r="AX2910" s="28" t="e">
        <f t="shared" ca="1" si="159"/>
        <v>#NAME?</v>
      </c>
      <c r="AY2910" s="26"/>
      <c r="AZ2910" s="26"/>
      <c r="BA2910" s="26"/>
      <c r="BB2910" s="26"/>
      <c r="BC2910" s="112"/>
      <c r="BD2910" s="23"/>
      <c r="BE2910" s="23"/>
      <c r="BF2910" s="26" t="s">
        <v>140</v>
      </c>
      <c r="BG2910" s="23"/>
      <c r="BH2910" s="23"/>
      <c r="BI2910" s="23" t="s">
        <v>8333</v>
      </c>
      <c r="BJ2910" s="23" t="s">
        <v>8343</v>
      </c>
      <c r="BK2910" s="23" t="s">
        <v>8345</v>
      </c>
      <c r="BL2910" s="23"/>
    </row>
    <row r="2911" spans="1:64" s="22" customFormat="1" x14ac:dyDescent="0.3">
      <c r="A2911" s="84">
        <v>2901</v>
      </c>
      <c r="B2911" s="23" t="s">
        <v>6832</v>
      </c>
      <c r="C2911" s="23">
        <v>4825000453</v>
      </c>
      <c r="D2911" s="33" t="s">
        <v>8100</v>
      </c>
      <c r="E2911" s="33" t="s">
        <v>8483</v>
      </c>
      <c r="F2911" s="33" t="s">
        <v>8522</v>
      </c>
      <c r="G2911" s="33" t="s">
        <v>8523</v>
      </c>
      <c r="H2911" s="33" t="s">
        <v>8524</v>
      </c>
      <c r="I2911" s="26" t="s">
        <v>147</v>
      </c>
      <c r="J2911" s="23"/>
      <c r="K2911" s="26" t="s">
        <v>125</v>
      </c>
      <c r="L2911" s="57" t="s">
        <v>32</v>
      </c>
      <c r="M2911" s="23">
        <v>120</v>
      </c>
      <c r="N2911" s="23">
        <v>10</v>
      </c>
      <c r="O2911" s="23">
        <v>89</v>
      </c>
      <c r="P2911" s="23"/>
      <c r="Q2911" s="26" t="s">
        <v>167</v>
      </c>
      <c r="R2911" s="26" t="s">
        <v>148</v>
      </c>
      <c r="S2911" s="26"/>
      <c r="T2911" s="26"/>
      <c r="U2911" s="23"/>
      <c r="V2911" s="23"/>
      <c r="W2911" s="57" t="s">
        <v>152</v>
      </c>
      <c r="X2911" s="26"/>
      <c r="Y2911" s="26"/>
      <c r="Z2911" s="23"/>
      <c r="AA2911" s="23"/>
      <c r="AB2911" s="23"/>
      <c r="AC2911" s="26"/>
      <c r="AD2911" s="26"/>
      <c r="AE2911" s="109">
        <v>46110</v>
      </c>
      <c r="AF2911" s="23"/>
      <c r="AG2911" s="23"/>
      <c r="AH2911" s="26" t="s">
        <v>153</v>
      </c>
      <c r="AI2911" s="110"/>
      <c r="AJ2911" s="23"/>
      <c r="AK2911" s="28" t="e">
        <f t="shared" ca="1" si="157"/>
        <v>#NAME?</v>
      </c>
      <c r="AL2911" s="26"/>
      <c r="AM2911" s="26"/>
      <c r="AN2911" s="26"/>
      <c r="AO2911" s="26"/>
      <c r="AP2911" s="23"/>
      <c r="AQ2911" s="23"/>
      <c r="AR2911" s="28" t="e">
        <f t="shared" ca="1" si="158"/>
        <v>#NAME?</v>
      </c>
      <c r="AS2911" s="26"/>
      <c r="AT2911" s="26"/>
      <c r="AU2911" s="26"/>
      <c r="AV2911" s="26"/>
      <c r="AW2911" s="23"/>
      <c r="AX2911" s="28" t="e">
        <f t="shared" ca="1" si="159"/>
        <v>#NAME?</v>
      </c>
      <c r="AY2911" s="26"/>
      <c r="AZ2911" s="26"/>
      <c r="BA2911" s="26"/>
      <c r="BB2911" s="26"/>
      <c r="BC2911" s="112"/>
      <c r="BD2911" s="23"/>
      <c r="BE2911" s="23"/>
      <c r="BF2911" s="26" t="s">
        <v>140</v>
      </c>
      <c r="BG2911" s="23"/>
      <c r="BH2911" s="23"/>
      <c r="BI2911" s="23" t="s">
        <v>8333</v>
      </c>
      <c r="BJ2911" s="23" t="s">
        <v>8343</v>
      </c>
      <c r="BK2911" s="23" t="s">
        <v>8345</v>
      </c>
      <c r="BL2911" s="23"/>
    </row>
    <row r="2912" spans="1:64" s="22" customFormat="1" x14ac:dyDescent="0.3">
      <c r="A2912" s="84">
        <v>2902</v>
      </c>
      <c r="B2912" s="23" t="s">
        <v>6833</v>
      </c>
      <c r="C2912" s="23">
        <v>4825000454</v>
      </c>
      <c r="D2912" s="33" t="s">
        <v>8100</v>
      </c>
      <c r="E2912" s="33" t="s">
        <v>8483</v>
      </c>
      <c r="F2912" s="33" t="s">
        <v>8522</v>
      </c>
      <c r="G2912" s="33" t="s">
        <v>8523</v>
      </c>
      <c r="H2912" s="33" t="s">
        <v>8525</v>
      </c>
      <c r="I2912" s="26" t="s">
        <v>147</v>
      </c>
      <c r="J2912" s="23"/>
      <c r="K2912" s="26" t="s">
        <v>125</v>
      </c>
      <c r="L2912" s="57" t="s">
        <v>34</v>
      </c>
      <c r="M2912" s="23">
        <v>36</v>
      </c>
      <c r="N2912" s="23">
        <v>18.5</v>
      </c>
      <c r="O2912" s="23">
        <v>34</v>
      </c>
      <c r="P2912" s="23"/>
      <c r="Q2912" s="26" t="s">
        <v>167</v>
      </c>
      <c r="R2912" s="26" t="s">
        <v>148</v>
      </c>
      <c r="S2912" s="26"/>
      <c r="T2912" s="26"/>
      <c r="U2912" s="23"/>
      <c r="V2912" s="23"/>
      <c r="W2912" s="57" t="s">
        <v>149</v>
      </c>
      <c r="X2912" s="26"/>
      <c r="Y2912" s="26"/>
      <c r="Z2912" s="23"/>
      <c r="AA2912" s="23"/>
      <c r="AB2912" s="23"/>
      <c r="AC2912" s="26"/>
      <c r="AD2912" s="26"/>
      <c r="AE2912" s="109">
        <v>46110</v>
      </c>
      <c r="AF2912" s="23"/>
      <c r="AG2912" s="23"/>
      <c r="AH2912" s="26" t="s">
        <v>153</v>
      </c>
      <c r="AI2912" s="110"/>
      <c r="AJ2912" s="23"/>
      <c r="AK2912" s="28" t="e">
        <f t="shared" ca="1" si="157"/>
        <v>#NAME?</v>
      </c>
      <c r="AL2912" s="26"/>
      <c r="AM2912" s="26"/>
      <c r="AN2912" s="26"/>
      <c r="AO2912" s="26"/>
      <c r="AP2912" s="23"/>
      <c r="AQ2912" s="23"/>
      <c r="AR2912" s="28" t="e">
        <f t="shared" ca="1" si="158"/>
        <v>#NAME?</v>
      </c>
      <c r="AS2912" s="26"/>
      <c r="AT2912" s="26"/>
      <c r="AU2912" s="26"/>
      <c r="AV2912" s="26"/>
      <c r="AW2912" s="23"/>
      <c r="AX2912" s="28" t="e">
        <f t="shared" ca="1" si="159"/>
        <v>#NAME?</v>
      </c>
      <c r="AY2912" s="26"/>
      <c r="AZ2912" s="26"/>
      <c r="BA2912" s="26"/>
      <c r="BB2912" s="26"/>
      <c r="BC2912" s="112"/>
      <c r="BD2912" s="23"/>
      <c r="BE2912" s="23"/>
      <c r="BF2912" s="26" t="s">
        <v>140</v>
      </c>
      <c r="BG2912" s="23"/>
      <c r="BH2912" s="23"/>
      <c r="BI2912" s="23" t="s">
        <v>8333</v>
      </c>
      <c r="BJ2912" s="23" t="s">
        <v>8343</v>
      </c>
      <c r="BK2912" s="23" t="s">
        <v>8345</v>
      </c>
      <c r="BL2912" s="23"/>
    </row>
    <row r="2913" spans="1:64" s="22" customFormat="1" x14ac:dyDescent="0.3">
      <c r="A2913" s="84">
        <v>2903</v>
      </c>
      <c r="B2913" s="23" t="s">
        <v>6834</v>
      </c>
      <c r="C2913" s="23">
        <v>4825000457</v>
      </c>
      <c r="D2913" s="33" t="s">
        <v>8100</v>
      </c>
      <c r="E2913" s="33" t="s">
        <v>8483</v>
      </c>
      <c r="F2913" s="33" t="s">
        <v>8526</v>
      </c>
      <c r="G2913" s="33"/>
      <c r="H2913" s="33" t="s">
        <v>8527</v>
      </c>
      <c r="I2913" s="26" t="s">
        <v>147</v>
      </c>
      <c r="J2913" s="23"/>
      <c r="K2913" s="26" t="s">
        <v>125</v>
      </c>
      <c r="L2913" s="57" t="s">
        <v>32</v>
      </c>
      <c r="M2913" s="23">
        <v>310</v>
      </c>
      <c r="N2913" s="23">
        <v>26.5</v>
      </c>
      <c r="O2913" s="23">
        <v>36</v>
      </c>
      <c r="P2913" s="23"/>
      <c r="Q2913" s="26" t="s">
        <v>167</v>
      </c>
      <c r="R2913" s="26" t="s">
        <v>148</v>
      </c>
      <c r="S2913" s="26"/>
      <c r="T2913" s="26"/>
      <c r="U2913" s="23"/>
      <c r="V2913" s="23"/>
      <c r="W2913" s="57" t="s">
        <v>149</v>
      </c>
      <c r="X2913" s="26"/>
      <c r="Y2913" s="26"/>
      <c r="Z2913" s="23"/>
      <c r="AA2913" s="23"/>
      <c r="AB2913" s="23"/>
      <c r="AC2913" s="26"/>
      <c r="AD2913" s="26"/>
      <c r="AE2913" s="109">
        <v>46110</v>
      </c>
      <c r="AF2913" s="23"/>
      <c r="AG2913" s="23"/>
      <c r="AH2913" s="26" t="s">
        <v>153</v>
      </c>
      <c r="AI2913" s="110"/>
      <c r="AJ2913" s="23"/>
      <c r="AK2913" s="28" t="e">
        <f t="shared" ca="1" si="157"/>
        <v>#NAME?</v>
      </c>
      <c r="AL2913" s="26"/>
      <c r="AM2913" s="26"/>
      <c r="AN2913" s="26"/>
      <c r="AO2913" s="26"/>
      <c r="AP2913" s="23"/>
      <c r="AQ2913" s="23"/>
      <c r="AR2913" s="28" t="e">
        <f t="shared" ca="1" si="158"/>
        <v>#NAME?</v>
      </c>
      <c r="AS2913" s="26"/>
      <c r="AT2913" s="26"/>
      <c r="AU2913" s="26"/>
      <c r="AV2913" s="26"/>
      <c r="AW2913" s="23"/>
      <c r="AX2913" s="28" t="e">
        <f t="shared" ca="1" si="159"/>
        <v>#NAME?</v>
      </c>
      <c r="AY2913" s="26"/>
      <c r="AZ2913" s="26"/>
      <c r="BA2913" s="26"/>
      <c r="BB2913" s="26"/>
      <c r="BC2913" s="112"/>
      <c r="BD2913" s="23"/>
      <c r="BE2913" s="23"/>
      <c r="BF2913" s="26" t="s">
        <v>140</v>
      </c>
      <c r="BG2913" s="23"/>
      <c r="BH2913" s="23"/>
      <c r="BI2913" s="23" t="s">
        <v>8333</v>
      </c>
      <c r="BJ2913" s="23" t="s">
        <v>8343</v>
      </c>
      <c r="BK2913" s="23" t="s">
        <v>8345</v>
      </c>
      <c r="BL2913" s="23"/>
    </row>
    <row r="2914" spans="1:64" s="22" customFormat="1" x14ac:dyDescent="0.3">
      <c r="A2914" s="84">
        <v>2904</v>
      </c>
      <c r="B2914" s="23" t="s">
        <v>6835</v>
      </c>
      <c r="C2914" s="23">
        <v>4825000459</v>
      </c>
      <c r="D2914" s="33" t="s">
        <v>8100</v>
      </c>
      <c r="E2914" s="33" t="s">
        <v>8483</v>
      </c>
      <c r="F2914" s="33" t="s">
        <v>8528</v>
      </c>
      <c r="G2914" s="33"/>
      <c r="H2914" s="33" t="s">
        <v>8529</v>
      </c>
      <c r="I2914" s="26" t="s">
        <v>147</v>
      </c>
      <c r="J2914" s="23"/>
      <c r="K2914" s="26" t="s">
        <v>125</v>
      </c>
      <c r="L2914" s="57" t="s">
        <v>9016</v>
      </c>
      <c r="M2914" s="23">
        <v>160</v>
      </c>
      <c r="N2914" s="23">
        <v>12.08</v>
      </c>
      <c r="O2914" s="23">
        <v>38</v>
      </c>
      <c r="P2914" s="23"/>
      <c r="Q2914" s="26" t="s">
        <v>167</v>
      </c>
      <c r="R2914" s="26" t="s">
        <v>148</v>
      </c>
      <c r="S2914" s="26"/>
      <c r="T2914" s="26"/>
      <c r="U2914" s="23"/>
      <c r="V2914" s="23"/>
      <c r="W2914" s="57" t="s">
        <v>149</v>
      </c>
      <c r="X2914" s="26"/>
      <c r="Y2914" s="26"/>
      <c r="Z2914" s="23"/>
      <c r="AA2914" s="23"/>
      <c r="AB2914" s="23"/>
      <c r="AC2914" s="26"/>
      <c r="AD2914" s="26"/>
      <c r="AE2914" s="109">
        <v>46110</v>
      </c>
      <c r="AF2914" s="23"/>
      <c r="AG2914" s="23"/>
      <c r="AH2914" s="26" t="s">
        <v>153</v>
      </c>
      <c r="AI2914" s="110"/>
      <c r="AJ2914" s="23"/>
      <c r="AK2914" s="28" t="e">
        <f t="shared" ca="1" si="157"/>
        <v>#NAME?</v>
      </c>
      <c r="AL2914" s="26"/>
      <c r="AM2914" s="26"/>
      <c r="AN2914" s="26"/>
      <c r="AO2914" s="26"/>
      <c r="AP2914" s="23"/>
      <c r="AQ2914" s="23"/>
      <c r="AR2914" s="28" t="e">
        <f t="shared" ca="1" si="158"/>
        <v>#NAME?</v>
      </c>
      <c r="AS2914" s="26"/>
      <c r="AT2914" s="26"/>
      <c r="AU2914" s="26"/>
      <c r="AV2914" s="26"/>
      <c r="AW2914" s="23"/>
      <c r="AX2914" s="28" t="e">
        <f t="shared" ca="1" si="159"/>
        <v>#NAME?</v>
      </c>
      <c r="AY2914" s="26"/>
      <c r="AZ2914" s="26"/>
      <c r="BA2914" s="26"/>
      <c r="BB2914" s="26"/>
      <c r="BC2914" s="112"/>
      <c r="BD2914" s="23"/>
      <c r="BE2914" s="23"/>
      <c r="BF2914" s="26" t="s">
        <v>140</v>
      </c>
      <c r="BG2914" s="23"/>
      <c r="BH2914" s="23"/>
      <c r="BI2914" s="23" t="s">
        <v>8333</v>
      </c>
      <c r="BJ2914" s="23" t="s">
        <v>8343</v>
      </c>
      <c r="BK2914" s="23" t="s">
        <v>8345</v>
      </c>
      <c r="BL2914" s="23"/>
    </row>
    <row r="2915" spans="1:64" s="22" customFormat="1" x14ac:dyDescent="0.3">
      <c r="A2915" s="84">
        <v>2905</v>
      </c>
      <c r="B2915" s="23" t="s">
        <v>6836</v>
      </c>
      <c r="C2915" s="23">
        <v>4825000455</v>
      </c>
      <c r="D2915" s="33" t="s">
        <v>8100</v>
      </c>
      <c r="E2915" s="33" t="s">
        <v>8483</v>
      </c>
      <c r="F2915" s="33" t="s">
        <v>8522</v>
      </c>
      <c r="G2915" s="33" t="s">
        <v>8530</v>
      </c>
      <c r="H2915" s="33" t="s">
        <v>8531</v>
      </c>
      <c r="I2915" s="26" t="s">
        <v>147</v>
      </c>
      <c r="J2915" s="23"/>
      <c r="K2915" s="26" t="s">
        <v>125</v>
      </c>
      <c r="L2915" s="57" t="s">
        <v>31</v>
      </c>
      <c r="M2915" s="23">
        <v>681</v>
      </c>
      <c r="N2915" s="23">
        <v>20</v>
      </c>
      <c r="O2915" s="23">
        <v>37</v>
      </c>
      <c r="P2915" s="23"/>
      <c r="Q2915" s="26" t="s">
        <v>167</v>
      </c>
      <c r="R2915" s="26" t="s">
        <v>148</v>
      </c>
      <c r="S2915" s="26"/>
      <c r="T2915" s="26"/>
      <c r="U2915" s="23"/>
      <c r="V2915" s="23"/>
      <c r="W2915" s="57" t="s">
        <v>149</v>
      </c>
      <c r="X2915" s="26"/>
      <c r="Y2915" s="26"/>
      <c r="Z2915" s="23"/>
      <c r="AA2915" s="23"/>
      <c r="AB2915" s="23"/>
      <c r="AC2915" s="26"/>
      <c r="AD2915" s="26"/>
      <c r="AE2915" s="109">
        <v>46110</v>
      </c>
      <c r="AF2915" s="23"/>
      <c r="AG2915" s="23"/>
      <c r="AH2915" s="26" t="s">
        <v>153</v>
      </c>
      <c r="AI2915" s="110"/>
      <c r="AJ2915" s="23"/>
      <c r="AK2915" s="28" t="e">
        <f t="shared" ca="1" si="157"/>
        <v>#NAME?</v>
      </c>
      <c r="AL2915" s="26"/>
      <c r="AM2915" s="26"/>
      <c r="AN2915" s="26"/>
      <c r="AO2915" s="26"/>
      <c r="AP2915" s="23"/>
      <c r="AQ2915" s="23"/>
      <c r="AR2915" s="28" t="e">
        <f t="shared" ca="1" si="158"/>
        <v>#NAME?</v>
      </c>
      <c r="AS2915" s="26"/>
      <c r="AT2915" s="26"/>
      <c r="AU2915" s="26"/>
      <c r="AV2915" s="26"/>
      <c r="AW2915" s="23"/>
      <c r="AX2915" s="28" t="e">
        <f t="shared" ca="1" si="159"/>
        <v>#NAME?</v>
      </c>
      <c r="AY2915" s="26"/>
      <c r="AZ2915" s="26"/>
      <c r="BA2915" s="26"/>
      <c r="BB2915" s="26"/>
      <c r="BC2915" s="112"/>
      <c r="BD2915" s="23"/>
      <c r="BE2915" s="23"/>
      <c r="BF2915" s="26" t="s">
        <v>140</v>
      </c>
      <c r="BG2915" s="23"/>
      <c r="BH2915" s="23"/>
      <c r="BI2915" s="23" t="s">
        <v>8333</v>
      </c>
      <c r="BJ2915" s="23" t="s">
        <v>8343</v>
      </c>
      <c r="BK2915" s="23" t="s">
        <v>8345</v>
      </c>
      <c r="BL2915" s="23"/>
    </row>
    <row r="2916" spans="1:64" s="22" customFormat="1" x14ac:dyDescent="0.3">
      <c r="A2916" s="84">
        <v>2906</v>
      </c>
      <c r="B2916" s="23" t="s">
        <v>6837</v>
      </c>
      <c r="C2916" s="23">
        <v>4812100100</v>
      </c>
      <c r="D2916" s="33" t="s">
        <v>8100</v>
      </c>
      <c r="E2916" s="33" t="s">
        <v>8532</v>
      </c>
      <c r="F2916" s="33" t="s">
        <v>8533</v>
      </c>
      <c r="G2916" s="33"/>
      <c r="H2916" s="33" t="s">
        <v>6133</v>
      </c>
      <c r="I2916" s="26" t="s">
        <v>147</v>
      </c>
      <c r="J2916" s="23"/>
      <c r="K2916" s="26" t="s">
        <v>125</v>
      </c>
      <c r="L2916" s="57" t="s">
        <v>32</v>
      </c>
      <c r="M2916" s="23">
        <v>320</v>
      </c>
      <c r="N2916" s="23">
        <v>19</v>
      </c>
      <c r="O2916" s="23">
        <v>38</v>
      </c>
      <c r="P2916" s="23"/>
      <c r="Q2916" s="26" t="s">
        <v>167</v>
      </c>
      <c r="R2916" s="26" t="s">
        <v>148</v>
      </c>
      <c r="S2916" s="26"/>
      <c r="T2916" s="26"/>
      <c r="U2916" s="23"/>
      <c r="V2916" s="23"/>
      <c r="W2916" s="57" t="s">
        <v>149</v>
      </c>
      <c r="X2916" s="26"/>
      <c r="Y2916" s="26"/>
      <c r="Z2916" s="23"/>
      <c r="AA2916" s="23"/>
      <c r="AB2916" s="23"/>
      <c r="AC2916" s="26"/>
      <c r="AD2916" s="26"/>
      <c r="AE2916" s="109">
        <v>46104</v>
      </c>
      <c r="AF2916" s="23"/>
      <c r="AG2916" s="23"/>
      <c r="AH2916" s="26" t="s">
        <v>153</v>
      </c>
      <c r="AI2916" s="110"/>
      <c r="AJ2916" s="23"/>
      <c r="AK2916" s="28" t="e">
        <f t="shared" ca="1" si="157"/>
        <v>#NAME?</v>
      </c>
      <c r="AL2916" s="26"/>
      <c r="AM2916" s="26"/>
      <c r="AN2916" s="26"/>
      <c r="AO2916" s="26"/>
      <c r="AP2916" s="23"/>
      <c r="AQ2916" s="23"/>
      <c r="AR2916" s="28" t="e">
        <f t="shared" ca="1" si="158"/>
        <v>#NAME?</v>
      </c>
      <c r="AS2916" s="26"/>
      <c r="AT2916" s="26"/>
      <c r="AU2916" s="26"/>
      <c r="AV2916" s="26"/>
      <c r="AW2916" s="23"/>
      <c r="AX2916" s="28" t="e">
        <f t="shared" ca="1" si="159"/>
        <v>#NAME?</v>
      </c>
      <c r="AY2916" s="26"/>
      <c r="AZ2916" s="26"/>
      <c r="BA2916" s="26"/>
      <c r="BB2916" s="26"/>
      <c r="BC2916" s="112"/>
      <c r="BD2916" s="23"/>
      <c r="BE2916" s="23"/>
      <c r="BF2916" s="26" t="s">
        <v>140</v>
      </c>
      <c r="BG2916" s="23"/>
      <c r="BH2916" s="23"/>
      <c r="BI2916" s="23" t="s">
        <v>8333</v>
      </c>
      <c r="BJ2916" s="23" t="s">
        <v>8343</v>
      </c>
      <c r="BK2916" s="23" t="s">
        <v>8345</v>
      </c>
      <c r="BL2916" s="23"/>
    </row>
    <row r="2917" spans="1:64" s="22" customFormat="1" x14ac:dyDescent="0.3">
      <c r="A2917" s="84">
        <v>2907</v>
      </c>
      <c r="B2917" s="23" t="s">
        <v>6838</v>
      </c>
      <c r="C2917" s="23">
        <v>4812100101</v>
      </c>
      <c r="D2917" s="33" t="s">
        <v>8100</v>
      </c>
      <c r="E2917" s="33" t="s">
        <v>8532</v>
      </c>
      <c r="F2917" s="33" t="s">
        <v>8533</v>
      </c>
      <c r="G2917" s="33"/>
      <c r="H2917" s="33" t="s">
        <v>2185</v>
      </c>
      <c r="I2917" s="26" t="s">
        <v>147</v>
      </c>
      <c r="J2917" s="23"/>
      <c r="K2917" s="26" t="s">
        <v>125</v>
      </c>
      <c r="L2917" s="57" t="s">
        <v>32</v>
      </c>
      <c r="M2917" s="23">
        <v>400</v>
      </c>
      <c r="N2917" s="23">
        <v>21</v>
      </c>
      <c r="O2917" s="23">
        <v>38</v>
      </c>
      <c r="P2917" s="23"/>
      <c r="Q2917" s="26" t="s">
        <v>167</v>
      </c>
      <c r="R2917" s="26" t="s">
        <v>148</v>
      </c>
      <c r="S2917" s="26"/>
      <c r="T2917" s="26"/>
      <c r="U2917" s="23"/>
      <c r="V2917" s="23"/>
      <c r="W2917" s="57" t="s">
        <v>149</v>
      </c>
      <c r="X2917" s="26"/>
      <c r="Y2917" s="26"/>
      <c r="Z2917" s="23"/>
      <c r="AA2917" s="23"/>
      <c r="AB2917" s="23"/>
      <c r="AC2917" s="26"/>
      <c r="AD2917" s="26"/>
      <c r="AE2917" s="109">
        <v>46104</v>
      </c>
      <c r="AF2917" s="23"/>
      <c r="AG2917" s="23"/>
      <c r="AH2917" s="26" t="s">
        <v>153</v>
      </c>
      <c r="AI2917" s="110"/>
      <c r="AJ2917" s="23"/>
      <c r="AK2917" s="28" t="e">
        <f t="shared" ca="1" si="157"/>
        <v>#NAME?</v>
      </c>
      <c r="AL2917" s="26"/>
      <c r="AM2917" s="26"/>
      <c r="AN2917" s="26"/>
      <c r="AO2917" s="26"/>
      <c r="AP2917" s="23"/>
      <c r="AQ2917" s="23"/>
      <c r="AR2917" s="28" t="e">
        <f t="shared" ca="1" si="158"/>
        <v>#NAME?</v>
      </c>
      <c r="AS2917" s="26"/>
      <c r="AT2917" s="26"/>
      <c r="AU2917" s="26"/>
      <c r="AV2917" s="26"/>
      <c r="AW2917" s="23"/>
      <c r="AX2917" s="28" t="e">
        <f t="shared" ca="1" si="159"/>
        <v>#NAME?</v>
      </c>
      <c r="AY2917" s="26"/>
      <c r="AZ2917" s="26"/>
      <c r="BA2917" s="26"/>
      <c r="BB2917" s="26"/>
      <c r="BC2917" s="112"/>
      <c r="BD2917" s="23"/>
      <c r="BE2917" s="23"/>
      <c r="BF2917" s="26" t="s">
        <v>140</v>
      </c>
      <c r="BG2917" s="23"/>
      <c r="BH2917" s="23"/>
      <c r="BI2917" s="23" t="s">
        <v>8333</v>
      </c>
      <c r="BJ2917" s="23" t="s">
        <v>8343</v>
      </c>
      <c r="BK2917" s="23" t="s">
        <v>8345</v>
      </c>
      <c r="BL2917" s="23"/>
    </row>
    <row r="2918" spans="1:64" s="22" customFormat="1" x14ac:dyDescent="0.3">
      <c r="A2918" s="84">
        <v>2908</v>
      </c>
      <c r="B2918" s="23" t="s">
        <v>6839</v>
      </c>
      <c r="C2918" s="23">
        <v>4812700161</v>
      </c>
      <c r="D2918" s="33" t="s">
        <v>8100</v>
      </c>
      <c r="E2918" s="33" t="s">
        <v>8534</v>
      </c>
      <c r="F2918" s="33" t="s">
        <v>8535</v>
      </c>
      <c r="G2918" s="33"/>
      <c r="H2918" s="33" t="s">
        <v>3383</v>
      </c>
      <c r="I2918" s="26" t="s">
        <v>147</v>
      </c>
      <c r="J2918" s="23"/>
      <c r="K2918" s="26" t="s">
        <v>125</v>
      </c>
      <c r="L2918" s="57" t="s">
        <v>32</v>
      </c>
      <c r="M2918" s="23">
        <v>55</v>
      </c>
      <c r="N2918" s="23">
        <v>8.6999999999999993</v>
      </c>
      <c r="O2918" s="23">
        <v>56</v>
      </c>
      <c r="P2918" s="23"/>
      <c r="Q2918" s="26" t="s">
        <v>167</v>
      </c>
      <c r="R2918" s="26" t="s">
        <v>148</v>
      </c>
      <c r="S2918" s="26"/>
      <c r="T2918" s="26"/>
      <c r="U2918" s="23"/>
      <c r="V2918" s="23"/>
      <c r="W2918" s="57" t="s">
        <v>149</v>
      </c>
      <c r="X2918" s="26"/>
      <c r="Y2918" s="26"/>
      <c r="Z2918" s="23"/>
      <c r="AA2918" s="23"/>
      <c r="AB2918" s="23"/>
      <c r="AC2918" s="26"/>
      <c r="AD2918" s="26"/>
      <c r="AE2918" s="109">
        <v>46111</v>
      </c>
      <c r="AF2918" s="23"/>
      <c r="AG2918" s="23"/>
      <c r="AH2918" s="26" t="s">
        <v>153</v>
      </c>
      <c r="AI2918" s="110"/>
      <c r="AJ2918" s="23"/>
      <c r="AK2918" s="28" t="e">
        <f t="shared" ca="1" si="157"/>
        <v>#NAME?</v>
      </c>
      <c r="AL2918" s="26"/>
      <c r="AM2918" s="26"/>
      <c r="AN2918" s="26"/>
      <c r="AO2918" s="26"/>
      <c r="AP2918" s="23"/>
      <c r="AQ2918" s="23"/>
      <c r="AR2918" s="28" t="e">
        <f t="shared" ca="1" si="158"/>
        <v>#NAME?</v>
      </c>
      <c r="AS2918" s="26"/>
      <c r="AT2918" s="26"/>
      <c r="AU2918" s="26"/>
      <c r="AV2918" s="26"/>
      <c r="AW2918" s="23"/>
      <c r="AX2918" s="28" t="e">
        <f t="shared" ca="1" si="159"/>
        <v>#NAME?</v>
      </c>
      <c r="AY2918" s="26"/>
      <c r="AZ2918" s="26"/>
      <c r="BA2918" s="26"/>
      <c r="BB2918" s="26"/>
      <c r="BC2918" s="112"/>
      <c r="BD2918" s="23"/>
      <c r="BE2918" s="23"/>
      <c r="BF2918" s="26" t="s">
        <v>140</v>
      </c>
      <c r="BG2918" s="23"/>
      <c r="BH2918" s="23"/>
      <c r="BI2918" s="23" t="s">
        <v>8333</v>
      </c>
      <c r="BJ2918" s="23" t="s">
        <v>8343</v>
      </c>
      <c r="BK2918" s="23" t="s">
        <v>8345</v>
      </c>
      <c r="BL2918" s="23"/>
    </row>
    <row r="2919" spans="1:64" s="22" customFormat="1" x14ac:dyDescent="0.3">
      <c r="A2919" s="84">
        <v>2909</v>
      </c>
      <c r="B2919" s="23" t="s">
        <v>6840</v>
      </c>
      <c r="C2919" s="23">
        <v>4812700162</v>
      </c>
      <c r="D2919" s="33" t="s">
        <v>8100</v>
      </c>
      <c r="E2919" s="33" t="s">
        <v>8534</v>
      </c>
      <c r="F2919" s="33" t="s">
        <v>8535</v>
      </c>
      <c r="G2919" s="33"/>
      <c r="H2919" s="33" t="s">
        <v>8536</v>
      </c>
      <c r="I2919" s="26" t="s">
        <v>147</v>
      </c>
      <c r="J2919" s="23"/>
      <c r="K2919" s="26" t="s">
        <v>125</v>
      </c>
      <c r="L2919" s="57" t="s">
        <v>9016</v>
      </c>
      <c r="M2919" s="23">
        <v>76</v>
      </c>
      <c r="N2919" s="23">
        <v>11</v>
      </c>
      <c r="O2919" s="23">
        <v>48</v>
      </c>
      <c r="P2919" s="23"/>
      <c r="Q2919" s="26" t="s">
        <v>167</v>
      </c>
      <c r="R2919" s="26" t="s">
        <v>148</v>
      </c>
      <c r="S2919" s="26"/>
      <c r="T2919" s="26"/>
      <c r="U2919" s="23"/>
      <c r="V2919" s="23"/>
      <c r="W2919" s="57" t="s">
        <v>149</v>
      </c>
      <c r="X2919" s="26"/>
      <c r="Y2919" s="26"/>
      <c r="Z2919" s="23"/>
      <c r="AA2919" s="23"/>
      <c r="AB2919" s="23"/>
      <c r="AC2919" s="26"/>
      <c r="AD2919" s="26"/>
      <c r="AE2919" s="109">
        <v>46111</v>
      </c>
      <c r="AF2919" s="23"/>
      <c r="AG2919" s="23"/>
      <c r="AH2919" s="26" t="s">
        <v>153</v>
      </c>
      <c r="AI2919" s="110"/>
      <c r="AJ2919" s="23"/>
      <c r="AK2919" s="28" t="e">
        <f t="shared" ca="1" si="157"/>
        <v>#NAME?</v>
      </c>
      <c r="AL2919" s="26"/>
      <c r="AM2919" s="26"/>
      <c r="AN2919" s="26"/>
      <c r="AO2919" s="26"/>
      <c r="AP2919" s="23"/>
      <c r="AQ2919" s="23"/>
      <c r="AR2919" s="28" t="e">
        <f t="shared" ca="1" si="158"/>
        <v>#NAME?</v>
      </c>
      <c r="AS2919" s="26"/>
      <c r="AT2919" s="26"/>
      <c r="AU2919" s="26"/>
      <c r="AV2919" s="26"/>
      <c r="AW2919" s="23"/>
      <c r="AX2919" s="28" t="e">
        <f t="shared" ca="1" si="159"/>
        <v>#NAME?</v>
      </c>
      <c r="AY2919" s="26"/>
      <c r="AZ2919" s="26"/>
      <c r="BA2919" s="26"/>
      <c r="BB2919" s="26"/>
      <c r="BC2919" s="112"/>
      <c r="BD2919" s="23"/>
      <c r="BE2919" s="23"/>
      <c r="BF2919" s="26" t="s">
        <v>140</v>
      </c>
      <c r="BG2919" s="23"/>
      <c r="BH2919" s="23"/>
      <c r="BI2919" s="23" t="s">
        <v>8333</v>
      </c>
      <c r="BJ2919" s="23" t="s">
        <v>8343</v>
      </c>
      <c r="BK2919" s="23" t="s">
        <v>8345</v>
      </c>
      <c r="BL2919" s="23"/>
    </row>
    <row r="2920" spans="1:64" s="22" customFormat="1" x14ac:dyDescent="0.3">
      <c r="A2920" s="84">
        <v>2910</v>
      </c>
      <c r="B2920" s="23" t="s">
        <v>6841</v>
      </c>
      <c r="C2920" s="23">
        <v>4812700163</v>
      </c>
      <c r="D2920" s="33" t="s">
        <v>8100</v>
      </c>
      <c r="E2920" s="33" t="s">
        <v>8534</v>
      </c>
      <c r="F2920" s="33" t="s">
        <v>8537</v>
      </c>
      <c r="G2920" s="33" t="s">
        <v>4166</v>
      </c>
      <c r="H2920" s="33" t="s">
        <v>8538</v>
      </c>
      <c r="I2920" s="26" t="s">
        <v>147</v>
      </c>
      <c r="J2920" s="23"/>
      <c r="K2920" s="26" t="s">
        <v>125</v>
      </c>
      <c r="L2920" s="57" t="s">
        <v>9017</v>
      </c>
      <c r="M2920" s="23">
        <v>55</v>
      </c>
      <c r="N2920" s="23">
        <v>9</v>
      </c>
      <c r="O2920" s="23">
        <v>56</v>
      </c>
      <c r="P2920" s="23"/>
      <c r="Q2920" s="26" t="s">
        <v>167</v>
      </c>
      <c r="R2920" s="26" t="s">
        <v>148</v>
      </c>
      <c r="S2920" s="26"/>
      <c r="T2920" s="26"/>
      <c r="U2920" s="23"/>
      <c r="V2920" s="23"/>
      <c r="W2920" s="57" t="s">
        <v>151</v>
      </c>
      <c r="X2920" s="26"/>
      <c r="Y2920" s="26"/>
      <c r="Z2920" s="23"/>
      <c r="AA2920" s="23"/>
      <c r="AB2920" s="23"/>
      <c r="AC2920" s="26"/>
      <c r="AD2920" s="26"/>
      <c r="AE2920" s="109">
        <v>46111</v>
      </c>
      <c r="AF2920" s="23"/>
      <c r="AG2920" s="23"/>
      <c r="AH2920" s="26" t="s">
        <v>154</v>
      </c>
      <c r="AI2920" s="110">
        <v>1</v>
      </c>
      <c r="AJ2920" s="23" t="s">
        <v>8368</v>
      </c>
      <c r="AK2920" s="28" t="e">
        <f t="shared" ca="1" si="157"/>
        <v>#NAME?</v>
      </c>
      <c r="AL2920" s="26" t="s">
        <v>143</v>
      </c>
      <c r="AM2920" s="26" t="s">
        <v>144</v>
      </c>
      <c r="AN2920" s="26" t="s">
        <v>143</v>
      </c>
      <c r="AO2920" s="26" t="s">
        <v>143</v>
      </c>
      <c r="AP2920" s="23"/>
      <c r="AQ2920" s="23"/>
      <c r="AR2920" s="28" t="e">
        <f t="shared" ca="1" si="158"/>
        <v>#NAME?</v>
      </c>
      <c r="AS2920" s="26"/>
      <c r="AT2920" s="26"/>
      <c r="AU2920" s="26"/>
      <c r="AV2920" s="26"/>
      <c r="AW2920" s="23">
        <v>1</v>
      </c>
      <c r="AX2920" s="28" t="e">
        <f t="shared" ca="1" si="159"/>
        <v>#NAME?</v>
      </c>
      <c r="AY2920" s="26"/>
      <c r="AZ2920" s="26" t="s">
        <v>5067</v>
      </c>
      <c r="BA2920" s="26"/>
      <c r="BB2920" s="26"/>
      <c r="BC2920" s="23">
        <v>1</v>
      </c>
      <c r="BD2920" s="33" t="s">
        <v>9020</v>
      </c>
      <c r="BE2920" s="23" t="s">
        <v>9021</v>
      </c>
      <c r="BF2920" s="26" t="s">
        <v>140</v>
      </c>
      <c r="BG2920" s="23"/>
      <c r="BH2920" s="23"/>
      <c r="BI2920" s="23" t="s">
        <v>8333</v>
      </c>
      <c r="BJ2920" s="23" t="s">
        <v>8343</v>
      </c>
      <c r="BK2920" s="23" t="s">
        <v>8345</v>
      </c>
      <c r="BL2920" s="23"/>
    </row>
    <row r="2921" spans="1:64" s="22" customFormat="1" x14ac:dyDescent="0.3">
      <c r="A2921" s="84">
        <v>2911</v>
      </c>
      <c r="B2921" s="23" t="s">
        <v>6842</v>
      </c>
      <c r="C2921" s="23">
        <v>4812700164</v>
      </c>
      <c r="D2921" s="33" t="s">
        <v>8100</v>
      </c>
      <c r="E2921" s="33" t="s">
        <v>8534</v>
      </c>
      <c r="F2921" s="33" t="s">
        <v>8537</v>
      </c>
      <c r="G2921" s="33" t="s">
        <v>4166</v>
      </c>
      <c r="H2921" s="33" t="s">
        <v>8539</v>
      </c>
      <c r="I2921" s="26" t="s">
        <v>147</v>
      </c>
      <c r="J2921" s="23"/>
      <c r="K2921" s="26" t="s">
        <v>125</v>
      </c>
      <c r="L2921" s="57" t="s">
        <v>24</v>
      </c>
      <c r="M2921" s="23">
        <v>76</v>
      </c>
      <c r="N2921" s="23">
        <v>11</v>
      </c>
      <c r="O2921" s="23">
        <v>48</v>
      </c>
      <c r="P2921" s="23"/>
      <c r="Q2921" s="26" t="s">
        <v>167</v>
      </c>
      <c r="R2921" s="26" t="s">
        <v>148</v>
      </c>
      <c r="S2921" s="26"/>
      <c r="T2921" s="26"/>
      <c r="U2921" s="23"/>
      <c r="V2921" s="23"/>
      <c r="W2921" s="57" t="s">
        <v>149</v>
      </c>
      <c r="X2921" s="26"/>
      <c r="Y2921" s="26"/>
      <c r="Z2921" s="23"/>
      <c r="AA2921" s="23"/>
      <c r="AB2921" s="23"/>
      <c r="AC2921" s="26"/>
      <c r="AD2921" s="26"/>
      <c r="AE2921" s="109">
        <v>46111</v>
      </c>
      <c r="AF2921" s="23"/>
      <c r="AG2921" s="23"/>
      <c r="AH2921" s="26" t="s">
        <v>153</v>
      </c>
      <c r="AI2921" s="110"/>
      <c r="AJ2921" s="23"/>
      <c r="AK2921" s="28" t="e">
        <f t="shared" ca="1" si="157"/>
        <v>#NAME?</v>
      </c>
      <c r="AL2921" s="26"/>
      <c r="AM2921" s="26"/>
      <c r="AN2921" s="26"/>
      <c r="AO2921" s="26"/>
      <c r="AP2921" s="23"/>
      <c r="AQ2921" s="23"/>
      <c r="AR2921" s="28" t="e">
        <f t="shared" ca="1" si="158"/>
        <v>#NAME?</v>
      </c>
      <c r="AS2921" s="26"/>
      <c r="AT2921" s="26"/>
      <c r="AU2921" s="26"/>
      <c r="AV2921" s="26"/>
      <c r="AW2921" s="23"/>
      <c r="AX2921" s="28" t="e">
        <f t="shared" ca="1" si="159"/>
        <v>#NAME?</v>
      </c>
      <c r="AY2921" s="26"/>
      <c r="AZ2921" s="26"/>
      <c r="BA2921" s="26"/>
      <c r="BB2921" s="26"/>
      <c r="BC2921" s="112"/>
      <c r="BD2921" s="23"/>
      <c r="BE2921" s="23"/>
      <c r="BF2921" s="26" t="s">
        <v>140</v>
      </c>
      <c r="BG2921" s="23"/>
      <c r="BH2921" s="23"/>
      <c r="BI2921" s="23" t="s">
        <v>8333</v>
      </c>
      <c r="BJ2921" s="23" t="s">
        <v>8343</v>
      </c>
      <c r="BK2921" s="23" t="s">
        <v>8345</v>
      </c>
      <c r="BL2921" s="23"/>
    </row>
    <row r="2922" spans="1:64" s="22" customFormat="1" x14ac:dyDescent="0.3">
      <c r="A2922" s="84">
        <v>2912</v>
      </c>
      <c r="B2922" s="23" t="s">
        <v>6843</v>
      </c>
      <c r="C2922" s="23">
        <v>2629000096</v>
      </c>
      <c r="D2922" s="33" t="s">
        <v>8024</v>
      </c>
      <c r="E2922" s="33" t="s">
        <v>5694</v>
      </c>
      <c r="F2922" s="33" t="s">
        <v>8540</v>
      </c>
      <c r="G2922" s="33"/>
      <c r="H2922" s="33" t="s">
        <v>8541</v>
      </c>
      <c r="I2922" s="26" t="s">
        <v>147</v>
      </c>
      <c r="J2922" s="23"/>
      <c r="K2922" s="26" t="s">
        <v>125</v>
      </c>
      <c r="L2922" s="57" t="s">
        <v>32</v>
      </c>
      <c r="M2922" s="23">
        <v>280</v>
      </c>
      <c r="N2922" s="23">
        <v>24</v>
      </c>
      <c r="O2922" s="23">
        <v>62</v>
      </c>
      <c r="P2922" s="23"/>
      <c r="Q2922" s="26" t="s">
        <v>167</v>
      </c>
      <c r="R2922" s="26" t="s">
        <v>148</v>
      </c>
      <c r="S2922" s="26"/>
      <c r="T2922" s="26"/>
      <c r="U2922" s="23"/>
      <c r="V2922" s="23"/>
      <c r="W2922" s="57" t="s">
        <v>152</v>
      </c>
      <c r="X2922" s="26"/>
      <c r="Y2922" s="26"/>
      <c r="Z2922" s="23"/>
      <c r="AA2922" s="23"/>
      <c r="AB2922" s="23"/>
      <c r="AC2922" s="26"/>
      <c r="AD2922" s="26"/>
      <c r="AE2922" s="109">
        <v>46107</v>
      </c>
      <c r="AF2922" s="23"/>
      <c r="AG2922" s="23"/>
      <c r="AH2922" s="26" t="s">
        <v>153</v>
      </c>
      <c r="AI2922" s="110"/>
      <c r="AJ2922" s="23"/>
      <c r="AK2922" s="28" t="e">
        <f t="shared" ca="1" si="157"/>
        <v>#NAME?</v>
      </c>
      <c r="AL2922" s="26"/>
      <c r="AM2922" s="26"/>
      <c r="AN2922" s="26"/>
      <c r="AO2922" s="26"/>
      <c r="AP2922" s="23"/>
      <c r="AQ2922" s="23"/>
      <c r="AR2922" s="28" t="e">
        <f t="shared" ca="1" si="158"/>
        <v>#NAME?</v>
      </c>
      <c r="AS2922" s="26"/>
      <c r="AT2922" s="26"/>
      <c r="AU2922" s="26"/>
      <c r="AV2922" s="26"/>
      <c r="AW2922" s="23"/>
      <c r="AX2922" s="28" t="e">
        <f t="shared" ca="1" si="159"/>
        <v>#NAME?</v>
      </c>
      <c r="AY2922" s="26"/>
      <c r="AZ2922" s="26"/>
      <c r="BA2922" s="26"/>
      <c r="BB2922" s="26"/>
      <c r="BC2922" s="112"/>
      <c r="BD2922" s="23"/>
      <c r="BE2922" s="23"/>
      <c r="BF2922" s="26" t="s">
        <v>140</v>
      </c>
      <c r="BG2922" s="23"/>
      <c r="BH2922" s="23"/>
      <c r="BI2922" s="23" t="s">
        <v>8333</v>
      </c>
      <c r="BJ2922" s="23" t="s">
        <v>8343</v>
      </c>
      <c r="BK2922" s="23" t="s">
        <v>8345</v>
      </c>
      <c r="BL2922" s="23"/>
    </row>
    <row r="2923" spans="1:64" s="22" customFormat="1" x14ac:dyDescent="0.3">
      <c r="A2923" s="84">
        <v>2913</v>
      </c>
      <c r="B2923" s="23" t="s">
        <v>6844</v>
      </c>
      <c r="C2923" s="23">
        <v>4827000164</v>
      </c>
      <c r="D2923" s="33" t="s">
        <v>8100</v>
      </c>
      <c r="E2923" s="33" t="s">
        <v>8542</v>
      </c>
      <c r="F2923" s="33" t="s">
        <v>8543</v>
      </c>
      <c r="G2923" s="33" t="s">
        <v>8544</v>
      </c>
      <c r="H2923" s="33" t="s">
        <v>8545</v>
      </c>
      <c r="I2923" s="26" t="s">
        <v>147</v>
      </c>
      <c r="J2923" s="23"/>
      <c r="K2923" s="26" t="s">
        <v>125</v>
      </c>
      <c r="L2923" s="57" t="s">
        <v>9016</v>
      </c>
      <c r="M2923" s="23">
        <v>20</v>
      </c>
      <c r="N2923" s="23">
        <v>12</v>
      </c>
      <c r="O2923" s="23">
        <v>40</v>
      </c>
      <c r="P2923" s="23"/>
      <c r="Q2923" s="26" t="s">
        <v>167</v>
      </c>
      <c r="R2923" s="26" t="s">
        <v>148</v>
      </c>
      <c r="S2923" s="26"/>
      <c r="T2923" s="26"/>
      <c r="U2923" s="23"/>
      <c r="V2923" s="23"/>
      <c r="W2923" s="57" t="s">
        <v>149</v>
      </c>
      <c r="X2923" s="26"/>
      <c r="Y2923" s="26"/>
      <c r="Z2923" s="23"/>
      <c r="AA2923" s="23"/>
      <c r="AB2923" s="23"/>
      <c r="AC2923" s="26"/>
      <c r="AD2923" s="26"/>
      <c r="AE2923" s="109">
        <v>46115</v>
      </c>
      <c r="AF2923" s="23"/>
      <c r="AG2923" s="23"/>
      <c r="AH2923" s="26" t="s">
        <v>153</v>
      </c>
      <c r="AI2923" s="110"/>
      <c r="AJ2923" s="23"/>
      <c r="AK2923" s="28" t="e">
        <f t="shared" ca="1" si="157"/>
        <v>#NAME?</v>
      </c>
      <c r="AL2923" s="26"/>
      <c r="AM2923" s="26"/>
      <c r="AN2923" s="26"/>
      <c r="AO2923" s="26"/>
      <c r="AP2923" s="23"/>
      <c r="AQ2923" s="23"/>
      <c r="AR2923" s="28" t="e">
        <f t="shared" ca="1" si="158"/>
        <v>#NAME?</v>
      </c>
      <c r="AS2923" s="26"/>
      <c r="AT2923" s="26"/>
      <c r="AU2923" s="26"/>
      <c r="AV2923" s="26"/>
      <c r="AW2923" s="23"/>
      <c r="AX2923" s="28" t="e">
        <f t="shared" ca="1" si="159"/>
        <v>#NAME?</v>
      </c>
      <c r="AY2923" s="26"/>
      <c r="AZ2923" s="26"/>
      <c r="BA2923" s="26"/>
      <c r="BB2923" s="26"/>
      <c r="BC2923" s="112"/>
      <c r="BD2923" s="23"/>
      <c r="BE2923" s="23"/>
      <c r="BF2923" s="26" t="s">
        <v>140</v>
      </c>
      <c r="BG2923" s="23"/>
      <c r="BH2923" s="23"/>
      <c r="BI2923" s="23" t="s">
        <v>8333</v>
      </c>
      <c r="BJ2923" s="23" t="s">
        <v>8343</v>
      </c>
      <c r="BK2923" s="23" t="s">
        <v>8345</v>
      </c>
      <c r="BL2923" s="23"/>
    </row>
    <row r="2924" spans="1:64" s="22" customFormat="1" x14ac:dyDescent="0.3">
      <c r="A2924" s="84">
        <v>2914</v>
      </c>
      <c r="B2924" s="23" t="s">
        <v>6845</v>
      </c>
      <c r="C2924" s="23">
        <v>4827000179</v>
      </c>
      <c r="D2924" s="33" t="s">
        <v>8100</v>
      </c>
      <c r="E2924" s="33" t="s">
        <v>8542</v>
      </c>
      <c r="F2924" s="33" t="s">
        <v>8543</v>
      </c>
      <c r="G2924" s="33" t="s">
        <v>8544</v>
      </c>
      <c r="H2924" s="33" t="s">
        <v>8546</v>
      </c>
      <c r="I2924" s="26" t="s">
        <v>147</v>
      </c>
      <c r="J2924" s="23"/>
      <c r="K2924" s="26" t="s">
        <v>125</v>
      </c>
      <c r="L2924" s="57" t="s">
        <v>9017</v>
      </c>
      <c r="M2924" s="23">
        <v>150</v>
      </c>
      <c r="N2924" s="23">
        <v>15</v>
      </c>
      <c r="O2924" s="23">
        <v>81</v>
      </c>
      <c r="P2924" s="23"/>
      <c r="Q2924" s="26" t="s">
        <v>167</v>
      </c>
      <c r="R2924" s="26" t="s">
        <v>148</v>
      </c>
      <c r="S2924" s="26"/>
      <c r="T2924" s="26"/>
      <c r="U2924" s="23"/>
      <c r="V2924" s="23"/>
      <c r="W2924" s="57" t="s">
        <v>151</v>
      </c>
      <c r="X2924" s="26"/>
      <c r="Y2924" s="26"/>
      <c r="Z2924" s="23"/>
      <c r="AA2924" s="23"/>
      <c r="AB2924" s="23"/>
      <c r="AC2924" s="26"/>
      <c r="AD2924" s="26"/>
      <c r="AE2924" s="109">
        <v>46115</v>
      </c>
      <c r="AF2924" s="23"/>
      <c r="AG2924" s="23"/>
      <c r="AH2924" s="26" t="s">
        <v>153</v>
      </c>
      <c r="AI2924" s="110"/>
      <c r="AJ2924" s="23"/>
      <c r="AK2924" s="28" t="e">
        <f t="shared" ca="1" si="157"/>
        <v>#NAME?</v>
      </c>
      <c r="AL2924" s="26"/>
      <c r="AM2924" s="26"/>
      <c r="AN2924" s="26"/>
      <c r="AO2924" s="26"/>
      <c r="AP2924" s="23"/>
      <c r="AQ2924" s="23"/>
      <c r="AR2924" s="28" t="e">
        <f t="shared" ca="1" si="158"/>
        <v>#NAME?</v>
      </c>
      <c r="AS2924" s="26"/>
      <c r="AT2924" s="26"/>
      <c r="AU2924" s="26"/>
      <c r="AV2924" s="26"/>
      <c r="AW2924" s="23"/>
      <c r="AX2924" s="28" t="e">
        <f t="shared" ca="1" si="159"/>
        <v>#NAME?</v>
      </c>
      <c r="AY2924" s="26"/>
      <c r="AZ2924" s="26"/>
      <c r="BA2924" s="26"/>
      <c r="BB2924" s="26"/>
      <c r="BC2924" s="112"/>
      <c r="BD2924" s="23"/>
      <c r="BE2924" s="23"/>
      <c r="BF2924" s="26" t="s">
        <v>140</v>
      </c>
      <c r="BG2924" s="23"/>
      <c r="BH2924" s="23"/>
      <c r="BI2924" s="23" t="s">
        <v>8333</v>
      </c>
      <c r="BJ2924" s="23" t="s">
        <v>8343</v>
      </c>
      <c r="BK2924" s="23" t="s">
        <v>8345</v>
      </c>
      <c r="BL2924" s="23"/>
    </row>
    <row r="2925" spans="1:64" s="22" customFormat="1" x14ac:dyDescent="0.3">
      <c r="A2925" s="84">
        <v>2915</v>
      </c>
      <c r="B2925" s="23" t="s">
        <v>6846</v>
      </c>
      <c r="C2925" s="23">
        <v>4827000178</v>
      </c>
      <c r="D2925" s="33" t="s">
        <v>8100</v>
      </c>
      <c r="E2925" s="33" t="s">
        <v>8542</v>
      </c>
      <c r="F2925" s="33" t="s">
        <v>8543</v>
      </c>
      <c r="G2925" s="33" t="s">
        <v>8547</v>
      </c>
      <c r="H2925" s="33" t="s">
        <v>8548</v>
      </c>
      <c r="I2925" s="26" t="s">
        <v>147</v>
      </c>
      <c r="J2925" s="23"/>
      <c r="K2925" s="26" t="s">
        <v>125</v>
      </c>
      <c r="L2925" s="57" t="s">
        <v>34</v>
      </c>
      <c r="M2925" s="23">
        <v>90</v>
      </c>
      <c r="N2925" s="23">
        <v>49</v>
      </c>
      <c r="O2925" s="23">
        <v>87</v>
      </c>
      <c r="P2925" s="23"/>
      <c r="Q2925" s="26" t="s">
        <v>167</v>
      </c>
      <c r="R2925" s="26" t="s">
        <v>148</v>
      </c>
      <c r="S2925" s="26"/>
      <c r="T2925" s="26"/>
      <c r="U2925" s="23"/>
      <c r="V2925" s="23"/>
      <c r="W2925" s="57" t="s">
        <v>149</v>
      </c>
      <c r="X2925" s="26"/>
      <c r="Y2925" s="26"/>
      <c r="Z2925" s="23"/>
      <c r="AA2925" s="23"/>
      <c r="AB2925" s="23"/>
      <c r="AC2925" s="26"/>
      <c r="AD2925" s="26"/>
      <c r="AE2925" s="109">
        <v>46115</v>
      </c>
      <c r="AF2925" s="23"/>
      <c r="AG2925" s="23"/>
      <c r="AH2925" s="26" t="s">
        <v>153</v>
      </c>
      <c r="AI2925" s="110"/>
      <c r="AJ2925" s="23"/>
      <c r="AK2925" s="28" t="e">
        <f t="shared" ca="1" si="157"/>
        <v>#NAME?</v>
      </c>
      <c r="AL2925" s="26"/>
      <c r="AM2925" s="26"/>
      <c r="AN2925" s="26"/>
      <c r="AO2925" s="26"/>
      <c r="AP2925" s="23"/>
      <c r="AQ2925" s="23"/>
      <c r="AR2925" s="28" t="e">
        <f t="shared" ca="1" si="158"/>
        <v>#NAME?</v>
      </c>
      <c r="AS2925" s="26"/>
      <c r="AT2925" s="26"/>
      <c r="AU2925" s="26"/>
      <c r="AV2925" s="26"/>
      <c r="AW2925" s="23"/>
      <c r="AX2925" s="28" t="e">
        <f t="shared" ca="1" si="159"/>
        <v>#NAME?</v>
      </c>
      <c r="AY2925" s="26"/>
      <c r="AZ2925" s="26"/>
      <c r="BA2925" s="26"/>
      <c r="BB2925" s="26"/>
      <c r="BC2925" s="112"/>
      <c r="BD2925" s="23"/>
      <c r="BE2925" s="23"/>
      <c r="BF2925" s="26" t="s">
        <v>140</v>
      </c>
      <c r="BG2925" s="23"/>
      <c r="BH2925" s="23"/>
      <c r="BI2925" s="23" t="s">
        <v>8333</v>
      </c>
      <c r="BJ2925" s="23" t="s">
        <v>8343</v>
      </c>
      <c r="BK2925" s="23" t="s">
        <v>8345</v>
      </c>
      <c r="BL2925" s="23"/>
    </row>
    <row r="2926" spans="1:64" s="22" customFormat="1" x14ac:dyDescent="0.3">
      <c r="A2926" s="84">
        <v>2916</v>
      </c>
      <c r="B2926" s="23" t="s">
        <v>6847</v>
      </c>
      <c r="C2926" s="23">
        <v>4827000177</v>
      </c>
      <c r="D2926" s="33" t="s">
        <v>8100</v>
      </c>
      <c r="E2926" s="33" t="s">
        <v>8542</v>
      </c>
      <c r="F2926" s="33" t="s">
        <v>8543</v>
      </c>
      <c r="G2926" s="33" t="s">
        <v>8544</v>
      </c>
      <c r="H2926" s="33" t="s">
        <v>8549</v>
      </c>
      <c r="I2926" s="26" t="s">
        <v>147</v>
      </c>
      <c r="J2926" s="23"/>
      <c r="K2926" s="26" t="s">
        <v>125</v>
      </c>
      <c r="L2926" s="57" t="s">
        <v>34</v>
      </c>
      <c r="M2926" s="23">
        <v>120</v>
      </c>
      <c r="N2926" s="23">
        <v>20</v>
      </c>
      <c r="O2926" s="23">
        <v>76</v>
      </c>
      <c r="P2926" s="23"/>
      <c r="Q2926" s="26" t="s">
        <v>167</v>
      </c>
      <c r="R2926" s="26" t="s">
        <v>148</v>
      </c>
      <c r="S2926" s="26"/>
      <c r="T2926" s="26"/>
      <c r="U2926" s="23"/>
      <c r="V2926" s="23"/>
      <c r="W2926" s="57" t="s">
        <v>149</v>
      </c>
      <c r="X2926" s="26"/>
      <c r="Y2926" s="26"/>
      <c r="Z2926" s="23"/>
      <c r="AA2926" s="23"/>
      <c r="AB2926" s="23"/>
      <c r="AC2926" s="26"/>
      <c r="AD2926" s="26"/>
      <c r="AE2926" s="109">
        <v>46115</v>
      </c>
      <c r="AF2926" s="23"/>
      <c r="AG2926" s="23"/>
      <c r="AH2926" s="26" t="s">
        <v>153</v>
      </c>
      <c r="AI2926" s="110"/>
      <c r="AJ2926" s="23"/>
      <c r="AK2926" s="28" t="e">
        <f t="shared" ca="1" si="157"/>
        <v>#NAME?</v>
      </c>
      <c r="AL2926" s="26"/>
      <c r="AM2926" s="26"/>
      <c r="AN2926" s="26"/>
      <c r="AO2926" s="26"/>
      <c r="AP2926" s="23"/>
      <c r="AQ2926" s="23"/>
      <c r="AR2926" s="28" t="e">
        <f t="shared" ca="1" si="158"/>
        <v>#NAME?</v>
      </c>
      <c r="AS2926" s="26"/>
      <c r="AT2926" s="26"/>
      <c r="AU2926" s="26"/>
      <c r="AV2926" s="26"/>
      <c r="AW2926" s="23"/>
      <c r="AX2926" s="28" t="e">
        <f t="shared" ca="1" si="159"/>
        <v>#NAME?</v>
      </c>
      <c r="AY2926" s="26"/>
      <c r="AZ2926" s="26"/>
      <c r="BA2926" s="26"/>
      <c r="BB2926" s="26"/>
      <c r="BC2926" s="112"/>
      <c r="BD2926" s="23"/>
      <c r="BE2926" s="23"/>
      <c r="BF2926" s="26" t="s">
        <v>140</v>
      </c>
      <c r="BG2926" s="23"/>
      <c r="BH2926" s="23"/>
      <c r="BI2926" s="23" t="s">
        <v>8333</v>
      </c>
      <c r="BJ2926" s="23" t="s">
        <v>8343</v>
      </c>
      <c r="BK2926" s="23" t="s">
        <v>8345</v>
      </c>
      <c r="BL2926" s="23"/>
    </row>
    <row r="2927" spans="1:64" s="22" customFormat="1" x14ac:dyDescent="0.3">
      <c r="A2927" s="84">
        <v>2917</v>
      </c>
      <c r="B2927" s="23" t="s">
        <v>6848</v>
      </c>
      <c r="C2927" s="23">
        <v>4827000167</v>
      </c>
      <c r="D2927" s="33" t="s">
        <v>8100</v>
      </c>
      <c r="E2927" s="33" t="s">
        <v>8542</v>
      </c>
      <c r="F2927" s="33" t="s">
        <v>8543</v>
      </c>
      <c r="G2927" s="33" t="s">
        <v>8544</v>
      </c>
      <c r="H2927" s="33" t="s">
        <v>8550</v>
      </c>
      <c r="I2927" s="26" t="s">
        <v>147</v>
      </c>
      <c r="J2927" s="23"/>
      <c r="K2927" s="26" t="s">
        <v>125</v>
      </c>
      <c r="L2927" s="57" t="s">
        <v>34</v>
      </c>
      <c r="M2927" s="23">
        <v>50</v>
      </c>
      <c r="N2927" s="23">
        <v>8</v>
      </c>
      <c r="O2927" s="23">
        <v>80</v>
      </c>
      <c r="P2927" s="23"/>
      <c r="Q2927" s="26" t="s">
        <v>167</v>
      </c>
      <c r="R2927" s="26" t="s">
        <v>148</v>
      </c>
      <c r="S2927" s="26"/>
      <c r="T2927" s="26"/>
      <c r="U2927" s="23"/>
      <c r="V2927" s="23"/>
      <c r="W2927" s="57" t="s">
        <v>149</v>
      </c>
      <c r="X2927" s="26"/>
      <c r="Y2927" s="26"/>
      <c r="Z2927" s="23"/>
      <c r="AA2927" s="23"/>
      <c r="AB2927" s="23"/>
      <c r="AC2927" s="26"/>
      <c r="AD2927" s="26"/>
      <c r="AE2927" s="109">
        <v>46115</v>
      </c>
      <c r="AF2927" s="23"/>
      <c r="AG2927" s="23"/>
      <c r="AH2927" s="26" t="s">
        <v>153</v>
      </c>
      <c r="AI2927" s="110"/>
      <c r="AJ2927" s="23"/>
      <c r="AK2927" s="28" t="e">
        <f t="shared" ca="1" si="157"/>
        <v>#NAME?</v>
      </c>
      <c r="AL2927" s="26"/>
      <c r="AM2927" s="26"/>
      <c r="AN2927" s="26"/>
      <c r="AO2927" s="26"/>
      <c r="AP2927" s="23"/>
      <c r="AQ2927" s="23"/>
      <c r="AR2927" s="28" t="e">
        <f t="shared" ca="1" si="158"/>
        <v>#NAME?</v>
      </c>
      <c r="AS2927" s="26"/>
      <c r="AT2927" s="26"/>
      <c r="AU2927" s="26"/>
      <c r="AV2927" s="26"/>
      <c r="AW2927" s="23"/>
      <c r="AX2927" s="28" t="e">
        <f t="shared" ca="1" si="159"/>
        <v>#NAME?</v>
      </c>
      <c r="AY2927" s="26"/>
      <c r="AZ2927" s="26"/>
      <c r="BA2927" s="26"/>
      <c r="BB2927" s="26"/>
      <c r="BC2927" s="112"/>
      <c r="BD2927" s="23"/>
      <c r="BE2927" s="23"/>
      <c r="BF2927" s="26" t="s">
        <v>140</v>
      </c>
      <c r="BG2927" s="23"/>
      <c r="BH2927" s="23"/>
      <c r="BI2927" s="23" t="s">
        <v>8333</v>
      </c>
      <c r="BJ2927" s="23" t="s">
        <v>8343</v>
      </c>
      <c r="BK2927" s="23" t="s">
        <v>8345</v>
      </c>
      <c r="BL2927" s="23"/>
    </row>
    <row r="2928" spans="1:64" s="22" customFormat="1" x14ac:dyDescent="0.3">
      <c r="A2928" s="84">
        <v>2918</v>
      </c>
      <c r="B2928" s="23" t="s">
        <v>6849</v>
      </c>
      <c r="C2928" s="23">
        <v>4827000168</v>
      </c>
      <c r="D2928" s="33" t="s">
        <v>8100</v>
      </c>
      <c r="E2928" s="33" t="s">
        <v>8542</v>
      </c>
      <c r="F2928" s="33" t="s">
        <v>8543</v>
      </c>
      <c r="G2928" s="33" t="s">
        <v>8544</v>
      </c>
      <c r="H2928" s="33" t="s">
        <v>8551</v>
      </c>
      <c r="I2928" s="26" t="s">
        <v>147</v>
      </c>
      <c r="J2928" s="23"/>
      <c r="K2928" s="26" t="s">
        <v>125</v>
      </c>
      <c r="L2928" s="57" t="s">
        <v>34</v>
      </c>
      <c r="M2928" s="23">
        <v>100</v>
      </c>
      <c r="N2928" s="23">
        <v>8</v>
      </c>
      <c r="O2928" s="23">
        <v>76</v>
      </c>
      <c r="P2928" s="23"/>
      <c r="Q2928" s="26" t="s">
        <v>167</v>
      </c>
      <c r="R2928" s="26" t="s">
        <v>148</v>
      </c>
      <c r="S2928" s="26"/>
      <c r="T2928" s="26"/>
      <c r="U2928" s="23"/>
      <c r="V2928" s="23"/>
      <c r="W2928" s="57" t="s">
        <v>149</v>
      </c>
      <c r="X2928" s="26"/>
      <c r="Y2928" s="26"/>
      <c r="Z2928" s="23"/>
      <c r="AA2928" s="23"/>
      <c r="AB2928" s="23"/>
      <c r="AC2928" s="26"/>
      <c r="AD2928" s="26"/>
      <c r="AE2928" s="109">
        <v>46115</v>
      </c>
      <c r="AF2928" s="23"/>
      <c r="AG2928" s="23"/>
      <c r="AH2928" s="26" t="s">
        <v>153</v>
      </c>
      <c r="AI2928" s="110"/>
      <c r="AJ2928" s="23"/>
      <c r="AK2928" s="28" t="e">
        <f t="shared" ca="1" si="157"/>
        <v>#NAME?</v>
      </c>
      <c r="AL2928" s="26"/>
      <c r="AM2928" s="26"/>
      <c r="AN2928" s="26"/>
      <c r="AO2928" s="26"/>
      <c r="AP2928" s="23"/>
      <c r="AQ2928" s="23"/>
      <c r="AR2928" s="28" t="e">
        <f t="shared" ca="1" si="158"/>
        <v>#NAME?</v>
      </c>
      <c r="AS2928" s="26"/>
      <c r="AT2928" s="26"/>
      <c r="AU2928" s="26"/>
      <c r="AV2928" s="26"/>
      <c r="AW2928" s="23"/>
      <c r="AX2928" s="28" t="e">
        <f t="shared" ca="1" si="159"/>
        <v>#NAME?</v>
      </c>
      <c r="AY2928" s="26"/>
      <c r="AZ2928" s="26"/>
      <c r="BA2928" s="26"/>
      <c r="BB2928" s="26"/>
      <c r="BC2928" s="112"/>
      <c r="BD2928" s="23"/>
      <c r="BE2928" s="23"/>
      <c r="BF2928" s="26" t="s">
        <v>140</v>
      </c>
      <c r="BG2928" s="23"/>
      <c r="BH2928" s="23"/>
      <c r="BI2928" s="23" t="s">
        <v>8333</v>
      </c>
      <c r="BJ2928" s="23" t="s">
        <v>8343</v>
      </c>
      <c r="BK2928" s="23" t="s">
        <v>8345</v>
      </c>
      <c r="BL2928" s="23"/>
    </row>
    <row r="2929" spans="1:64" s="22" customFormat="1" x14ac:dyDescent="0.3">
      <c r="A2929" s="84">
        <v>2919</v>
      </c>
      <c r="B2929" s="23" t="s">
        <v>6850</v>
      </c>
      <c r="C2929" s="23">
        <v>4827000180</v>
      </c>
      <c r="D2929" s="33" t="s">
        <v>8100</v>
      </c>
      <c r="E2929" s="33" t="s">
        <v>8542</v>
      </c>
      <c r="F2929" s="33" t="s">
        <v>8543</v>
      </c>
      <c r="G2929" s="33" t="s">
        <v>8547</v>
      </c>
      <c r="H2929" s="33" t="s">
        <v>8552</v>
      </c>
      <c r="I2929" s="26" t="s">
        <v>147</v>
      </c>
      <c r="J2929" s="23"/>
      <c r="K2929" s="26" t="s">
        <v>125</v>
      </c>
      <c r="L2929" s="57" t="s">
        <v>9016</v>
      </c>
      <c r="M2929" s="23">
        <v>75</v>
      </c>
      <c r="N2929" s="23">
        <v>21</v>
      </c>
      <c r="O2929" s="23">
        <v>73</v>
      </c>
      <c r="P2929" s="23"/>
      <c r="Q2929" s="26" t="s">
        <v>167</v>
      </c>
      <c r="R2929" s="26" t="s">
        <v>148</v>
      </c>
      <c r="S2929" s="26"/>
      <c r="T2929" s="26"/>
      <c r="U2929" s="23"/>
      <c r="V2929" s="23"/>
      <c r="W2929" s="57" t="s">
        <v>149</v>
      </c>
      <c r="X2929" s="26"/>
      <c r="Y2929" s="26"/>
      <c r="Z2929" s="23"/>
      <c r="AA2929" s="23"/>
      <c r="AB2929" s="23"/>
      <c r="AC2929" s="26"/>
      <c r="AD2929" s="26"/>
      <c r="AE2929" s="109">
        <v>46115</v>
      </c>
      <c r="AF2929" s="23"/>
      <c r="AG2929" s="23"/>
      <c r="AH2929" s="26" t="s">
        <v>153</v>
      </c>
      <c r="AI2929" s="110"/>
      <c r="AJ2929" s="23"/>
      <c r="AK2929" s="28" t="e">
        <f t="shared" ca="1" si="157"/>
        <v>#NAME?</v>
      </c>
      <c r="AL2929" s="26"/>
      <c r="AM2929" s="26"/>
      <c r="AN2929" s="26"/>
      <c r="AO2929" s="26"/>
      <c r="AP2929" s="23"/>
      <c r="AQ2929" s="23"/>
      <c r="AR2929" s="28" t="e">
        <f t="shared" ca="1" si="158"/>
        <v>#NAME?</v>
      </c>
      <c r="AS2929" s="26"/>
      <c r="AT2929" s="26"/>
      <c r="AU2929" s="26"/>
      <c r="AV2929" s="26"/>
      <c r="AW2929" s="23"/>
      <c r="AX2929" s="28" t="e">
        <f t="shared" ca="1" si="159"/>
        <v>#NAME?</v>
      </c>
      <c r="AY2929" s="26"/>
      <c r="AZ2929" s="26"/>
      <c r="BA2929" s="26"/>
      <c r="BB2929" s="26"/>
      <c r="BC2929" s="112"/>
      <c r="BD2929" s="23"/>
      <c r="BE2929" s="23"/>
      <c r="BF2929" s="26" t="s">
        <v>140</v>
      </c>
      <c r="BG2929" s="23"/>
      <c r="BH2929" s="23"/>
      <c r="BI2929" s="23" t="s">
        <v>8333</v>
      </c>
      <c r="BJ2929" s="23" t="s">
        <v>8343</v>
      </c>
      <c r="BK2929" s="23" t="s">
        <v>8345</v>
      </c>
      <c r="BL2929" s="23"/>
    </row>
    <row r="2930" spans="1:64" s="22" customFormat="1" x14ac:dyDescent="0.3">
      <c r="A2930" s="84">
        <v>2920</v>
      </c>
      <c r="B2930" s="23" t="s">
        <v>6851</v>
      </c>
      <c r="C2930" s="23">
        <v>4827000169</v>
      </c>
      <c r="D2930" s="33" t="s">
        <v>8100</v>
      </c>
      <c r="E2930" s="33" t="s">
        <v>8542</v>
      </c>
      <c r="F2930" s="33" t="s">
        <v>8543</v>
      </c>
      <c r="G2930" s="33" t="s">
        <v>8547</v>
      </c>
      <c r="H2930" s="33" t="s">
        <v>8553</v>
      </c>
      <c r="I2930" s="26" t="s">
        <v>147</v>
      </c>
      <c r="J2930" s="23"/>
      <c r="K2930" s="26" t="s">
        <v>125</v>
      </c>
      <c r="L2930" s="57" t="s">
        <v>9016</v>
      </c>
      <c r="M2930" s="23">
        <v>190</v>
      </c>
      <c r="N2930" s="23">
        <v>28</v>
      </c>
      <c r="O2930" s="23">
        <v>66</v>
      </c>
      <c r="P2930" s="23"/>
      <c r="Q2930" s="26" t="s">
        <v>167</v>
      </c>
      <c r="R2930" s="26" t="s">
        <v>148</v>
      </c>
      <c r="S2930" s="26"/>
      <c r="T2930" s="26"/>
      <c r="U2930" s="23"/>
      <c r="V2930" s="23"/>
      <c r="W2930" s="57" t="s">
        <v>149</v>
      </c>
      <c r="X2930" s="26"/>
      <c r="Y2930" s="26"/>
      <c r="Z2930" s="23"/>
      <c r="AA2930" s="23"/>
      <c r="AB2930" s="23"/>
      <c r="AC2930" s="26"/>
      <c r="AD2930" s="26"/>
      <c r="AE2930" s="109">
        <v>46115</v>
      </c>
      <c r="AF2930" s="23"/>
      <c r="AG2930" s="23"/>
      <c r="AH2930" s="26" t="s">
        <v>153</v>
      </c>
      <c r="AI2930" s="110"/>
      <c r="AJ2930" s="23"/>
      <c r="AK2930" s="28" t="e">
        <f t="shared" ca="1" si="157"/>
        <v>#NAME?</v>
      </c>
      <c r="AL2930" s="26"/>
      <c r="AM2930" s="26"/>
      <c r="AN2930" s="26"/>
      <c r="AO2930" s="26"/>
      <c r="AP2930" s="23"/>
      <c r="AQ2930" s="23"/>
      <c r="AR2930" s="28" t="e">
        <f t="shared" ca="1" si="158"/>
        <v>#NAME?</v>
      </c>
      <c r="AS2930" s="26"/>
      <c r="AT2930" s="26"/>
      <c r="AU2930" s="26"/>
      <c r="AV2930" s="26"/>
      <c r="AW2930" s="23"/>
      <c r="AX2930" s="28" t="e">
        <f t="shared" ca="1" si="159"/>
        <v>#NAME?</v>
      </c>
      <c r="AY2930" s="26"/>
      <c r="AZ2930" s="26"/>
      <c r="BA2930" s="26"/>
      <c r="BB2930" s="26"/>
      <c r="BC2930" s="112"/>
      <c r="BD2930" s="23"/>
      <c r="BE2930" s="23"/>
      <c r="BF2930" s="26" t="s">
        <v>140</v>
      </c>
      <c r="BG2930" s="23"/>
      <c r="BH2930" s="23"/>
      <c r="BI2930" s="23" t="s">
        <v>8333</v>
      </c>
      <c r="BJ2930" s="23" t="s">
        <v>8343</v>
      </c>
      <c r="BK2930" s="23" t="s">
        <v>8345</v>
      </c>
      <c r="BL2930" s="23"/>
    </row>
    <row r="2931" spans="1:64" s="22" customFormat="1" x14ac:dyDescent="0.3">
      <c r="A2931" s="84">
        <v>2921</v>
      </c>
      <c r="B2931" s="23" t="s">
        <v>6852</v>
      </c>
      <c r="C2931" s="23">
        <v>4833000090</v>
      </c>
      <c r="D2931" s="33" t="s">
        <v>8100</v>
      </c>
      <c r="E2931" s="33" t="s">
        <v>8101</v>
      </c>
      <c r="F2931" s="33" t="s">
        <v>8554</v>
      </c>
      <c r="G2931" s="33" t="s">
        <v>8158</v>
      </c>
      <c r="H2931" s="33" t="s">
        <v>8555</v>
      </c>
      <c r="I2931" s="26" t="s">
        <v>147</v>
      </c>
      <c r="J2931" s="23"/>
      <c r="K2931" s="26" t="s">
        <v>125</v>
      </c>
      <c r="L2931" s="57" t="s">
        <v>9016</v>
      </c>
      <c r="M2931" s="23">
        <v>100</v>
      </c>
      <c r="N2931" s="23">
        <v>7</v>
      </c>
      <c r="O2931" s="23">
        <v>85</v>
      </c>
      <c r="P2931" s="23"/>
      <c r="Q2931" s="26" t="s">
        <v>167</v>
      </c>
      <c r="R2931" s="26" t="s">
        <v>148</v>
      </c>
      <c r="S2931" s="26"/>
      <c r="T2931" s="26"/>
      <c r="U2931" s="23"/>
      <c r="V2931" s="23"/>
      <c r="W2931" s="57" t="s">
        <v>149</v>
      </c>
      <c r="X2931" s="26"/>
      <c r="Y2931" s="26"/>
      <c r="Z2931" s="23"/>
      <c r="AA2931" s="23"/>
      <c r="AB2931" s="23"/>
      <c r="AC2931" s="26"/>
      <c r="AD2931" s="26"/>
      <c r="AE2931" s="109">
        <v>46108</v>
      </c>
      <c r="AF2931" s="23"/>
      <c r="AG2931" s="23"/>
      <c r="AH2931" s="26" t="s">
        <v>153</v>
      </c>
      <c r="AI2931" s="110"/>
      <c r="AJ2931" s="23"/>
      <c r="AK2931" s="28" t="e">
        <f t="shared" ca="1" si="157"/>
        <v>#NAME?</v>
      </c>
      <c r="AL2931" s="26"/>
      <c r="AM2931" s="26"/>
      <c r="AN2931" s="26"/>
      <c r="AO2931" s="26"/>
      <c r="AP2931" s="23"/>
      <c r="AQ2931" s="23"/>
      <c r="AR2931" s="28" t="e">
        <f t="shared" ca="1" si="158"/>
        <v>#NAME?</v>
      </c>
      <c r="AS2931" s="26"/>
      <c r="AT2931" s="26"/>
      <c r="AU2931" s="26"/>
      <c r="AV2931" s="26"/>
      <c r="AW2931" s="23"/>
      <c r="AX2931" s="28" t="e">
        <f t="shared" ca="1" si="159"/>
        <v>#NAME?</v>
      </c>
      <c r="AY2931" s="26"/>
      <c r="AZ2931" s="26"/>
      <c r="BA2931" s="26"/>
      <c r="BB2931" s="26"/>
      <c r="BC2931" s="112"/>
      <c r="BD2931" s="23"/>
      <c r="BE2931" s="23"/>
      <c r="BF2931" s="26" t="s">
        <v>140</v>
      </c>
      <c r="BG2931" s="23"/>
      <c r="BH2931" s="23"/>
      <c r="BI2931" s="23" t="s">
        <v>8333</v>
      </c>
      <c r="BJ2931" s="23" t="s">
        <v>8343</v>
      </c>
      <c r="BK2931" s="23" t="s">
        <v>8345</v>
      </c>
      <c r="BL2931" s="23"/>
    </row>
    <row r="2932" spans="1:64" s="22" customFormat="1" x14ac:dyDescent="0.3">
      <c r="A2932" s="84">
        <v>2922</v>
      </c>
      <c r="B2932" s="23" t="s">
        <v>6853</v>
      </c>
      <c r="C2932" s="23">
        <v>4833000091</v>
      </c>
      <c r="D2932" s="33" t="s">
        <v>8100</v>
      </c>
      <c r="E2932" s="33" t="s">
        <v>8101</v>
      </c>
      <c r="F2932" s="33" t="s">
        <v>8554</v>
      </c>
      <c r="G2932" s="33" t="s">
        <v>8158</v>
      </c>
      <c r="H2932" s="33" t="s">
        <v>8556</v>
      </c>
      <c r="I2932" s="26" t="s">
        <v>147</v>
      </c>
      <c r="J2932" s="23"/>
      <c r="K2932" s="26" t="s">
        <v>125</v>
      </c>
      <c r="L2932" s="57" t="s">
        <v>9016</v>
      </c>
      <c r="M2932" s="23">
        <v>150</v>
      </c>
      <c r="N2932" s="23">
        <v>7</v>
      </c>
      <c r="O2932" s="23">
        <v>55</v>
      </c>
      <c r="P2932" s="23"/>
      <c r="Q2932" s="26" t="s">
        <v>167</v>
      </c>
      <c r="R2932" s="26" t="s">
        <v>148</v>
      </c>
      <c r="S2932" s="26"/>
      <c r="T2932" s="26"/>
      <c r="U2932" s="23"/>
      <c r="V2932" s="23"/>
      <c r="W2932" s="57" t="s">
        <v>149</v>
      </c>
      <c r="X2932" s="26"/>
      <c r="Y2932" s="26"/>
      <c r="Z2932" s="23"/>
      <c r="AA2932" s="23"/>
      <c r="AB2932" s="23"/>
      <c r="AC2932" s="26"/>
      <c r="AD2932" s="26"/>
      <c r="AE2932" s="109">
        <v>46108</v>
      </c>
      <c r="AF2932" s="23"/>
      <c r="AG2932" s="23"/>
      <c r="AH2932" s="26" t="s">
        <v>153</v>
      </c>
      <c r="AI2932" s="110"/>
      <c r="AJ2932" s="23"/>
      <c r="AK2932" s="28" t="e">
        <f t="shared" ca="1" si="157"/>
        <v>#NAME?</v>
      </c>
      <c r="AL2932" s="26"/>
      <c r="AM2932" s="26"/>
      <c r="AN2932" s="26"/>
      <c r="AO2932" s="26"/>
      <c r="AP2932" s="23"/>
      <c r="AQ2932" s="23"/>
      <c r="AR2932" s="28" t="e">
        <f t="shared" ca="1" si="158"/>
        <v>#NAME?</v>
      </c>
      <c r="AS2932" s="26"/>
      <c r="AT2932" s="26"/>
      <c r="AU2932" s="26"/>
      <c r="AV2932" s="26"/>
      <c r="AW2932" s="23"/>
      <c r="AX2932" s="28" t="e">
        <f t="shared" ca="1" si="159"/>
        <v>#NAME?</v>
      </c>
      <c r="AY2932" s="26"/>
      <c r="AZ2932" s="26"/>
      <c r="BA2932" s="26"/>
      <c r="BB2932" s="26"/>
      <c r="BC2932" s="112"/>
      <c r="BD2932" s="23"/>
      <c r="BE2932" s="23"/>
      <c r="BF2932" s="26" t="s">
        <v>140</v>
      </c>
      <c r="BG2932" s="23"/>
      <c r="BH2932" s="23"/>
      <c r="BI2932" s="23" t="s">
        <v>8333</v>
      </c>
      <c r="BJ2932" s="23" t="s">
        <v>8343</v>
      </c>
      <c r="BK2932" s="23" t="s">
        <v>8345</v>
      </c>
      <c r="BL2932" s="23"/>
    </row>
    <row r="2933" spans="1:64" s="22" customFormat="1" x14ac:dyDescent="0.3">
      <c r="A2933" s="84">
        <v>2923</v>
      </c>
      <c r="B2933" s="23" t="s">
        <v>6854</v>
      </c>
      <c r="C2933" s="23">
        <v>4833000092</v>
      </c>
      <c r="D2933" s="33" t="s">
        <v>8100</v>
      </c>
      <c r="E2933" s="33" t="s">
        <v>8101</v>
      </c>
      <c r="F2933" s="33" t="s">
        <v>8554</v>
      </c>
      <c r="G2933" s="33" t="s">
        <v>8158</v>
      </c>
      <c r="H2933" s="33" t="s">
        <v>8557</v>
      </c>
      <c r="I2933" s="26" t="s">
        <v>147</v>
      </c>
      <c r="J2933" s="23"/>
      <c r="K2933" s="26" t="s">
        <v>125</v>
      </c>
      <c r="L2933" s="57" t="s">
        <v>9016</v>
      </c>
      <c r="M2933" s="23">
        <v>150</v>
      </c>
      <c r="N2933" s="23">
        <v>17</v>
      </c>
      <c r="O2933" s="23">
        <v>59</v>
      </c>
      <c r="P2933" s="23"/>
      <c r="Q2933" s="26" t="s">
        <v>167</v>
      </c>
      <c r="R2933" s="26" t="s">
        <v>148</v>
      </c>
      <c r="S2933" s="26"/>
      <c r="T2933" s="26"/>
      <c r="U2933" s="23"/>
      <c r="V2933" s="23"/>
      <c r="W2933" s="57" t="s">
        <v>149</v>
      </c>
      <c r="X2933" s="26"/>
      <c r="Y2933" s="26"/>
      <c r="Z2933" s="23"/>
      <c r="AA2933" s="23"/>
      <c r="AB2933" s="23"/>
      <c r="AC2933" s="26"/>
      <c r="AD2933" s="26"/>
      <c r="AE2933" s="109">
        <v>46108</v>
      </c>
      <c r="AF2933" s="23"/>
      <c r="AG2933" s="23"/>
      <c r="AH2933" s="26" t="s">
        <v>153</v>
      </c>
      <c r="AI2933" s="110"/>
      <c r="AJ2933" s="23"/>
      <c r="AK2933" s="28" t="e">
        <f t="shared" ca="1" si="157"/>
        <v>#NAME?</v>
      </c>
      <c r="AL2933" s="26"/>
      <c r="AM2933" s="26"/>
      <c r="AN2933" s="26"/>
      <c r="AO2933" s="26"/>
      <c r="AP2933" s="23"/>
      <c r="AQ2933" s="23"/>
      <c r="AR2933" s="28" t="e">
        <f t="shared" ca="1" si="158"/>
        <v>#NAME?</v>
      </c>
      <c r="AS2933" s="26"/>
      <c r="AT2933" s="26"/>
      <c r="AU2933" s="26"/>
      <c r="AV2933" s="26"/>
      <c r="AW2933" s="23"/>
      <c r="AX2933" s="28" t="e">
        <f t="shared" ca="1" si="159"/>
        <v>#NAME?</v>
      </c>
      <c r="AY2933" s="26"/>
      <c r="AZ2933" s="26"/>
      <c r="BA2933" s="26"/>
      <c r="BB2933" s="26"/>
      <c r="BC2933" s="112"/>
      <c r="BD2933" s="23"/>
      <c r="BE2933" s="23"/>
      <c r="BF2933" s="26" t="s">
        <v>140</v>
      </c>
      <c r="BG2933" s="23"/>
      <c r="BH2933" s="23"/>
      <c r="BI2933" s="23" t="s">
        <v>8333</v>
      </c>
      <c r="BJ2933" s="23" t="s">
        <v>8343</v>
      </c>
      <c r="BK2933" s="23" t="s">
        <v>8345</v>
      </c>
      <c r="BL2933" s="23"/>
    </row>
    <row r="2934" spans="1:64" s="22" customFormat="1" x14ac:dyDescent="0.3">
      <c r="A2934" s="84">
        <v>2924</v>
      </c>
      <c r="B2934" s="23" t="s">
        <v>6855</v>
      </c>
      <c r="C2934" s="23">
        <v>4833000093</v>
      </c>
      <c r="D2934" s="33" t="s">
        <v>8100</v>
      </c>
      <c r="E2934" s="33" t="s">
        <v>8101</v>
      </c>
      <c r="F2934" s="33" t="s">
        <v>8554</v>
      </c>
      <c r="G2934" s="33" t="s">
        <v>8558</v>
      </c>
      <c r="H2934" s="33" t="s">
        <v>8559</v>
      </c>
      <c r="I2934" s="26" t="s">
        <v>147</v>
      </c>
      <c r="J2934" s="23"/>
      <c r="K2934" s="26" t="s">
        <v>125</v>
      </c>
      <c r="L2934" s="57" t="s">
        <v>9016</v>
      </c>
      <c r="M2934" s="23">
        <v>150</v>
      </c>
      <c r="N2934" s="23">
        <v>20</v>
      </c>
      <c r="O2934" s="23">
        <v>80</v>
      </c>
      <c r="P2934" s="23"/>
      <c r="Q2934" s="26" t="s">
        <v>167</v>
      </c>
      <c r="R2934" s="26" t="s">
        <v>148</v>
      </c>
      <c r="S2934" s="26"/>
      <c r="T2934" s="26"/>
      <c r="U2934" s="23"/>
      <c r="V2934" s="23"/>
      <c r="W2934" s="57" t="s">
        <v>149</v>
      </c>
      <c r="X2934" s="26"/>
      <c r="Y2934" s="26"/>
      <c r="Z2934" s="23"/>
      <c r="AA2934" s="23"/>
      <c r="AB2934" s="23"/>
      <c r="AC2934" s="26"/>
      <c r="AD2934" s="26"/>
      <c r="AE2934" s="109">
        <v>46108</v>
      </c>
      <c r="AF2934" s="23"/>
      <c r="AG2934" s="23"/>
      <c r="AH2934" s="26" t="s">
        <v>153</v>
      </c>
      <c r="AI2934" s="110"/>
      <c r="AJ2934" s="23"/>
      <c r="AK2934" s="28" t="e">
        <f t="shared" ca="1" si="157"/>
        <v>#NAME?</v>
      </c>
      <c r="AL2934" s="26"/>
      <c r="AM2934" s="26"/>
      <c r="AN2934" s="26"/>
      <c r="AO2934" s="26"/>
      <c r="AP2934" s="23"/>
      <c r="AQ2934" s="23"/>
      <c r="AR2934" s="28" t="e">
        <f t="shared" ca="1" si="158"/>
        <v>#NAME?</v>
      </c>
      <c r="AS2934" s="26"/>
      <c r="AT2934" s="26"/>
      <c r="AU2934" s="26"/>
      <c r="AV2934" s="26"/>
      <c r="AW2934" s="23"/>
      <c r="AX2934" s="28" t="e">
        <f t="shared" ca="1" si="159"/>
        <v>#NAME?</v>
      </c>
      <c r="AY2934" s="26"/>
      <c r="AZ2934" s="26"/>
      <c r="BA2934" s="26"/>
      <c r="BB2934" s="26"/>
      <c r="BC2934" s="112"/>
      <c r="BD2934" s="23"/>
      <c r="BE2934" s="23"/>
      <c r="BF2934" s="26" t="s">
        <v>140</v>
      </c>
      <c r="BG2934" s="23"/>
      <c r="BH2934" s="23"/>
      <c r="BI2934" s="23" t="s">
        <v>8333</v>
      </c>
      <c r="BJ2934" s="23" t="s">
        <v>8343</v>
      </c>
      <c r="BK2934" s="23" t="s">
        <v>8345</v>
      </c>
      <c r="BL2934" s="23"/>
    </row>
    <row r="2935" spans="1:64" s="22" customFormat="1" x14ac:dyDescent="0.3">
      <c r="A2935" s="84">
        <v>2925</v>
      </c>
      <c r="B2935" s="23" t="s">
        <v>6856</v>
      </c>
      <c r="C2935" s="23">
        <v>4833000094</v>
      </c>
      <c r="D2935" s="33" t="s">
        <v>8100</v>
      </c>
      <c r="E2935" s="33" t="s">
        <v>8101</v>
      </c>
      <c r="F2935" s="33" t="s">
        <v>8554</v>
      </c>
      <c r="G2935" s="33" t="s">
        <v>8558</v>
      </c>
      <c r="H2935" s="33" t="s">
        <v>8560</v>
      </c>
      <c r="I2935" s="26" t="s">
        <v>147</v>
      </c>
      <c r="J2935" s="23"/>
      <c r="K2935" s="26" t="s">
        <v>125</v>
      </c>
      <c r="L2935" s="57" t="s">
        <v>9016</v>
      </c>
      <c r="M2935" s="23">
        <v>80</v>
      </c>
      <c r="N2935" s="23">
        <v>10</v>
      </c>
      <c r="O2935" s="23">
        <v>67</v>
      </c>
      <c r="P2935" s="23"/>
      <c r="Q2935" s="26" t="s">
        <v>167</v>
      </c>
      <c r="R2935" s="26" t="s">
        <v>148</v>
      </c>
      <c r="S2935" s="26"/>
      <c r="T2935" s="26"/>
      <c r="U2935" s="23"/>
      <c r="V2935" s="23"/>
      <c r="W2935" s="57" t="s">
        <v>149</v>
      </c>
      <c r="X2935" s="26"/>
      <c r="Y2935" s="26"/>
      <c r="Z2935" s="23"/>
      <c r="AA2935" s="23"/>
      <c r="AB2935" s="23"/>
      <c r="AC2935" s="26"/>
      <c r="AD2935" s="26"/>
      <c r="AE2935" s="109">
        <v>46108</v>
      </c>
      <c r="AF2935" s="23"/>
      <c r="AG2935" s="23"/>
      <c r="AH2935" s="26" t="s">
        <v>153</v>
      </c>
      <c r="AI2935" s="110"/>
      <c r="AJ2935" s="23"/>
      <c r="AK2935" s="28" t="e">
        <f t="shared" ca="1" si="157"/>
        <v>#NAME?</v>
      </c>
      <c r="AL2935" s="26"/>
      <c r="AM2935" s="26"/>
      <c r="AN2935" s="26"/>
      <c r="AO2935" s="26"/>
      <c r="AP2935" s="23"/>
      <c r="AQ2935" s="23"/>
      <c r="AR2935" s="28" t="e">
        <f t="shared" ca="1" si="158"/>
        <v>#NAME?</v>
      </c>
      <c r="AS2935" s="26"/>
      <c r="AT2935" s="26"/>
      <c r="AU2935" s="26"/>
      <c r="AV2935" s="26"/>
      <c r="AW2935" s="23"/>
      <c r="AX2935" s="28" t="e">
        <f t="shared" ca="1" si="159"/>
        <v>#NAME?</v>
      </c>
      <c r="AY2935" s="26"/>
      <c r="AZ2935" s="26"/>
      <c r="BA2935" s="26"/>
      <c r="BB2935" s="26"/>
      <c r="BC2935" s="112"/>
      <c r="BD2935" s="23"/>
      <c r="BE2935" s="23"/>
      <c r="BF2935" s="26" t="s">
        <v>140</v>
      </c>
      <c r="BG2935" s="23"/>
      <c r="BH2935" s="23"/>
      <c r="BI2935" s="23" t="s">
        <v>8333</v>
      </c>
      <c r="BJ2935" s="23" t="s">
        <v>8343</v>
      </c>
      <c r="BK2935" s="23" t="s">
        <v>8345</v>
      </c>
      <c r="BL2935" s="23"/>
    </row>
    <row r="2936" spans="1:64" s="22" customFormat="1" x14ac:dyDescent="0.3">
      <c r="A2936" s="84">
        <v>2926</v>
      </c>
      <c r="B2936" s="23" t="s">
        <v>6857</v>
      </c>
      <c r="C2936" s="23">
        <v>4827000163</v>
      </c>
      <c r="D2936" s="33" t="s">
        <v>8100</v>
      </c>
      <c r="E2936" s="33" t="s">
        <v>8542</v>
      </c>
      <c r="F2936" s="33" t="s">
        <v>838</v>
      </c>
      <c r="G2936" s="33"/>
      <c r="H2936" s="33" t="s">
        <v>8561</v>
      </c>
      <c r="I2936" s="26" t="s">
        <v>147</v>
      </c>
      <c r="J2936" s="23"/>
      <c r="K2936" s="26" t="s">
        <v>125</v>
      </c>
      <c r="L2936" s="57" t="s">
        <v>34</v>
      </c>
      <c r="M2936" s="23">
        <v>30</v>
      </c>
      <c r="N2936" s="23">
        <v>17</v>
      </c>
      <c r="O2936" s="23">
        <v>70</v>
      </c>
      <c r="P2936" s="23"/>
      <c r="Q2936" s="26" t="s">
        <v>167</v>
      </c>
      <c r="R2936" s="26" t="s">
        <v>148</v>
      </c>
      <c r="S2936" s="26"/>
      <c r="T2936" s="26"/>
      <c r="U2936" s="23"/>
      <c r="V2936" s="23"/>
      <c r="W2936" s="57" t="s">
        <v>149</v>
      </c>
      <c r="X2936" s="26"/>
      <c r="Y2936" s="26"/>
      <c r="Z2936" s="23"/>
      <c r="AA2936" s="23"/>
      <c r="AB2936" s="23"/>
      <c r="AC2936" s="26"/>
      <c r="AD2936" s="26"/>
      <c r="AE2936" s="109">
        <v>46114</v>
      </c>
      <c r="AF2936" s="23"/>
      <c r="AG2936" s="23"/>
      <c r="AH2936" s="26" t="s">
        <v>153</v>
      </c>
      <c r="AI2936" s="110"/>
      <c r="AJ2936" s="23"/>
      <c r="AK2936" s="28" t="e">
        <f t="shared" ca="1" si="157"/>
        <v>#NAME?</v>
      </c>
      <c r="AL2936" s="26"/>
      <c r="AM2936" s="26"/>
      <c r="AN2936" s="26"/>
      <c r="AO2936" s="26"/>
      <c r="AP2936" s="23"/>
      <c r="AQ2936" s="23"/>
      <c r="AR2936" s="28" t="e">
        <f t="shared" ca="1" si="158"/>
        <v>#NAME?</v>
      </c>
      <c r="AS2936" s="26"/>
      <c r="AT2936" s="26"/>
      <c r="AU2936" s="26"/>
      <c r="AV2936" s="26"/>
      <c r="AW2936" s="23"/>
      <c r="AX2936" s="28" t="e">
        <f t="shared" ca="1" si="159"/>
        <v>#NAME?</v>
      </c>
      <c r="AY2936" s="26"/>
      <c r="AZ2936" s="26"/>
      <c r="BA2936" s="26"/>
      <c r="BB2936" s="26"/>
      <c r="BC2936" s="112"/>
      <c r="BD2936" s="23"/>
      <c r="BE2936" s="23"/>
      <c r="BF2936" s="26" t="s">
        <v>140</v>
      </c>
      <c r="BG2936" s="23"/>
      <c r="BH2936" s="23"/>
      <c r="BI2936" s="23" t="s">
        <v>8333</v>
      </c>
      <c r="BJ2936" s="23" t="s">
        <v>8343</v>
      </c>
      <c r="BK2936" s="23" t="s">
        <v>8345</v>
      </c>
      <c r="BL2936" s="23"/>
    </row>
    <row r="2937" spans="1:64" s="22" customFormat="1" x14ac:dyDescent="0.3">
      <c r="A2937" s="84">
        <v>2927</v>
      </c>
      <c r="B2937" s="23" t="s">
        <v>6858</v>
      </c>
      <c r="C2937" s="23">
        <v>4827000172</v>
      </c>
      <c r="D2937" s="33" t="s">
        <v>8100</v>
      </c>
      <c r="E2937" s="33" t="s">
        <v>8542</v>
      </c>
      <c r="F2937" s="33" t="s">
        <v>8543</v>
      </c>
      <c r="G2937" s="33" t="s">
        <v>8544</v>
      </c>
      <c r="H2937" s="33" t="s">
        <v>8562</v>
      </c>
      <c r="I2937" s="26" t="s">
        <v>147</v>
      </c>
      <c r="J2937" s="23"/>
      <c r="K2937" s="26" t="s">
        <v>125</v>
      </c>
      <c r="L2937" s="57" t="s">
        <v>9016</v>
      </c>
      <c r="M2937" s="23">
        <v>350</v>
      </c>
      <c r="N2937" s="23">
        <v>7</v>
      </c>
      <c r="O2937" s="23">
        <v>65</v>
      </c>
      <c r="P2937" s="23"/>
      <c r="Q2937" s="26" t="s">
        <v>167</v>
      </c>
      <c r="R2937" s="26" t="s">
        <v>148</v>
      </c>
      <c r="S2937" s="26"/>
      <c r="T2937" s="26"/>
      <c r="U2937" s="23"/>
      <c r="V2937" s="23"/>
      <c r="W2937" s="57" t="s">
        <v>149</v>
      </c>
      <c r="X2937" s="26"/>
      <c r="Y2937" s="26"/>
      <c r="Z2937" s="23"/>
      <c r="AA2937" s="23"/>
      <c r="AB2937" s="23"/>
      <c r="AC2937" s="26"/>
      <c r="AD2937" s="26"/>
      <c r="AE2937" s="109">
        <v>46115</v>
      </c>
      <c r="AF2937" s="23"/>
      <c r="AG2937" s="23"/>
      <c r="AH2937" s="26" t="s">
        <v>153</v>
      </c>
      <c r="AI2937" s="110"/>
      <c r="AJ2937" s="23"/>
      <c r="AK2937" s="28" t="e">
        <f t="shared" ca="1" si="157"/>
        <v>#NAME?</v>
      </c>
      <c r="AL2937" s="26"/>
      <c r="AM2937" s="26"/>
      <c r="AN2937" s="26"/>
      <c r="AO2937" s="26"/>
      <c r="AP2937" s="23"/>
      <c r="AQ2937" s="23"/>
      <c r="AR2937" s="28" t="e">
        <f t="shared" ca="1" si="158"/>
        <v>#NAME?</v>
      </c>
      <c r="AS2937" s="26"/>
      <c r="AT2937" s="26"/>
      <c r="AU2937" s="26"/>
      <c r="AV2937" s="26"/>
      <c r="AW2937" s="23"/>
      <c r="AX2937" s="28" t="e">
        <f t="shared" ca="1" si="159"/>
        <v>#NAME?</v>
      </c>
      <c r="AY2937" s="26"/>
      <c r="AZ2937" s="26"/>
      <c r="BA2937" s="26"/>
      <c r="BB2937" s="26"/>
      <c r="BC2937" s="112"/>
      <c r="BD2937" s="23"/>
      <c r="BE2937" s="23"/>
      <c r="BF2937" s="26" t="s">
        <v>140</v>
      </c>
      <c r="BG2937" s="23"/>
      <c r="BH2937" s="23"/>
      <c r="BI2937" s="23" t="s">
        <v>8333</v>
      </c>
      <c r="BJ2937" s="23" t="s">
        <v>8343</v>
      </c>
      <c r="BK2937" s="23" t="s">
        <v>8345</v>
      </c>
      <c r="BL2937" s="23"/>
    </row>
    <row r="2938" spans="1:64" s="22" customFormat="1" x14ac:dyDescent="0.3">
      <c r="A2938" s="84">
        <v>2928</v>
      </c>
      <c r="B2938" s="23" t="s">
        <v>6859</v>
      </c>
      <c r="C2938" s="23">
        <v>4827000173</v>
      </c>
      <c r="D2938" s="33" t="s">
        <v>8100</v>
      </c>
      <c r="E2938" s="33" t="s">
        <v>8542</v>
      </c>
      <c r="F2938" s="33" t="s">
        <v>8543</v>
      </c>
      <c r="G2938" s="33" t="s">
        <v>8544</v>
      </c>
      <c r="H2938" s="33" t="s">
        <v>8562</v>
      </c>
      <c r="I2938" s="26" t="s">
        <v>147</v>
      </c>
      <c r="J2938" s="23"/>
      <c r="K2938" s="26" t="s">
        <v>125</v>
      </c>
      <c r="L2938" s="57" t="s">
        <v>34</v>
      </c>
      <c r="M2938" s="23">
        <v>90</v>
      </c>
      <c r="N2938" s="23">
        <v>10</v>
      </c>
      <c r="O2938" s="23">
        <v>70</v>
      </c>
      <c r="P2938" s="23"/>
      <c r="Q2938" s="26" t="s">
        <v>167</v>
      </c>
      <c r="R2938" s="26" t="s">
        <v>148</v>
      </c>
      <c r="S2938" s="26"/>
      <c r="T2938" s="26"/>
      <c r="U2938" s="23"/>
      <c r="V2938" s="23"/>
      <c r="W2938" s="57" t="s">
        <v>149</v>
      </c>
      <c r="X2938" s="26"/>
      <c r="Y2938" s="26"/>
      <c r="Z2938" s="23"/>
      <c r="AA2938" s="23"/>
      <c r="AB2938" s="23"/>
      <c r="AC2938" s="26"/>
      <c r="AD2938" s="26"/>
      <c r="AE2938" s="109">
        <v>46115</v>
      </c>
      <c r="AF2938" s="23"/>
      <c r="AG2938" s="23"/>
      <c r="AH2938" s="26" t="s">
        <v>153</v>
      </c>
      <c r="AI2938" s="110"/>
      <c r="AJ2938" s="23"/>
      <c r="AK2938" s="28" t="e">
        <f t="shared" ca="1" si="157"/>
        <v>#NAME?</v>
      </c>
      <c r="AL2938" s="26"/>
      <c r="AM2938" s="26"/>
      <c r="AN2938" s="26"/>
      <c r="AO2938" s="26"/>
      <c r="AP2938" s="23"/>
      <c r="AQ2938" s="23"/>
      <c r="AR2938" s="28" t="e">
        <f t="shared" ca="1" si="158"/>
        <v>#NAME?</v>
      </c>
      <c r="AS2938" s="26"/>
      <c r="AT2938" s="26"/>
      <c r="AU2938" s="26"/>
      <c r="AV2938" s="26"/>
      <c r="AW2938" s="23"/>
      <c r="AX2938" s="28" t="e">
        <f t="shared" ca="1" si="159"/>
        <v>#NAME?</v>
      </c>
      <c r="AY2938" s="26"/>
      <c r="AZ2938" s="26"/>
      <c r="BA2938" s="26"/>
      <c r="BB2938" s="26"/>
      <c r="BC2938" s="112"/>
      <c r="BD2938" s="23"/>
      <c r="BE2938" s="23"/>
      <c r="BF2938" s="26" t="s">
        <v>140</v>
      </c>
      <c r="BG2938" s="23"/>
      <c r="BH2938" s="23"/>
      <c r="BI2938" s="23" t="s">
        <v>8333</v>
      </c>
      <c r="BJ2938" s="23" t="s">
        <v>8343</v>
      </c>
      <c r="BK2938" s="23" t="s">
        <v>8345</v>
      </c>
      <c r="BL2938" s="23"/>
    </row>
    <row r="2939" spans="1:64" s="22" customFormat="1" x14ac:dyDescent="0.3">
      <c r="A2939" s="84">
        <v>2929</v>
      </c>
      <c r="B2939" s="23" t="s">
        <v>6860</v>
      </c>
      <c r="C2939" s="23">
        <v>4812300010</v>
      </c>
      <c r="D2939" s="33" t="s">
        <v>8100</v>
      </c>
      <c r="E2939" s="33" t="s">
        <v>8563</v>
      </c>
      <c r="F2939" s="33" t="s">
        <v>8564</v>
      </c>
      <c r="G2939" s="33"/>
      <c r="H2939" s="33" t="s">
        <v>8565</v>
      </c>
      <c r="I2939" s="26" t="s">
        <v>147</v>
      </c>
      <c r="J2939" s="23"/>
      <c r="K2939" s="26" t="s">
        <v>125</v>
      </c>
      <c r="L2939" s="57" t="s">
        <v>9016</v>
      </c>
      <c r="M2939" s="23">
        <v>180</v>
      </c>
      <c r="N2939" s="23">
        <v>4</v>
      </c>
      <c r="O2939" s="23">
        <v>70</v>
      </c>
      <c r="P2939" s="23"/>
      <c r="Q2939" s="26" t="s">
        <v>167</v>
      </c>
      <c r="R2939" s="26" t="s">
        <v>148</v>
      </c>
      <c r="S2939" s="26"/>
      <c r="T2939" s="26"/>
      <c r="U2939" s="23"/>
      <c r="V2939" s="23"/>
      <c r="W2939" s="57" t="s">
        <v>149</v>
      </c>
      <c r="X2939" s="26"/>
      <c r="Y2939" s="26"/>
      <c r="Z2939" s="23"/>
      <c r="AA2939" s="23"/>
      <c r="AB2939" s="23"/>
      <c r="AC2939" s="26"/>
      <c r="AD2939" s="26"/>
      <c r="AE2939" s="109">
        <v>46105</v>
      </c>
      <c r="AF2939" s="23"/>
      <c r="AG2939" s="23"/>
      <c r="AH2939" s="26" t="s">
        <v>154</v>
      </c>
      <c r="AI2939" s="110">
        <v>1</v>
      </c>
      <c r="AJ2939" s="23" t="s">
        <v>8367</v>
      </c>
      <c r="AK2939" s="28" t="e">
        <f t="shared" ca="1" si="157"/>
        <v>#NAME?</v>
      </c>
      <c r="AL2939" s="26" t="s">
        <v>143</v>
      </c>
      <c r="AM2939" s="26" t="s">
        <v>144</v>
      </c>
      <c r="AN2939" s="26" t="s">
        <v>143</v>
      </c>
      <c r="AO2939" s="26" t="s">
        <v>143</v>
      </c>
      <c r="AP2939" s="23"/>
      <c r="AQ2939" s="23"/>
      <c r="AR2939" s="28" t="e">
        <f t="shared" ca="1" si="158"/>
        <v>#NAME?</v>
      </c>
      <c r="AS2939" s="26"/>
      <c r="AT2939" s="26"/>
      <c r="AU2939" s="26"/>
      <c r="AV2939" s="26"/>
      <c r="AW2939" s="23">
        <v>1</v>
      </c>
      <c r="AX2939" s="28" t="e">
        <f t="shared" ca="1" si="159"/>
        <v>#NAME?</v>
      </c>
      <c r="AY2939" s="26"/>
      <c r="AZ2939" s="26" t="s">
        <v>5067</v>
      </c>
      <c r="BA2939" s="26"/>
      <c r="BB2939" s="26"/>
      <c r="BC2939" s="23">
        <v>1</v>
      </c>
      <c r="BD2939" s="33" t="s">
        <v>9020</v>
      </c>
      <c r="BE2939" s="23" t="s">
        <v>9021</v>
      </c>
      <c r="BF2939" s="26" t="s">
        <v>140</v>
      </c>
      <c r="BG2939" s="23"/>
      <c r="BH2939" s="23"/>
      <c r="BI2939" s="23" t="s">
        <v>8333</v>
      </c>
      <c r="BJ2939" s="23" t="s">
        <v>8343</v>
      </c>
      <c r="BK2939" s="23" t="s">
        <v>8345</v>
      </c>
      <c r="BL2939" s="23"/>
    </row>
    <row r="2940" spans="1:64" s="22" customFormat="1" x14ac:dyDescent="0.3">
      <c r="A2940" s="84">
        <v>2930</v>
      </c>
      <c r="B2940" s="23" t="s">
        <v>6861</v>
      </c>
      <c r="C2940" s="23">
        <v>4812300011</v>
      </c>
      <c r="D2940" s="33" t="s">
        <v>8100</v>
      </c>
      <c r="E2940" s="33" t="s">
        <v>8563</v>
      </c>
      <c r="F2940" s="33" t="s">
        <v>8566</v>
      </c>
      <c r="G2940" s="33"/>
      <c r="H2940" s="33" t="s">
        <v>8567</v>
      </c>
      <c r="I2940" s="26" t="s">
        <v>147</v>
      </c>
      <c r="J2940" s="23"/>
      <c r="K2940" s="26" t="s">
        <v>125</v>
      </c>
      <c r="L2940" s="57" t="s">
        <v>9016</v>
      </c>
      <c r="M2940" s="23">
        <v>110</v>
      </c>
      <c r="N2940" s="23">
        <v>3</v>
      </c>
      <c r="O2940" s="23">
        <v>70</v>
      </c>
      <c r="P2940" s="23"/>
      <c r="Q2940" s="26" t="s">
        <v>167</v>
      </c>
      <c r="R2940" s="26" t="s">
        <v>148</v>
      </c>
      <c r="S2940" s="26"/>
      <c r="T2940" s="26"/>
      <c r="U2940" s="23"/>
      <c r="V2940" s="23"/>
      <c r="W2940" s="57" t="s">
        <v>149</v>
      </c>
      <c r="X2940" s="26"/>
      <c r="Y2940" s="26"/>
      <c r="Z2940" s="23"/>
      <c r="AA2940" s="23"/>
      <c r="AB2940" s="23"/>
      <c r="AC2940" s="26"/>
      <c r="AD2940" s="26"/>
      <c r="AE2940" s="109">
        <v>46105</v>
      </c>
      <c r="AF2940" s="23"/>
      <c r="AG2940" s="23"/>
      <c r="AH2940" s="26" t="s">
        <v>153</v>
      </c>
      <c r="AI2940" s="110"/>
      <c r="AJ2940" s="23"/>
      <c r="AK2940" s="28" t="e">
        <f t="shared" ca="1" si="157"/>
        <v>#NAME?</v>
      </c>
      <c r="AL2940" s="26"/>
      <c r="AM2940" s="26"/>
      <c r="AN2940" s="26"/>
      <c r="AO2940" s="26"/>
      <c r="AP2940" s="23"/>
      <c r="AQ2940" s="23"/>
      <c r="AR2940" s="28" t="e">
        <f t="shared" ca="1" si="158"/>
        <v>#NAME?</v>
      </c>
      <c r="AS2940" s="26"/>
      <c r="AT2940" s="26"/>
      <c r="AU2940" s="26"/>
      <c r="AV2940" s="26"/>
      <c r="AW2940" s="23"/>
      <c r="AX2940" s="28" t="e">
        <f t="shared" ca="1" si="159"/>
        <v>#NAME?</v>
      </c>
      <c r="AY2940" s="26"/>
      <c r="AZ2940" s="26"/>
      <c r="BA2940" s="26"/>
      <c r="BB2940" s="26"/>
      <c r="BC2940" s="112"/>
      <c r="BD2940" s="23"/>
      <c r="BE2940" s="23"/>
      <c r="BF2940" s="26" t="s">
        <v>140</v>
      </c>
      <c r="BG2940" s="23"/>
      <c r="BH2940" s="23"/>
      <c r="BI2940" s="23" t="s">
        <v>8333</v>
      </c>
      <c r="BJ2940" s="23" t="s">
        <v>8343</v>
      </c>
      <c r="BK2940" s="23" t="s">
        <v>8345</v>
      </c>
      <c r="BL2940" s="23"/>
    </row>
    <row r="2941" spans="1:64" s="22" customFormat="1" x14ac:dyDescent="0.3">
      <c r="A2941" s="84">
        <v>2931</v>
      </c>
      <c r="B2941" s="23" t="s">
        <v>6862</v>
      </c>
      <c r="C2941" s="23">
        <v>4812300012</v>
      </c>
      <c r="D2941" s="33" t="s">
        <v>8100</v>
      </c>
      <c r="E2941" s="33" t="s">
        <v>8563</v>
      </c>
      <c r="F2941" s="33" t="s">
        <v>8568</v>
      </c>
      <c r="G2941" s="33"/>
      <c r="H2941" s="33" t="s">
        <v>8569</v>
      </c>
      <c r="I2941" s="26" t="s">
        <v>147</v>
      </c>
      <c r="J2941" s="23"/>
      <c r="K2941" s="26" t="s">
        <v>125</v>
      </c>
      <c r="L2941" s="57" t="s">
        <v>9016</v>
      </c>
      <c r="M2941" s="23">
        <v>300</v>
      </c>
      <c r="N2941" s="23">
        <v>4</v>
      </c>
      <c r="O2941" s="23">
        <v>70</v>
      </c>
      <c r="P2941" s="23"/>
      <c r="Q2941" s="26" t="s">
        <v>167</v>
      </c>
      <c r="R2941" s="26" t="s">
        <v>148</v>
      </c>
      <c r="S2941" s="26"/>
      <c r="T2941" s="26"/>
      <c r="U2941" s="23"/>
      <c r="V2941" s="23"/>
      <c r="W2941" s="57" t="s">
        <v>149</v>
      </c>
      <c r="X2941" s="26"/>
      <c r="Y2941" s="26"/>
      <c r="Z2941" s="23"/>
      <c r="AA2941" s="23"/>
      <c r="AB2941" s="23"/>
      <c r="AC2941" s="26"/>
      <c r="AD2941" s="26"/>
      <c r="AE2941" s="109">
        <v>46105</v>
      </c>
      <c r="AF2941" s="23"/>
      <c r="AG2941" s="23"/>
      <c r="AH2941" s="26" t="s">
        <v>153</v>
      </c>
      <c r="AI2941" s="110"/>
      <c r="AJ2941" s="23"/>
      <c r="AK2941" s="28" t="e">
        <f t="shared" ca="1" si="157"/>
        <v>#NAME?</v>
      </c>
      <c r="AL2941" s="26"/>
      <c r="AM2941" s="26"/>
      <c r="AN2941" s="26"/>
      <c r="AO2941" s="26"/>
      <c r="AP2941" s="23"/>
      <c r="AQ2941" s="23"/>
      <c r="AR2941" s="28" t="e">
        <f t="shared" ca="1" si="158"/>
        <v>#NAME?</v>
      </c>
      <c r="AS2941" s="26"/>
      <c r="AT2941" s="26"/>
      <c r="AU2941" s="26"/>
      <c r="AV2941" s="26"/>
      <c r="AW2941" s="23"/>
      <c r="AX2941" s="28" t="e">
        <f t="shared" ca="1" si="159"/>
        <v>#NAME?</v>
      </c>
      <c r="AY2941" s="26"/>
      <c r="AZ2941" s="26"/>
      <c r="BA2941" s="26"/>
      <c r="BB2941" s="26"/>
      <c r="BC2941" s="112"/>
      <c r="BD2941" s="23"/>
      <c r="BE2941" s="23"/>
      <c r="BF2941" s="26" t="s">
        <v>140</v>
      </c>
      <c r="BG2941" s="23"/>
      <c r="BH2941" s="23"/>
      <c r="BI2941" s="23" t="s">
        <v>8333</v>
      </c>
      <c r="BJ2941" s="23" t="s">
        <v>8343</v>
      </c>
      <c r="BK2941" s="23" t="s">
        <v>8345</v>
      </c>
      <c r="BL2941" s="23"/>
    </row>
    <row r="2942" spans="1:64" s="22" customFormat="1" x14ac:dyDescent="0.3">
      <c r="A2942" s="84">
        <v>2932</v>
      </c>
      <c r="B2942" s="23" t="s">
        <v>6863</v>
      </c>
      <c r="C2942" s="23">
        <v>4812300013</v>
      </c>
      <c r="D2942" s="33" t="s">
        <v>8100</v>
      </c>
      <c r="E2942" s="33" t="s">
        <v>8563</v>
      </c>
      <c r="F2942" s="33" t="s">
        <v>8570</v>
      </c>
      <c r="G2942" s="33"/>
      <c r="H2942" s="33" t="s">
        <v>8571</v>
      </c>
      <c r="I2942" s="26" t="s">
        <v>147</v>
      </c>
      <c r="J2942" s="23"/>
      <c r="K2942" s="26" t="s">
        <v>125</v>
      </c>
      <c r="L2942" s="57" t="s">
        <v>9016</v>
      </c>
      <c r="M2942" s="23">
        <v>108</v>
      </c>
      <c r="N2942" s="23">
        <v>7</v>
      </c>
      <c r="O2942" s="23">
        <v>70</v>
      </c>
      <c r="P2942" s="23"/>
      <c r="Q2942" s="26" t="s">
        <v>167</v>
      </c>
      <c r="R2942" s="26" t="s">
        <v>148</v>
      </c>
      <c r="S2942" s="26"/>
      <c r="T2942" s="26"/>
      <c r="U2942" s="23"/>
      <c r="V2942" s="23"/>
      <c r="W2942" s="57" t="s">
        <v>149</v>
      </c>
      <c r="X2942" s="26"/>
      <c r="Y2942" s="26"/>
      <c r="Z2942" s="23"/>
      <c r="AA2942" s="23"/>
      <c r="AB2942" s="23"/>
      <c r="AC2942" s="26"/>
      <c r="AD2942" s="26"/>
      <c r="AE2942" s="109">
        <v>46105</v>
      </c>
      <c r="AF2942" s="23"/>
      <c r="AG2942" s="23"/>
      <c r="AH2942" s="26" t="s">
        <v>153</v>
      </c>
      <c r="AI2942" s="110"/>
      <c r="AJ2942" s="23"/>
      <c r="AK2942" s="28" t="e">
        <f t="shared" ref="AK2942:AK3005" ca="1" si="160">_xlfn.TEXTJOIN(", ", TRUE,
 IF(AL2942="O", LEFT($AL$9,4), ""),
 IF(AM2942="O", LEFT($AM$9,6), ""),
 IF(AN2942="O", LEFT($AN$9,7), ""),
 IF(AO2942="O", LEFT($AO$9,9), "")
)</f>
        <v>#NAME?</v>
      </c>
      <c r="AL2942" s="26"/>
      <c r="AM2942" s="26"/>
      <c r="AN2942" s="26"/>
      <c r="AO2942" s="26"/>
      <c r="AP2942" s="23"/>
      <c r="AQ2942" s="23"/>
      <c r="AR2942" s="28" t="e">
        <f t="shared" ca="1" si="158"/>
        <v>#NAME?</v>
      </c>
      <c r="AS2942" s="26"/>
      <c r="AT2942" s="26"/>
      <c r="AU2942" s="26"/>
      <c r="AV2942" s="26"/>
      <c r="AW2942" s="23"/>
      <c r="AX2942" s="28" t="e">
        <f t="shared" ca="1" si="159"/>
        <v>#NAME?</v>
      </c>
      <c r="AY2942" s="26"/>
      <c r="AZ2942" s="26"/>
      <c r="BA2942" s="26"/>
      <c r="BB2942" s="26"/>
      <c r="BC2942" s="112"/>
      <c r="BD2942" s="23"/>
      <c r="BE2942" s="23"/>
      <c r="BF2942" s="26" t="s">
        <v>140</v>
      </c>
      <c r="BG2942" s="23"/>
      <c r="BH2942" s="23"/>
      <c r="BI2942" s="23" t="s">
        <v>8333</v>
      </c>
      <c r="BJ2942" s="23" t="s">
        <v>8343</v>
      </c>
      <c r="BK2942" s="23" t="s">
        <v>8345</v>
      </c>
      <c r="BL2942" s="23"/>
    </row>
    <row r="2943" spans="1:64" s="22" customFormat="1" x14ac:dyDescent="0.3">
      <c r="A2943" s="84">
        <v>2933</v>
      </c>
      <c r="B2943" s="23" t="s">
        <v>6864</v>
      </c>
      <c r="C2943" s="23">
        <v>4812300014</v>
      </c>
      <c r="D2943" s="33" t="s">
        <v>8100</v>
      </c>
      <c r="E2943" s="33" t="s">
        <v>8563</v>
      </c>
      <c r="F2943" s="33" t="s">
        <v>8570</v>
      </c>
      <c r="G2943" s="33"/>
      <c r="H2943" s="33" t="s">
        <v>8571</v>
      </c>
      <c r="I2943" s="26" t="s">
        <v>147</v>
      </c>
      <c r="J2943" s="23"/>
      <c r="K2943" s="26" t="s">
        <v>125</v>
      </c>
      <c r="L2943" s="57" t="s">
        <v>9016</v>
      </c>
      <c r="M2943" s="23">
        <v>128</v>
      </c>
      <c r="N2943" s="23">
        <v>7</v>
      </c>
      <c r="O2943" s="23">
        <v>70</v>
      </c>
      <c r="P2943" s="23"/>
      <c r="Q2943" s="26" t="s">
        <v>167</v>
      </c>
      <c r="R2943" s="26" t="s">
        <v>148</v>
      </c>
      <c r="S2943" s="26"/>
      <c r="T2943" s="26"/>
      <c r="U2943" s="23"/>
      <c r="V2943" s="23"/>
      <c r="W2943" s="57" t="s">
        <v>149</v>
      </c>
      <c r="X2943" s="26"/>
      <c r="Y2943" s="26"/>
      <c r="Z2943" s="23"/>
      <c r="AA2943" s="23"/>
      <c r="AB2943" s="23"/>
      <c r="AC2943" s="26"/>
      <c r="AD2943" s="26"/>
      <c r="AE2943" s="109">
        <v>46105</v>
      </c>
      <c r="AF2943" s="23"/>
      <c r="AG2943" s="23"/>
      <c r="AH2943" s="26" t="s">
        <v>153</v>
      </c>
      <c r="AI2943" s="110"/>
      <c r="AJ2943" s="23"/>
      <c r="AK2943" s="28" t="e">
        <f t="shared" ca="1" si="160"/>
        <v>#NAME?</v>
      </c>
      <c r="AL2943" s="26"/>
      <c r="AM2943" s="26"/>
      <c r="AN2943" s="26"/>
      <c r="AO2943" s="26"/>
      <c r="AP2943" s="23"/>
      <c r="AQ2943" s="23"/>
      <c r="AR2943" s="28" t="e">
        <f t="shared" ca="1" si="158"/>
        <v>#NAME?</v>
      </c>
      <c r="AS2943" s="26"/>
      <c r="AT2943" s="26"/>
      <c r="AU2943" s="26"/>
      <c r="AV2943" s="26"/>
      <c r="AW2943" s="23"/>
      <c r="AX2943" s="28" t="e">
        <f t="shared" ca="1" si="159"/>
        <v>#NAME?</v>
      </c>
      <c r="AY2943" s="26"/>
      <c r="AZ2943" s="26"/>
      <c r="BA2943" s="26"/>
      <c r="BB2943" s="26"/>
      <c r="BC2943" s="112"/>
      <c r="BD2943" s="23"/>
      <c r="BE2943" s="23"/>
      <c r="BF2943" s="26" t="s">
        <v>140</v>
      </c>
      <c r="BG2943" s="23"/>
      <c r="BH2943" s="23"/>
      <c r="BI2943" s="23" t="s">
        <v>8333</v>
      </c>
      <c r="BJ2943" s="23" t="s">
        <v>8343</v>
      </c>
      <c r="BK2943" s="23" t="s">
        <v>8345</v>
      </c>
      <c r="BL2943" s="23"/>
    </row>
    <row r="2944" spans="1:64" s="22" customFormat="1" x14ac:dyDescent="0.3">
      <c r="A2944" s="84">
        <v>2934</v>
      </c>
      <c r="B2944" s="23" t="s">
        <v>6865</v>
      </c>
      <c r="C2944" s="23">
        <v>4812900140</v>
      </c>
      <c r="D2944" s="33" t="s">
        <v>8100</v>
      </c>
      <c r="E2944" s="33" t="s">
        <v>8572</v>
      </c>
      <c r="F2944" s="33" t="s">
        <v>8573</v>
      </c>
      <c r="G2944" s="33"/>
      <c r="H2944" s="33" t="s">
        <v>8574</v>
      </c>
      <c r="I2944" s="26" t="s">
        <v>147</v>
      </c>
      <c r="J2944" s="23"/>
      <c r="K2944" s="26" t="s">
        <v>125</v>
      </c>
      <c r="L2944" s="57" t="s">
        <v>9016</v>
      </c>
      <c r="M2944" s="23">
        <v>50</v>
      </c>
      <c r="N2944" s="23">
        <v>5</v>
      </c>
      <c r="O2944" s="23">
        <v>70</v>
      </c>
      <c r="P2944" s="23"/>
      <c r="Q2944" s="26" t="s">
        <v>167</v>
      </c>
      <c r="R2944" s="26" t="s">
        <v>148</v>
      </c>
      <c r="S2944" s="26"/>
      <c r="T2944" s="26"/>
      <c r="U2944" s="23"/>
      <c r="V2944" s="23"/>
      <c r="W2944" s="57" t="s">
        <v>149</v>
      </c>
      <c r="X2944" s="26"/>
      <c r="Y2944" s="26"/>
      <c r="Z2944" s="23"/>
      <c r="AA2944" s="23"/>
      <c r="AB2944" s="23"/>
      <c r="AC2944" s="26"/>
      <c r="AD2944" s="26"/>
      <c r="AE2944" s="109">
        <v>46115</v>
      </c>
      <c r="AF2944" s="23"/>
      <c r="AG2944" s="23"/>
      <c r="AH2944" s="26" t="s">
        <v>153</v>
      </c>
      <c r="AI2944" s="110"/>
      <c r="AJ2944" s="23"/>
      <c r="AK2944" s="28" t="e">
        <f t="shared" ca="1" si="160"/>
        <v>#NAME?</v>
      </c>
      <c r="AL2944" s="26"/>
      <c r="AM2944" s="26"/>
      <c r="AN2944" s="26"/>
      <c r="AO2944" s="26"/>
      <c r="AP2944" s="23"/>
      <c r="AQ2944" s="23"/>
      <c r="AR2944" s="28" t="e">
        <f t="shared" ca="1" si="158"/>
        <v>#NAME?</v>
      </c>
      <c r="AS2944" s="26"/>
      <c r="AT2944" s="26"/>
      <c r="AU2944" s="26"/>
      <c r="AV2944" s="26"/>
      <c r="AW2944" s="23"/>
      <c r="AX2944" s="28" t="e">
        <f t="shared" ca="1" si="159"/>
        <v>#NAME?</v>
      </c>
      <c r="AY2944" s="26"/>
      <c r="AZ2944" s="26"/>
      <c r="BA2944" s="26"/>
      <c r="BB2944" s="26"/>
      <c r="BC2944" s="112"/>
      <c r="BD2944" s="23"/>
      <c r="BE2944" s="23"/>
      <c r="BF2944" s="26" t="s">
        <v>140</v>
      </c>
      <c r="BG2944" s="23"/>
      <c r="BH2944" s="23"/>
      <c r="BI2944" s="23" t="s">
        <v>8333</v>
      </c>
      <c r="BJ2944" s="23" t="s">
        <v>8343</v>
      </c>
      <c r="BK2944" s="23" t="s">
        <v>8345</v>
      </c>
      <c r="BL2944" s="23"/>
    </row>
    <row r="2945" spans="1:64" s="22" customFormat="1" x14ac:dyDescent="0.3">
      <c r="A2945" s="84">
        <v>2935</v>
      </c>
      <c r="B2945" s="23" t="s">
        <v>6866</v>
      </c>
      <c r="C2945" s="23">
        <v>4812900141</v>
      </c>
      <c r="D2945" s="33" t="s">
        <v>8100</v>
      </c>
      <c r="E2945" s="33" t="s">
        <v>8572</v>
      </c>
      <c r="F2945" s="33" t="s">
        <v>8573</v>
      </c>
      <c r="G2945" s="33"/>
      <c r="H2945" s="33" t="s">
        <v>8575</v>
      </c>
      <c r="I2945" s="26" t="s">
        <v>147</v>
      </c>
      <c r="J2945" s="23"/>
      <c r="K2945" s="26" t="s">
        <v>125</v>
      </c>
      <c r="L2945" s="57" t="s">
        <v>31</v>
      </c>
      <c r="M2945" s="23">
        <v>50</v>
      </c>
      <c r="N2945" s="23">
        <v>5</v>
      </c>
      <c r="O2945" s="23">
        <v>70</v>
      </c>
      <c r="P2945" s="23"/>
      <c r="Q2945" s="26" t="s">
        <v>167</v>
      </c>
      <c r="R2945" s="26" t="s">
        <v>148</v>
      </c>
      <c r="S2945" s="26"/>
      <c r="T2945" s="26"/>
      <c r="U2945" s="23"/>
      <c r="V2945" s="23"/>
      <c r="W2945" s="57" t="s">
        <v>149</v>
      </c>
      <c r="X2945" s="26"/>
      <c r="Y2945" s="26"/>
      <c r="Z2945" s="23"/>
      <c r="AA2945" s="23"/>
      <c r="AB2945" s="23"/>
      <c r="AC2945" s="26"/>
      <c r="AD2945" s="26"/>
      <c r="AE2945" s="109">
        <v>46115</v>
      </c>
      <c r="AF2945" s="23"/>
      <c r="AG2945" s="23"/>
      <c r="AH2945" s="26" t="s">
        <v>153</v>
      </c>
      <c r="AI2945" s="110"/>
      <c r="AJ2945" s="23"/>
      <c r="AK2945" s="28" t="e">
        <f t="shared" ca="1" si="160"/>
        <v>#NAME?</v>
      </c>
      <c r="AL2945" s="26"/>
      <c r="AM2945" s="26"/>
      <c r="AN2945" s="26"/>
      <c r="AO2945" s="26"/>
      <c r="AP2945" s="23"/>
      <c r="AQ2945" s="23"/>
      <c r="AR2945" s="28" t="e">
        <f t="shared" ca="1" si="158"/>
        <v>#NAME?</v>
      </c>
      <c r="AS2945" s="26"/>
      <c r="AT2945" s="26"/>
      <c r="AU2945" s="26"/>
      <c r="AV2945" s="26"/>
      <c r="AW2945" s="23"/>
      <c r="AX2945" s="28" t="e">
        <f t="shared" ca="1" si="159"/>
        <v>#NAME?</v>
      </c>
      <c r="AY2945" s="26"/>
      <c r="AZ2945" s="26"/>
      <c r="BA2945" s="26"/>
      <c r="BB2945" s="26"/>
      <c r="BC2945" s="112"/>
      <c r="BD2945" s="23"/>
      <c r="BE2945" s="23"/>
      <c r="BF2945" s="26" t="s">
        <v>140</v>
      </c>
      <c r="BG2945" s="23"/>
      <c r="BH2945" s="23"/>
      <c r="BI2945" s="23" t="s">
        <v>8333</v>
      </c>
      <c r="BJ2945" s="23" t="s">
        <v>8343</v>
      </c>
      <c r="BK2945" s="23" t="s">
        <v>8345</v>
      </c>
      <c r="BL2945" s="23"/>
    </row>
    <row r="2946" spans="1:64" s="22" customFormat="1" x14ac:dyDescent="0.3">
      <c r="A2946" s="84">
        <v>2936</v>
      </c>
      <c r="B2946" s="23" t="s">
        <v>6867</v>
      </c>
      <c r="C2946" s="23">
        <v>4812900142</v>
      </c>
      <c r="D2946" s="33" t="s">
        <v>8100</v>
      </c>
      <c r="E2946" s="33" t="s">
        <v>8572</v>
      </c>
      <c r="F2946" s="33" t="s">
        <v>8576</v>
      </c>
      <c r="G2946" s="33"/>
      <c r="H2946" s="33" t="s">
        <v>8577</v>
      </c>
      <c r="I2946" s="26" t="s">
        <v>147</v>
      </c>
      <c r="J2946" s="23"/>
      <c r="K2946" s="26" t="s">
        <v>125</v>
      </c>
      <c r="L2946" s="57" t="s">
        <v>9016</v>
      </c>
      <c r="M2946" s="23">
        <v>140</v>
      </c>
      <c r="N2946" s="23">
        <v>5</v>
      </c>
      <c r="O2946" s="23">
        <v>70</v>
      </c>
      <c r="P2946" s="23"/>
      <c r="Q2946" s="26" t="s">
        <v>167</v>
      </c>
      <c r="R2946" s="26" t="s">
        <v>148</v>
      </c>
      <c r="S2946" s="26"/>
      <c r="T2946" s="26"/>
      <c r="U2946" s="23"/>
      <c r="V2946" s="23"/>
      <c r="W2946" s="57" t="s">
        <v>149</v>
      </c>
      <c r="X2946" s="26"/>
      <c r="Y2946" s="26"/>
      <c r="Z2946" s="23"/>
      <c r="AA2946" s="23"/>
      <c r="AB2946" s="23"/>
      <c r="AC2946" s="26"/>
      <c r="AD2946" s="26"/>
      <c r="AE2946" s="109">
        <v>46115</v>
      </c>
      <c r="AF2946" s="23"/>
      <c r="AG2946" s="23"/>
      <c r="AH2946" s="26" t="s">
        <v>153</v>
      </c>
      <c r="AI2946" s="110"/>
      <c r="AJ2946" s="23"/>
      <c r="AK2946" s="28" t="e">
        <f t="shared" ca="1" si="160"/>
        <v>#NAME?</v>
      </c>
      <c r="AL2946" s="26"/>
      <c r="AM2946" s="26"/>
      <c r="AN2946" s="26"/>
      <c r="AO2946" s="26"/>
      <c r="AP2946" s="23"/>
      <c r="AQ2946" s="23"/>
      <c r="AR2946" s="28" t="e">
        <f t="shared" ca="1" si="158"/>
        <v>#NAME?</v>
      </c>
      <c r="AS2946" s="26"/>
      <c r="AT2946" s="26"/>
      <c r="AU2946" s="26"/>
      <c r="AV2946" s="26"/>
      <c r="AW2946" s="23"/>
      <c r="AX2946" s="28" t="e">
        <f t="shared" ca="1" si="159"/>
        <v>#NAME?</v>
      </c>
      <c r="AY2946" s="26"/>
      <c r="AZ2946" s="26"/>
      <c r="BA2946" s="26"/>
      <c r="BB2946" s="26"/>
      <c r="BC2946" s="112"/>
      <c r="BD2946" s="23"/>
      <c r="BE2946" s="23"/>
      <c r="BF2946" s="26" t="s">
        <v>140</v>
      </c>
      <c r="BG2946" s="23"/>
      <c r="BH2946" s="23"/>
      <c r="BI2946" s="23" t="s">
        <v>8333</v>
      </c>
      <c r="BJ2946" s="23" t="s">
        <v>8343</v>
      </c>
      <c r="BK2946" s="23" t="s">
        <v>8345</v>
      </c>
      <c r="BL2946" s="23"/>
    </row>
    <row r="2947" spans="1:64" s="22" customFormat="1" x14ac:dyDescent="0.3">
      <c r="A2947" s="84">
        <v>2937</v>
      </c>
      <c r="B2947" s="23" t="s">
        <v>6868</v>
      </c>
      <c r="C2947" s="23">
        <v>4812300009</v>
      </c>
      <c r="D2947" s="33" t="s">
        <v>8100</v>
      </c>
      <c r="E2947" s="33" t="s">
        <v>8563</v>
      </c>
      <c r="F2947" s="33" t="s">
        <v>8578</v>
      </c>
      <c r="G2947" s="33"/>
      <c r="H2947" s="33" t="s">
        <v>8579</v>
      </c>
      <c r="I2947" s="26" t="s">
        <v>147</v>
      </c>
      <c r="J2947" s="23"/>
      <c r="K2947" s="26" t="s">
        <v>125</v>
      </c>
      <c r="L2947" s="57" t="s">
        <v>9016</v>
      </c>
      <c r="M2947" s="23">
        <v>660</v>
      </c>
      <c r="N2947" s="23">
        <v>4</v>
      </c>
      <c r="O2947" s="23">
        <v>70</v>
      </c>
      <c r="P2947" s="23"/>
      <c r="Q2947" s="26" t="s">
        <v>167</v>
      </c>
      <c r="R2947" s="26" t="s">
        <v>148</v>
      </c>
      <c r="S2947" s="26"/>
      <c r="T2947" s="26"/>
      <c r="U2947" s="23"/>
      <c r="V2947" s="23"/>
      <c r="W2947" s="57" t="s">
        <v>149</v>
      </c>
      <c r="X2947" s="26"/>
      <c r="Y2947" s="26"/>
      <c r="Z2947" s="23"/>
      <c r="AA2947" s="23"/>
      <c r="AB2947" s="23"/>
      <c r="AC2947" s="26"/>
      <c r="AD2947" s="26"/>
      <c r="AE2947" s="109">
        <v>46105</v>
      </c>
      <c r="AF2947" s="23"/>
      <c r="AG2947" s="23"/>
      <c r="AH2947" s="26" t="s">
        <v>153</v>
      </c>
      <c r="AI2947" s="110"/>
      <c r="AJ2947" s="23"/>
      <c r="AK2947" s="28" t="e">
        <f t="shared" ca="1" si="160"/>
        <v>#NAME?</v>
      </c>
      <c r="AL2947" s="26"/>
      <c r="AM2947" s="26"/>
      <c r="AN2947" s="26"/>
      <c r="AO2947" s="26"/>
      <c r="AP2947" s="23"/>
      <c r="AQ2947" s="23"/>
      <c r="AR2947" s="28" t="e">
        <f t="shared" ca="1" si="158"/>
        <v>#NAME?</v>
      </c>
      <c r="AS2947" s="26"/>
      <c r="AT2947" s="26"/>
      <c r="AU2947" s="26"/>
      <c r="AV2947" s="26"/>
      <c r="AW2947" s="23"/>
      <c r="AX2947" s="28" t="e">
        <f t="shared" ca="1" si="159"/>
        <v>#NAME?</v>
      </c>
      <c r="AY2947" s="26"/>
      <c r="AZ2947" s="26"/>
      <c r="BA2947" s="26"/>
      <c r="BB2947" s="26"/>
      <c r="BC2947" s="112"/>
      <c r="BD2947" s="23"/>
      <c r="BE2947" s="23"/>
      <c r="BF2947" s="26" t="s">
        <v>140</v>
      </c>
      <c r="BG2947" s="23"/>
      <c r="BH2947" s="23"/>
      <c r="BI2947" s="23" t="s">
        <v>8333</v>
      </c>
      <c r="BJ2947" s="23" t="s">
        <v>8343</v>
      </c>
      <c r="BK2947" s="23" t="s">
        <v>8345</v>
      </c>
      <c r="BL2947" s="23"/>
    </row>
    <row r="2948" spans="1:64" s="22" customFormat="1" x14ac:dyDescent="0.3">
      <c r="A2948" s="84">
        <v>2938</v>
      </c>
      <c r="B2948" s="23" t="s">
        <v>6869</v>
      </c>
      <c r="C2948" s="23">
        <v>4777000155</v>
      </c>
      <c r="D2948" s="33" t="s">
        <v>2794</v>
      </c>
      <c r="E2948" s="33" t="s">
        <v>8003</v>
      </c>
      <c r="F2948" s="33" t="s">
        <v>8209</v>
      </c>
      <c r="G2948" s="33" t="s">
        <v>4491</v>
      </c>
      <c r="H2948" s="33" t="s">
        <v>8580</v>
      </c>
      <c r="I2948" s="26" t="s">
        <v>147</v>
      </c>
      <c r="J2948" s="23"/>
      <c r="K2948" s="26" t="s">
        <v>125</v>
      </c>
      <c r="L2948" s="57" t="s">
        <v>9016</v>
      </c>
      <c r="M2948" s="23">
        <v>89</v>
      </c>
      <c r="N2948" s="23">
        <v>6</v>
      </c>
      <c r="O2948" s="23">
        <v>36</v>
      </c>
      <c r="P2948" s="23"/>
      <c r="Q2948" s="26" t="s">
        <v>167</v>
      </c>
      <c r="R2948" s="26" t="s">
        <v>148</v>
      </c>
      <c r="S2948" s="26"/>
      <c r="T2948" s="26"/>
      <c r="U2948" s="23"/>
      <c r="V2948" s="23"/>
      <c r="W2948" s="57" t="s">
        <v>152</v>
      </c>
      <c r="X2948" s="26"/>
      <c r="Y2948" s="26"/>
      <c r="Z2948" s="23"/>
      <c r="AA2948" s="23"/>
      <c r="AB2948" s="23"/>
      <c r="AC2948" s="26"/>
      <c r="AD2948" s="26"/>
      <c r="AE2948" s="109">
        <v>46104</v>
      </c>
      <c r="AF2948" s="23"/>
      <c r="AG2948" s="23"/>
      <c r="AH2948" s="26" t="s">
        <v>153</v>
      </c>
      <c r="AI2948" s="110"/>
      <c r="AJ2948" s="23"/>
      <c r="AK2948" s="28" t="e">
        <f t="shared" ca="1" si="160"/>
        <v>#NAME?</v>
      </c>
      <c r="AL2948" s="26"/>
      <c r="AM2948" s="26"/>
      <c r="AN2948" s="26"/>
      <c r="AO2948" s="26"/>
      <c r="AP2948" s="23"/>
      <c r="AQ2948" s="23"/>
      <c r="AR2948" s="28" t="e">
        <f t="shared" ca="1" si="158"/>
        <v>#NAME?</v>
      </c>
      <c r="AS2948" s="26"/>
      <c r="AT2948" s="26"/>
      <c r="AU2948" s="26"/>
      <c r="AV2948" s="26"/>
      <c r="AW2948" s="23"/>
      <c r="AX2948" s="28" t="e">
        <f t="shared" ca="1" si="159"/>
        <v>#NAME?</v>
      </c>
      <c r="AY2948" s="26"/>
      <c r="AZ2948" s="26"/>
      <c r="BA2948" s="26"/>
      <c r="BB2948" s="26"/>
      <c r="BC2948" s="112"/>
      <c r="BD2948" s="23"/>
      <c r="BE2948" s="23"/>
      <c r="BF2948" s="26" t="s">
        <v>140</v>
      </c>
      <c r="BG2948" s="23"/>
      <c r="BH2948" s="23"/>
      <c r="BI2948" s="23" t="s">
        <v>8333</v>
      </c>
      <c r="BJ2948" s="23" t="s">
        <v>8343</v>
      </c>
      <c r="BK2948" s="23" t="s">
        <v>8345</v>
      </c>
      <c r="BL2948" s="23"/>
    </row>
    <row r="2949" spans="1:64" s="22" customFormat="1" x14ac:dyDescent="0.3">
      <c r="A2949" s="84">
        <v>2939</v>
      </c>
      <c r="B2949" s="23" t="s">
        <v>6870</v>
      </c>
      <c r="C2949" s="23">
        <v>4777000156</v>
      </c>
      <c r="D2949" s="33" t="s">
        <v>2794</v>
      </c>
      <c r="E2949" s="33" t="s">
        <v>8003</v>
      </c>
      <c r="F2949" s="33" t="s">
        <v>8209</v>
      </c>
      <c r="G2949" s="33" t="s">
        <v>4491</v>
      </c>
      <c r="H2949" s="33" t="s">
        <v>8581</v>
      </c>
      <c r="I2949" s="26" t="s">
        <v>147</v>
      </c>
      <c r="J2949" s="23"/>
      <c r="K2949" s="26" t="s">
        <v>125</v>
      </c>
      <c r="L2949" s="57" t="s">
        <v>9016</v>
      </c>
      <c r="M2949" s="23">
        <v>55</v>
      </c>
      <c r="N2949" s="23">
        <v>21</v>
      </c>
      <c r="O2949" s="23">
        <v>38</v>
      </c>
      <c r="P2949" s="23"/>
      <c r="Q2949" s="26" t="s">
        <v>167</v>
      </c>
      <c r="R2949" s="26" t="s">
        <v>148</v>
      </c>
      <c r="S2949" s="26"/>
      <c r="T2949" s="26"/>
      <c r="U2949" s="23"/>
      <c r="V2949" s="23"/>
      <c r="W2949" s="57" t="s">
        <v>152</v>
      </c>
      <c r="X2949" s="26"/>
      <c r="Y2949" s="26"/>
      <c r="Z2949" s="23"/>
      <c r="AA2949" s="23"/>
      <c r="AB2949" s="23"/>
      <c r="AC2949" s="26"/>
      <c r="AD2949" s="26"/>
      <c r="AE2949" s="109">
        <v>46104</v>
      </c>
      <c r="AF2949" s="23"/>
      <c r="AG2949" s="23"/>
      <c r="AH2949" s="26" t="s">
        <v>153</v>
      </c>
      <c r="AI2949" s="110"/>
      <c r="AJ2949" s="23"/>
      <c r="AK2949" s="28" t="e">
        <f t="shared" ca="1" si="160"/>
        <v>#NAME?</v>
      </c>
      <c r="AL2949" s="26"/>
      <c r="AM2949" s="26"/>
      <c r="AN2949" s="26"/>
      <c r="AO2949" s="26"/>
      <c r="AP2949" s="23"/>
      <c r="AQ2949" s="23"/>
      <c r="AR2949" s="28" t="e">
        <f t="shared" ca="1" si="158"/>
        <v>#NAME?</v>
      </c>
      <c r="AS2949" s="26"/>
      <c r="AT2949" s="26"/>
      <c r="AU2949" s="26"/>
      <c r="AV2949" s="26"/>
      <c r="AW2949" s="23"/>
      <c r="AX2949" s="28" t="e">
        <f t="shared" ca="1" si="159"/>
        <v>#NAME?</v>
      </c>
      <c r="AY2949" s="26"/>
      <c r="AZ2949" s="26"/>
      <c r="BA2949" s="26"/>
      <c r="BB2949" s="26"/>
      <c r="BC2949" s="112"/>
      <c r="BD2949" s="23"/>
      <c r="BE2949" s="23"/>
      <c r="BF2949" s="26" t="s">
        <v>140</v>
      </c>
      <c r="BG2949" s="23"/>
      <c r="BH2949" s="23"/>
      <c r="BI2949" s="23" t="s">
        <v>8333</v>
      </c>
      <c r="BJ2949" s="23" t="s">
        <v>8343</v>
      </c>
      <c r="BK2949" s="23" t="s">
        <v>8345</v>
      </c>
      <c r="BL2949" s="23"/>
    </row>
    <row r="2950" spans="1:64" s="22" customFormat="1" x14ac:dyDescent="0.3">
      <c r="A2950" s="84">
        <v>2940</v>
      </c>
      <c r="B2950" s="23" t="s">
        <v>6871</v>
      </c>
      <c r="C2950" s="23">
        <v>4777000291</v>
      </c>
      <c r="D2950" s="33" t="s">
        <v>2794</v>
      </c>
      <c r="E2950" s="33" t="s">
        <v>1024</v>
      </c>
      <c r="F2950" s="33" t="s">
        <v>8582</v>
      </c>
      <c r="G2950" s="33" t="s">
        <v>8583</v>
      </c>
      <c r="H2950" s="33" t="s">
        <v>8584</v>
      </c>
      <c r="I2950" s="26" t="s">
        <v>147</v>
      </c>
      <c r="J2950" s="23"/>
      <c r="K2950" s="26" t="s">
        <v>125</v>
      </c>
      <c r="L2950" s="57" t="s">
        <v>9016</v>
      </c>
      <c r="M2950" s="23">
        <v>30</v>
      </c>
      <c r="N2950" s="23">
        <v>30</v>
      </c>
      <c r="O2950" s="23">
        <v>72</v>
      </c>
      <c r="P2950" s="23"/>
      <c r="Q2950" s="26" t="s">
        <v>167</v>
      </c>
      <c r="R2950" s="26" t="s">
        <v>148</v>
      </c>
      <c r="S2950" s="26"/>
      <c r="T2950" s="26"/>
      <c r="U2950" s="23"/>
      <c r="V2950" s="23"/>
      <c r="W2950" s="57" t="s">
        <v>149</v>
      </c>
      <c r="X2950" s="26"/>
      <c r="Y2950" s="26"/>
      <c r="Z2950" s="23"/>
      <c r="AA2950" s="23"/>
      <c r="AB2950" s="23"/>
      <c r="AC2950" s="26"/>
      <c r="AD2950" s="26"/>
      <c r="AE2950" s="109">
        <v>46108</v>
      </c>
      <c r="AF2950" s="23"/>
      <c r="AG2950" s="23"/>
      <c r="AH2950" s="26" t="s">
        <v>153</v>
      </c>
      <c r="AI2950" s="110"/>
      <c r="AJ2950" s="23"/>
      <c r="AK2950" s="28" t="e">
        <f t="shared" ca="1" si="160"/>
        <v>#NAME?</v>
      </c>
      <c r="AL2950" s="26"/>
      <c r="AM2950" s="26"/>
      <c r="AN2950" s="26"/>
      <c r="AO2950" s="26"/>
      <c r="AP2950" s="23"/>
      <c r="AQ2950" s="23"/>
      <c r="AR2950" s="28" t="e">
        <f t="shared" ca="1" si="158"/>
        <v>#NAME?</v>
      </c>
      <c r="AS2950" s="26"/>
      <c r="AT2950" s="26"/>
      <c r="AU2950" s="26"/>
      <c r="AV2950" s="26"/>
      <c r="AW2950" s="23"/>
      <c r="AX2950" s="28" t="e">
        <f t="shared" ca="1" si="159"/>
        <v>#NAME?</v>
      </c>
      <c r="AY2950" s="26"/>
      <c r="AZ2950" s="26"/>
      <c r="BA2950" s="26"/>
      <c r="BB2950" s="26"/>
      <c r="BC2950" s="112"/>
      <c r="BD2950" s="23"/>
      <c r="BE2950" s="23"/>
      <c r="BF2950" s="26" t="s">
        <v>140</v>
      </c>
      <c r="BG2950" s="23"/>
      <c r="BH2950" s="23"/>
      <c r="BI2950" s="23" t="s">
        <v>8333</v>
      </c>
      <c r="BJ2950" s="23" t="s">
        <v>8343</v>
      </c>
      <c r="BK2950" s="23" t="s">
        <v>8345</v>
      </c>
      <c r="BL2950" s="23"/>
    </row>
    <row r="2951" spans="1:64" s="22" customFormat="1" x14ac:dyDescent="0.3">
      <c r="A2951" s="84">
        <v>2941</v>
      </c>
      <c r="B2951" s="23" t="s">
        <v>6872</v>
      </c>
      <c r="C2951" s="23">
        <v>4777000292</v>
      </c>
      <c r="D2951" s="33" t="s">
        <v>2794</v>
      </c>
      <c r="E2951" s="33" t="s">
        <v>1024</v>
      </c>
      <c r="F2951" s="33" t="s">
        <v>8582</v>
      </c>
      <c r="G2951" s="33" t="s">
        <v>8583</v>
      </c>
      <c r="H2951" s="33" t="s">
        <v>8585</v>
      </c>
      <c r="I2951" s="26" t="s">
        <v>147</v>
      </c>
      <c r="J2951" s="23"/>
      <c r="K2951" s="26" t="s">
        <v>125</v>
      </c>
      <c r="L2951" s="57" t="s">
        <v>9016</v>
      </c>
      <c r="M2951" s="23">
        <v>35</v>
      </c>
      <c r="N2951" s="23">
        <v>27</v>
      </c>
      <c r="O2951" s="23">
        <v>40</v>
      </c>
      <c r="P2951" s="23"/>
      <c r="Q2951" s="26" t="s">
        <v>167</v>
      </c>
      <c r="R2951" s="26" t="s">
        <v>148</v>
      </c>
      <c r="S2951" s="26"/>
      <c r="T2951" s="26"/>
      <c r="U2951" s="23"/>
      <c r="V2951" s="23"/>
      <c r="W2951" s="57" t="s">
        <v>149</v>
      </c>
      <c r="X2951" s="26"/>
      <c r="Y2951" s="26"/>
      <c r="Z2951" s="23"/>
      <c r="AA2951" s="23"/>
      <c r="AB2951" s="23"/>
      <c r="AC2951" s="26"/>
      <c r="AD2951" s="26"/>
      <c r="AE2951" s="109">
        <v>46108</v>
      </c>
      <c r="AF2951" s="23"/>
      <c r="AG2951" s="23"/>
      <c r="AH2951" s="26" t="s">
        <v>153</v>
      </c>
      <c r="AI2951" s="110"/>
      <c r="AJ2951" s="23"/>
      <c r="AK2951" s="28" t="e">
        <f t="shared" ca="1" si="160"/>
        <v>#NAME?</v>
      </c>
      <c r="AL2951" s="26"/>
      <c r="AM2951" s="26"/>
      <c r="AN2951" s="26"/>
      <c r="AO2951" s="26"/>
      <c r="AP2951" s="23"/>
      <c r="AQ2951" s="23"/>
      <c r="AR2951" s="28" t="e">
        <f t="shared" ca="1" si="158"/>
        <v>#NAME?</v>
      </c>
      <c r="AS2951" s="26"/>
      <c r="AT2951" s="26"/>
      <c r="AU2951" s="26"/>
      <c r="AV2951" s="26"/>
      <c r="AW2951" s="23"/>
      <c r="AX2951" s="28" t="e">
        <f t="shared" ca="1" si="159"/>
        <v>#NAME?</v>
      </c>
      <c r="AY2951" s="26"/>
      <c r="AZ2951" s="26"/>
      <c r="BA2951" s="26"/>
      <c r="BB2951" s="26"/>
      <c r="BC2951" s="112"/>
      <c r="BD2951" s="23"/>
      <c r="BE2951" s="23"/>
      <c r="BF2951" s="26" t="s">
        <v>140</v>
      </c>
      <c r="BG2951" s="23"/>
      <c r="BH2951" s="23"/>
      <c r="BI2951" s="23" t="s">
        <v>8333</v>
      </c>
      <c r="BJ2951" s="23" t="s">
        <v>8343</v>
      </c>
      <c r="BK2951" s="23" t="s">
        <v>8345</v>
      </c>
      <c r="BL2951" s="23"/>
    </row>
    <row r="2952" spans="1:64" s="22" customFormat="1" x14ac:dyDescent="0.3">
      <c r="A2952" s="84">
        <v>2942</v>
      </c>
      <c r="B2952" s="23" t="s">
        <v>6873</v>
      </c>
      <c r="C2952" s="23">
        <v>4777000293</v>
      </c>
      <c r="D2952" s="33" t="s">
        <v>2794</v>
      </c>
      <c r="E2952" s="33" t="s">
        <v>1024</v>
      </c>
      <c r="F2952" s="33" t="s">
        <v>8582</v>
      </c>
      <c r="G2952" s="33" t="s">
        <v>8583</v>
      </c>
      <c r="H2952" s="33" t="s">
        <v>8586</v>
      </c>
      <c r="I2952" s="26" t="s">
        <v>147</v>
      </c>
      <c r="J2952" s="23"/>
      <c r="K2952" s="26" t="s">
        <v>125</v>
      </c>
      <c r="L2952" s="57" t="s">
        <v>9018</v>
      </c>
      <c r="M2952" s="23">
        <v>46</v>
      </c>
      <c r="N2952" s="23">
        <v>29</v>
      </c>
      <c r="O2952" s="23">
        <v>45</v>
      </c>
      <c r="P2952" s="23"/>
      <c r="Q2952" s="26" t="s">
        <v>167</v>
      </c>
      <c r="R2952" s="26" t="s">
        <v>148</v>
      </c>
      <c r="S2952" s="26"/>
      <c r="T2952" s="26"/>
      <c r="U2952" s="23"/>
      <c r="V2952" s="23"/>
      <c r="W2952" s="57" t="s">
        <v>152</v>
      </c>
      <c r="X2952" s="26"/>
      <c r="Y2952" s="26"/>
      <c r="Z2952" s="23"/>
      <c r="AA2952" s="23"/>
      <c r="AB2952" s="23"/>
      <c r="AC2952" s="26"/>
      <c r="AD2952" s="26"/>
      <c r="AE2952" s="109">
        <v>46108</v>
      </c>
      <c r="AF2952" s="23"/>
      <c r="AG2952" s="23"/>
      <c r="AH2952" s="26" t="s">
        <v>153</v>
      </c>
      <c r="AI2952" s="110"/>
      <c r="AJ2952" s="23"/>
      <c r="AK2952" s="28" t="e">
        <f t="shared" ca="1" si="160"/>
        <v>#NAME?</v>
      </c>
      <c r="AL2952" s="26"/>
      <c r="AM2952" s="26"/>
      <c r="AN2952" s="26"/>
      <c r="AO2952" s="26"/>
      <c r="AP2952" s="23"/>
      <c r="AQ2952" s="23"/>
      <c r="AR2952" s="28" t="e">
        <f t="shared" ca="1" si="158"/>
        <v>#NAME?</v>
      </c>
      <c r="AS2952" s="26"/>
      <c r="AT2952" s="26"/>
      <c r="AU2952" s="26"/>
      <c r="AV2952" s="26"/>
      <c r="AW2952" s="23"/>
      <c r="AX2952" s="28" t="e">
        <f t="shared" ca="1" si="159"/>
        <v>#NAME?</v>
      </c>
      <c r="AY2952" s="26"/>
      <c r="AZ2952" s="26"/>
      <c r="BA2952" s="26"/>
      <c r="BB2952" s="26"/>
      <c r="BC2952" s="112"/>
      <c r="BD2952" s="23"/>
      <c r="BE2952" s="23"/>
      <c r="BF2952" s="26" t="s">
        <v>140</v>
      </c>
      <c r="BG2952" s="23"/>
      <c r="BH2952" s="23"/>
      <c r="BI2952" s="23" t="s">
        <v>8333</v>
      </c>
      <c r="BJ2952" s="23" t="s">
        <v>8343</v>
      </c>
      <c r="BK2952" s="23" t="s">
        <v>8345</v>
      </c>
      <c r="BL2952" s="23"/>
    </row>
    <row r="2953" spans="1:64" s="22" customFormat="1" x14ac:dyDescent="0.3">
      <c r="A2953" s="84">
        <v>2943</v>
      </c>
      <c r="B2953" s="23" t="s">
        <v>6874</v>
      </c>
      <c r="C2953" s="23">
        <v>4777000294</v>
      </c>
      <c r="D2953" s="33" t="s">
        <v>2794</v>
      </c>
      <c r="E2953" s="33" t="s">
        <v>1024</v>
      </c>
      <c r="F2953" s="33" t="s">
        <v>8582</v>
      </c>
      <c r="G2953" s="33" t="s">
        <v>8583</v>
      </c>
      <c r="H2953" s="33" t="s">
        <v>8587</v>
      </c>
      <c r="I2953" s="26" t="s">
        <v>147</v>
      </c>
      <c r="J2953" s="23"/>
      <c r="K2953" s="26" t="s">
        <v>125</v>
      </c>
      <c r="L2953" s="57" t="s">
        <v>9018</v>
      </c>
      <c r="M2953" s="23">
        <v>13</v>
      </c>
      <c r="N2953" s="23">
        <v>22</v>
      </c>
      <c r="O2953" s="23">
        <v>55</v>
      </c>
      <c r="P2953" s="23"/>
      <c r="Q2953" s="26" t="s">
        <v>167</v>
      </c>
      <c r="R2953" s="26" t="s">
        <v>148</v>
      </c>
      <c r="S2953" s="26"/>
      <c r="T2953" s="26"/>
      <c r="U2953" s="23"/>
      <c r="V2953" s="23"/>
      <c r="W2953" s="57" t="s">
        <v>152</v>
      </c>
      <c r="X2953" s="26"/>
      <c r="Y2953" s="26"/>
      <c r="Z2953" s="23"/>
      <c r="AA2953" s="23"/>
      <c r="AB2953" s="23"/>
      <c r="AC2953" s="26"/>
      <c r="AD2953" s="26"/>
      <c r="AE2953" s="109">
        <v>46108</v>
      </c>
      <c r="AF2953" s="23"/>
      <c r="AG2953" s="23"/>
      <c r="AH2953" s="26" t="s">
        <v>153</v>
      </c>
      <c r="AI2953" s="110"/>
      <c r="AJ2953" s="23"/>
      <c r="AK2953" s="28" t="e">
        <f t="shared" ca="1" si="160"/>
        <v>#NAME?</v>
      </c>
      <c r="AL2953" s="26"/>
      <c r="AM2953" s="26"/>
      <c r="AN2953" s="26"/>
      <c r="AO2953" s="26"/>
      <c r="AP2953" s="23"/>
      <c r="AQ2953" s="23"/>
      <c r="AR2953" s="28" t="e">
        <f t="shared" ca="1" si="158"/>
        <v>#NAME?</v>
      </c>
      <c r="AS2953" s="26"/>
      <c r="AT2953" s="26"/>
      <c r="AU2953" s="26"/>
      <c r="AV2953" s="26"/>
      <c r="AW2953" s="23"/>
      <c r="AX2953" s="28" t="e">
        <f t="shared" ca="1" si="159"/>
        <v>#NAME?</v>
      </c>
      <c r="AY2953" s="26"/>
      <c r="AZ2953" s="26"/>
      <c r="BA2953" s="26"/>
      <c r="BB2953" s="26"/>
      <c r="BC2953" s="112"/>
      <c r="BD2953" s="23"/>
      <c r="BE2953" s="23"/>
      <c r="BF2953" s="26" t="s">
        <v>140</v>
      </c>
      <c r="BG2953" s="23"/>
      <c r="BH2953" s="23"/>
      <c r="BI2953" s="23" t="s">
        <v>8333</v>
      </c>
      <c r="BJ2953" s="23" t="s">
        <v>8343</v>
      </c>
      <c r="BK2953" s="23" t="s">
        <v>8345</v>
      </c>
      <c r="BL2953" s="23"/>
    </row>
    <row r="2954" spans="1:64" s="22" customFormat="1" x14ac:dyDescent="0.3">
      <c r="A2954" s="84">
        <v>2944</v>
      </c>
      <c r="B2954" s="23" t="s">
        <v>6875</v>
      </c>
      <c r="C2954" s="23">
        <v>4777000295</v>
      </c>
      <c r="D2954" s="33" t="s">
        <v>2794</v>
      </c>
      <c r="E2954" s="33" t="s">
        <v>1024</v>
      </c>
      <c r="F2954" s="33" t="s">
        <v>8582</v>
      </c>
      <c r="G2954" s="33" t="s">
        <v>8583</v>
      </c>
      <c r="H2954" s="33" t="s">
        <v>8588</v>
      </c>
      <c r="I2954" s="26" t="s">
        <v>147</v>
      </c>
      <c r="J2954" s="23"/>
      <c r="K2954" s="26" t="s">
        <v>125</v>
      </c>
      <c r="L2954" s="57" t="s">
        <v>9016</v>
      </c>
      <c r="M2954" s="23">
        <v>46</v>
      </c>
      <c r="N2954" s="23">
        <v>27</v>
      </c>
      <c r="O2954" s="23">
        <v>40</v>
      </c>
      <c r="P2954" s="23"/>
      <c r="Q2954" s="26" t="s">
        <v>167</v>
      </c>
      <c r="R2954" s="26" t="s">
        <v>148</v>
      </c>
      <c r="S2954" s="26"/>
      <c r="T2954" s="26"/>
      <c r="U2954" s="23"/>
      <c r="V2954" s="23"/>
      <c r="W2954" s="57" t="s">
        <v>149</v>
      </c>
      <c r="X2954" s="26"/>
      <c r="Y2954" s="26"/>
      <c r="Z2954" s="23"/>
      <c r="AA2954" s="23"/>
      <c r="AB2954" s="23"/>
      <c r="AC2954" s="26"/>
      <c r="AD2954" s="26"/>
      <c r="AE2954" s="109">
        <v>46108</v>
      </c>
      <c r="AF2954" s="23"/>
      <c r="AG2954" s="23"/>
      <c r="AH2954" s="26" t="s">
        <v>153</v>
      </c>
      <c r="AI2954" s="110"/>
      <c r="AJ2954" s="23"/>
      <c r="AK2954" s="28" t="e">
        <f t="shared" ca="1" si="160"/>
        <v>#NAME?</v>
      </c>
      <c r="AL2954" s="26"/>
      <c r="AM2954" s="26"/>
      <c r="AN2954" s="26"/>
      <c r="AO2954" s="26"/>
      <c r="AP2954" s="23"/>
      <c r="AQ2954" s="23"/>
      <c r="AR2954" s="28" t="e">
        <f t="shared" ca="1" si="158"/>
        <v>#NAME?</v>
      </c>
      <c r="AS2954" s="26"/>
      <c r="AT2954" s="26"/>
      <c r="AU2954" s="26"/>
      <c r="AV2954" s="26"/>
      <c r="AW2954" s="23"/>
      <c r="AX2954" s="28" t="e">
        <f t="shared" ca="1" si="159"/>
        <v>#NAME?</v>
      </c>
      <c r="AY2954" s="26"/>
      <c r="AZ2954" s="26"/>
      <c r="BA2954" s="26"/>
      <c r="BB2954" s="26"/>
      <c r="BC2954" s="112"/>
      <c r="BD2954" s="23"/>
      <c r="BE2954" s="23"/>
      <c r="BF2954" s="26" t="s">
        <v>140</v>
      </c>
      <c r="BG2954" s="23"/>
      <c r="BH2954" s="23"/>
      <c r="BI2954" s="23" t="s">
        <v>8333</v>
      </c>
      <c r="BJ2954" s="23" t="s">
        <v>8343</v>
      </c>
      <c r="BK2954" s="23" t="s">
        <v>8345</v>
      </c>
      <c r="BL2954" s="23"/>
    </row>
    <row r="2955" spans="1:64" s="22" customFormat="1" x14ac:dyDescent="0.3">
      <c r="A2955" s="84">
        <v>2945</v>
      </c>
      <c r="B2955" s="23" t="s">
        <v>6876</v>
      </c>
      <c r="C2955" s="23">
        <v>4777000296</v>
      </c>
      <c r="D2955" s="33" t="s">
        <v>2794</v>
      </c>
      <c r="E2955" s="33" t="s">
        <v>1024</v>
      </c>
      <c r="F2955" s="33" t="s">
        <v>8582</v>
      </c>
      <c r="G2955" s="33" t="s">
        <v>8583</v>
      </c>
      <c r="H2955" s="33" t="s">
        <v>8016</v>
      </c>
      <c r="I2955" s="26" t="s">
        <v>147</v>
      </c>
      <c r="J2955" s="23"/>
      <c r="K2955" s="26" t="s">
        <v>125</v>
      </c>
      <c r="L2955" s="57" t="s">
        <v>9016</v>
      </c>
      <c r="M2955" s="23">
        <v>39</v>
      </c>
      <c r="N2955" s="23">
        <v>16</v>
      </c>
      <c r="O2955" s="23">
        <v>45</v>
      </c>
      <c r="P2955" s="23"/>
      <c r="Q2955" s="26" t="s">
        <v>167</v>
      </c>
      <c r="R2955" s="26" t="s">
        <v>148</v>
      </c>
      <c r="S2955" s="26"/>
      <c r="T2955" s="26"/>
      <c r="U2955" s="23"/>
      <c r="V2955" s="23"/>
      <c r="W2955" s="57" t="s">
        <v>152</v>
      </c>
      <c r="X2955" s="26"/>
      <c r="Y2955" s="26"/>
      <c r="Z2955" s="23"/>
      <c r="AA2955" s="23"/>
      <c r="AB2955" s="23"/>
      <c r="AC2955" s="26"/>
      <c r="AD2955" s="26"/>
      <c r="AE2955" s="109">
        <v>46108</v>
      </c>
      <c r="AF2955" s="23"/>
      <c r="AG2955" s="23"/>
      <c r="AH2955" s="26" t="s">
        <v>153</v>
      </c>
      <c r="AI2955" s="110"/>
      <c r="AJ2955" s="23"/>
      <c r="AK2955" s="28" t="e">
        <f t="shared" ca="1" si="160"/>
        <v>#NAME?</v>
      </c>
      <c r="AL2955" s="26"/>
      <c r="AM2955" s="26"/>
      <c r="AN2955" s="26"/>
      <c r="AO2955" s="26"/>
      <c r="AP2955" s="23"/>
      <c r="AQ2955" s="23"/>
      <c r="AR2955" s="28" t="e">
        <f t="shared" ca="1" si="158"/>
        <v>#NAME?</v>
      </c>
      <c r="AS2955" s="26"/>
      <c r="AT2955" s="26"/>
      <c r="AU2955" s="26"/>
      <c r="AV2955" s="26"/>
      <c r="AW2955" s="23"/>
      <c r="AX2955" s="28" t="e">
        <f t="shared" ca="1" si="159"/>
        <v>#NAME?</v>
      </c>
      <c r="AY2955" s="26"/>
      <c r="AZ2955" s="26"/>
      <c r="BA2955" s="26"/>
      <c r="BB2955" s="26"/>
      <c r="BC2955" s="112"/>
      <c r="BD2955" s="23"/>
      <c r="BE2955" s="23"/>
      <c r="BF2955" s="26" t="s">
        <v>140</v>
      </c>
      <c r="BG2955" s="23"/>
      <c r="BH2955" s="23"/>
      <c r="BI2955" s="23" t="s">
        <v>8333</v>
      </c>
      <c r="BJ2955" s="23" t="s">
        <v>8343</v>
      </c>
      <c r="BK2955" s="23" t="s">
        <v>8345</v>
      </c>
      <c r="BL2955" s="23"/>
    </row>
    <row r="2956" spans="1:64" s="22" customFormat="1" x14ac:dyDescent="0.3">
      <c r="A2956" s="84">
        <v>2946</v>
      </c>
      <c r="B2956" s="23" t="s">
        <v>6877</v>
      </c>
      <c r="C2956" s="23">
        <v>4777000297</v>
      </c>
      <c r="D2956" s="33" t="s">
        <v>2794</v>
      </c>
      <c r="E2956" s="33" t="s">
        <v>1024</v>
      </c>
      <c r="F2956" s="33" t="s">
        <v>8582</v>
      </c>
      <c r="G2956" s="33" t="s">
        <v>8583</v>
      </c>
      <c r="H2956" s="33" t="s">
        <v>8215</v>
      </c>
      <c r="I2956" s="26" t="s">
        <v>147</v>
      </c>
      <c r="J2956" s="23"/>
      <c r="K2956" s="26" t="s">
        <v>125</v>
      </c>
      <c r="L2956" s="57" t="s">
        <v>9016</v>
      </c>
      <c r="M2956" s="23">
        <v>39</v>
      </c>
      <c r="N2956" s="23">
        <v>10</v>
      </c>
      <c r="O2956" s="23">
        <v>45</v>
      </c>
      <c r="P2956" s="23"/>
      <c r="Q2956" s="26" t="s">
        <v>167</v>
      </c>
      <c r="R2956" s="26" t="s">
        <v>148</v>
      </c>
      <c r="S2956" s="26"/>
      <c r="T2956" s="26"/>
      <c r="U2956" s="23"/>
      <c r="V2956" s="23"/>
      <c r="W2956" s="57" t="s">
        <v>152</v>
      </c>
      <c r="X2956" s="26"/>
      <c r="Y2956" s="26"/>
      <c r="Z2956" s="23"/>
      <c r="AA2956" s="23"/>
      <c r="AB2956" s="23"/>
      <c r="AC2956" s="26"/>
      <c r="AD2956" s="26"/>
      <c r="AE2956" s="109">
        <v>46108</v>
      </c>
      <c r="AF2956" s="23"/>
      <c r="AG2956" s="23"/>
      <c r="AH2956" s="26" t="s">
        <v>153</v>
      </c>
      <c r="AI2956" s="110"/>
      <c r="AJ2956" s="23"/>
      <c r="AK2956" s="28" t="e">
        <f t="shared" ca="1" si="160"/>
        <v>#NAME?</v>
      </c>
      <c r="AL2956" s="26"/>
      <c r="AM2956" s="26"/>
      <c r="AN2956" s="26"/>
      <c r="AO2956" s="26"/>
      <c r="AP2956" s="23"/>
      <c r="AQ2956" s="23"/>
      <c r="AR2956" s="28" t="e">
        <f t="shared" ref="AR2956:AR3019" ca="1" si="161">_xlfn.TEXTJOIN(", ", TRUE,
 IF(AS2956&lt;&gt;"", LEFT(AS$9,4), ""),
 IF(AT2956&lt;&gt;"", LEFT(AT$9,6), ""),
 IF(AU2956="O", LEFT(AU$9,4), ""),
 IF(AV2956="O", LEFT(AV$9,6), "")
)</f>
        <v>#NAME?</v>
      </c>
      <c r="AS2956" s="26"/>
      <c r="AT2956" s="26"/>
      <c r="AU2956" s="26"/>
      <c r="AV2956" s="26"/>
      <c r="AW2956" s="23"/>
      <c r="AX2956" s="28" t="e">
        <f t="shared" ref="AX2956:AX3019" ca="1" si="162">_xlfn.TEXTJOIN(", ", TRUE,
 IF(AY2956&lt;&gt;"", LEFT(AY$9,4), ""),
 IF(AZ2956&lt;&gt;"", LEFT(AZ$9,4), ""),
 IF(BA2956="O", LEFT(BA$9,4), ""),
 IF(BB2956="O", LEFT(BB$9,6), "")
)</f>
        <v>#NAME?</v>
      </c>
      <c r="AY2956" s="26"/>
      <c r="AZ2956" s="26"/>
      <c r="BA2956" s="26"/>
      <c r="BB2956" s="26"/>
      <c r="BC2956" s="112"/>
      <c r="BD2956" s="23"/>
      <c r="BE2956" s="23"/>
      <c r="BF2956" s="26" t="s">
        <v>140</v>
      </c>
      <c r="BG2956" s="23"/>
      <c r="BH2956" s="23"/>
      <c r="BI2956" s="23" t="s">
        <v>8333</v>
      </c>
      <c r="BJ2956" s="23" t="s">
        <v>8343</v>
      </c>
      <c r="BK2956" s="23" t="s">
        <v>8345</v>
      </c>
      <c r="BL2956" s="23"/>
    </row>
    <row r="2957" spans="1:64" s="22" customFormat="1" x14ac:dyDescent="0.3">
      <c r="A2957" s="84">
        <v>2947</v>
      </c>
      <c r="B2957" s="23" t="s">
        <v>6878</v>
      </c>
      <c r="C2957" s="23">
        <v>4777000298</v>
      </c>
      <c r="D2957" s="33" t="s">
        <v>2794</v>
      </c>
      <c r="E2957" s="33" t="s">
        <v>1024</v>
      </c>
      <c r="F2957" s="33" t="s">
        <v>8582</v>
      </c>
      <c r="G2957" s="33" t="s">
        <v>8583</v>
      </c>
      <c r="H2957" s="33" t="s">
        <v>8589</v>
      </c>
      <c r="I2957" s="26" t="s">
        <v>147</v>
      </c>
      <c r="J2957" s="23"/>
      <c r="K2957" s="26" t="s">
        <v>125</v>
      </c>
      <c r="L2957" s="57" t="s">
        <v>9018</v>
      </c>
      <c r="M2957" s="23">
        <v>50</v>
      </c>
      <c r="N2957" s="23">
        <v>21</v>
      </c>
      <c r="O2957" s="23">
        <v>38</v>
      </c>
      <c r="P2957" s="23"/>
      <c r="Q2957" s="26" t="s">
        <v>167</v>
      </c>
      <c r="R2957" s="26" t="s">
        <v>148</v>
      </c>
      <c r="S2957" s="26"/>
      <c r="T2957" s="26"/>
      <c r="U2957" s="23"/>
      <c r="V2957" s="23"/>
      <c r="W2957" s="57" t="s">
        <v>152</v>
      </c>
      <c r="X2957" s="26"/>
      <c r="Y2957" s="26"/>
      <c r="Z2957" s="23"/>
      <c r="AA2957" s="23"/>
      <c r="AB2957" s="23"/>
      <c r="AC2957" s="26"/>
      <c r="AD2957" s="26"/>
      <c r="AE2957" s="109">
        <v>46108</v>
      </c>
      <c r="AF2957" s="23"/>
      <c r="AG2957" s="23"/>
      <c r="AH2957" s="26" t="s">
        <v>153</v>
      </c>
      <c r="AI2957" s="110"/>
      <c r="AJ2957" s="23"/>
      <c r="AK2957" s="28" t="e">
        <f t="shared" ca="1" si="160"/>
        <v>#NAME?</v>
      </c>
      <c r="AL2957" s="26"/>
      <c r="AM2957" s="26"/>
      <c r="AN2957" s="26"/>
      <c r="AO2957" s="26"/>
      <c r="AP2957" s="23"/>
      <c r="AQ2957" s="23"/>
      <c r="AR2957" s="28" t="e">
        <f t="shared" ca="1" si="161"/>
        <v>#NAME?</v>
      </c>
      <c r="AS2957" s="26"/>
      <c r="AT2957" s="26"/>
      <c r="AU2957" s="26"/>
      <c r="AV2957" s="26"/>
      <c r="AW2957" s="23"/>
      <c r="AX2957" s="28" t="e">
        <f t="shared" ca="1" si="162"/>
        <v>#NAME?</v>
      </c>
      <c r="AY2957" s="26"/>
      <c r="AZ2957" s="26"/>
      <c r="BA2957" s="26"/>
      <c r="BB2957" s="26"/>
      <c r="BC2957" s="112"/>
      <c r="BD2957" s="23"/>
      <c r="BE2957" s="23"/>
      <c r="BF2957" s="26" t="s">
        <v>140</v>
      </c>
      <c r="BG2957" s="23"/>
      <c r="BH2957" s="23"/>
      <c r="BI2957" s="23" t="s">
        <v>8333</v>
      </c>
      <c r="BJ2957" s="23" t="s">
        <v>8343</v>
      </c>
      <c r="BK2957" s="23" t="s">
        <v>8345</v>
      </c>
      <c r="BL2957" s="23"/>
    </row>
    <row r="2958" spans="1:64" s="22" customFormat="1" x14ac:dyDescent="0.3">
      <c r="A2958" s="84">
        <v>2948</v>
      </c>
      <c r="B2958" s="23" t="s">
        <v>6879</v>
      </c>
      <c r="C2958" s="23">
        <v>4777000299</v>
      </c>
      <c r="D2958" s="33" t="s">
        <v>2794</v>
      </c>
      <c r="E2958" s="33" t="s">
        <v>1024</v>
      </c>
      <c r="F2958" s="33" t="s">
        <v>8582</v>
      </c>
      <c r="G2958" s="33" t="s">
        <v>8583</v>
      </c>
      <c r="H2958" s="33" t="s">
        <v>8590</v>
      </c>
      <c r="I2958" s="26" t="s">
        <v>147</v>
      </c>
      <c r="J2958" s="23"/>
      <c r="K2958" s="26" t="s">
        <v>125</v>
      </c>
      <c r="L2958" s="57" t="s">
        <v>9016</v>
      </c>
      <c r="M2958" s="23">
        <v>42</v>
      </c>
      <c r="N2958" s="23">
        <v>14</v>
      </c>
      <c r="O2958" s="23">
        <v>42</v>
      </c>
      <c r="P2958" s="23"/>
      <c r="Q2958" s="26" t="s">
        <v>167</v>
      </c>
      <c r="R2958" s="26" t="s">
        <v>148</v>
      </c>
      <c r="S2958" s="26"/>
      <c r="T2958" s="26"/>
      <c r="U2958" s="23"/>
      <c r="V2958" s="23"/>
      <c r="W2958" s="57" t="s">
        <v>152</v>
      </c>
      <c r="X2958" s="26"/>
      <c r="Y2958" s="26"/>
      <c r="Z2958" s="23"/>
      <c r="AA2958" s="23"/>
      <c r="AB2958" s="23"/>
      <c r="AC2958" s="26"/>
      <c r="AD2958" s="26"/>
      <c r="AE2958" s="109">
        <v>46108</v>
      </c>
      <c r="AF2958" s="23"/>
      <c r="AG2958" s="23"/>
      <c r="AH2958" s="26" t="s">
        <v>153</v>
      </c>
      <c r="AI2958" s="110"/>
      <c r="AJ2958" s="23"/>
      <c r="AK2958" s="28" t="e">
        <f t="shared" ca="1" si="160"/>
        <v>#NAME?</v>
      </c>
      <c r="AL2958" s="26"/>
      <c r="AM2958" s="26"/>
      <c r="AN2958" s="26"/>
      <c r="AO2958" s="26"/>
      <c r="AP2958" s="23"/>
      <c r="AQ2958" s="23"/>
      <c r="AR2958" s="28" t="e">
        <f t="shared" ca="1" si="161"/>
        <v>#NAME?</v>
      </c>
      <c r="AS2958" s="26"/>
      <c r="AT2958" s="26"/>
      <c r="AU2958" s="26"/>
      <c r="AV2958" s="26"/>
      <c r="AW2958" s="23"/>
      <c r="AX2958" s="28" t="e">
        <f t="shared" ca="1" si="162"/>
        <v>#NAME?</v>
      </c>
      <c r="AY2958" s="26"/>
      <c r="AZ2958" s="26"/>
      <c r="BA2958" s="26"/>
      <c r="BB2958" s="26"/>
      <c r="BC2958" s="112"/>
      <c r="BD2958" s="23"/>
      <c r="BE2958" s="23"/>
      <c r="BF2958" s="26" t="s">
        <v>140</v>
      </c>
      <c r="BG2958" s="23"/>
      <c r="BH2958" s="23"/>
      <c r="BI2958" s="23" t="s">
        <v>8333</v>
      </c>
      <c r="BJ2958" s="23" t="s">
        <v>8343</v>
      </c>
      <c r="BK2958" s="23" t="s">
        <v>8345</v>
      </c>
      <c r="BL2958" s="23"/>
    </row>
    <row r="2959" spans="1:64" s="22" customFormat="1" x14ac:dyDescent="0.3">
      <c r="A2959" s="84">
        <v>2949</v>
      </c>
      <c r="B2959" s="23" t="s">
        <v>6880</v>
      </c>
      <c r="C2959" s="23">
        <v>4777000300</v>
      </c>
      <c r="D2959" s="33" t="s">
        <v>2794</v>
      </c>
      <c r="E2959" s="33" t="s">
        <v>1024</v>
      </c>
      <c r="F2959" s="33" t="s">
        <v>8582</v>
      </c>
      <c r="G2959" s="33" t="s">
        <v>8583</v>
      </c>
      <c r="H2959" s="33" t="s">
        <v>8591</v>
      </c>
      <c r="I2959" s="26" t="s">
        <v>147</v>
      </c>
      <c r="J2959" s="23"/>
      <c r="K2959" s="26" t="s">
        <v>125</v>
      </c>
      <c r="L2959" s="57" t="s">
        <v>9016</v>
      </c>
      <c r="M2959" s="23">
        <v>38</v>
      </c>
      <c r="N2959" s="23">
        <v>22</v>
      </c>
      <c r="O2959" s="23">
        <v>38</v>
      </c>
      <c r="P2959" s="23"/>
      <c r="Q2959" s="26" t="s">
        <v>167</v>
      </c>
      <c r="R2959" s="26" t="s">
        <v>148</v>
      </c>
      <c r="S2959" s="26"/>
      <c r="T2959" s="26"/>
      <c r="U2959" s="23"/>
      <c r="V2959" s="23"/>
      <c r="W2959" s="57" t="s">
        <v>152</v>
      </c>
      <c r="X2959" s="26"/>
      <c r="Y2959" s="26"/>
      <c r="Z2959" s="23"/>
      <c r="AA2959" s="23"/>
      <c r="AB2959" s="23"/>
      <c r="AC2959" s="26"/>
      <c r="AD2959" s="26"/>
      <c r="AE2959" s="109">
        <v>46108</v>
      </c>
      <c r="AF2959" s="23"/>
      <c r="AG2959" s="23"/>
      <c r="AH2959" s="26" t="s">
        <v>153</v>
      </c>
      <c r="AI2959" s="110"/>
      <c r="AJ2959" s="23"/>
      <c r="AK2959" s="28" t="e">
        <f t="shared" ca="1" si="160"/>
        <v>#NAME?</v>
      </c>
      <c r="AL2959" s="26"/>
      <c r="AM2959" s="26"/>
      <c r="AN2959" s="26"/>
      <c r="AO2959" s="26"/>
      <c r="AP2959" s="23"/>
      <c r="AQ2959" s="23"/>
      <c r="AR2959" s="28" t="e">
        <f t="shared" ca="1" si="161"/>
        <v>#NAME?</v>
      </c>
      <c r="AS2959" s="26"/>
      <c r="AT2959" s="26"/>
      <c r="AU2959" s="26"/>
      <c r="AV2959" s="26"/>
      <c r="AW2959" s="23"/>
      <c r="AX2959" s="28" t="e">
        <f t="shared" ca="1" si="162"/>
        <v>#NAME?</v>
      </c>
      <c r="AY2959" s="26"/>
      <c r="AZ2959" s="26"/>
      <c r="BA2959" s="26"/>
      <c r="BB2959" s="26"/>
      <c r="BC2959" s="112"/>
      <c r="BD2959" s="23"/>
      <c r="BE2959" s="23"/>
      <c r="BF2959" s="26" t="s">
        <v>140</v>
      </c>
      <c r="BG2959" s="23"/>
      <c r="BH2959" s="23"/>
      <c r="BI2959" s="23" t="s">
        <v>8333</v>
      </c>
      <c r="BJ2959" s="23" t="s">
        <v>8343</v>
      </c>
      <c r="BK2959" s="23" t="s">
        <v>8345</v>
      </c>
      <c r="BL2959" s="23"/>
    </row>
    <row r="2960" spans="1:64" s="22" customFormat="1" x14ac:dyDescent="0.3">
      <c r="A2960" s="84">
        <v>2950</v>
      </c>
      <c r="B2960" s="23" t="s">
        <v>6881</v>
      </c>
      <c r="C2960" s="23">
        <v>4777000301</v>
      </c>
      <c r="D2960" s="33" t="s">
        <v>2794</v>
      </c>
      <c r="E2960" s="33" t="s">
        <v>1024</v>
      </c>
      <c r="F2960" s="33" t="s">
        <v>8582</v>
      </c>
      <c r="G2960" s="33" t="s">
        <v>8592</v>
      </c>
      <c r="H2960" s="33" t="s">
        <v>8593</v>
      </c>
      <c r="I2960" s="26" t="s">
        <v>147</v>
      </c>
      <c r="J2960" s="23"/>
      <c r="K2960" s="26" t="s">
        <v>125</v>
      </c>
      <c r="L2960" s="57" t="s">
        <v>9018</v>
      </c>
      <c r="M2960" s="23">
        <v>21</v>
      </c>
      <c r="N2960" s="23">
        <v>23</v>
      </c>
      <c r="O2960" s="23">
        <v>40</v>
      </c>
      <c r="P2960" s="23"/>
      <c r="Q2960" s="26" t="s">
        <v>167</v>
      </c>
      <c r="R2960" s="26" t="s">
        <v>148</v>
      </c>
      <c r="S2960" s="26"/>
      <c r="T2960" s="26"/>
      <c r="U2960" s="23"/>
      <c r="V2960" s="23"/>
      <c r="W2960" s="57" t="s">
        <v>152</v>
      </c>
      <c r="X2960" s="26"/>
      <c r="Y2960" s="26"/>
      <c r="Z2960" s="23"/>
      <c r="AA2960" s="23"/>
      <c r="AB2960" s="23"/>
      <c r="AC2960" s="26"/>
      <c r="AD2960" s="26"/>
      <c r="AE2960" s="109">
        <v>46108</v>
      </c>
      <c r="AF2960" s="23"/>
      <c r="AG2960" s="23"/>
      <c r="AH2960" s="26" t="s">
        <v>153</v>
      </c>
      <c r="AI2960" s="110"/>
      <c r="AJ2960" s="23"/>
      <c r="AK2960" s="28" t="e">
        <f t="shared" ca="1" si="160"/>
        <v>#NAME?</v>
      </c>
      <c r="AL2960" s="26"/>
      <c r="AM2960" s="26"/>
      <c r="AN2960" s="26"/>
      <c r="AO2960" s="26"/>
      <c r="AP2960" s="23"/>
      <c r="AQ2960" s="23"/>
      <c r="AR2960" s="28" t="e">
        <f t="shared" ca="1" si="161"/>
        <v>#NAME?</v>
      </c>
      <c r="AS2960" s="26"/>
      <c r="AT2960" s="26"/>
      <c r="AU2960" s="26"/>
      <c r="AV2960" s="26"/>
      <c r="AW2960" s="23"/>
      <c r="AX2960" s="28" t="e">
        <f t="shared" ca="1" si="162"/>
        <v>#NAME?</v>
      </c>
      <c r="AY2960" s="26"/>
      <c r="AZ2960" s="26"/>
      <c r="BA2960" s="26"/>
      <c r="BB2960" s="26"/>
      <c r="BC2960" s="112"/>
      <c r="BD2960" s="23"/>
      <c r="BE2960" s="23"/>
      <c r="BF2960" s="26" t="s">
        <v>140</v>
      </c>
      <c r="BG2960" s="23"/>
      <c r="BH2960" s="23"/>
      <c r="BI2960" s="23" t="s">
        <v>8333</v>
      </c>
      <c r="BJ2960" s="23" t="s">
        <v>8343</v>
      </c>
      <c r="BK2960" s="23" t="s">
        <v>8345</v>
      </c>
      <c r="BL2960" s="23"/>
    </row>
    <row r="2961" spans="1:64" s="22" customFormat="1" x14ac:dyDescent="0.3">
      <c r="A2961" s="84">
        <v>2951</v>
      </c>
      <c r="B2961" s="23" t="s">
        <v>6882</v>
      </c>
      <c r="C2961" s="23">
        <v>4777000302</v>
      </c>
      <c r="D2961" s="33" t="s">
        <v>2794</v>
      </c>
      <c r="E2961" s="33" t="s">
        <v>1024</v>
      </c>
      <c r="F2961" s="33" t="s">
        <v>8582</v>
      </c>
      <c r="G2961" s="33" t="s">
        <v>8592</v>
      </c>
      <c r="H2961" s="33" t="s">
        <v>8594</v>
      </c>
      <c r="I2961" s="26" t="s">
        <v>147</v>
      </c>
      <c r="J2961" s="23"/>
      <c r="K2961" s="26" t="s">
        <v>125</v>
      </c>
      <c r="L2961" s="57" t="s">
        <v>9018</v>
      </c>
      <c r="M2961" s="23">
        <v>155</v>
      </c>
      <c r="N2961" s="23">
        <v>21</v>
      </c>
      <c r="O2961" s="23">
        <v>89</v>
      </c>
      <c r="P2961" s="23"/>
      <c r="Q2961" s="26" t="s">
        <v>167</v>
      </c>
      <c r="R2961" s="26" t="s">
        <v>148</v>
      </c>
      <c r="S2961" s="26"/>
      <c r="T2961" s="26"/>
      <c r="U2961" s="23"/>
      <c r="V2961" s="23"/>
      <c r="W2961" s="57" t="s">
        <v>152</v>
      </c>
      <c r="X2961" s="26"/>
      <c r="Y2961" s="26"/>
      <c r="Z2961" s="23"/>
      <c r="AA2961" s="23"/>
      <c r="AB2961" s="23"/>
      <c r="AC2961" s="26"/>
      <c r="AD2961" s="26"/>
      <c r="AE2961" s="109">
        <v>46108</v>
      </c>
      <c r="AF2961" s="23"/>
      <c r="AG2961" s="23"/>
      <c r="AH2961" s="26" t="s">
        <v>153</v>
      </c>
      <c r="AI2961" s="110"/>
      <c r="AJ2961" s="23"/>
      <c r="AK2961" s="28" t="e">
        <f t="shared" ca="1" si="160"/>
        <v>#NAME?</v>
      </c>
      <c r="AL2961" s="26"/>
      <c r="AM2961" s="26"/>
      <c r="AN2961" s="26"/>
      <c r="AO2961" s="26"/>
      <c r="AP2961" s="23"/>
      <c r="AQ2961" s="23"/>
      <c r="AR2961" s="28" t="e">
        <f t="shared" ca="1" si="161"/>
        <v>#NAME?</v>
      </c>
      <c r="AS2961" s="26"/>
      <c r="AT2961" s="26"/>
      <c r="AU2961" s="26"/>
      <c r="AV2961" s="26"/>
      <c r="AW2961" s="23"/>
      <c r="AX2961" s="28" t="e">
        <f t="shared" ca="1" si="162"/>
        <v>#NAME?</v>
      </c>
      <c r="AY2961" s="26"/>
      <c r="AZ2961" s="26"/>
      <c r="BA2961" s="26"/>
      <c r="BB2961" s="26"/>
      <c r="BC2961" s="112"/>
      <c r="BD2961" s="23"/>
      <c r="BE2961" s="23"/>
      <c r="BF2961" s="26" t="s">
        <v>140</v>
      </c>
      <c r="BG2961" s="23"/>
      <c r="BH2961" s="23"/>
      <c r="BI2961" s="23" t="s">
        <v>8333</v>
      </c>
      <c r="BJ2961" s="23" t="s">
        <v>8343</v>
      </c>
      <c r="BK2961" s="23" t="s">
        <v>8345</v>
      </c>
      <c r="BL2961" s="23"/>
    </row>
    <row r="2962" spans="1:64" s="22" customFormat="1" x14ac:dyDescent="0.3">
      <c r="A2962" s="84">
        <v>2952</v>
      </c>
      <c r="B2962" s="23" t="s">
        <v>6883</v>
      </c>
      <c r="C2962" s="23">
        <v>4777000303</v>
      </c>
      <c r="D2962" s="33" t="s">
        <v>2794</v>
      </c>
      <c r="E2962" s="33" t="s">
        <v>1024</v>
      </c>
      <c r="F2962" s="33" t="s">
        <v>8582</v>
      </c>
      <c r="G2962" s="33" t="s">
        <v>8592</v>
      </c>
      <c r="H2962" s="33" t="s">
        <v>8595</v>
      </c>
      <c r="I2962" s="26" t="s">
        <v>147</v>
      </c>
      <c r="J2962" s="23"/>
      <c r="K2962" s="26" t="s">
        <v>125</v>
      </c>
      <c r="L2962" s="57" t="s">
        <v>9016</v>
      </c>
      <c r="M2962" s="23">
        <v>155</v>
      </c>
      <c r="N2962" s="23">
        <v>7</v>
      </c>
      <c r="O2962" s="23">
        <v>42</v>
      </c>
      <c r="P2962" s="23"/>
      <c r="Q2962" s="26" t="s">
        <v>167</v>
      </c>
      <c r="R2962" s="26" t="s">
        <v>148</v>
      </c>
      <c r="S2962" s="26"/>
      <c r="T2962" s="26"/>
      <c r="U2962" s="23"/>
      <c r="V2962" s="23"/>
      <c r="W2962" s="57" t="s">
        <v>152</v>
      </c>
      <c r="X2962" s="26"/>
      <c r="Y2962" s="26"/>
      <c r="Z2962" s="23"/>
      <c r="AA2962" s="23"/>
      <c r="AB2962" s="23"/>
      <c r="AC2962" s="26"/>
      <c r="AD2962" s="26"/>
      <c r="AE2962" s="109">
        <v>46108</v>
      </c>
      <c r="AF2962" s="23"/>
      <c r="AG2962" s="23"/>
      <c r="AH2962" s="26" t="s">
        <v>153</v>
      </c>
      <c r="AI2962" s="110"/>
      <c r="AJ2962" s="23"/>
      <c r="AK2962" s="28" t="e">
        <f t="shared" ca="1" si="160"/>
        <v>#NAME?</v>
      </c>
      <c r="AL2962" s="26"/>
      <c r="AM2962" s="26"/>
      <c r="AN2962" s="26"/>
      <c r="AO2962" s="26"/>
      <c r="AP2962" s="23"/>
      <c r="AQ2962" s="23"/>
      <c r="AR2962" s="28" t="e">
        <f t="shared" ca="1" si="161"/>
        <v>#NAME?</v>
      </c>
      <c r="AS2962" s="26"/>
      <c r="AT2962" s="26"/>
      <c r="AU2962" s="26"/>
      <c r="AV2962" s="26"/>
      <c r="AW2962" s="23"/>
      <c r="AX2962" s="28" t="e">
        <f t="shared" ca="1" si="162"/>
        <v>#NAME?</v>
      </c>
      <c r="AY2962" s="26"/>
      <c r="AZ2962" s="26"/>
      <c r="BA2962" s="26"/>
      <c r="BB2962" s="26"/>
      <c r="BC2962" s="112"/>
      <c r="BD2962" s="23"/>
      <c r="BE2962" s="23"/>
      <c r="BF2962" s="26" t="s">
        <v>140</v>
      </c>
      <c r="BG2962" s="23"/>
      <c r="BH2962" s="23"/>
      <c r="BI2962" s="23" t="s">
        <v>8333</v>
      </c>
      <c r="BJ2962" s="23" t="s">
        <v>8343</v>
      </c>
      <c r="BK2962" s="23" t="s">
        <v>8345</v>
      </c>
      <c r="BL2962" s="23"/>
    </row>
    <row r="2963" spans="1:64" s="22" customFormat="1" x14ac:dyDescent="0.3">
      <c r="A2963" s="84">
        <v>2953</v>
      </c>
      <c r="B2963" s="23" t="s">
        <v>6884</v>
      </c>
      <c r="C2963" s="23">
        <v>4777000304</v>
      </c>
      <c r="D2963" s="33" t="s">
        <v>2794</v>
      </c>
      <c r="E2963" s="33" t="s">
        <v>1024</v>
      </c>
      <c r="F2963" s="33" t="s">
        <v>8582</v>
      </c>
      <c r="G2963" s="33" t="s">
        <v>8592</v>
      </c>
      <c r="H2963" s="33" t="s">
        <v>5005</v>
      </c>
      <c r="I2963" s="26" t="s">
        <v>147</v>
      </c>
      <c r="J2963" s="23"/>
      <c r="K2963" s="26" t="s">
        <v>125</v>
      </c>
      <c r="L2963" s="57" t="s">
        <v>9016</v>
      </c>
      <c r="M2963" s="23">
        <v>154</v>
      </c>
      <c r="N2963" s="23">
        <v>38</v>
      </c>
      <c r="O2963" s="23">
        <v>35</v>
      </c>
      <c r="P2963" s="23"/>
      <c r="Q2963" s="26" t="s">
        <v>167</v>
      </c>
      <c r="R2963" s="26" t="s">
        <v>148</v>
      </c>
      <c r="S2963" s="26"/>
      <c r="T2963" s="26"/>
      <c r="U2963" s="23"/>
      <c r="V2963" s="23"/>
      <c r="W2963" s="57" t="s">
        <v>152</v>
      </c>
      <c r="X2963" s="26"/>
      <c r="Y2963" s="26"/>
      <c r="Z2963" s="23"/>
      <c r="AA2963" s="23"/>
      <c r="AB2963" s="23"/>
      <c r="AC2963" s="26"/>
      <c r="AD2963" s="26"/>
      <c r="AE2963" s="109">
        <v>46108</v>
      </c>
      <c r="AF2963" s="23"/>
      <c r="AG2963" s="23"/>
      <c r="AH2963" s="26" t="s">
        <v>153</v>
      </c>
      <c r="AI2963" s="110"/>
      <c r="AJ2963" s="23"/>
      <c r="AK2963" s="28" t="e">
        <f t="shared" ca="1" si="160"/>
        <v>#NAME?</v>
      </c>
      <c r="AL2963" s="26"/>
      <c r="AM2963" s="26"/>
      <c r="AN2963" s="26"/>
      <c r="AO2963" s="26"/>
      <c r="AP2963" s="23"/>
      <c r="AQ2963" s="23"/>
      <c r="AR2963" s="28" t="e">
        <f t="shared" ca="1" si="161"/>
        <v>#NAME?</v>
      </c>
      <c r="AS2963" s="26"/>
      <c r="AT2963" s="26"/>
      <c r="AU2963" s="26"/>
      <c r="AV2963" s="26"/>
      <c r="AW2963" s="23"/>
      <c r="AX2963" s="28" t="e">
        <f t="shared" ca="1" si="162"/>
        <v>#NAME?</v>
      </c>
      <c r="AY2963" s="26"/>
      <c r="AZ2963" s="26"/>
      <c r="BA2963" s="26"/>
      <c r="BB2963" s="26"/>
      <c r="BC2963" s="112"/>
      <c r="BD2963" s="23"/>
      <c r="BE2963" s="23"/>
      <c r="BF2963" s="26" t="s">
        <v>140</v>
      </c>
      <c r="BG2963" s="23"/>
      <c r="BH2963" s="23"/>
      <c r="BI2963" s="23" t="s">
        <v>8333</v>
      </c>
      <c r="BJ2963" s="23" t="s">
        <v>8343</v>
      </c>
      <c r="BK2963" s="23" t="s">
        <v>8345</v>
      </c>
      <c r="BL2963" s="23"/>
    </row>
    <row r="2964" spans="1:64" s="22" customFormat="1" x14ac:dyDescent="0.3">
      <c r="A2964" s="84">
        <v>2954</v>
      </c>
      <c r="B2964" s="23" t="s">
        <v>6885</v>
      </c>
      <c r="C2964" s="23">
        <v>4777000305</v>
      </c>
      <c r="D2964" s="33" t="s">
        <v>2794</v>
      </c>
      <c r="E2964" s="33" t="s">
        <v>1024</v>
      </c>
      <c r="F2964" s="33" t="s">
        <v>8582</v>
      </c>
      <c r="G2964" s="33" t="s">
        <v>8592</v>
      </c>
      <c r="H2964" s="33" t="s">
        <v>3255</v>
      </c>
      <c r="I2964" s="26" t="s">
        <v>147</v>
      </c>
      <c r="J2964" s="23"/>
      <c r="K2964" s="26" t="s">
        <v>125</v>
      </c>
      <c r="L2964" s="57" t="s">
        <v>9016</v>
      </c>
      <c r="M2964" s="23">
        <v>154</v>
      </c>
      <c r="N2964" s="23">
        <v>18</v>
      </c>
      <c r="O2964" s="23">
        <v>35</v>
      </c>
      <c r="P2964" s="23"/>
      <c r="Q2964" s="26" t="s">
        <v>167</v>
      </c>
      <c r="R2964" s="26" t="s">
        <v>148</v>
      </c>
      <c r="S2964" s="26"/>
      <c r="T2964" s="26"/>
      <c r="U2964" s="23"/>
      <c r="V2964" s="23"/>
      <c r="W2964" s="57" t="s">
        <v>149</v>
      </c>
      <c r="X2964" s="26"/>
      <c r="Y2964" s="26"/>
      <c r="Z2964" s="23"/>
      <c r="AA2964" s="23"/>
      <c r="AB2964" s="23"/>
      <c r="AC2964" s="26"/>
      <c r="AD2964" s="26"/>
      <c r="AE2964" s="109">
        <v>46108</v>
      </c>
      <c r="AF2964" s="23"/>
      <c r="AG2964" s="23"/>
      <c r="AH2964" s="26" t="s">
        <v>153</v>
      </c>
      <c r="AI2964" s="110"/>
      <c r="AJ2964" s="23"/>
      <c r="AK2964" s="28" t="e">
        <f t="shared" ca="1" si="160"/>
        <v>#NAME?</v>
      </c>
      <c r="AL2964" s="26"/>
      <c r="AM2964" s="26"/>
      <c r="AN2964" s="26"/>
      <c r="AO2964" s="26"/>
      <c r="AP2964" s="23"/>
      <c r="AQ2964" s="23"/>
      <c r="AR2964" s="28" t="e">
        <f t="shared" ca="1" si="161"/>
        <v>#NAME?</v>
      </c>
      <c r="AS2964" s="26"/>
      <c r="AT2964" s="26"/>
      <c r="AU2964" s="26"/>
      <c r="AV2964" s="26"/>
      <c r="AW2964" s="23"/>
      <c r="AX2964" s="28" t="e">
        <f t="shared" ca="1" si="162"/>
        <v>#NAME?</v>
      </c>
      <c r="AY2964" s="26"/>
      <c r="AZ2964" s="26"/>
      <c r="BA2964" s="26"/>
      <c r="BB2964" s="26"/>
      <c r="BC2964" s="112"/>
      <c r="BD2964" s="23"/>
      <c r="BE2964" s="23"/>
      <c r="BF2964" s="26" t="s">
        <v>140</v>
      </c>
      <c r="BG2964" s="23"/>
      <c r="BH2964" s="23"/>
      <c r="BI2964" s="23" t="s">
        <v>8333</v>
      </c>
      <c r="BJ2964" s="23" t="s">
        <v>8343</v>
      </c>
      <c r="BK2964" s="23" t="s">
        <v>8345</v>
      </c>
      <c r="BL2964" s="23"/>
    </row>
    <row r="2965" spans="1:64" s="22" customFormat="1" x14ac:dyDescent="0.3">
      <c r="A2965" s="84">
        <v>2955</v>
      </c>
      <c r="B2965" s="23" t="s">
        <v>6886</v>
      </c>
      <c r="C2965" s="23">
        <v>4777000306</v>
      </c>
      <c r="D2965" s="33" t="s">
        <v>2794</v>
      </c>
      <c r="E2965" s="33" t="s">
        <v>1024</v>
      </c>
      <c r="F2965" s="33" t="s">
        <v>8582</v>
      </c>
      <c r="G2965" s="33" t="s">
        <v>8592</v>
      </c>
      <c r="H2965" s="33" t="s">
        <v>8596</v>
      </c>
      <c r="I2965" s="26" t="s">
        <v>147</v>
      </c>
      <c r="J2965" s="23"/>
      <c r="K2965" s="26" t="s">
        <v>125</v>
      </c>
      <c r="L2965" s="57" t="s">
        <v>9016</v>
      </c>
      <c r="M2965" s="23">
        <v>54</v>
      </c>
      <c r="N2965" s="23">
        <v>15</v>
      </c>
      <c r="O2965" s="23">
        <v>35</v>
      </c>
      <c r="P2965" s="23"/>
      <c r="Q2965" s="26" t="s">
        <v>167</v>
      </c>
      <c r="R2965" s="26" t="s">
        <v>148</v>
      </c>
      <c r="S2965" s="26"/>
      <c r="T2965" s="26"/>
      <c r="U2965" s="23"/>
      <c r="V2965" s="23"/>
      <c r="W2965" s="57" t="s">
        <v>149</v>
      </c>
      <c r="X2965" s="26"/>
      <c r="Y2965" s="26"/>
      <c r="Z2965" s="23"/>
      <c r="AA2965" s="23"/>
      <c r="AB2965" s="23"/>
      <c r="AC2965" s="26"/>
      <c r="AD2965" s="26"/>
      <c r="AE2965" s="109">
        <v>46108</v>
      </c>
      <c r="AF2965" s="23"/>
      <c r="AG2965" s="23"/>
      <c r="AH2965" s="26" t="s">
        <v>153</v>
      </c>
      <c r="AI2965" s="110"/>
      <c r="AJ2965" s="23"/>
      <c r="AK2965" s="28" t="e">
        <f t="shared" ca="1" si="160"/>
        <v>#NAME?</v>
      </c>
      <c r="AL2965" s="26"/>
      <c r="AM2965" s="26"/>
      <c r="AN2965" s="26"/>
      <c r="AO2965" s="26"/>
      <c r="AP2965" s="23"/>
      <c r="AQ2965" s="23"/>
      <c r="AR2965" s="28" t="e">
        <f t="shared" ca="1" si="161"/>
        <v>#NAME?</v>
      </c>
      <c r="AS2965" s="26"/>
      <c r="AT2965" s="26"/>
      <c r="AU2965" s="26"/>
      <c r="AV2965" s="26"/>
      <c r="AW2965" s="23"/>
      <c r="AX2965" s="28" t="e">
        <f t="shared" ca="1" si="162"/>
        <v>#NAME?</v>
      </c>
      <c r="AY2965" s="26"/>
      <c r="AZ2965" s="26"/>
      <c r="BA2965" s="26"/>
      <c r="BB2965" s="26"/>
      <c r="BC2965" s="112"/>
      <c r="BD2965" s="23"/>
      <c r="BE2965" s="23"/>
      <c r="BF2965" s="26" t="s">
        <v>140</v>
      </c>
      <c r="BG2965" s="23"/>
      <c r="BH2965" s="23"/>
      <c r="BI2965" s="23" t="s">
        <v>8333</v>
      </c>
      <c r="BJ2965" s="23" t="s">
        <v>8343</v>
      </c>
      <c r="BK2965" s="23" t="s">
        <v>8345</v>
      </c>
      <c r="BL2965" s="23"/>
    </row>
    <row r="2966" spans="1:64" s="22" customFormat="1" x14ac:dyDescent="0.3">
      <c r="A2966" s="84">
        <v>2956</v>
      </c>
      <c r="B2966" s="23" t="s">
        <v>6887</v>
      </c>
      <c r="C2966" s="23">
        <v>4777000307</v>
      </c>
      <c r="D2966" s="33" t="s">
        <v>2794</v>
      </c>
      <c r="E2966" s="33" t="s">
        <v>1024</v>
      </c>
      <c r="F2966" s="33" t="s">
        <v>8582</v>
      </c>
      <c r="G2966" s="33" t="s">
        <v>8592</v>
      </c>
      <c r="H2966" s="33" t="s">
        <v>8596</v>
      </c>
      <c r="I2966" s="26" t="s">
        <v>147</v>
      </c>
      <c r="J2966" s="23"/>
      <c r="K2966" s="26" t="s">
        <v>125</v>
      </c>
      <c r="L2966" s="57" t="s">
        <v>9016</v>
      </c>
      <c r="M2966" s="23">
        <v>54</v>
      </c>
      <c r="N2966" s="23">
        <v>8</v>
      </c>
      <c r="O2966" s="23">
        <v>35</v>
      </c>
      <c r="P2966" s="23"/>
      <c r="Q2966" s="26" t="s">
        <v>167</v>
      </c>
      <c r="R2966" s="26" t="s">
        <v>148</v>
      </c>
      <c r="S2966" s="26"/>
      <c r="T2966" s="26"/>
      <c r="U2966" s="23"/>
      <c r="V2966" s="23"/>
      <c r="W2966" s="57" t="s">
        <v>149</v>
      </c>
      <c r="X2966" s="26"/>
      <c r="Y2966" s="26"/>
      <c r="Z2966" s="23"/>
      <c r="AA2966" s="23"/>
      <c r="AB2966" s="23"/>
      <c r="AC2966" s="26"/>
      <c r="AD2966" s="26"/>
      <c r="AE2966" s="109">
        <v>46108</v>
      </c>
      <c r="AF2966" s="23"/>
      <c r="AG2966" s="23"/>
      <c r="AH2966" s="26" t="s">
        <v>153</v>
      </c>
      <c r="AI2966" s="110"/>
      <c r="AJ2966" s="23"/>
      <c r="AK2966" s="28" t="e">
        <f t="shared" ca="1" si="160"/>
        <v>#NAME?</v>
      </c>
      <c r="AL2966" s="26"/>
      <c r="AM2966" s="26"/>
      <c r="AN2966" s="26"/>
      <c r="AO2966" s="26"/>
      <c r="AP2966" s="23"/>
      <c r="AQ2966" s="23"/>
      <c r="AR2966" s="28" t="e">
        <f t="shared" ca="1" si="161"/>
        <v>#NAME?</v>
      </c>
      <c r="AS2966" s="26"/>
      <c r="AT2966" s="26"/>
      <c r="AU2966" s="26"/>
      <c r="AV2966" s="26"/>
      <c r="AW2966" s="23"/>
      <c r="AX2966" s="28" t="e">
        <f t="shared" ca="1" si="162"/>
        <v>#NAME?</v>
      </c>
      <c r="AY2966" s="26"/>
      <c r="AZ2966" s="26"/>
      <c r="BA2966" s="26"/>
      <c r="BB2966" s="26"/>
      <c r="BC2966" s="112"/>
      <c r="BD2966" s="23"/>
      <c r="BE2966" s="23"/>
      <c r="BF2966" s="26" t="s">
        <v>140</v>
      </c>
      <c r="BG2966" s="23"/>
      <c r="BH2966" s="23"/>
      <c r="BI2966" s="23" t="s">
        <v>8333</v>
      </c>
      <c r="BJ2966" s="23" t="s">
        <v>8343</v>
      </c>
      <c r="BK2966" s="23" t="s">
        <v>8345</v>
      </c>
      <c r="BL2966" s="23"/>
    </row>
    <row r="2967" spans="1:64" s="22" customFormat="1" x14ac:dyDescent="0.3">
      <c r="A2967" s="84">
        <v>2957</v>
      </c>
      <c r="B2967" s="23" t="s">
        <v>6888</v>
      </c>
      <c r="C2967" s="23">
        <v>4777000308</v>
      </c>
      <c r="D2967" s="33" t="s">
        <v>2794</v>
      </c>
      <c r="E2967" s="33" t="s">
        <v>1024</v>
      </c>
      <c r="F2967" s="33" t="s">
        <v>8582</v>
      </c>
      <c r="G2967" s="33" t="s">
        <v>8592</v>
      </c>
      <c r="H2967" s="33" t="s">
        <v>8597</v>
      </c>
      <c r="I2967" s="26" t="s">
        <v>147</v>
      </c>
      <c r="J2967" s="23"/>
      <c r="K2967" s="26" t="s">
        <v>125</v>
      </c>
      <c r="L2967" s="57" t="s">
        <v>9016</v>
      </c>
      <c r="M2967" s="23">
        <v>38</v>
      </c>
      <c r="N2967" s="23">
        <v>14</v>
      </c>
      <c r="O2967" s="23">
        <v>35</v>
      </c>
      <c r="P2967" s="23"/>
      <c r="Q2967" s="26" t="s">
        <v>167</v>
      </c>
      <c r="R2967" s="26" t="s">
        <v>148</v>
      </c>
      <c r="S2967" s="26"/>
      <c r="T2967" s="26"/>
      <c r="U2967" s="23"/>
      <c r="V2967" s="23"/>
      <c r="W2967" s="57" t="s">
        <v>149</v>
      </c>
      <c r="X2967" s="26"/>
      <c r="Y2967" s="26"/>
      <c r="Z2967" s="23"/>
      <c r="AA2967" s="23"/>
      <c r="AB2967" s="23"/>
      <c r="AC2967" s="26"/>
      <c r="AD2967" s="26"/>
      <c r="AE2967" s="109">
        <v>46108</v>
      </c>
      <c r="AF2967" s="23"/>
      <c r="AG2967" s="23"/>
      <c r="AH2967" s="26" t="s">
        <v>153</v>
      </c>
      <c r="AI2967" s="110"/>
      <c r="AJ2967" s="23"/>
      <c r="AK2967" s="28" t="e">
        <f t="shared" ca="1" si="160"/>
        <v>#NAME?</v>
      </c>
      <c r="AL2967" s="26"/>
      <c r="AM2967" s="26"/>
      <c r="AN2967" s="26"/>
      <c r="AO2967" s="26"/>
      <c r="AP2967" s="23"/>
      <c r="AQ2967" s="23"/>
      <c r="AR2967" s="28" t="e">
        <f t="shared" ca="1" si="161"/>
        <v>#NAME?</v>
      </c>
      <c r="AS2967" s="26"/>
      <c r="AT2967" s="26"/>
      <c r="AU2967" s="26"/>
      <c r="AV2967" s="26"/>
      <c r="AW2967" s="23"/>
      <c r="AX2967" s="28" t="e">
        <f t="shared" ca="1" si="162"/>
        <v>#NAME?</v>
      </c>
      <c r="AY2967" s="26"/>
      <c r="AZ2967" s="26"/>
      <c r="BA2967" s="26"/>
      <c r="BB2967" s="26"/>
      <c r="BC2967" s="112"/>
      <c r="BD2967" s="23"/>
      <c r="BE2967" s="23"/>
      <c r="BF2967" s="26" t="s">
        <v>140</v>
      </c>
      <c r="BG2967" s="23"/>
      <c r="BH2967" s="23"/>
      <c r="BI2967" s="23" t="s">
        <v>8333</v>
      </c>
      <c r="BJ2967" s="23" t="s">
        <v>8343</v>
      </c>
      <c r="BK2967" s="23" t="s">
        <v>8345</v>
      </c>
      <c r="BL2967" s="23"/>
    </row>
    <row r="2968" spans="1:64" s="22" customFormat="1" x14ac:dyDescent="0.3">
      <c r="A2968" s="84">
        <v>2958</v>
      </c>
      <c r="B2968" s="23" t="s">
        <v>6889</v>
      </c>
      <c r="C2968" s="23">
        <v>4777000309</v>
      </c>
      <c r="D2968" s="33" t="s">
        <v>2794</v>
      </c>
      <c r="E2968" s="33" t="s">
        <v>1024</v>
      </c>
      <c r="F2968" s="33" t="s">
        <v>8582</v>
      </c>
      <c r="G2968" s="33" t="s">
        <v>8592</v>
      </c>
      <c r="H2968" s="33" t="s">
        <v>8597</v>
      </c>
      <c r="I2968" s="26" t="s">
        <v>147</v>
      </c>
      <c r="J2968" s="23"/>
      <c r="K2968" s="26" t="s">
        <v>125</v>
      </c>
      <c r="L2968" s="57" t="s">
        <v>9016</v>
      </c>
      <c r="M2968" s="23">
        <v>38</v>
      </c>
      <c r="N2968" s="23">
        <v>7</v>
      </c>
      <c r="O2968" s="23">
        <v>38</v>
      </c>
      <c r="P2968" s="23"/>
      <c r="Q2968" s="26" t="s">
        <v>167</v>
      </c>
      <c r="R2968" s="26" t="s">
        <v>148</v>
      </c>
      <c r="S2968" s="26"/>
      <c r="T2968" s="26"/>
      <c r="U2968" s="23"/>
      <c r="V2968" s="23"/>
      <c r="W2968" s="57" t="s">
        <v>149</v>
      </c>
      <c r="X2968" s="26"/>
      <c r="Y2968" s="26"/>
      <c r="Z2968" s="23"/>
      <c r="AA2968" s="23"/>
      <c r="AB2968" s="23"/>
      <c r="AC2968" s="26"/>
      <c r="AD2968" s="26"/>
      <c r="AE2968" s="109">
        <v>46108</v>
      </c>
      <c r="AF2968" s="23"/>
      <c r="AG2968" s="23"/>
      <c r="AH2968" s="26" t="s">
        <v>153</v>
      </c>
      <c r="AI2968" s="110"/>
      <c r="AJ2968" s="23"/>
      <c r="AK2968" s="28" t="e">
        <f t="shared" ca="1" si="160"/>
        <v>#NAME?</v>
      </c>
      <c r="AL2968" s="26"/>
      <c r="AM2968" s="26"/>
      <c r="AN2968" s="26"/>
      <c r="AO2968" s="26"/>
      <c r="AP2968" s="23"/>
      <c r="AQ2968" s="23"/>
      <c r="AR2968" s="28" t="e">
        <f t="shared" ca="1" si="161"/>
        <v>#NAME?</v>
      </c>
      <c r="AS2968" s="26"/>
      <c r="AT2968" s="26"/>
      <c r="AU2968" s="26"/>
      <c r="AV2968" s="26"/>
      <c r="AW2968" s="23"/>
      <c r="AX2968" s="28" t="e">
        <f t="shared" ca="1" si="162"/>
        <v>#NAME?</v>
      </c>
      <c r="AY2968" s="26"/>
      <c r="AZ2968" s="26"/>
      <c r="BA2968" s="26"/>
      <c r="BB2968" s="26"/>
      <c r="BC2968" s="112"/>
      <c r="BD2968" s="23"/>
      <c r="BE2968" s="23"/>
      <c r="BF2968" s="26" t="s">
        <v>140</v>
      </c>
      <c r="BG2968" s="23"/>
      <c r="BH2968" s="23"/>
      <c r="BI2968" s="23" t="s">
        <v>8333</v>
      </c>
      <c r="BJ2968" s="23" t="s">
        <v>8343</v>
      </c>
      <c r="BK2968" s="23" t="s">
        <v>8345</v>
      </c>
      <c r="BL2968" s="23"/>
    </row>
    <row r="2969" spans="1:64" s="22" customFormat="1" x14ac:dyDescent="0.3">
      <c r="A2969" s="84">
        <v>2959</v>
      </c>
      <c r="B2969" s="23" t="s">
        <v>6890</v>
      </c>
      <c r="C2969" s="23">
        <v>4777000310</v>
      </c>
      <c r="D2969" s="33" t="s">
        <v>2794</v>
      </c>
      <c r="E2969" s="33" t="s">
        <v>1024</v>
      </c>
      <c r="F2969" s="33" t="s">
        <v>8582</v>
      </c>
      <c r="G2969" s="33" t="s">
        <v>8592</v>
      </c>
      <c r="H2969" s="33" t="s">
        <v>8598</v>
      </c>
      <c r="I2969" s="26" t="s">
        <v>147</v>
      </c>
      <c r="J2969" s="23"/>
      <c r="K2969" s="26" t="s">
        <v>125</v>
      </c>
      <c r="L2969" s="57" t="s">
        <v>9016</v>
      </c>
      <c r="M2969" s="23">
        <v>153</v>
      </c>
      <c r="N2969" s="23">
        <v>11</v>
      </c>
      <c r="O2969" s="23">
        <v>35</v>
      </c>
      <c r="P2969" s="23"/>
      <c r="Q2969" s="26" t="s">
        <v>167</v>
      </c>
      <c r="R2969" s="26" t="s">
        <v>148</v>
      </c>
      <c r="S2969" s="26"/>
      <c r="T2969" s="26"/>
      <c r="U2969" s="23"/>
      <c r="V2969" s="23"/>
      <c r="W2969" s="57" t="s">
        <v>149</v>
      </c>
      <c r="X2969" s="26"/>
      <c r="Y2969" s="26"/>
      <c r="Z2969" s="23"/>
      <c r="AA2969" s="23"/>
      <c r="AB2969" s="23"/>
      <c r="AC2969" s="26"/>
      <c r="AD2969" s="26"/>
      <c r="AE2969" s="109">
        <v>46108</v>
      </c>
      <c r="AF2969" s="23"/>
      <c r="AG2969" s="23"/>
      <c r="AH2969" s="26" t="s">
        <v>153</v>
      </c>
      <c r="AI2969" s="110"/>
      <c r="AJ2969" s="23"/>
      <c r="AK2969" s="28" t="e">
        <f t="shared" ca="1" si="160"/>
        <v>#NAME?</v>
      </c>
      <c r="AL2969" s="26"/>
      <c r="AM2969" s="26"/>
      <c r="AN2969" s="26"/>
      <c r="AO2969" s="26"/>
      <c r="AP2969" s="23"/>
      <c r="AQ2969" s="23"/>
      <c r="AR2969" s="28" t="e">
        <f t="shared" ca="1" si="161"/>
        <v>#NAME?</v>
      </c>
      <c r="AS2969" s="26"/>
      <c r="AT2969" s="26"/>
      <c r="AU2969" s="26"/>
      <c r="AV2969" s="26"/>
      <c r="AW2969" s="23"/>
      <c r="AX2969" s="28" t="e">
        <f t="shared" ca="1" si="162"/>
        <v>#NAME?</v>
      </c>
      <c r="AY2969" s="26"/>
      <c r="AZ2969" s="26"/>
      <c r="BA2969" s="26"/>
      <c r="BB2969" s="26"/>
      <c r="BC2969" s="112"/>
      <c r="BD2969" s="23"/>
      <c r="BE2969" s="23"/>
      <c r="BF2969" s="26" t="s">
        <v>140</v>
      </c>
      <c r="BG2969" s="23"/>
      <c r="BH2969" s="23"/>
      <c r="BI2969" s="23" t="s">
        <v>8333</v>
      </c>
      <c r="BJ2969" s="23" t="s">
        <v>8343</v>
      </c>
      <c r="BK2969" s="23" t="s">
        <v>8345</v>
      </c>
      <c r="BL2969" s="23"/>
    </row>
    <row r="2970" spans="1:64" s="22" customFormat="1" x14ac:dyDescent="0.3">
      <c r="A2970" s="84">
        <v>2960</v>
      </c>
      <c r="B2970" s="23" t="s">
        <v>6891</v>
      </c>
      <c r="C2970" s="23">
        <v>4777000311</v>
      </c>
      <c r="D2970" s="33" t="s">
        <v>2794</v>
      </c>
      <c r="E2970" s="33" t="s">
        <v>1024</v>
      </c>
      <c r="F2970" s="33" t="s">
        <v>8582</v>
      </c>
      <c r="G2970" s="33" t="s">
        <v>8592</v>
      </c>
      <c r="H2970" s="33" t="s">
        <v>2095</v>
      </c>
      <c r="I2970" s="26" t="s">
        <v>147</v>
      </c>
      <c r="J2970" s="23"/>
      <c r="K2970" s="26" t="s">
        <v>125</v>
      </c>
      <c r="L2970" s="57" t="s">
        <v>9016</v>
      </c>
      <c r="M2970" s="23">
        <v>153</v>
      </c>
      <c r="N2970" s="23">
        <v>6</v>
      </c>
      <c r="O2970" s="23">
        <v>35</v>
      </c>
      <c r="P2970" s="23"/>
      <c r="Q2970" s="26" t="s">
        <v>167</v>
      </c>
      <c r="R2970" s="26" t="s">
        <v>148</v>
      </c>
      <c r="S2970" s="26"/>
      <c r="T2970" s="26"/>
      <c r="U2970" s="23"/>
      <c r="V2970" s="23"/>
      <c r="W2970" s="57" t="s">
        <v>149</v>
      </c>
      <c r="X2970" s="26"/>
      <c r="Y2970" s="26"/>
      <c r="Z2970" s="23"/>
      <c r="AA2970" s="23"/>
      <c r="AB2970" s="23"/>
      <c r="AC2970" s="26"/>
      <c r="AD2970" s="26"/>
      <c r="AE2970" s="109">
        <v>46109</v>
      </c>
      <c r="AF2970" s="23"/>
      <c r="AG2970" s="23"/>
      <c r="AH2970" s="26" t="s">
        <v>153</v>
      </c>
      <c r="AI2970" s="110"/>
      <c r="AJ2970" s="23"/>
      <c r="AK2970" s="28" t="e">
        <f t="shared" ca="1" si="160"/>
        <v>#NAME?</v>
      </c>
      <c r="AL2970" s="26"/>
      <c r="AM2970" s="26"/>
      <c r="AN2970" s="26"/>
      <c r="AO2970" s="26"/>
      <c r="AP2970" s="23"/>
      <c r="AQ2970" s="23"/>
      <c r="AR2970" s="28" t="e">
        <f t="shared" ca="1" si="161"/>
        <v>#NAME?</v>
      </c>
      <c r="AS2970" s="26"/>
      <c r="AT2970" s="26"/>
      <c r="AU2970" s="26"/>
      <c r="AV2970" s="26"/>
      <c r="AW2970" s="23"/>
      <c r="AX2970" s="28" t="e">
        <f t="shared" ca="1" si="162"/>
        <v>#NAME?</v>
      </c>
      <c r="AY2970" s="26"/>
      <c r="AZ2970" s="26"/>
      <c r="BA2970" s="26"/>
      <c r="BB2970" s="26"/>
      <c r="BC2970" s="112"/>
      <c r="BD2970" s="23"/>
      <c r="BE2970" s="23"/>
      <c r="BF2970" s="26" t="s">
        <v>140</v>
      </c>
      <c r="BG2970" s="23"/>
      <c r="BH2970" s="23"/>
      <c r="BI2970" s="23" t="s">
        <v>8333</v>
      </c>
      <c r="BJ2970" s="23" t="s">
        <v>8343</v>
      </c>
      <c r="BK2970" s="23" t="s">
        <v>8345</v>
      </c>
      <c r="BL2970" s="23"/>
    </row>
    <row r="2971" spans="1:64" s="22" customFormat="1" x14ac:dyDescent="0.3">
      <c r="A2971" s="84">
        <v>2961</v>
      </c>
      <c r="B2971" s="23" t="s">
        <v>6892</v>
      </c>
      <c r="C2971" s="23">
        <v>4777000312</v>
      </c>
      <c r="D2971" s="33" t="s">
        <v>2794</v>
      </c>
      <c r="E2971" s="33" t="s">
        <v>1024</v>
      </c>
      <c r="F2971" s="33" t="s">
        <v>8582</v>
      </c>
      <c r="G2971" s="33" t="s">
        <v>8592</v>
      </c>
      <c r="H2971" s="33" t="s">
        <v>1587</v>
      </c>
      <c r="I2971" s="26" t="s">
        <v>147</v>
      </c>
      <c r="J2971" s="23"/>
      <c r="K2971" s="26" t="s">
        <v>125</v>
      </c>
      <c r="L2971" s="57" t="s">
        <v>9018</v>
      </c>
      <c r="M2971" s="23">
        <v>65</v>
      </c>
      <c r="N2971" s="23">
        <v>20</v>
      </c>
      <c r="O2971" s="23">
        <v>38</v>
      </c>
      <c r="P2971" s="23"/>
      <c r="Q2971" s="26" t="s">
        <v>167</v>
      </c>
      <c r="R2971" s="26" t="s">
        <v>148</v>
      </c>
      <c r="S2971" s="26"/>
      <c r="T2971" s="26"/>
      <c r="U2971" s="23"/>
      <c r="V2971" s="23"/>
      <c r="W2971" s="57" t="s">
        <v>152</v>
      </c>
      <c r="X2971" s="26"/>
      <c r="Y2971" s="26"/>
      <c r="Z2971" s="23"/>
      <c r="AA2971" s="23"/>
      <c r="AB2971" s="23"/>
      <c r="AC2971" s="26"/>
      <c r="AD2971" s="26"/>
      <c r="AE2971" s="109">
        <v>46109</v>
      </c>
      <c r="AF2971" s="23"/>
      <c r="AG2971" s="23"/>
      <c r="AH2971" s="26" t="s">
        <v>153</v>
      </c>
      <c r="AI2971" s="110"/>
      <c r="AJ2971" s="23"/>
      <c r="AK2971" s="28" t="e">
        <f t="shared" ca="1" si="160"/>
        <v>#NAME?</v>
      </c>
      <c r="AL2971" s="26"/>
      <c r="AM2971" s="26"/>
      <c r="AN2971" s="26"/>
      <c r="AO2971" s="26"/>
      <c r="AP2971" s="23"/>
      <c r="AQ2971" s="23"/>
      <c r="AR2971" s="28" t="e">
        <f t="shared" ca="1" si="161"/>
        <v>#NAME?</v>
      </c>
      <c r="AS2971" s="26"/>
      <c r="AT2971" s="26"/>
      <c r="AU2971" s="26"/>
      <c r="AV2971" s="26"/>
      <c r="AW2971" s="23"/>
      <c r="AX2971" s="28" t="e">
        <f t="shared" ca="1" si="162"/>
        <v>#NAME?</v>
      </c>
      <c r="AY2971" s="26"/>
      <c r="AZ2971" s="26"/>
      <c r="BA2971" s="26"/>
      <c r="BB2971" s="26"/>
      <c r="BC2971" s="112"/>
      <c r="BD2971" s="23"/>
      <c r="BE2971" s="23"/>
      <c r="BF2971" s="26" t="s">
        <v>140</v>
      </c>
      <c r="BG2971" s="23"/>
      <c r="BH2971" s="23"/>
      <c r="BI2971" s="23" t="s">
        <v>8333</v>
      </c>
      <c r="BJ2971" s="23" t="s">
        <v>8343</v>
      </c>
      <c r="BK2971" s="23" t="s">
        <v>8345</v>
      </c>
      <c r="BL2971" s="23"/>
    </row>
    <row r="2972" spans="1:64" s="22" customFormat="1" x14ac:dyDescent="0.3">
      <c r="A2972" s="84">
        <v>2962</v>
      </c>
      <c r="B2972" s="23" t="s">
        <v>6893</v>
      </c>
      <c r="C2972" s="23">
        <v>4777000313</v>
      </c>
      <c r="D2972" s="33" t="s">
        <v>2794</v>
      </c>
      <c r="E2972" s="33" t="s">
        <v>1024</v>
      </c>
      <c r="F2972" s="33" t="s">
        <v>8599</v>
      </c>
      <c r="G2972" s="33" t="s">
        <v>8600</v>
      </c>
      <c r="H2972" s="33" t="s">
        <v>8601</v>
      </c>
      <c r="I2972" s="26" t="s">
        <v>147</v>
      </c>
      <c r="J2972" s="23"/>
      <c r="K2972" s="26" t="s">
        <v>125</v>
      </c>
      <c r="L2972" s="57" t="s">
        <v>9018</v>
      </c>
      <c r="M2972" s="23">
        <v>37</v>
      </c>
      <c r="N2972" s="23">
        <v>20</v>
      </c>
      <c r="O2972" s="23">
        <v>38</v>
      </c>
      <c r="P2972" s="23"/>
      <c r="Q2972" s="26" t="s">
        <v>167</v>
      </c>
      <c r="R2972" s="26" t="s">
        <v>148</v>
      </c>
      <c r="S2972" s="26"/>
      <c r="T2972" s="26"/>
      <c r="U2972" s="23"/>
      <c r="V2972" s="23"/>
      <c r="W2972" s="57" t="s">
        <v>152</v>
      </c>
      <c r="X2972" s="26"/>
      <c r="Y2972" s="26"/>
      <c r="Z2972" s="23"/>
      <c r="AA2972" s="23"/>
      <c r="AB2972" s="23"/>
      <c r="AC2972" s="26"/>
      <c r="AD2972" s="26"/>
      <c r="AE2972" s="109">
        <v>46107</v>
      </c>
      <c r="AF2972" s="23"/>
      <c r="AG2972" s="23"/>
      <c r="AH2972" s="26" t="s">
        <v>153</v>
      </c>
      <c r="AI2972" s="110"/>
      <c r="AJ2972" s="23"/>
      <c r="AK2972" s="28" t="e">
        <f t="shared" ca="1" si="160"/>
        <v>#NAME?</v>
      </c>
      <c r="AL2972" s="26"/>
      <c r="AM2972" s="26"/>
      <c r="AN2972" s="26"/>
      <c r="AO2972" s="26"/>
      <c r="AP2972" s="23"/>
      <c r="AQ2972" s="23"/>
      <c r="AR2972" s="28" t="e">
        <f t="shared" ca="1" si="161"/>
        <v>#NAME?</v>
      </c>
      <c r="AS2972" s="26"/>
      <c r="AT2972" s="26"/>
      <c r="AU2972" s="26"/>
      <c r="AV2972" s="26"/>
      <c r="AW2972" s="23"/>
      <c r="AX2972" s="28" t="e">
        <f t="shared" ca="1" si="162"/>
        <v>#NAME?</v>
      </c>
      <c r="AY2972" s="26"/>
      <c r="AZ2972" s="26"/>
      <c r="BA2972" s="26"/>
      <c r="BB2972" s="26"/>
      <c r="BC2972" s="112"/>
      <c r="BD2972" s="23"/>
      <c r="BE2972" s="23"/>
      <c r="BF2972" s="26" t="s">
        <v>140</v>
      </c>
      <c r="BG2972" s="23"/>
      <c r="BH2972" s="23"/>
      <c r="BI2972" s="23" t="s">
        <v>8333</v>
      </c>
      <c r="BJ2972" s="23" t="s">
        <v>8343</v>
      </c>
      <c r="BK2972" s="23" t="s">
        <v>8345</v>
      </c>
      <c r="BL2972" s="23"/>
    </row>
    <row r="2973" spans="1:64" s="22" customFormat="1" x14ac:dyDescent="0.3">
      <c r="A2973" s="84">
        <v>2963</v>
      </c>
      <c r="B2973" s="23" t="s">
        <v>6894</v>
      </c>
      <c r="C2973" s="23">
        <v>4777000314</v>
      </c>
      <c r="D2973" s="33" t="s">
        <v>2794</v>
      </c>
      <c r="E2973" s="33" t="s">
        <v>1024</v>
      </c>
      <c r="F2973" s="33" t="s">
        <v>8599</v>
      </c>
      <c r="G2973" s="33" t="s">
        <v>8600</v>
      </c>
      <c r="H2973" s="33" t="s">
        <v>8602</v>
      </c>
      <c r="I2973" s="26" t="s">
        <v>147</v>
      </c>
      <c r="J2973" s="23"/>
      <c r="K2973" s="26" t="s">
        <v>125</v>
      </c>
      <c r="L2973" s="57" t="s">
        <v>9018</v>
      </c>
      <c r="M2973" s="23">
        <v>55</v>
      </c>
      <c r="N2973" s="23">
        <v>25</v>
      </c>
      <c r="O2973" s="23">
        <v>55</v>
      </c>
      <c r="P2973" s="23"/>
      <c r="Q2973" s="26" t="s">
        <v>167</v>
      </c>
      <c r="R2973" s="26" t="s">
        <v>148</v>
      </c>
      <c r="S2973" s="26"/>
      <c r="T2973" s="26"/>
      <c r="U2973" s="23"/>
      <c r="V2973" s="23"/>
      <c r="W2973" s="57" t="s">
        <v>152</v>
      </c>
      <c r="X2973" s="26"/>
      <c r="Y2973" s="26"/>
      <c r="Z2973" s="23"/>
      <c r="AA2973" s="23"/>
      <c r="AB2973" s="23"/>
      <c r="AC2973" s="26"/>
      <c r="AD2973" s="26"/>
      <c r="AE2973" s="109">
        <v>46107</v>
      </c>
      <c r="AF2973" s="23"/>
      <c r="AG2973" s="23"/>
      <c r="AH2973" s="26" t="s">
        <v>153</v>
      </c>
      <c r="AI2973" s="110"/>
      <c r="AJ2973" s="23"/>
      <c r="AK2973" s="28" t="e">
        <f t="shared" ca="1" si="160"/>
        <v>#NAME?</v>
      </c>
      <c r="AL2973" s="26"/>
      <c r="AM2973" s="26"/>
      <c r="AN2973" s="26"/>
      <c r="AO2973" s="26"/>
      <c r="AP2973" s="23"/>
      <c r="AQ2973" s="23"/>
      <c r="AR2973" s="28" t="e">
        <f t="shared" ca="1" si="161"/>
        <v>#NAME?</v>
      </c>
      <c r="AS2973" s="26"/>
      <c r="AT2973" s="26"/>
      <c r="AU2973" s="26"/>
      <c r="AV2973" s="26"/>
      <c r="AW2973" s="23"/>
      <c r="AX2973" s="28" t="e">
        <f t="shared" ca="1" si="162"/>
        <v>#NAME?</v>
      </c>
      <c r="AY2973" s="26"/>
      <c r="AZ2973" s="26"/>
      <c r="BA2973" s="26"/>
      <c r="BB2973" s="26"/>
      <c r="BC2973" s="112"/>
      <c r="BD2973" s="23"/>
      <c r="BE2973" s="23"/>
      <c r="BF2973" s="26" t="s">
        <v>140</v>
      </c>
      <c r="BG2973" s="23"/>
      <c r="BH2973" s="23"/>
      <c r="BI2973" s="23" t="s">
        <v>8333</v>
      </c>
      <c r="BJ2973" s="23" t="s">
        <v>8343</v>
      </c>
      <c r="BK2973" s="23" t="s">
        <v>8345</v>
      </c>
      <c r="BL2973" s="23"/>
    </row>
    <row r="2974" spans="1:64" s="22" customFormat="1" x14ac:dyDescent="0.3">
      <c r="A2974" s="84">
        <v>2964</v>
      </c>
      <c r="B2974" s="23" t="s">
        <v>6895</v>
      </c>
      <c r="C2974" s="23">
        <v>4777000315</v>
      </c>
      <c r="D2974" s="33" t="s">
        <v>2794</v>
      </c>
      <c r="E2974" s="33" t="s">
        <v>1024</v>
      </c>
      <c r="F2974" s="33" t="s">
        <v>8599</v>
      </c>
      <c r="G2974" s="33" t="s">
        <v>8600</v>
      </c>
      <c r="H2974" s="33" t="s">
        <v>8603</v>
      </c>
      <c r="I2974" s="26" t="s">
        <v>147</v>
      </c>
      <c r="J2974" s="23"/>
      <c r="K2974" s="26" t="s">
        <v>125</v>
      </c>
      <c r="L2974" s="57" t="s">
        <v>9016</v>
      </c>
      <c r="M2974" s="23">
        <v>44</v>
      </c>
      <c r="N2974" s="23">
        <v>15</v>
      </c>
      <c r="O2974" s="23">
        <v>40</v>
      </c>
      <c r="P2974" s="23"/>
      <c r="Q2974" s="26" t="s">
        <v>167</v>
      </c>
      <c r="R2974" s="26" t="s">
        <v>148</v>
      </c>
      <c r="S2974" s="26"/>
      <c r="T2974" s="26"/>
      <c r="U2974" s="23"/>
      <c r="V2974" s="23"/>
      <c r="W2974" s="57" t="s">
        <v>152</v>
      </c>
      <c r="X2974" s="26"/>
      <c r="Y2974" s="26"/>
      <c r="Z2974" s="23"/>
      <c r="AA2974" s="23"/>
      <c r="AB2974" s="23"/>
      <c r="AC2974" s="26"/>
      <c r="AD2974" s="26"/>
      <c r="AE2974" s="109">
        <v>46107</v>
      </c>
      <c r="AF2974" s="23"/>
      <c r="AG2974" s="23"/>
      <c r="AH2974" s="26" t="s">
        <v>153</v>
      </c>
      <c r="AI2974" s="110"/>
      <c r="AJ2974" s="23"/>
      <c r="AK2974" s="28" t="e">
        <f t="shared" ca="1" si="160"/>
        <v>#NAME?</v>
      </c>
      <c r="AL2974" s="26"/>
      <c r="AM2974" s="26"/>
      <c r="AN2974" s="26"/>
      <c r="AO2974" s="26"/>
      <c r="AP2974" s="23"/>
      <c r="AQ2974" s="23"/>
      <c r="AR2974" s="28" t="e">
        <f t="shared" ca="1" si="161"/>
        <v>#NAME?</v>
      </c>
      <c r="AS2974" s="26"/>
      <c r="AT2974" s="26"/>
      <c r="AU2974" s="26"/>
      <c r="AV2974" s="26"/>
      <c r="AW2974" s="23"/>
      <c r="AX2974" s="28" t="e">
        <f t="shared" ca="1" si="162"/>
        <v>#NAME?</v>
      </c>
      <c r="AY2974" s="26"/>
      <c r="AZ2974" s="26"/>
      <c r="BA2974" s="26"/>
      <c r="BB2974" s="26"/>
      <c r="BC2974" s="112"/>
      <c r="BD2974" s="23"/>
      <c r="BE2974" s="23"/>
      <c r="BF2974" s="26" t="s">
        <v>140</v>
      </c>
      <c r="BG2974" s="23"/>
      <c r="BH2974" s="23"/>
      <c r="BI2974" s="23" t="s">
        <v>8333</v>
      </c>
      <c r="BJ2974" s="23" t="s">
        <v>8343</v>
      </c>
      <c r="BK2974" s="23" t="s">
        <v>8345</v>
      </c>
      <c r="BL2974" s="23"/>
    </row>
    <row r="2975" spans="1:64" s="22" customFormat="1" x14ac:dyDescent="0.3">
      <c r="A2975" s="84">
        <v>2965</v>
      </c>
      <c r="B2975" s="23" t="s">
        <v>6896</v>
      </c>
      <c r="C2975" s="23">
        <v>4777000316</v>
      </c>
      <c r="D2975" s="33" t="s">
        <v>2794</v>
      </c>
      <c r="E2975" s="33" t="s">
        <v>1024</v>
      </c>
      <c r="F2975" s="33" t="s">
        <v>8599</v>
      </c>
      <c r="G2975" s="33" t="s">
        <v>8600</v>
      </c>
      <c r="H2975" s="33" t="s">
        <v>8604</v>
      </c>
      <c r="I2975" s="26" t="s">
        <v>147</v>
      </c>
      <c r="J2975" s="23"/>
      <c r="K2975" s="26" t="s">
        <v>125</v>
      </c>
      <c r="L2975" s="57" t="s">
        <v>9016</v>
      </c>
      <c r="M2975" s="23">
        <v>43</v>
      </c>
      <c r="N2975" s="23">
        <v>14</v>
      </c>
      <c r="O2975" s="23">
        <v>34</v>
      </c>
      <c r="P2975" s="23"/>
      <c r="Q2975" s="26" t="s">
        <v>167</v>
      </c>
      <c r="R2975" s="26" t="s">
        <v>148</v>
      </c>
      <c r="S2975" s="26"/>
      <c r="T2975" s="26"/>
      <c r="U2975" s="23"/>
      <c r="V2975" s="23"/>
      <c r="W2975" s="57" t="s">
        <v>152</v>
      </c>
      <c r="X2975" s="26"/>
      <c r="Y2975" s="26"/>
      <c r="Z2975" s="23"/>
      <c r="AA2975" s="23"/>
      <c r="AB2975" s="23"/>
      <c r="AC2975" s="26"/>
      <c r="AD2975" s="26"/>
      <c r="AE2975" s="109">
        <v>46107</v>
      </c>
      <c r="AF2975" s="23"/>
      <c r="AG2975" s="23"/>
      <c r="AH2975" s="26" t="s">
        <v>153</v>
      </c>
      <c r="AI2975" s="110"/>
      <c r="AJ2975" s="23"/>
      <c r="AK2975" s="28" t="e">
        <f t="shared" ca="1" si="160"/>
        <v>#NAME?</v>
      </c>
      <c r="AL2975" s="26"/>
      <c r="AM2975" s="26"/>
      <c r="AN2975" s="26"/>
      <c r="AO2975" s="26"/>
      <c r="AP2975" s="23"/>
      <c r="AQ2975" s="23"/>
      <c r="AR2975" s="28" t="e">
        <f t="shared" ca="1" si="161"/>
        <v>#NAME?</v>
      </c>
      <c r="AS2975" s="26"/>
      <c r="AT2975" s="26"/>
      <c r="AU2975" s="26"/>
      <c r="AV2975" s="26"/>
      <c r="AW2975" s="23"/>
      <c r="AX2975" s="28" t="e">
        <f t="shared" ca="1" si="162"/>
        <v>#NAME?</v>
      </c>
      <c r="AY2975" s="26"/>
      <c r="AZ2975" s="26"/>
      <c r="BA2975" s="26"/>
      <c r="BB2975" s="26"/>
      <c r="BC2975" s="112"/>
      <c r="BD2975" s="23"/>
      <c r="BE2975" s="23"/>
      <c r="BF2975" s="26" t="s">
        <v>140</v>
      </c>
      <c r="BG2975" s="23"/>
      <c r="BH2975" s="23"/>
      <c r="BI2975" s="23" t="s">
        <v>8333</v>
      </c>
      <c r="BJ2975" s="23" t="s">
        <v>8343</v>
      </c>
      <c r="BK2975" s="23" t="s">
        <v>8345</v>
      </c>
      <c r="BL2975" s="23"/>
    </row>
    <row r="2976" spans="1:64" s="22" customFormat="1" x14ac:dyDescent="0.3">
      <c r="A2976" s="84">
        <v>2966</v>
      </c>
      <c r="B2976" s="23" t="s">
        <v>6897</v>
      </c>
      <c r="C2976" s="23">
        <v>4777000317</v>
      </c>
      <c r="D2976" s="33" t="s">
        <v>2794</v>
      </c>
      <c r="E2976" s="33" t="s">
        <v>1024</v>
      </c>
      <c r="F2976" s="33" t="s">
        <v>8599</v>
      </c>
      <c r="G2976" s="33" t="s">
        <v>8600</v>
      </c>
      <c r="H2976" s="33" t="s">
        <v>8604</v>
      </c>
      <c r="I2976" s="26" t="s">
        <v>147</v>
      </c>
      <c r="J2976" s="23"/>
      <c r="K2976" s="26" t="s">
        <v>125</v>
      </c>
      <c r="L2976" s="57" t="s">
        <v>9016</v>
      </c>
      <c r="M2976" s="23">
        <v>38</v>
      </c>
      <c r="N2976" s="23">
        <v>11</v>
      </c>
      <c r="O2976" s="23">
        <v>34</v>
      </c>
      <c r="P2976" s="23"/>
      <c r="Q2976" s="26" t="s">
        <v>167</v>
      </c>
      <c r="R2976" s="26" t="s">
        <v>148</v>
      </c>
      <c r="S2976" s="26"/>
      <c r="T2976" s="26"/>
      <c r="U2976" s="23"/>
      <c r="V2976" s="23"/>
      <c r="W2976" s="57" t="s">
        <v>152</v>
      </c>
      <c r="X2976" s="26"/>
      <c r="Y2976" s="26"/>
      <c r="Z2976" s="23"/>
      <c r="AA2976" s="23"/>
      <c r="AB2976" s="23"/>
      <c r="AC2976" s="26"/>
      <c r="AD2976" s="26"/>
      <c r="AE2976" s="109">
        <v>46107</v>
      </c>
      <c r="AF2976" s="23"/>
      <c r="AG2976" s="23"/>
      <c r="AH2976" s="26" t="s">
        <v>153</v>
      </c>
      <c r="AI2976" s="110"/>
      <c r="AJ2976" s="23"/>
      <c r="AK2976" s="28" t="e">
        <f t="shared" ca="1" si="160"/>
        <v>#NAME?</v>
      </c>
      <c r="AL2976" s="26"/>
      <c r="AM2976" s="26"/>
      <c r="AN2976" s="26"/>
      <c r="AO2976" s="26"/>
      <c r="AP2976" s="23"/>
      <c r="AQ2976" s="23"/>
      <c r="AR2976" s="28" t="e">
        <f t="shared" ca="1" si="161"/>
        <v>#NAME?</v>
      </c>
      <c r="AS2976" s="26"/>
      <c r="AT2976" s="26"/>
      <c r="AU2976" s="26"/>
      <c r="AV2976" s="26"/>
      <c r="AW2976" s="23"/>
      <c r="AX2976" s="28" t="e">
        <f t="shared" ca="1" si="162"/>
        <v>#NAME?</v>
      </c>
      <c r="AY2976" s="26"/>
      <c r="AZ2976" s="26"/>
      <c r="BA2976" s="26"/>
      <c r="BB2976" s="26"/>
      <c r="BC2976" s="112"/>
      <c r="BD2976" s="23"/>
      <c r="BE2976" s="23"/>
      <c r="BF2976" s="26" t="s">
        <v>140</v>
      </c>
      <c r="BG2976" s="23"/>
      <c r="BH2976" s="23"/>
      <c r="BI2976" s="23" t="s">
        <v>8333</v>
      </c>
      <c r="BJ2976" s="23" t="s">
        <v>8343</v>
      </c>
      <c r="BK2976" s="23" t="s">
        <v>8345</v>
      </c>
      <c r="BL2976" s="23"/>
    </row>
    <row r="2977" spans="1:64" s="22" customFormat="1" x14ac:dyDescent="0.3">
      <c r="A2977" s="84">
        <v>2967</v>
      </c>
      <c r="B2977" s="23" t="s">
        <v>6898</v>
      </c>
      <c r="C2977" s="23">
        <v>4777000318</v>
      </c>
      <c r="D2977" s="33" t="s">
        <v>2794</v>
      </c>
      <c r="E2977" s="33" t="s">
        <v>1024</v>
      </c>
      <c r="F2977" s="33" t="s">
        <v>8599</v>
      </c>
      <c r="G2977" s="33" t="s">
        <v>8605</v>
      </c>
      <c r="H2977" s="33" t="s">
        <v>1626</v>
      </c>
      <c r="I2977" s="26" t="s">
        <v>147</v>
      </c>
      <c r="J2977" s="23"/>
      <c r="K2977" s="26" t="s">
        <v>125</v>
      </c>
      <c r="L2977" s="57" t="s">
        <v>9016</v>
      </c>
      <c r="M2977" s="23">
        <v>17</v>
      </c>
      <c r="N2977" s="23">
        <v>13</v>
      </c>
      <c r="O2977" s="23">
        <v>40</v>
      </c>
      <c r="P2977" s="23"/>
      <c r="Q2977" s="26" t="s">
        <v>167</v>
      </c>
      <c r="R2977" s="26" t="s">
        <v>148</v>
      </c>
      <c r="S2977" s="26"/>
      <c r="T2977" s="26"/>
      <c r="U2977" s="23"/>
      <c r="V2977" s="23"/>
      <c r="W2977" s="57" t="s">
        <v>152</v>
      </c>
      <c r="X2977" s="26"/>
      <c r="Y2977" s="26"/>
      <c r="Z2977" s="23"/>
      <c r="AA2977" s="23"/>
      <c r="AB2977" s="23"/>
      <c r="AC2977" s="26"/>
      <c r="AD2977" s="26"/>
      <c r="AE2977" s="109">
        <v>46107</v>
      </c>
      <c r="AF2977" s="23"/>
      <c r="AG2977" s="23"/>
      <c r="AH2977" s="26" t="s">
        <v>153</v>
      </c>
      <c r="AI2977" s="110"/>
      <c r="AJ2977" s="23"/>
      <c r="AK2977" s="28" t="e">
        <f t="shared" ca="1" si="160"/>
        <v>#NAME?</v>
      </c>
      <c r="AL2977" s="26"/>
      <c r="AM2977" s="26"/>
      <c r="AN2977" s="26"/>
      <c r="AO2977" s="26"/>
      <c r="AP2977" s="23"/>
      <c r="AQ2977" s="23"/>
      <c r="AR2977" s="28" t="e">
        <f t="shared" ca="1" si="161"/>
        <v>#NAME?</v>
      </c>
      <c r="AS2977" s="26"/>
      <c r="AT2977" s="26"/>
      <c r="AU2977" s="26"/>
      <c r="AV2977" s="26"/>
      <c r="AW2977" s="23"/>
      <c r="AX2977" s="28" t="e">
        <f t="shared" ca="1" si="162"/>
        <v>#NAME?</v>
      </c>
      <c r="AY2977" s="26"/>
      <c r="AZ2977" s="26"/>
      <c r="BA2977" s="26"/>
      <c r="BB2977" s="26"/>
      <c r="BC2977" s="112"/>
      <c r="BD2977" s="23"/>
      <c r="BE2977" s="23"/>
      <c r="BF2977" s="26" t="s">
        <v>140</v>
      </c>
      <c r="BG2977" s="23"/>
      <c r="BH2977" s="23"/>
      <c r="BI2977" s="23" t="s">
        <v>8333</v>
      </c>
      <c r="BJ2977" s="23" t="s">
        <v>8343</v>
      </c>
      <c r="BK2977" s="23" t="s">
        <v>8345</v>
      </c>
      <c r="BL2977" s="23"/>
    </row>
    <row r="2978" spans="1:64" s="22" customFormat="1" x14ac:dyDescent="0.3">
      <c r="A2978" s="84">
        <v>2968</v>
      </c>
      <c r="B2978" s="23" t="s">
        <v>6899</v>
      </c>
      <c r="C2978" s="23">
        <v>4777000319</v>
      </c>
      <c r="D2978" s="33" t="s">
        <v>2794</v>
      </c>
      <c r="E2978" s="33" t="s">
        <v>1024</v>
      </c>
      <c r="F2978" s="33" t="s">
        <v>8599</v>
      </c>
      <c r="G2978" s="33" t="s">
        <v>8606</v>
      </c>
      <c r="H2978" s="33" t="s">
        <v>8607</v>
      </c>
      <c r="I2978" s="26" t="s">
        <v>147</v>
      </c>
      <c r="J2978" s="23"/>
      <c r="K2978" s="26" t="s">
        <v>125</v>
      </c>
      <c r="L2978" s="57" t="s">
        <v>9016</v>
      </c>
      <c r="M2978" s="23">
        <v>62</v>
      </c>
      <c r="N2978" s="23">
        <v>25</v>
      </c>
      <c r="O2978" s="23">
        <v>40</v>
      </c>
      <c r="P2978" s="23"/>
      <c r="Q2978" s="26" t="s">
        <v>167</v>
      </c>
      <c r="R2978" s="26" t="s">
        <v>148</v>
      </c>
      <c r="S2978" s="26"/>
      <c r="T2978" s="26"/>
      <c r="U2978" s="23"/>
      <c r="V2978" s="23"/>
      <c r="W2978" s="57" t="s">
        <v>152</v>
      </c>
      <c r="X2978" s="26"/>
      <c r="Y2978" s="26"/>
      <c r="Z2978" s="23"/>
      <c r="AA2978" s="23"/>
      <c r="AB2978" s="23"/>
      <c r="AC2978" s="26"/>
      <c r="AD2978" s="26"/>
      <c r="AE2978" s="109">
        <v>46107</v>
      </c>
      <c r="AF2978" s="23"/>
      <c r="AG2978" s="23"/>
      <c r="AH2978" s="26" t="s">
        <v>153</v>
      </c>
      <c r="AI2978" s="110"/>
      <c r="AJ2978" s="23"/>
      <c r="AK2978" s="28" t="e">
        <f t="shared" ca="1" si="160"/>
        <v>#NAME?</v>
      </c>
      <c r="AL2978" s="26"/>
      <c r="AM2978" s="26"/>
      <c r="AN2978" s="26"/>
      <c r="AO2978" s="26"/>
      <c r="AP2978" s="23"/>
      <c r="AQ2978" s="23"/>
      <c r="AR2978" s="28" t="e">
        <f t="shared" ca="1" si="161"/>
        <v>#NAME?</v>
      </c>
      <c r="AS2978" s="26"/>
      <c r="AT2978" s="26"/>
      <c r="AU2978" s="26"/>
      <c r="AV2978" s="26"/>
      <c r="AW2978" s="23"/>
      <c r="AX2978" s="28" t="e">
        <f t="shared" ca="1" si="162"/>
        <v>#NAME?</v>
      </c>
      <c r="AY2978" s="26"/>
      <c r="AZ2978" s="26"/>
      <c r="BA2978" s="26"/>
      <c r="BB2978" s="26"/>
      <c r="BC2978" s="112"/>
      <c r="BD2978" s="23"/>
      <c r="BE2978" s="23"/>
      <c r="BF2978" s="26" t="s">
        <v>140</v>
      </c>
      <c r="BG2978" s="23"/>
      <c r="BH2978" s="23"/>
      <c r="BI2978" s="23" t="s">
        <v>8333</v>
      </c>
      <c r="BJ2978" s="23" t="s">
        <v>8343</v>
      </c>
      <c r="BK2978" s="23" t="s">
        <v>8345</v>
      </c>
      <c r="BL2978" s="23"/>
    </row>
    <row r="2979" spans="1:64" s="22" customFormat="1" x14ac:dyDescent="0.3">
      <c r="A2979" s="84">
        <v>2969</v>
      </c>
      <c r="B2979" s="23" t="s">
        <v>6900</v>
      </c>
      <c r="C2979" s="23">
        <v>4777000320</v>
      </c>
      <c r="D2979" s="33" t="s">
        <v>2794</v>
      </c>
      <c r="E2979" s="33" t="s">
        <v>1024</v>
      </c>
      <c r="F2979" s="33" t="s">
        <v>8599</v>
      </c>
      <c r="G2979" s="33" t="s">
        <v>8606</v>
      </c>
      <c r="H2979" s="33" t="s">
        <v>8608</v>
      </c>
      <c r="I2979" s="26" t="s">
        <v>147</v>
      </c>
      <c r="J2979" s="23"/>
      <c r="K2979" s="26" t="s">
        <v>125</v>
      </c>
      <c r="L2979" s="57" t="s">
        <v>9016</v>
      </c>
      <c r="M2979" s="23">
        <v>65</v>
      </c>
      <c r="N2979" s="23">
        <v>18</v>
      </c>
      <c r="O2979" s="23">
        <v>38</v>
      </c>
      <c r="P2979" s="23"/>
      <c r="Q2979" s="26" t="s">
        <v>167</v>
      </c>
      <c r="R2979" s="26" t="s">
        <v>148</v>
      </c>
      <c r="S2979" s="26"/>
      <c r="T2979" s="26"/>
      <c r="U2979" s="23"/>
      <c r="V2979" s="23"/>
      <c r="W2979" s="57" t="s">
        <v>152</v>
      </c>
      <c r="X2979" s="26"/>
      <c r="Y2979" s="26"/>
      <c r="Z2979" s="23"/>
      <c r="AA2979" s="23"/>
      <c r="AB2979" s="23"/>
      <c r="AC2979" s="26"/>
      <c r="AD2979" s="26"/>
      <c r="AE2979" s="109">
        <v>46107</v>
      </c>
      <c r="AF2979" s="23"/>
      <c r="AG2979" s="23"/>
      <c r="AH2979" s="26" t="s">
        <v>153</v>
      </c>
      <c r="AI2979" s="110"/>
      <c r="AJ2979" s="23"/>
      <c r="AK2979" s="28" t="e">
        <f t="shared" ca="1" si="160"/>
        <v>#NAME?</v>
      </c>
      <c r="AL2979" s="26"/>
      <c r="AM2979" s="26"/>
      <c r="AN2979" s="26"/>
      <c r="AO2979" s="26"/>
      <c r="AP2979" s="23"/>
      <c r="AQ2979" s="23"/>
      <c r="AR2979" s="28" t="e">
        <f t="shared" ca="1" si="161"/>
        <v>#NAME?</v>
      </c>
      <c r="AS2979" s="26"/>
      <c r="AT2979" s="26"/>
      <c r="AU2979" s="26"/>
      <c r="AV2979" s="26"/>
      <c r="AW2979" s="23"/>
      <c r="AX2979" s="28" t="e">
        <f t="shared" ca="1" si="162"/>
        <v>#NAME?</v>
      </c>
      <c r="AY2979" s="26"/>
      <c r="AZ2979" s="26"/>
      <c r="BA2979" s="26"/>
      <c r="BB2979" s="26"/>
      <c r="BC2979" s="112"/>
      <c r="BD2979" s="23"/>
      <c r="BE2979" s="23"/>
      <c r="BF2979" s="26" t="s">
        <v>140</v>
      </c>
      <c r="BG2979" s="23"/>
      <c r="BH2979" s="23"/>
      <c r="BI2979" s="23" t="s">
        <v>8333</v>
      </c>
      <c r="BJ2979" s="23" t="s">
        <v>8343</v>
      </c>
      <c r="BK2979" s="23" t="s">
        <v>8345</v>
      </c>
      <c r="BL2979" s="23"/>
    </row>
    <row r="2980" spans="1:64" s="22" customFormat="1" x14ac:dyDescent="0.3">
      <c r="A2980" s="84">
        <v>2970</v>
      </c>
      <c r="B2980" s="23" t="s">
        <v>6901</v>
      </c>
      <c r="C2980" s="23">
        <v>4777000321</v>
      </c>
      <c r="D2980" s="33" t="s">
        <v>2794</v>
      </c>
      <c r="E2980" s="33" t="s">
        <v>1024</v>
      </c>
      <c r="F2980" s="33" t="s">
        <v>8599</v>
      </c>
      <c r="G2980" s="33" t="s">
        <v>8606</v>
      </c>
      <c r="H2980" s="33" t="s">
        <v>4982</v>
      </c>
      <c r="I2980" s="26" t="s">
        <v>147</v>
      </c>
      <c r="J2980" s="23"/>
      <c r="K2980" s="26" t="s">
        <v>125</v>
      </c>
      <c r="L2980" s="57" t="s">
        <v>9016</v>
      </c>
      <c r="M2980" s="23">
        <v>65</v>
      </c>
      <c r="N2980" s="23">
        <v>18</v>
      </c>
      <c r="O2980" s="23">
        <v>38</v>
      </c>
      <c r="P2980" s="23"/>
      <c r="Q2980" s="26" t="s">
        <v>167</v>
      </c>
      <c r="R2980" s="26" t="s">
        <v>148</v>
      </c>
      <c r="S2980" s="26"/>
      <c r="T2980" s="26"/>
      <c r="U2980" s="23"/>
      <c r="V2980" s="23"/>
      <c r="W2980" s="57" t="s">
        <v>152</v>
      </c>
      <c r="X2980" s="26"/>
      <c r="Y2980" s="26"/>
      <c r="Z2980" s="23"/>
      <c r="AA2980" s="23"/>
      <c r="AB2980" s="23"/>
      <c r="AC2980" s="26"/>
      <c r="AD2980" s="26"/>
      <c r="AE2980" s="109">
        <v>46107</v>
      </c>
      <c r="AF2980" s="23"/>
      <c r="AG2980" s="23"/>
      <c r="AH2980" s="26" t="s">
        <v>153</v>
      </c>
      <c r="AI2980" s="110"/>
      <c r="AJ2980" s="23"/>
      <c r="AK2980" s="28" t="e">
        <f t="shared" ca="1" si="160"/>
        <v>#NAME?</v>
      </c>
      <c r="AL2980" s="26"/>
      <c r="AM2980" s="26"/>
      <c r="AN2980" s="26"/>
      <c r="AO2980" s="26"/>
      <c r="AP2980" s="23"/>
      <c r="AQ2980" s="23"/>
      <c r="AR2980" s="28" t="e">
        <f t="shared" ca="1" si="161"/>
        <v>#NAME?</v>
      </c>
      <c r="AS2980" s="26"/>
      <c r="AT2980" s="26"/>
      <c r="AU2980" s="26"/>
      <c r="AV2980" s="26"/>
      <c r="AW2980" s="23"/>
      <c r="AX2980" s="28" t="e">
        <f t="shared" ca="1" si="162"/>
        <v>#NAME?</v>
      </c>
      <c r="AY2980" s="26"/>
      <c r="AZ2980" s="26"/>
      <c r="BA2980" s="26"/>
      <c r="BB2980" s="26"/>
      <c r="BC2980" s="112"/>
      <c r="BD2980" s="23"/>
      <c r="BE2980" s="23"/>
      <c r="BF2980" s="26" t="s">
        <v>140</v>
      </c>
      <c r="BG2980" s="23"/>
      <c r="BH2980" s="23"/>
      <c r="BI2980" s="23" t="s">
        <v>8333</v>
      </c>
      <c r="BJ2980" s="23" t="s">
        <v>8343</v>
      </c>
      <c r="BK2980" s="23" t="s">
        <v>8345</v>
      </c>
      <c r="BL2980" s="23"/>
    </row>
    <row r="2981" spans="1:64" s="22" customFormat="1" x14ac:dyDescent="0.3">
      <c r="A2981" s="84">
        <v>2971</v>
      </c>
      <c r="B2981" s="23" t="s">
        <v>6902</v>
      </c>
      <c r="C2981" s="23">
        <v>4777000322</v>
      </c>
      <c r="D2981" s="33" t="s">
        <v>2794</v>
      </c>
      <c r="E2981" s="33" t="s">
        <v>1024</v>
      </c>
      <c r="F2981" s="33" t="s">
        <v>8599</v>
      </c>
      <c r="G2981" s="33" t="s">
        <v>8606</v>
      </c>
      <c r="H2981" s="33" t="s">
        <v>3399</v>
      </c>
      <c r="I2981" s="26" t="s">
        <v>147</v>
      </c>
      <c r="J2981" s="23"/>
      <c r="K2981" s="26" t="s">
        <v>125</v>
      </c>
      <c r="L2981" s="57" t="s">
        <v>9016</v>
      </c>
      <c r="M2981" s="23">
        <v>118</v>
      </c>
      <c r="N2981" s="23">
        <v>16</v>
      </c>
      <c r="O2981" s="23">
        <v>40</v>
      </c>
      <c r="P2981" s="23"/>
      <c r="Q2981" s="26" t="s">
        <v>167</v>
      </c>
      <c r="R2981" s="26" t="s">
        <v>148</v>
      </c>
      <c r="S2981" s="26"/>
      <c r="T2981" s="26"/>
      <c r="U2981" s="23"/>
      <c r="V2981" s="23"/>
      <c r="W2981" s="57" t="s">
        <v>152</v>
      </c>
      <c r="X2981" s="26"/>
      <c r="Y2981" s="26"/>
      <c r="Z2981" s="23"/>
      <c r="AA2981" s="23"/>
      <c r="AB2981" s="23"/>
      <c r="AC2981" s="26"/>
      <c r="AD2981" s="26"/>
      <c r="AE2981" s="109">
        <v>46107</v>
      </c>
      <c r="AF2981" s="23"/>
      <c r="AG2981" s="23"/>
      <c r="AH2981" s="26" t="s">
        <v>153</v>
      </c>
      <c r="AI2981" s="110"/>
      <c r="AJ2981" s="23"/>
      <c r="AK2981" s="28" t="e">
        <f t="shared" ca="1" si="160"/>
        <v>#NAME?</v>
      </c>
      <c r="AL2981" s="26"/>
      <c r="AM2981" s="26"/>
      <c r="AN2981" s="26"/>
      <c r="AO2981" s="26"/>
      <c r="AP2981" s="23"/>
      <c r="AQ2981" s="23"/>
      <c r="AR2981" s="28" t="e">
        <f t="shared" ca="1" si="161"/>
        <v>#NAME?</v>
      </c>
      <c r="AS2981" s="26"/>
      <c r="AT2981" s="26"/>
      <c r="AU2981" s="26"/>
      <c r="AV2981" s="26"/>
      <c r="AW2981" s="23"/>
      <c r="AX2981" s="28" t="e">
        <f t="shared" ca="1" si="162"/>
        <v>#NAME?</v>
      </c>
      <c r="AY2981" s="26"/>
      <c r="AZ2981" s="26"/>
      <c r="BA2981" s="26"/>
      <c r="BB2981" s="26"/>
      <c r="BC2981" s="112"/>
      <c r="BD2981" s="23"/>
      <c r="BE2981" s="23"/>
      <c r="BF2981" s="26" t="s">
        <v>140</v>
      </c>
      <c r="BG2981" s="23"/>
      <c r="BH2981" s="23"/>
      <c r="BI2981" s="23" t="s">
        <v>8333</v>
      </c>
      <c r="BJ2981" s="23" t="s">
        <v>8343</v>
      </c>
      <c r="BK2981" s="23" t="s">
        <v>8345</v>
      </c>
      <c r="BL2981" s="23"/>
    </row>
    <row r="2982" spans="1:64" s="22" customFormat="1" x14ac:dyDescent="0.3">
      <c r="A2982" s="84">
        <v>2972</v>
      </c>
      <c r="B2982" s="23" t="s">
        <v>6903</v>
      </c>
      <c r="C2982" s="23">
        <v>4777000323</v>
      </c>
      <c r="D2982" s="33" t="s">
        <v>2794</v>
      </c>
      <c r="E2982" s="33" t="s">
        <v>1024</v>
      </c>
      <c r="F2982" s="33" t="s">
        <v>8599</v>
      </c>
      <c r="G2982" s="33" t="s">
        <v>8606</v>
      </c>
      <c r="H2982" s="33" t="s">
        <v>4515</v>
      </c>
      <c r="I2982" s="26" t="s">
        <v>147</v>
      </c>
      <c r="J2982" s="23"/>
      <c r="K2982" s="26" t="s">
        <v>125</v>
      </c>
      <c r="L2982" s="57" t="s">
        <v>9016</v>
      </c>
      <c r="M2982" s="23">
        <v>132</v>
      </c>
      <c r="N2982" s="23">
        <v>24</v>
      </c>
      <c r="O2982" s="23">
        <v>40</v>
      </c>
      <c r="P2982" s="23"/>
      <c r="Q2982" s="26" t="s">
        <v>167</v>
      </c>
      <c r="R2982" s="26" t="s">
        <v>148</v>
      </c>
      <c r="S2982" s="26"/>
      <c r="T2982" s="26"/>
      <c r="U2982" s="23"/>
      <c r="V2982" s="23"/>
      <c r="W2982" s="57" t="s">
        <v>152</v>
      </c>
      <c r="X2982" s="26"/>
      <c r="Y2982" s="26"/>
      <c r="Z2982" s="23"/>
      <c r="AA2982" s="23"/>
      <c r="AB2982" s="23"/>
      <c r="AC2982" s="26"/>
      <c r="AD2982" s="26"/>
      <c r="AE2982" s="109">
        <v>46107</v>
      </c>
      <c r="AF2982" s="23"/>
      <c r="AG2982" s="23"/>
      <c r="AH2982" s="26" t="s">
        <v>153</v>
      </c>
      <c r="AI2982" s="110"/>
      <c r="AJ2982" s="23"/>
      <c r="AK2982" s="28" t="e">
        <f t="shared" ca="1" si="160"/>
        <v>#NAME?</v>
      </c>
      <c r="AL2982" s="26"/>
      <c r="AM2982" s="26"/>
      <c r="AN2982" s="26"/>
      <c r="AO2982" s="26"/>
      <c r="AP2982" s="23"/>
      <c r="AQ2982" s="23"/>
      <c r="AR2982" s="28" t="e">
        <f t="shared" ca="1" si="161"/>
        <v>#NAME?</v>
      </c>
      <c r="AS2982" s="26"/>
      <c r="AT2982" s="26"/>
      <c r="AU2982" s="26"/>
      <c r="AV2982" s="26"/>
      <c r="AW2982" s="23"/>
      <c r="AX2982" s="28" t="e">
        <f t="shared" ca="1" si="162"/>
        <v>#NAME?</v>
      </c>
      <c r="AY2982" s="26"/>
      <c r="AZ2982" s="26"/>
      <c r="BA2982" s="26"/>
      <c r="BB2982" s="26"/>
      <c r="BC2982" s="112"/>
      <c r="BD2982" s="23"/>
      <c r="BE2982" s="23"/>
      <c r="BF2982" s="26" t="s">
        <v>140</v>
      </c>
      <c r="BG2982" s="23"/>
      <c r="BH2982" s="23"/>
      <c r="BI2982" s="23" t="s">
        <v>8333</v>
      </c>
      <c r="BJ2982" s="23" t="s">
        <v>8343</v>
      </c>
      <c r="BK2982" s="23" t="s">
        <v>8345</v>
      </c>
      <c r="BL2982" s="23"/>
    </row>
    <row r="2983" spans="1:64" s="22" customFormat="1" x14ac:dyDescent="0.3">
      <c r="A2983" s="84">
        <v>2973</v>
      </c>
      <c r="B2983" s="23" t="s">
        <v>6904</v>
      </c>
      <c r="C2983" s="23">
        <v>4777000324</v>
      </c>
      <c r="D2983" s="33" t="s">
        <v>2794</v>
      </c>
      <c r="E2983" s="33" t="s">
        <v>1024</v>
      </c>
      <c r="F2983" s="33" t="s">
        <v>8599</v>
      </c>
      <c r="G2983" s="33" t="s">
        <v>8606</v>
      </c>
      <c r="H2983" s="33" t="s">
        <v>8609</v>
      </c>
      <c r="I2983" s="26" t="s">
        <v>147</v>
      </c>
      <c r="J2983" s="23"/>
      <c r="K2983" s="26" t="s">
        <v>125</v>
      </c>
      <c r="L2983" s="57" t="s">
        <v>9016</v>
      </c>
      <c r="M2983" s="23">
        <v>120</v>
      </c>
      <c r="N2983" s="23">
        <v>28</v>
      </c>
      <c r="O2983" s="23">
        <v>40</v>
      </c>
      <c r="P2983" s="23"/>
      <c r="Q2983" s="26" t="s">
        <v>167</v>
      </c>
      <c r="R2983" s="26" t="s">
        <v>148</v>
      </c>
      <c r="S2983" s="26"/>
      <c r="T2983" s="26"/>
      <c r="U2983" s="23"/>
      <c r="V2983" s="23"/>
      <c r="W2983" s="57" t="s">
        <v>152</v>
      </c>
      <c r="X2983" s="26"/>
      <c r="Y2983" s="26"/>
      <c r="Z2983" s="23"/>
      <c r="AA2983" s="23"/>
      <c r="AB2983" s="23"/>
      <c r="AC2983" s="26"/>
      <c r="AD2983" s="26"/>
      <c r="AE2983" s="109">
        <v>46107</v>
      </c>
      <c r="AF2983" s="23"/>
      <c r="AG2983" s="23"/>
      <c r="AH2983" s="26" t="s">
        <v>153</v>
      </c>
      <c r="AI2983" s="110"/>
      <c r="AJ2983" s="23"/>
      <c r="AK2983" s="28" t="e">
        <f t="shared" ca="1" si="160"/>
        <v>#NAME?</v>
      </c>
      <c r="AL2983" s="26"/>
      <c r="AM2983" s="26"/>
      <c r="AN2983" s="26"/>
      <c r="AO2983" s="26"/>
      <c r="AP2983" s="23"/>
      <c r="AQ2983" s="23"/>
      <c r="AR2983" s="28" t="e">
        <f t="shared" ca="1" si="161"/>
        <v>#NAME?</v>
      </c>
      <c r="AS2983" s="26"/>
      <c r="AT2983" s="26"/>
      <c r="AU2983" s="26"/>
      <c r="AV2983" s="26"/>
      <c r="AW2983" s="23"/>
      <c r="AX2983" s="28" t="e">
        <f t="shared" ca="1" si="162"/>
        <v>#NAME?</v>
      </c>
      <c r="AY2983" s="26"/>
      <c r="AZ2983" s="26"/>
      <c r="BA2983" s="26"/>
      <c r="BB2983" s="26"/>
      <c r="BC2983" s="112"/>
      <c r="BD2983" s="23"/>
      <c r="BE2983" s="23"/>
      <c r="BF2983" s="26" t="s">
        <v>140</v>
      </c>
      <c r="BG2983" s="23"/>
      <c r="BH2983" s="23"/>
      <c r="BI2983" s="23" t="s">
        <v>8333</v>
      </c>
      <c r="BJ2983" s="23" t="s">
        <v>8343</v>
      </c>
      <c r="BK2983" s="23" t="s">
        <v>8345</v>
      </c>
      <c r="BL2983" s="23"/>
    </row>
    <row r="2984" spans="1:64" s="22" customFormat="1" x14ac:dyDescent="0.3">
      <c r="A2984" s="84">
        <v>2974</v>
      </c>
      <c r="B2984" s="23" t="s">
        <v>6905</v>
      </c>
      <c r="C2984" s="23">
        <v>4777000325</v>
      </c>
      <c r="D2984" s="33" t="s">
        <v>2794</v>
      </c>
      <c r="E2984" s="33" t="s">
        <v>1024</v>
      </c>
      <c r="F2984" s="33" t="s">
        <v>8599</v>
      </c>
      <c r="G2984" s="33" t="s">
        <v>8606</v>
      </c>
      <c r="H2984" s="33" t="s">
        <v>8034</v>
      </c>
      <c r="I2984" s="26" t="s">
        <v>147</v>
      </c>
      <c r="J2984" s="23"/>
      <c r="K2984" s="26" t="s">
        <v>125</v>
      </c>
      <c r="L2984" s="57" t="s">
        <v>9016</v>
      </c>
      <c r="M2984" s="23">
        <v>105</v>
      </c>
      <c r="N2984" s="23">
        <v>11</v>
      </c>
      <c r="O2984" s="23">
        <v>40</v>
      </c>
      <c r="P2984" s="23"/>
      <c r="Q2984" s="26" t="s">
        <v>167</v>
      </c>
      <c r="R2984" s="26" t="s">
        <v>148</v>
      </c>
      <c r="S2984" s="26"/>
      <c r="T2984" s="26"/>
      <c r="U2984" s="23"/>
      <c r="V2984" s="23"/>
      <c r="W2984" s="57" t="s">
        <v>152</v>
      </c>
      <c r="X2984" s="26"/>
      <c r="Y2984" s="26"/>
      <c r="Z2984" s="23"/>
      <c r="AA2984" s="23"/>
      <c r="AB2984" s="23"/>
      <c r="AC2984" s="26"/>
      <c r="AD2984" s="26"/>
      <c r="AE2984" s="109">
        <v>46107</v>
      </c>
      <c r="AF2984" s="23"/>
      <c r="AG2984" s="23"/>
      <c r="AH2984" s="26" t="s">
        <v>153</v>
      </c>
      <c r="AI2984" s="110"/>
      <c r="AJ2984" s="23"/>
      <c r="AK2984" s="28" t="e">
        <f t="shared" ca="1" si="160"/>
        <v>#NAME?</v>
      </c>
      <c r="AL2984" s="26"/>
      <c r="AM2984" s="26"/>
      <c r="AN2984" s="26"/>
      <c r="AO2984" s="26"/>
      <c r="AP2984" s="23"/>
      <c r="AQ2984" s="23"/>
      <c r="AR2984" s="28" t="e">
        <f t="shared" ca="1" si="161"/>
        <v>#NAME?</v>
      </c>
      <c r="AS2984" s="26"/>
      <c r="AT2984" s="26"/>
      <c r="AU2984" s="26"/>
      <c r="AV2984" s="26"/>
      <c r="AW2984" s="23"/>
      <c r="AX2984" s="28" t="e">
        <f t="shared" ca="1" si="162"/>
        <v>#NAME?</v>
      </c>
      <c r="AY2984" s="26"/>
      <c r="AZ2984" s="26"/>
      <c r="BA2984" s="26"/>
      <c r="BB2984" s="26"/>
      <c r="BC2984" s="112"/>
      <c r="BD2984" s="23"/>
      <c r="BE2984" s="23"/>
      <c r="BF2984" s="26" t="s">
        <v>140</v>
      </c>
      <c r="BG2984" s="23"/>
      <c r="BH2984" s="23"/>
      <c r="BI2984" s="23" t="s">
        <v>8333</v>
      </c>
      <c r="BJ2984" s="23" t="s">
        <v>8343</v>
      </c>
      <c r="BK2984" s="23" t="s">
        <v>8345</v>
      </c>
      <c r="BL2984" s="23"/>
    </row>
    <row r="2985" spans="1:64" s="22" customFormat="1" x14ac:dyDescent="0.3">
      <c r="A2985" s="84">
        <v>2975</v>
      </c>
      <c r="B2985" s="23" t="s">
        <v>6906</v>
      </c>
      <c r="C2985" s="23">
        <v>4777000326</v>
      </c>
      <c r="D2985" s="33" t="s">
        <v>2794</v>
      </c>
      <c r="E2985" s="33" t="s">
        <v>1024</v>
      </c>
      <c r="F2985" s="33" t="s">
        <v>8599</v>
      </c>
      <c r="G2985" s="33" t="s">
        <v>8606</v>
      </c>
      <c r="H2985" s="33" t="s">
        <v>8610</v>
      </c>
      <c r="I2985" s="26" t="s">
        <v>147</v>
      </c>
      <c r="J2985" s="23"/>
      <c r="K2985" s="26" t="s">
        <v>125</v>
      </c>
      <c r="L2985" s="57" t="s">
        <v>9018</v>
      </c>
      <c r="M2985" s="23">
        <v>94</v>
      </c>
      <c r="N2985" s="23">
        <v>25</v>
      </c>
      <c r="O2985" s="23">
        <v>90</v>
      </c>
      <c r="P2985" s="23"/>
      <c r="Q2985" s="26" t="s">
        <v>167</v>
      </c>
      <c r="R2985" s="26" t="s">
        <v>148</v>
      </c>
      <c r="S2985" s="26"/>
      <c r="T2985" s="26"/>
      <c r="U2985" s="23"/>
      <c r="V2985" s="23"/>
      <c r="W2985" s="57" t="s">
        <v>152</v>
      </c>
      <c r="X2985" s="26"/>
      <c r="Y2985" s="26"/>
      <c r="Z2985" s="23"/>
      <c r="AA2985" s="23"/>
      <c r="AB2985" s="23"/>
      <c r="AC2985" s="26"/>
      <c r="AD2985" s="26"/>
      <c r="AE2985" s="109">
        <v>46107</v>
      </c>
      <c r="AF2985" s="23"/>
      <c r="AG2985" s="23"/>
      <c r="AH2985" s="26" t="s">
        <v>153</v>
      </c>
      <c r="AI2985" s="110"/>
      <c r="AJ2985" s="23"/>
      <c r="AK2985" s="28" t="e">
        <f t="shared" ca="1" si="160"/>
        <v>#NAME?</v>
      </c>
      <c r="AL2985" s="26"/>
      <c r="AM2985" s="26"/>
      <c r="AN2985" s="26"/>
      <c r="AO2985" s="26"/>
      <c r="AP2985" s="23"/>
      <c r="AQ2985" s="23"/>
      <c r="AR2985" s="28" t="e">
        <f t="shared" ca="1" si="161"/>
        <v>#NAME?</v>
      </c>
      <c r="AS2985" s="26"/>
      <c r="AT2985" s="26"/>
      <c r="AU2985" s="26"/>
      <c r="AV2985" s="26"/>
      <c r="AW2985" s="23"/>
      <c r="AX2985" s="28" t="e">
        <f t="shared" ca="1" si="162"/>
        <v>#NAME?</v>
      </c>
      <c r="AY2985" s="26"/>
      <c r="AZ2985" s="26"/>
      <c r="BA2985" s="26"/>
      <c r="BB2985" s="26"/>
      <c r="BC2985" s="112"/>
      <c r="BD2985" s="23"/>
      <c r="BE2985" s="23"/>
      <c r="BF2985" s="26" t="s">
        <v>140</v>
      </c>
      <c r="BG2985" s="23"/>
      <c r="BH2985" s="23"/>
      <c r="BI2985" s="23" t="s">
        <v>8333</v>
      </c>
      <c r="BJ2985" s="23" t="s">
        <v>8343</v>
      </c>
      <c r="BK2985" s="23" t="s">
        <v>8345</v>
      </c>
      <c r="BL2985" s="23"/>
    </row>
    <row r="2986" spans="1:64" s="22" customFormat="1" x14ac:dyDescent="0.3">
      <c r="A2986" s="84">
        <v>2976</v>
      </c>
      <c r="B2986" s="23" t="s">
        <v>6907</v>
      </c>
      <c r="C2986" s="23">
        <v>4777000327</v>
      </c>
      <c r="D2986" s="33" t="s">
        <v>2794</v>
      </c>
      <c r="E2986" s="33" t="s">
        <v>1024</v>
      </c>
      <c r="F2986" s="33" t="s">
        <v>8599</v>
      </c>
      <c r="G2986" s="33" t="s">
        <v>8606</v>
      </c>
      <c r="H2986" s="33" t="s">
        <v>8610</v>
      </c>
      <c r="I2986" s="26" t="s">
        <v>147</v>
      </c>
      <c r="J2986" s="23"/>
      <c r="K2986" s="26" t="s">
        <v>125</v>
      </c>
      <c r="L2986" s="57" t="s">
        <v>9016</v>
      </c>
      <c r="M2986" s="23">
        <v>65</v>
      </c>
      <c r="N2986" s="23">
        <v>8</v>
      </c>
      <c r="O2986" s="23">
        <v>40</v>
      </c>
      <c r="P2986" s="23"/>
      <c r="Q2986" s="26" t="s">
        <v>167</v>
      </c>
      <c r="R2986" s="26" t="s">
        <v>148</v>
      </c>
      <c r="S2986" s="26"/>
      <c r="T2986" s="26"/>
      <c r="U2986" s="23"/>
      <c r="V2986" s="23"/>
      <c r="W2986" s="57" t="s">
        <v>152</v>
      </c>
      <c r="X2986" s="26"/>
      <c r="Y2986" s="26"/>
      <c r="Z2986" s="23"/>
      <c r="AA2986" s="23"/>
      <c r="AB2986" s="23"/>
      <c r="AC2986" s="26"/>
      <c r="AD2986" s="26"/>
      <c r="AE2986" s="109">
        <v>46107</v>
      </c>
      <c r="AF2986" s="23"/>
      <c r="AG2986" s="23"/>
      <c r="AH2986" s="26" t="s">
        <v>153</v>
      </c>
      <c r="AI2986" s="110"/>
      <c r="AJ2986" s="23"/>
      <c r="AK2986" s="28" t="e">
        <f t="shared" ca="1" si="160"/>
        <v>#NAME?</v>
      </c>
      <c r="AL2986" s="26"/>
      <c r="AM2986" s="26"/>
      <c r="AN2986" s="26"/>
      <c r="AO2986" s="26"/>
      <c r="AP2986" s="23"/>
      <c r="AQ2986" s="23"/>
      <c r="AR2986" s="28" t="e">
        <f t="shared" ca="1" si="161"/>
        <v>#NAME?</v>
      </c>
      <c r="AS2986" s="26"/>
      <c r="AT2986" s="26"/>
      <c r="AU2986" s="26"/>
      <c r="AV2986" s="26"/>
      <c r="AW2986" s="23"/>
      <c r="AX2986" s="28" t="e">
        <f t="shared" ca="1" si="162"/>
        <v>#NAME?</v>
      </c>
      <c r="AY2986" s="26"/>
      <c r="AZ2986" s="26"/>
      <c r="BA2986" s="26"/>
      <c r="BB2986" s="26"/>
      <c r="BC2986" s="112"/>
      <c r="BD2986" s="23"/>
      <c r="BE2986" s="23"/>
      <c r="BF2986" s="26" t="s">
        <v>140</v>
      </c>
      <c r="BG2986" s="23"/>
      <c r="BH2986" s="23"/>
      <c r="BI2986" s="23" t="s">
        <v>8333</v>
      </c>
      <c r="BJ2986" s="23" t="s">
        <v>8343</v>
      </c>
      <c r="BK2986" s="23" t="s">
        <v>8345</v>
      </c>
      <c r="BL2986" s="23"/>
    </row>
    <row r="2987" spans="1:64" s="22" customFormat="1" x14ac:dyDescent="0.3">
      <c r="A2987" s="84">
        <v>2977</v>
      </c>
      <c r="B2987" s="23" t="s">
        <v>6908</v>
      </c>
      <c r="C2987" s="23">
        <v>4777000328</v>
      </c>
      <c r="D2987" s="33" t="s">
        <v>2794</v>
      </c>
      <c r="E2987" s="33" t="s">
        <v>1024</v>
      </c>
      <c r="F2987" s="33" t="s">
        <v>8611</v>
      </c>
      <c r="G2987" s="33" t="s">
        <v>8612</v>
      </c>
      <c r="H2987" s="33" t="s">
        <v>8613</v>
      </c>
      <c r="I2987" s="26" t="s">
        <v>147</v>
      </c>
      <c r="J2987" s="23"/>
      <c r="K2987" s="26" t="s">
        <v>125</v>
      </c>
      <c r="L2987" s="57" t="s">
        <v>9016</v>
      </c>
      <c r="M2987" s="23">
        <v>209</v>
      </c>
      <c r="N2987" s="23">
        <v>30</v>
      </c>
      <c r="O2987" s="23">
        <v>40</v>
      </c>
      <c r="P2987" s="23"/>
      <c r="Q2987" s="26" t="s">
        <v>167</v>
      </c>
      <c r="R2987" s="26" t="s">
        <v>148</v>
      </c>
      <c r="S2987" s="26"/>
      <c r="T2987" s="26"/>
      <c r="U2987" s="23"/>
      <c r="V2987" s="23"/>
      <c r="W2987" s="57" t="s">
        <v>152</v>
      </c>
      <c r="X2987" s="26"/>
      <c r="Y2987" s="26"/>
      <c r="Z2987" s="23"/>
      <c r="AA2987" s="23"/>
      <c r="AB2987" s="23"/>
      <c r="AC2987" s="26"/>
      <c r="AD2987" s="26"/>
      <c r="AE2987" s="109">
        <v>46105</v>
      </c>
      <c r="AF2987" s="23"/>
      <c r="AG2987" s="23"/>
      <c r="AH2987" s="26" t="s">
        <v>153</v>
      </c>
      <c r="AI2987" s="110"/>
      <c r="AJ2987" s="23"/>
      <c r="AK2987" s="28" t="e">
        <f t="shared" ca="1" si="160"/>
        <v>#NAME?</v>
      </c>
      <c r="AL2987" s="26"/>
      <c r="AM2987" s="26"/>
      <c r="AN2987" s="26"/>
      <c r="AO2987" s="26"/>
      <c r="AP2987" s="23"/>
      <c r="AQ2987" s="23"/>
      <c r="AR2987" s="28" t="e">
        <f t="shared" ca="1" si="161"/>
        <v>#NAME?</v>
      </c>
      <c r="AS2987" s="26"/>
      <c r="AT2987" s="26"/>
      <c r="AU2987" s="26"/>
      <c r="AV2987" s="26"/>
      <c r="AW2987" s="23"/>
      <c r="AX2987" s="28" t="e">
        <f t="shared" ca="1" si="162"/>
        <v>#NAME?</v>
      </c>
      <c r="AY2987" s="26"/>
      <c r="AZ2987" s="26"/>
      <c r="BA2987" s="26"/>
      <c r="BB2987" s="26"/>
      <c r="BC2987" s="112"/>
      <c r="BD2987" s="23"/>
      <c r="BE2987" s="23"/>
      <c r="BF2987" s="26" t="s">
        <v>140</v>
      </c>
      <c r="BG2987" s="23"/>
      <c r="BH2987" s="23"/>
      <c r="BI2987" s="23" t="s">
        <v>8333</v>
      </c>
      <c r="BJ2987" s="23" t="s">
        <v>8343</v>
      </c>
      <c r="BK2987" s="23" t="s">
        <v>8345</v>
      </c>
      <c r="BL2987" s="23"/>
    </row>
    <row r="2988" spans="1:64" s="22" customFormat="1" x14ac:dyDescent="0.3">
      <c r="A2988" s="84">
        <v>2978</v>
      </c>
      <c r="B2988" s="23" t="s">
        <v>6909</v>
      </c>
      <c r="C2988" s="23">
        <v>4777000329</v>
      </c>
      <c r="D2988" s="33" t="s">
        <v>2794</v>
      </c>
      <c r="E2988" s="33" t="s">
        <v>1024</v>
      </c>
      <c r="F2988" s="33" t="s">
        <v>8611</v>
      </c>
      <c r="G2988" s="33" t="s">
        <v>8612</v>
      </c>
      <c r="H2988" s="33" t="s">
        <v>8613</v>
      </c>
      <c r="I2988" s="26" t="s">
        <v>147</v>
      </c>
      <c r="J2988" s="23"/>
      <c r="K2988" s="26" t="s">
        <v>125</v>
      </c>
      <c r="L2988" s="57" t="s">
        <v>9016</v>
      </c>
      <c r="M2988" s="23">
        <v>213</v>
      </c>
      <c r="N2988" s="23">
        <v>29</v>
      </c>
      <c r="O2988" s="23">
        <v>40</v>
      </c>
      <c r="P2988" s="23"/>
      <c r="Q2988" s="26" t="s">
        <v>167</v>
      </c>
      <c r="R2988" s="26" t="s">
        <v>148</v>
      </c>
      <c r="S2988" s="26"/>
      <c r="T2988" s="26"/>
      <c r="U2988" s="23"/>
      <c r="V2988" s="23"/>
      <c r="W2988" s="57" t="s">
        <v>152</v>
      </c>
      <c r="X2988" s="26"/>
      <c r="Y2988" s="26"/>
      <c r="Z2988" s="23"/>
      <c r="AA2988" s="23"/>
      <c r="AB2988" s="23"/>
      <c r="AC2988" s="26"/>
      <c r="AD2988" s="26"/>
      <c r="AE2988" s="109">
        <v>46105</v>
      </c>
      <c r="AF2988" s="23"/>
      <c r="AG2988" s="23"/>
      <c r="AH2988" s="26" t="s">
        <v>153</v>
      </c>
      <c r="AI2988" s="110"/>
      <c r="AJ2988" s="23"/>
      <c r="AK2988" s="28" t="e">
        <f t="shared" ca="1" si="160"/>
        <v>#NAME?</v>
      </c>
      <c r="AL2988" s="26"/>
      <c r="AM2988" s="26"/>
      <c r="AN2988" s="26"/>
      <c r="AO2988" s="26"/>
      <c r="AP2988" s="23"/>
      <c r="AQ2988" s="23"/>
      <c r="AR2988" s="28" t="e">
        <f t="shared" ca="1" si="161"/>
        <v>#NAME?</v>
      </c>
      <c r="AS2988" s="26"/>
      <c r="AT2988" s="26"/>
      <c r="AU2988" s="26"/>
      <c r="AV2988" s="26"/>
      <c r="AW2988" s="23"/>
      <c r="AX2988" s="28" t="e">
        <f t="shared" ca="1" si="162"/>
        <v>#NAME?</v>
      </c>
      <c r="AY2988" s="26"/>
      <c r="AZ2988" s="26"/>
      <c r="BA2988" s="26"/>
      <c r="BB2988" s="26"/>
      <c r="BC2988" s="112"/>
      <c r="BD2988" s="23"/>
      <c r="BE2988" s="23"/>
      <c r="BF2988" s="26" t="s">
        <v>140</v>
      </c>
      <c r="BG2988" s="23"/>
      <c r="BH2988" s="23"/>
      <c r="BI2988" s="23" t="s">
        <v>8333</v>
      </c>
      <c r="BJ2988" s="23" t="s">
        <v>8343</v>
      </c>
      <c r="BK2988" s="23" t="s">
        <v>8345</v>
      </c>
      <c r="BL2988" s="23"/>
    </row>
    <row r="2989" spans="1:64" s="22" customFormat="1" x14ac:dyDescent="0.3">
      <c r="A2989" s="84">
        <v>2979</v>
      </c>
      <c r="B2989" s="23" t="s">
        <v>6910</v>
      </c>
      <c r="C2989" s="23">
        <v>4777000330</v>
      </c>
      <c r="D2989" s="33" t="s">
        <v>2794</v>
      </c>
      <c r="E2989" s="33" t="s">
        <v>1024</v>
      </c>
      <c r="F2989" s="33" t="s">
        <v>8611</v>
      </c>
      <c r="G2989" s="33" t="s">
        <v>8612</v>
      </c>
      <c r="H2989" s="33" t="s">
        <v>8614</v>
      </c>
      <c r="I2989" s="26" t="s">
        <v>147</v>
      </c>
      <c r="J2989" s="23"/>
      <c r="K2989" s="26" t="s">
        <v>125</v>
      </c>
      <c r="L2989" s="57" t="s">
        <v>9018</v>
      </c>
      <c r="M2989" s="23">
        <v>133</v>
      </c>
      <c r="N2989" s="23">
        <v>33</v>
      </c>
      <c r="O2989" s="23">
        <v>55</v>
      </c>
      <c r="P2989" s="23"/>
      <c r="Q2989" s="26" t="s">
        <v>167</v>
      </c>
      <c r="R2989" s="26" t="s">
        <v>148</v>
      </c>
      <c r="S2989" s="26"/>
      <c r="T2989" s="26"/>
      <c r="U2989" s="23"/>
      <c r="V2989" s="23"/>
      <c r="W2989" s="57" t="s">
        <v>152</v>
      </c>
      <c r="X2989" s="26"/>
      <c r="Y2989" s="26"/>
      <c r="Z2989" s="23"/>
      <c r="AA2989" s="23"/>
      <c r="AB2989" s="23"/>
      <c r="AC2989" s="26"/>
      <c r="AD2989" s="26"/>
      <c r="AE2989" s="109">
        <v>46105</v>
      </c>
      <c r="AF2989" s="23"/>
      <c r="AG2989" s="23"/>
      <c r="AH2989" s="26" t="s">
        <v>153</v>
      </c>
      <c r="AI2989" s="110"/>
      <c r="AJ2989" s="23"/>
      <c r="AK2989" s="28" t="e">
        <f t="shared" ca="1" si="160"/>
        <v>#NAME?</v>
      </c>
      <c r="AL2989" s="26"/>
      <c r="AM2989" s="26"/>
      <c r="AN2989" s="26"/>
      <c r="AO2989" s="26"/>
      <c r="AP2989" s="23"/>
      <c r="AQ2989" s="23"/>
      <c r="AR2989" s="28" t="e">
        <f t="shared" ca="1" si="161"/>
        <v>#NAME?</v>
      </c>
      <c r="AS2989" s="26"/>
      <c r="AT2989" s="26"/>
      <c r="AU2989" s="26"/>
      <c r="AV2989" s="26"/>
      <c r="AW2989" s="23"/>
      <c r="AX2989" s="28" t="e">
        <f t="shared" ca="1" si="162"/>
        <v>#NAME?</v>
      </c>
      <c r="AY2989" s="26"/>
      <c r="AZ2989" s="26"/>
      <c r="BA2989" s="26"/>
      <c r="BB2989" s="26"/>
      <c r="BC2989" s="112"/>
      <c r="BD2989" s="23"/>
      <c r="BE2989" s="23"/>
      <c r="BF2989" s="26" t="s">
        <v>140</v>
      </c>
      <c r="BG2989" s="23"/>
      <c r="BH2989" s="23"/>
      <c r="BI2989" s="23" t="s">
        <v>8333</v>
      </c>
      <c r="BJ2989" s="23" t="s">
        <v>8343</v>
      </c>
      <c r="BK2989" s="23" t="s">
        <v>8345</v>
      </c>
      <c r="BL2989" s="23"/>
    </row>
    <row r="2990" spans="1:64" s="22" customFormat="1" x14ac:dyDescent="0.3">
      <c r="A2990" s="84">
        <v>2980</v>
      </c>
      <c r="B2990" s="23" t="s">
        <v>6911</v>
      </c>
      <c r="C2990" s="23">
        <v>4777000331</v>
      </c>
      <c r="D2990" s="33" t="s">
        <v>2794</v>
      </c>
      <c r="E2990" s="33" t="s">
        <v>1024</v>
      </c>
      <c r="F2990" s="33" t="s">
        <v>8611</v>
      </c>
      <c r="G2990" s="33" t="s">
        <v>8612</v>
      </c>
      <c r="H2990" s="33" t="s">
        <v>8614</v>
      </c>
      <c r="I2990" s="26" t="s">
        <v>147</v>
      </c>
      <c r="J2990" s="23"/>
      <c r="K2990" s="26" t="s">
        <v>125</v>
      </c>
      <c r="L2990" s="57" t="s">
        <v>9018</v>
      </c>
      <c r="M2990" s="23">
        <v>66</v>
      </c>
      <c r="N2990" s="23">
        <v>24</v>
      </c>
      <c r="O2990" s="23">
        <v>90</v>
      </c>
      <c r="P2990" s="23"/>
      <c r="Q2990" s="26" t="s">
        <v>167</v>
      </c>
      <c r="R2990" s="26" t="s">
        <v>148</v>
      </c>
      <c r="S2990" s="26"/>
      <c r="T2990" s="26"/>
      <c r="U2990" s="23"/>
      <c r="V2990" s="23"/>
      <c r="W2990" s="57" t="s">
        <v>152</v>
      </c>
      <c r="X2990" s="26"/>
      <c r="Y2990" s="26"/>
      <c r="Z2990" s="23"/>
      <c r="AA2990" s="23"/>
      <c r="AB2990" s="23"/>
      <c r="AC2990" s="26"/>
      <c r="AD2990" s="26"/>
      <c r="AE2990" s="109">
        <v>46105</v>
      </c>
      <c r="AF2990" s="23"/>
      <c r="AG2990" s="23"/>
      <c r="AH2990" s="26" t="s">
        <v>153</v>
      </c>
      <c r="AI2990" s="110"/>
      <c r="AJ2990" s="23"/>
      <c r="AK2990" s="28" t="e">
        <f t="shared" ca="1" si="160"/>
        <v>#NAME?</v>
      </c>
      <c r="AL2990" s="26"/>
      <c r="AM2990" s="26"/>
      <c r="AN2990" s="26"/>
      <c r="AO2990" s="26"/>
      <c r="AP2990" s="23"/>
      <c r="AQ2990" s="23"/>
      <c r="AR2990" s="28" t="e">
        <f t="shared" ca="1" si="161"/>
        <v>#NAME?</v>
      </c>
      <c r="AS2990" s="26"/>
      <c r="AT2990" s="26"/>
      <c r="AU2990" s="26"/>
      <c r="AV2990" s="26"/>
      <c r="AW2990" s="23"/>
      <c r="AX2990" s="28" t="e">
        <f t="shared" ca="1" si="162"/>
        <v>#NAME?</v>
      </c>
      <c r="AY2990" s="26"/>
      <c r="AZ2990" s="26"/>
      <c r="BA2990" s="26"/>
      <c r="BB2990" s="26"/>
      <c r="BC2990" s="112"/>
      <c r="BD2990" s="23"/>
      <c r="BE2990" s="23"/>
      <c r="BF2990" s="26" t="s">
        <v>140</v>
      </c>
      <c r="BG2990" s="23"/>
      <c r="BH2990" s="23"/>
      <c r="BI2990" s="23" t="s">
        <v>8333</v>
      </c>
      <c r="BJ2990" s="23" t="s">
        <v>8343</v>
      </c>
      <c r="BK2990" s="23" t="s">
        <v>8345</v>
      </c>
      <c r="BL2990" s="23"/>
    </row>
    <row r="2991" spans="1:64" s="22" customFormat="1" x14ac:dyDescent="0.3">
      <c r="A2991" s="84">
        <v>2981</v>
      </c>
      <c r="B2991" s="23" t="s">
        <v>6912</v>
      </c>
      <c r="C2991" s="23">
        <v>4777000332</v>
      </c>
      <c r="D2991" s="33" t="s">
        <v>2794</v>
      </c>
      <c r="E2991" s="33" t="s">
        <v>1024</v>
      </c>
      <c r="F2991" s="33" t="s">
        <v>8611</v>
      </c>
      <c r="G2991" s="33" t="s">
        <v>8615</v>
      </c>
      <c r="H2991" s="33" t="s">
        <v>8616</v>
      </c>
      <c r="I2991" s="26" t="s">
        <v>147</v>
      </c>
      <c r="J2991" s="23"/>
      <c r="K2991" s="26" t="s">
        <v>125</v>
      </c>
      <c r="L2991" s="57" t="s">
        <v>9018</v>
      </c>
      <c r="M2991" s="23">
        <v>28</v>
      </c>
      <c r="N2991" s="23">
        <v>24</v>
      </c>
      <c r="O2991" s="23">
        <v>55</v>
      </c>
      <c r="P2991" s="23"/>
      <c r="Q2991" s="26" t="s">
        <v>167</v>
      </c>
      <c r="R2991" s="26" t="s">
        <v>148</v>
      </c>
      <c r="S2991" s="26"/>
      <c r="T2991" s="26"/>
      <c r="U2991" s="23"/>
      <c r="V2991" s="23"/>
      <c r="W2991" s="57" t="s">
        <v>152</v>
      </c>
      <c r="X2991" s="26"/>
      <c r="Y2991" s="26"/>
      <c r="Z2991" s="23"/>
      <c r="AA2991" s="23"/>
      <c r="AB2991" s="23"/>
      <c r="AC2991" s="26"/>
      <c r="AD2991" s="26"/>
      <c r="AE2991" s="109">
        <v>46105</v>
      </c>
      <c r="AF2991" s="23"/>
      <c r="AG2991" s="23"/>
      <c r="AH2991" s="26" t="s">
        <v>153</v>
      </c>
      <c r="AI2991" s="110"/>
      <c r="AJ2991" s="23"/>
      <c r="AK2991" s="28" t="e">
        <f t="shared" ca="1" si="160"/>
        <v>#NAME?</v>
      </c>
      <c r="AL2991" s="26"/>
      <c r="AM2991" s="26"/>
      <c r="AN2991" s="26"/>
      <c r="AO2991" s="26"/>
      <c r="AP2991" s="23"/>
      <c r="AQ2991" s="23"/>
      <c r="AR2991" s="28" t="e">
        <f t="shared" ca="1" si="161"/>
        <v>#NAME?</v>
      </c>
      <c r="AS2991" s="26"/>
      <c r="AT2991" s="26"/>
      <c r="AU2991" s="26"/>
      <c r="AV2991" s="26"/>
      <c r="AW2991" s="23"/>
      <c r="AX2991" s="28" t="e">
        <f t="shared" ca="1" si="162"/>
        <v>#NAME?</v>
      </c>
      <c r="AY2991" s="26"/>
      <c r="AZ2991" s="26"/>
      <c r="BA2991" s="26"/>
      <c r="BB2991" s="26"/>
      <c r="BC2991" s="112"/>
      <c r="BD2991" s="23"/>
      <c r="BE2991" s="23"/>
      <c r="BF2991" s="26" t="s">
        <v>140</v>
      </c>
      <c r="BG2991" s="23"/>
      <c r="BH2991" s="23"/>
      <c r="BI2991" s="23" t="s">
        <v>8333</v>
      </c>
      <c r="BJ2991" s="23" t="s">
        <v>8343</v>
      </c>
      <c r="BK2991" s="23" t="s">
        <v>8345</v>
      </c>
      <c r="BL2991" s="23"/>
    </row>
    <row r="2992" spans="1:64" s="22" customFormat="1" x14ac:dyDescent="0.3">
      <c r="A2992" s="84">
        <v>2982</v>
      </c>
      <c r="B2992" s="23" t="s">
        <v>6913</v>
      </c>
      <c r="C2992" s="23">
        <v>4793000272</v>
      </c>
      <c r="D2992" s="33" t="s">
        <v>2794</v>
      </c>
      <c r="E2992" s="33" t="s">
        <v>1024</v>
      </c>
      <c r="F2992" s="33" t="s">
        <v>8611</v>
      </c>
      <c r="G2992" s="33" t="s">
        <v>8615</v>
      </c>
      <c r="H2992" s="33" t="s">
        <v>8617</v>
      </c>
      <c r="I2992" s="26" t="s">
        <v>147</v>
      </c>
      <c r="J2992" s="23"/>
      <c r="K2992" s="26" t="s">
        <v>125</v>
      </c>
      <c r="L2992" s="57" t="s">
        <v>9016</v>
      </c>
      <c r="M2992" s="23">
        <v>190</v>
      </c>
      <c r="N2992" s="23">
        <v>15</v>
      </c>
      <c r="O2992" s="23">
        <v>74</v>
      </c>
      <c r="P2992" s="23"/>
      <c r="Q2992" s="26" t="s">
        <v>167</v>
      </c>
      <c r="R2992" s="26" t="s">
        <v>148</v>
      </c>
      <c r="S2992" s="26"/>
      <c r="T2992" s="26"/>
      <c r="U2992" s="23"/>
      <c r="V2992" s="23"/>
      <c r="W2992" s="57" t="s">
        <v>152</v>
      </c>
      <c r="X2992" s="26"/>
      <c r="Y2992" s="26"/>
      <c r="Z2992" s="23"/>
      <c r="AA2992" s="23"/>
      <c r="AB2992" s="23"/>
      <c r="AC2992" s="26"/>
      <c r="AD2992" s="26"/>
      <c r="AE2992" s="109">
        <v>46105</v>
      </c>
      <c r="AF2992" s="23"/>
      <c r="AG2992" s="23"/>
      <c r="AH2992" s="26" t="s">
        <v>153</v>
      </c>
      <c r="AI2992" s="110"/>
      <c r="AJ2992" s="23"/>
      <c r="AK2992" s="28" t="e">
        <f t="shared" ca="1" si="160"/>
        <v>#NAME?</v>
      </c>
      <c r="AL2992" s="26"/>
      <c r="AM2992" s="26"/>
      <c r="AN2992" s="26"/>
      <c r="AO2992" s="26"/>
      <c r="AP2992" s="23"/>
      <c r="AQ2992" s="23"/>
      <c r="AR2992" s="28" t="e">
        <f t="shared" ca="1" si="161"/>
        <v>#NAME?</v>
      </c>
      <c r="AS2992" s="26"/>
      <c r="AT2992" s="26"/>
      <c r="AU2992" s="26"/>
      <c r="AV2992" s="26"/>
      <c r="AW2992" s="23"/>
      <c r="AX2992" s="28" t="e">
        <f t="shared" ca="1" si="162"/>
        <v>#NAME?</v>
      </c>
      <c r="AY2992" s="26"/>
      <c r="AZ2992" s="26"/>
      <c r="BA2992" s="26"/>
      <c r="BB2992" s="26"/>
      <c r="BC2992" s="112"/>
      <c r="BD2992" s="23"/>
      <c r="BE2992" s="23"/>
      <c r="BF2992" s="26" t="s">
        <v>140</v>
      </c>
      <c r="BG2992" s="23"/>
      <c r="BH2992" s="23"/>
      <c r="BI2992" s="23" t="s">
        <v>8333</v>
      </c>
      <c r="BJ2992" s="23" t="s">
        <v>8343</v>
      </c>
      <c r="BK2992" s="23" t="s">
        <v>8345</v>
      </c>
      <c r="BL2992" s="23"/>
    </row>
    <row r="2993" spans="1:64" s="22" customFormat="1" x14ac:dyDescent="0.3">
      <c r="A2993" s="84">
        <v>2983</v>
      </c>
      <c r="B2993" s="23" t="s">
        <v>6914</v>
      </c>
      <c r="C2993" s="23">
        <v>4793000273</v>
      </c>
      <c r="D2993" s="33" t="s">
        <v>2794</v>
      </c>
      <c r="E2993" s="33" t="s">
        <v>1024</v>
      </c>
      <c r="F2993" s="33" t="s">
        <v>8611</v>
      </c>
      <c r="G2993" s="33" t="s">
        <v>8615</v>
      </c>
      <c r="H2993" s="33" t="s">
        <v>8618</v>
      </c>
      <c r="I2993" s="26" t="s">
        <v>147</v>
      </c>
      <c r="J2993" s="23"/>
      <c r="K2993" s="26" t="s">
        <v>125</v>
      </c>
      <c r="L2993" s="57" t="s">
        <v>9016</v>
      </c>
      <c r="M2993" s="23">
        <v>130</v>
      </c>
      <c r="N2993" s="23">
        <v>30</v>
      </c>
      <c r="O2993" s="23">
        <v>81</v>
      </c>
      <c r="P2993" s="23"/>
      <c r="Q2993" s="26" t="s">
        <v>167</v>
      </c>
      <c r="R2993" s="26" t="s">
        <v>148</v>
      </c>
      <c r="S2993" s="26"/>
      <c r="T2993" s="26"/>
      <c r="U2993" s="23"/>
      <c r="V2993" s="23"/>
      <c r="W2993" s="57" t="s">
        <v>152</v>
      </c>
      <c r="X2993" s="26"/>
      <c r="Y2993" s="26"/>
      <c r="Z2993" s="23"/>
      <c r="AA2993" s="23"/>
      <c r="AB2993" s="23"/>
      <c r="AC2993" s="26"/>
      <c r="AD2993" s="26"/>
      <c r="AE2993" s="109">
        <v>46105</v>
      </c>
      <c r="AF2993" s="23"/>
      <c r="AG2993" s="23"/>
      <c r="AH2993" s="26" t="s">
        <v>153</v>
      </c>
      <c r="AI2993" s="110"/>
      <c r="AJ2993" s="23"/>
      <c r="AK2993" s="28" t="e">
        <f t="shared" ca="1" si="160"/>
        <v>#NAME?</v>
      </c>
      <c r="AL2993" s="26"/>
      <c r="AM2993" s="26"/>
      <c r="AN2993" s="26"/>
      <c r="AO2993" s="26"/>
      <c r="AP2993" s="23"/>
      <c r="AQ2993" s="23"/>
      <c r="AR2993" s="28" t="e">
        <f t="shared" ca="1" si="161"/>
        <v>#NAME?</v>
      </c>
      <c r="AS2993" s="26"/>
      <c r="AT2993" s="26"/>
      <c r="AU2993" s="26"/>
      <c r="AV2993" s="26"/>
      <c r="AW2993" s="23"/>
      <c r="AX2993" s="28" t="e">
        <f t="shared" ca="1" si="162"/>
        <v>#NAME?</v>
      </c>
      <c r="AY2993" s="26"/>
      <c r="AZ2993" s="26"/>
      <c r="BA2993" s="26"/>
      <c r="BB2993" s="26"/>
      <c r="BC2993" s="112"/>
      <c r="BD2993" s="23"/>
      <c r="BE2993" s="23"/>
      <c r="BF2993" s="26" t="s">
        <v>140</v>
      </c>
      <c r="BG2993" s="23"/>
      <c r="BH2993" s="23"/>
      <c r="BI2993" s="23" t="s">
        <v>8333</v>
      </c>
      <c r="BJ2993" s="23" t="s">
        <v>8343</v>
      </c>
      <c r="BK2993" s="23" t="s">
        <v>8345</v>
      </c>
      <c r="BL2993" s="23"/>
    </row>
    <row r="2994" spans="1:64" s="22" customFormat="1" x14ac:dyDescent="0.3">
      <c r="A2994" s="84">
        <v>2984</v>
      </c>
      <c r="B2994" s="23" t="s">
        <v>6915</v>
      </c>
      <c r="C2994" s="23">
        <v>4793000274</v>
      </c>
      <c r="D2994" s="33" t="s">
        <v>2794</v>
      </c>
      <c r="E2994" s="33" t="s">
        <v>1024</v>
      </c>
      <c r="F2994" s="33" t="s">
        <v>8611</v>
      </c>
      <c r="G2994" s="33" t="s">
        <v>8619</v>
      </c>
      <c r="H2994" s="33" t="s">
        <v>1389</v>
      </c>
      <c r="I2994" s="26" t="s">
        <v>147</v>
      </c>
      <c r="J2994" s="23"/>
      <c r="K2994" s="26" t="s">
        <v>125</v>
      </c>
      <c r="L2994" s="57" t="s">
        <v>9016</v>
      </c>
      <c r="M2994" s="23">
        <v>38</v>
      </c>
      <c r="N2994" s="23">
        <v>26</v>
      </c>
      <c r="O2994" s="23">
        <v>60</v>
      </c>
      <c r="P2994" s="23"/>
      <c r="Q2994" s="26" t="s">
        <v>167</v>
      </c>
      <c r="R2994" s="26" t="s">
        <v>148</v>
      </c>
      <c r="S2994" s="26"/>
      <c r="T2994" s="26"/>
      <c r="U2994" s="23"/>
      <c r="V2994" s="23"/>
      <c r="W2994" s="57" t="s">
        <v>152</v>
      </c>
      <c r="X2994" s="26"/>
      <c r="Y2994" s="26"/>
      <c r="Z2994" s="23"/>
      <c r="AA2994" s="23"/>
      <c r="AB2994" s="23"/>
      <c r="AC2994" s="26"/>
      <c r="AD2994" s="26"/>
      <c r="AE2994" s="109">
        <v>46105</v>
      </c>
      <c r="AF2994" s="23"/>
      <c r="AG2994" s="23"/>
      <c r="AH2994" s="26" t="s">
        <v>153</v>
      </c>
      <c r="AI2994" s="110"/>
      <c r="AJ2994" s="23"/>
      <c r="AK2994" s="28" t="e">
        <f t="shared" ca="1" si="160"/>
        <v>#NAME?</v>
      </c>
      <c r="AL2994" s="26"/>
      <c r="AM2994" s="26"/>
      <c r="AN2994" s="26"/>
      <c r="AO2994" s="26"/>
      <c r="AP2994" s="23"/>
      <c r="AQ2994" s="23"/>
      <c r="AR2994" s="28" t="e">
        <f t="shared" ca="1" si="161"/>
        <v>#NAME?</v>
      </c>
      <c r="AS2994" s="26"/>
      <c r="AT2994" s="26"/>
      <c r="AU2994" s="26"/>
      <c r="AV2994" s="26"/>
      <c r="AW2994" s="23"/>
      <c r="AX2994" s="28" t="e">
        <f t="shared" ca="1" si="162"/>
        <v>#NAME?</v>
      </c>
      <c r="AY2994" s="26"/>
      <c r="AZ2994" s="26"/>
      <c r="BA2994" s="26"/>
      <c r="BB2994" s="26"/>
      <c r="BC2994" s="112"/>
      <c r="BD2994" s="23"/>
      <c r="BE2994" s="23"/>
      <c r="BF2994" s="26" t="s">
        <v>140</v>
      </c>
      <c r="BG2994" s="23"/>
      <c r="BH2994" s="23"/>
      <c r="BI2994" s="23" t="s">
        <v>8333</v>
      </c>
      <c r="BJ2994" s="23" t="s">
        <v>8343</v>
      </c>
      <c r="BK2994" s="23" t="s">
        <v>8345</v>
      </c>
      <c r="BL2994" s="23"/>
    </row>
    <row r="2995" spans="1:64" s="22" customFormat="1" x14ac:dyDescent="0.3">
      <c r="A2995" s="84">
        <v>2985</v>
      </c>
      <c r="B2995" s="23" t="s">
        <v>6916</v>
      </c>
      <c r="C2995" s="23">
        <v>4793000275</v>
      </c>
      <c r="D2995" s="33" t="s">
        <v>2794</v>
      </c>
      <c r="E2995" s="33" t="s">
        <v>1024</v>
      </c>
      <c r="F2995" s="33" t="s">
        <v>8611</v>
      </c>
      <c r="G2995" s="33" t="s">
        <v>8619</v>
      </c>
      <c r="H2995" s="33" t="s">
        <v>1135</v>
      </c>
      <c r="I2995" s="26" t="s">
        <v>147</v>
      </c>
      <c r="J2995" s="23"/>
      <c r="K2995" s="26" t="s">
        <v>125</v>
      </c>
      <c r="L2995" s="57" t="s">
        <v>9016</v>
      </c>
      <c r="M2995" s="23">
        <v>188</v>
      </c>
      <c r="N2995" s="23">
        <v>31</v>
      </c>
      <c r="O2995" s="23">
        <v>63</v>
      </c>
      <c r="P2995" s="23"/>
      <c r="Q2995" s="26" t="s">
        <v>167</v>
      </c>
      <c r="R2995" s="26" t="s">
        <v>148</v>
      </c>
      <c r="S2995" s="26"/>
      <c r="T2995" s="26"/>
      <c r="U2995" s="23"/>
      <c r="V2995" s="23"/>
      <c r="W2995" s="57" t="s">
        <v>152</v>
      </c>
      <c r="X2995" s="26"/>
      <c r="Y2995" s="26"/>
      <c r="Z2995" s="23"/>
      <c r="AA2995" s="23"/>
      <c r="AB2995" s="23"/>
      <c r="AC2995" s="26"/>
      <c r="AD2995" s="26"/>
      <c r="AE2995" s="109">
        <v>46105</v>
      </c>
      <c r="AF2995" s="23"/>
      <c r="AG2995" s="23"/>
      <c r="AH2995" s="26" t="s">
        <v>153</v>
      </c>
      <c r="AI2995" s="110"/>
      <c r="AJ2995" s="23"/>
      <c r="AK2995" s="28" t="e">
        <f t="shared" ca="1" si="160"/>
        <v>#NAME?</v>
      </c>
      <c r="AL2995" s="26"/>
      <c r="AM2995" s="26"/>
      <c r="AN2995" s="26"/>
      <c r="AO2995" s="26"/>
      <c r="AP2995" s="23"/>
      <c r="AQ2995" s="23"/>
      <c r="AR2995" s="28" t="e">
        <f t="shared" ca="1" si="161"/>
        <v>#NAME?</v>
      </c>
      <c r="AS2995" s="26"/>
      <c r="AT2995" s="26"/>
      <c r="AU2995" s="26"/>
      <c r="AV2995" s="26"/>
      <c r="AW2995" s="23"/>
      <c r="AX2995" s="28" t="e">
        <f t="shared" ca="1" si="162"/>
        <v>#NAME?</v>
      </c>
      <c r="AY2995" s="26"/>
      <c r="AZ2995" s="26"/>
      <c r="BA2995" s="26"/>
      <c r="BB2995" s="26"/>
      <c r="BC2995" s="112"/>
      <c r="BD2995" s="23"/>
      <c r="BE2995" s="23"/>
      <c r="BF2995" s="26" t="s">
        <v>140</v>
      </c>
      <c r="BG2995" s="23"/>
      <c r="BH2995" s="23"/>
      <c r="BI2995" s="23" t="s">
        <v>8333</v>
      </c>
      <c r="BJ2995" s="23" t="s">
        <v>8343</v>
      </c>
      <c r="BK2995" s="23" t="s">
        <v>8345</v>
      </c>
      <c r="BL2995" s="23"/>
    </row>
    <row r="2996" spans="1:64" s="22" customFormat="1" x14ac:dyDescent="0.3">
      <c r="A2996" s="84">
        <v>2986</v>
      </c>
      <c r="B2996" s="23" t="s">
        <v>6917</v>
      </c>
      <c r="C2996" s="23">
        <v>4793000276</v>
      </c>
      <c r="D2996" s="33" t="s">
        <v>2794</v>
      </c>
      <c r="E2996" s="33" t="s">
        <v>1024</v>
      </c>
      <c r="F2996" s="33" t="s">
        <v>8611</v>
      </c>
      <c r="G2996" s="33" t="s">
        <v>8619</v>
      </c>
      <c r="H2996" s="33" t="s">
        <v>8620</v>
      </c>
      <c r="I2996" s="26" t="s">
        <v>147</v>
      </c>
      <c r="J2996" s="23"/>
      <c r="K2996" s="26" t="s">
        <v>125</v>
      </c>
      <c r="L2996" s="57" t="s">
        <v>9016</v>
      </c>
      <c r="M2996" s="23">
        <v>162</v>
      </c>
      <c r="N2996" s="23">
        <v>25</v>
      </c>
      <c r="O2996" s="23">
        <v>63</v>
      </c>
      <c r="P2996" s="23"/>
      <c r="Q2996" s="26" t="s">
        <v>167</v>
      </c>
      <c r="R2996" s="26" t="s">
        <v>148</v>
      </c>
      <c r="S2996" s="26"/>
      <c r="T2996" s="26"/>
      <c r="U2996" s="23"/>
      <c r="V2996" s="23"/>
      <c r="W2996" s="57" t="s">
        <v>152</v>
      </c>
      <c r="X2996" s="26"/>
      <c r="Y2996" s="26"/>
      <c r="Z2996" s="23"/>
      <c r="AA2996" s="23"/>
      <c r="AB2996" s="23"/>
      <c r="AC2996" s="26"/>
      <c r="AD2996" s="26"/>
      <c r="AE2996" s="109">
        <v>46105</v>
      </c>
      <c r="AF2996" s="23"/>
      <c r="AG2996" s="23"/>
      <c r="AH2996" s="26" t="s">
        <v>153</v>
      </c>
      <c r="AI2996" s="110"/>
      <c r="AJ2996" s="23"/>
      <c r="AK2996" s="28" t="e">
        <f t="shared" ca="1" si="160"/>
        <v>#NAME?</v>
      </c>
      <c r="AL2996" s="26"/>
      <c r="AM2996" s="26"/>
      <c r="AN2996" s="26"/>
      <c r="AO2996" s="26"/>
      <c r="AP2996" s="23"/>
      <c r="AQ2996" s="23"/>
      <c r="AR2996" s="28" t="e">
        <f t="shared" ca="1" si="161"/>
        <v>#NAME?</v>
      </c>
      <c r="AS2996" s="26"/>
      <c r="AT2996" s="26"/>
      <c r="AU2996" s="26"/>
      <c r="AV2996" s="26"/>
      <c r="AW2996" s="23"/>
      <c r="AX2996" s="28" t="e">
        <f t="shared" ca="1" si="162"/>
        <v>#NAME?</v>
      </c>
      <c r="AY2996" s="26"/>
      <c r="AZ2996" s="26"/>
      <c r="BA2996" s="26"/>
      <c r="BB2996" s="26"/>
      <c r="BC2996" s="112"/>
      <c r="BD2996" s="23"/>
      <c r="BE2996" s="23"/>
      <c r="BF2996" s="26" t="s">
        <v>140</v>
      </c>
      <c r="BG2996" s="23"/>
      <c r="BH2996" s="23"/>
      <c r="BI2996" s="23" t="s">
        <v>8333</v>
      </c>
      <c r="BJ2996" s="23" t="s">
        <v>8343</v>
      </c>
      <c r="BK2996" s="23" t="s">
        <v>8345</v>
      </c>
      <c r="BL2996" s="23"/>
    </row>
    <row r="2997" spans="1:64" s="22" customFormat="1" x14ac:dyDescent="0.3">
      <c r="A2997" s="84">
        <v>2987</v>
      </c>
      <c r="B2997" s="23" t="s">
        <v>6918</v>
      </c>
      <c r="C2997" s="23">
        <v>4793000277</v>
      </c>
      <c r="D2997" s="33" t="s">
        <v>2794</v>
      </c>
      <c r="E2997" s="33" t="s">
        <v>1024</v>
      </c>
      <c r="F2997" s="33" t="s">
        <v>8611</v>
      </c>
      <c r="G2997" s="33" t="s">
        <v>8619</v>
      </c>
      <c r="H2997" s="33" t="s">
        <v>8621</v>
      </c>
      <c r="I2997" s="26" t="s">
        <v>147</v>
      </c>
      <c r="J2997" s="23"/>
      <c r="K2997" s="26" t="s">
        <v>125</v>
      </c>
      <c r="L2997" s="57" t="s">
        <v>9016</v>
      </c>
      <c r="M2997" s="23">
        <v>62</v>
      </c>
      <c r="N2997" s="23">
        <v>27</v>
      </c>
      <c r="O2997" s="23">
        <v>60</v>
      </c>
      <c r="P2997" s="23"/>
      <c r="Q2997" s="26" t="s">
        <v>167</v>
      </c>
      <c r="R2997" s="26" t="s">
        <v>148</v>
      </c>
      <c r="S2997" s="26"/>
      <c r="T2997" s="26"/>
      <c r="U2997" s="23"/>
      <c r="V2997" s="23"/>
      <c r="W2997" s="57" t="s">
        <v>152</v>
      </c>
      <c r="X2997" s="26"/>
      <c r="Y2997" s="26"/>
      <c r="Z2997" s="23"/>
      <c r="AA2997" s="23"/>
      <c r="AB2997" s="23"/>
      <c r="AC2997" s="26"/>
      <c r="AD2997" s="26"/>
      <c r="AE2997" s="109">
        <v>46105</v>
      </c>
      <c r="AF2997" s="23"/>
      <c r="AG2997" s="23"/>
      <c r="AH2997" s="26" t="s">
        <v>153</v>
      </c>
      <c r="AI2997" s="110"/>
      <c r="AJ2997" s="23"/>
      <c r="AK2997" s="28" t="e">
        <f t="shared" ca="1" si="160"/>
        <v>#NAME?</v>
      </c>
      <c r="AL2997" s="26"/>
      <c r="AM2997" s="26"/>
      <c r="AN2997" s="26"/>
      <c r="AO2997" s="26"/>
      <c r="AP2997" s="23"/>
      <c r="AQ2997" s="23"/>
      <c r="AR2997" s="28" t="e">
        <f t="shared" ca="1" si="161"/>
        <v>#NAME?</v>
      </c>
      <c r="AS2997" s="26"/>
      <c r="AT2997" s="26"/>
      <c r="AU2997" s="26"/>
      <c r="AV2997" s="26"/>
      <c r="AW2997" s="23"/>
      <c r="AX2997" s="28" t="e">
        <f t="shared" ca="1" si="162"/>
        <v>#NAME?</v>
      </c>
      <c r="AY2997" s="26"/>
      <c r="AZ2997" s="26"/>
      <c r="BA2997" s="26"/>
      <c r="BB2997" s="26"/>
      <c r="BC2997" s="112"/>
      <c r="BD2997" s="23"/>
      <c r="BE2997" s="23"/>
      <c r="BF2997" s="26" t="s">
        <v>140</v>
      </c>
      <c r="BG2997" s="23"/>
      <c r="BH2997" s="23"/>
      <c r="BI2997" s="23" t="s">
        <v>8333</v>
      </c>
      <c r="BJ2997" s="23" t="s">
        <v>8343</v>
      </c>
      <c r="BK2997" s="23" t="s">
        <v>8345</v>
      </c>
      <c r="BL2997" s="23"/>
    </row>
    <row r="2998" spans="1:64" s="22" customFormat="1" x14ac:dyDescent="0.3">
      <c r="A2998" s="84">
        <v>2988</v>
      </c>
      <c r="B2998" s="23" t="s">
        <v>6919</v>
      </c>
      <c r="C2998" s="23">
        <v>4793000278</v>
      </c>
      <c r="D2998" s="33" t="s">
        <v>2794</v>
      </c>
      <c r="E2998" s="33" t="s">
        <v>1024</v>
      </c>
      <c r="F2998" s="33" t="s">
        <v>8611</v>
      </c>
      <c r="G2998" s="33" t="s">
        <v>8622</v>
      </c>
      <c r="H2998" s="33" t="s">
        <v>8623</v>
      </c>
      <c r="I2998" s="26" t="s">
        <v>147</v>
      </c>
      <c r="J2998" s="23"/>
      <c r="K2998" s="26" t="s">
        <v>125</v>
      </c>
      <c r="L2998" s="57" t="s">
        <v>9016</v>
      </c>
      <c r="M2998" s="23">
        <v>56</v>
      </c>
      <c r="N2998" s="23">
        <v>28</v>
      </c>
      <c r="O2998" s="23">
        <v>60</v>
      </c>
      <c r="P2998" s="23"/>
      <c r="Q2998" s="26" t="s">
        <v>167</v>
      </c>
      <c r="R2998" s="26" t="s">
        <v>148</v>
      </c>
      <c r="S2998" s="26"/>
      <c r="T2998" s="26"/>
      <c r="U2998" s="23"/>
      <c r="V2998" s="23"/>
      <c r="W2998" s="57" t="s">
        <v>149</v>
      </c>
      <c r="X2998" s="26"/>
      <c r="Y2998" s="26"/>
      <c r="Z2998" s="23"/>
      <c r="AA2998" s="23"/>
      <c r="AB2998" s="23"/>
      <c r="AC2998" s="26"/>
      <c r="AD2998" s="26"/>
      <c r="AE2998" s="109">
        <v>46105</v>
      </c>
      <c r="AF2998" s="23"/>
      <c r="AG2998" s="23"/>
      <c r="AH2998" s="26" t="s">
        <v>153</v>
      </c>
      <c r="AI2998" s="110"/>
      <c r="AJ2998" s="23"/>
      <c r="AK2998" s="28" t="e">
        <f t="shared" ca="1" si="160"/>
        <v>#NAME?</v>
      </c>
      <c r="AL2998" s="26"/>
      <c r="AM2998" s="26"/>
      <c r="AN2998" s="26"/>
      <c r="AO2998" s="26"/>
      <c r="AP2998" s="23"/>
      <c r="AQ2998" s="23"/>
      <c r="AR2998" s="28" t="e">
        <f t="shared" ca="1" si="161"/>
        <v>#NAME?</v>
      </c>
      <c r="AS2998" s="26"/>
      <c r="AT2998" s="26"/>
      <c r="AU2998" s="26"/>
      <c r="AV2998" s="26"/>
      <c r="AW2998" s="23"/>
      <c r="AX2998" s="28" t="e">
        <f t="shared" ca="1" si="162"/>
        <v>#NAME?</v>
      </c>
      <c r="AY2998" s="26"/>
      <c r="AZ2998" s="26"/>
      <c r="BA2998" s="26"/>
      <c r="BB2998" s="26"/>
      <c r="BC2998" s="112"/>
      <c r="BD2998" s="23"/>
      <c r="BE2998" s="23"/>
      <c r="BF2998" s="26" t="s">
        <v>140</v>
      </c>
      <c r="BG2998" s="23"/>
      <c r="BH2998" s="23"/>
      <c r="BI2998" s="23" t="s">
        <v>8333</v>
      </c>
      <c r="BJ2998" s="23" t="s">
        <v>8343</v>
      </c>
      <c r="BK2998" s="23" t="s">
        <v>8345</v>
      </c>
      <c r="BL2998" s="23"/>
    </row>
    <row r="2999" spans="1:64" s="22" customFormat="1" x14ac:dyDescent="0.3">
      <c r="A2999" s="84">
        <v>2989</v>
      </c>
      <c r="B2999" s="23" t="s">
        <v>6920</v>
      </c>
      <c r="C2999" s="23">
        <v>4793000279</v>
      </c>
      <c r="D2999" s="33" t="s">
        <v>2794</v>
      </c>
      <c r="E2999" s="33" t="s">
        <v>1024</v>
      </c>
      <c r="F2999" s="33" t="s">
        <v>8611</v>
      </c>
      <c r="G2999" s="33" t="s">
        <v>8622</v>
      </c>
      <c r="H2999" s="33" t="s">
        <v>8624</v>
      </c>
      <c r="I2999" s="26" t="s">
        <v>147</v>
      </c>
      <c r="J2999" s="23"/>
      <c r="K2999" s="26" t="s">
        <v>125</v>
      </c>
      <c r="L2999" s="57" t="s">
        <v>9016</v>
      </c>
      <c r="M2999" s="23">
        <v>98</v>
      </c>
      <c r="N2999" s="23">
        <v>31</v>
      </c>
      <c r="O2999" s="23">
        <v>63</v>
      </c>
      <c r="P2999" s="23"/>
      <c r="Q2999" s="26" t="s">
        <v>167</v>
      </c>
      <c r="R2999" s="26" t="s">
        <v>148</v>
      </c>
      <c r="S2999" s="26"/>
      <c r="T2999" s="26"/>
      <c r="U2999" s="23"/>
      <c r="V2999" s="23"/>
      <c r="W2999" s="57" t="s">
        <v>152</v>
      </c>
      <c r="X2999" s="26"/>
      <c r="Y2999" s="26"/>
      <c r="Z2999" s="23"/>
      <c r="AA2999" s="23"/>
      <c r="AB2999" s="23"/>
      <c r="AC2999" s="26"/>
      <c r="AD2999" s="26"/>
      <c r="AE2999" s="109">
        <v>46105</v>
      </c>
      <c r="AF2999" s="23"/>
      <c r="AG2999" s="23"/>
      <c r="AH2999" s="26" t="s">
        <v>153</v>
      </c>
      <c r="AI2999" s="110"/>
      <c r="AJ2999" s="23"/>
      <c r="AK2999" s="28" t="e">
        <f t="shared" ca="1" si="160"/>
        <v>#NAME?</v>
      </c>
      <c r="AL2999" s="26"/>
      <c r="AM2999" s="26"/>
      <c r="AN2999" s="26"/>
      <c r="AO2999" s="26"/>
      <c r="AP2999" s="23"/>
      <c r="AQ2999" s="23"/>
      <c r="AR2999" s="28" t="e">
        <f t="shared" ca="1" si="161"/>
        <v>#NAME?</v>
      </c>
      <c r="AS2999" s="26"/>
      <c r="AT2999" s="26"/>
      <c r="AU2999" s="26"/>
      <c r="AV2999" s="26"/>
      <c r="AW2999" s="23"/>
      <c r="AX2999" s="28" t="e">
        <f t="shared" ca="1" si="162"/>
        <v>#NAME?</v>
      </c>
      <c r="AY2999" s="26"/>
      <c r="AZ2999" s="26"/>
      <c r="BA2999" s="26"/>
      <c r="BB2999" s="26"/>
      <c r="BC2999" s="112"/>
      <c r="BD2999" s="23"/>
      <c r="BE2999" s="23"/>
      <c r="BF2999" s="26" t="s">
        <v>140</v>
      </c>
      <c r="BG2999" s="23"/>
      <c r="BH2999" s="23"/>
      <c r="BI2999" s="23" t="s">
        <v>8333</v>
      </c>
      <c r="BJ2999" s="23" t="s">
        <v>8343</v>
      </c>
      <c r="BK2999" s="23" t="s">
        <v>8345</v>
      </c>
      <c r="BL2999" s="23"/>
    </row>
    <row r="3000" spans="1:64" s="22" customFormat="1" x14ac:dyDescent="0.3">
      <c r="A3000" s="84">
        <v>2990</v>
      </c>
      <c r="B3000" s="23" t="s">
        <v>6921</v>
      </c>
      <c r="C3000" s="23">
        <v>4793000280</v>
      </c>
      <c r="D3000" s="33" t="s">
        <v>2794</v>
      </c>
      <c r="E3000" s="33" t="s">
        <v>1024</v>
      </c>
      <c r="F3000" s="33" t="s">
        <v>8611</v>
      </c>
      <c r="G3000" s="33" t="s">
        <v>8622</v>
      </c>
      <c r="H3000" s="33" t="s">
        <v>8625</v>
      </c>
      <c r="I3000" s="26" t="s">
        <v>147</v>
      </c>
      <c r="J3000" s="23"/>
      <c r="K3000" s="26" t="s">
        <v>125</v>
      </c>
      <c r="L3000" s="57" t="s">
        <v>9016</v>
      </c>
      <c r="M3000" s="23">
        <v>68</v>
      </c>
      <c r="N3000" s="23">
        <v>28</v>
      </c>
      <c r="O3000" s="23">
        <v>60</v>
      </c>
      <c r="P3000" s="23"/>
      <c r="Q3000" s="26" t="s">
        <v>167</v>
      </c>
      <c r="R3000" s="26" t="s">
        <v>148</v>
      </c>
      <c r="S3000" s="26"/>
      <c r="T3000" s="26"/>
      <c r="U3000" s="23"/>
      <c r="V3000" s="23"/>
      <c r="W3000" s="57" t="s">
        <v>152</v>
      </c>
      <c r="X3000" s="26"/>
      <c r="Y3000" s="26"/>
      <c r="Z3000" s="23"/>
      <c r="AA3000" s="23"/>
      <c r="AB3000" s="23"/>
      <c r="AC3000" s="26"/>
      <c r="AD3000" s="26"/>
      <c r="AE3000" s="109">
        <v>46105</v>
      </c>
      <c r="AF3000" s="23"/>
      <c r="AG3000" s="23"/>
      <c r="AH3000" s="26" t="s">
        <v>153</v>
      </c>
      <c r="AI3000" s="110"/>
      <c r="AJ3000" s="23"/>
      <c r="AK3000" s="28" t="e">
        <f t="shared" ca="1" si="160"/>
        <v>#NAME?</v>
      </c>
      <c r="AL3000" s="26"/>
      <c r="AM3000" s="26"/>
      <c r="AN3000" s="26"/>
      <c r="AO3000" s="26"/>
      <c r="AP3000" s="23"/>
      <c r="AQ3000" s="23"/>
      <c r="AR3000" s="28" t="e">
        <f t="shared" ca="1" si="161"/>
        <v>#NAME?</v>
      </c>
      <c r="AS3000" s="26"/>
      <c r="AT3000" s="26"/>
      <c r="AU3000" s="26"/>
      <c r="AV3000" s="26"/>
      <c r="AW3000" s="23"/>
      <c r="AX3000" s="28" t="e">
        <f t="shared" ca="1" si="162"/>
        <v>#NAME?</v>
      </c>
      <c r="AY3000" s="26"/>
      <c r="AZ3000" s="26"/>
      <c r="BA3000" s="26"/>
      <c r="BB3000" s="26"/>
      <c r="BC3000" s="112"/>
      <c r="BD3000" s="23"/>
      <c r="BE3000" s="23"/>
      <c r="BF3000" s="26" t="s">
        <v>140</v>
      </c>
      <c r="BG3000" s="23"/>
      <c r="BH3000" s="23"/>
      <c r="BI3000" s="23" t="s">
        <v>8333</v>
      </c>
      <c r="BJ3000" s="23" t="s">
        <v>8343</v>
      </c>
      <c r="BK3000" s="23" t="s">
        <v>8345</v>
      </c>
      <c r="BL3000" s="23"/>
    </row>
    <row r="3001" spans="1:64" s="22" customFormat="1" x14ac:dyDescent="0.3">
      <c r="A3001" s="84">
        <v>2991</v>
      </c>
      <c r="B3001" s="23" t="s">
        <v>6922</v>
      </c>
      <c r="C3001" s="23">
        <v>4793000281</v>
      </c>
      <c r="D3001" s="33" t="s">
        <v>2794</v>
      </c>
      <c r="E3001" s="33" t="s">
        <v>1024</v>
      </c>
      <c r="F3001" s="33" t="s">
        <v>8626</v>
      </c>
      <c r="G3001" s="33" t="s">
        <v>8627</v>
      </c>
      <c r="H3001" s="33" t="s">
        <v>5759</v>
      </c>
      <c r="I3001" s="26" t="s">
        <v>147</v>
      </c>
      <c r="J3001" s="23"/>
      <c r="K3001" s="26" t="s">
        <v>125</v>
      </c>
      <c r="L3001" s="57" t="s">
        <v>9016</v>
      </c>
      <c r="M3001" s="23">
        <v>48</v>
      </c>
      <c r="N3001" s="23">
        <v>27</v>
      </c>
      <c r="O3001" s="23">
        <v>60</v>
      </c>
      <c r="P3001" s="23"/>
      <c r="Q3001" s="26" t="s">
        <v>167</v>
      </c>
      <c r="R3001" s="26" t="s">
        <v>148</v>
      </c>
      <c r="S3001" s="26"/>
      <c r="T3001" s="26"/>
      <c r="U3001" s="23"/>
      <c r="V3001" s="23"/>
      <c r="W3001" s="57" t="s">
        <v>149</v>
      </c>
      <c r="X3001" s="26"/>
      <c r="Y3001" s="26"/>
      <c r="Z3001" s="23"/>
      <c r="AA3001" s="23"/>
      <c r="AB3001" s="23"/>
      <c r="AC3001" s="26"/>
      <c r="AD3001" s="26"/>
      <c r="AE3001" s="109">
        <v>46106</v>
      </c>
      <c r="AF3001" s="23"/>
      <c r="AG3001" s="23"/>
      <c r="AH3001" s="26" t="s">
        <v>153</v>
      </c>
      <c r="AI3001" s="110"/>
      <c r="AJ3001" s="23"/>
      <c r="AK3001" s="28" t="e">
        <f t="shared" ca="1" si="160"/>
        <v>#NAME?</v>
      </c>
      <c r="AL3001" s="26"/>
      <c r="AM3001" s="26"/>
      <c r="AN3001" s="26"/>
      <c r="AO3001" s="26"/>
      <c r="AP3001" s="23"/>
      <c r="AQ3001" s="23"/>
      <c r="AR3001" s="28" t="e">
        <f t="shared" ca="1" si="161"/>
        <v>#NAME?</v>
      </c>
      <c r="AS3001" s="26"/>
      <c r="AT3001" s="26"/>
      <c r="AU3001" s="26"/>
      <c r="AV3001" s="26"/>
      <c r="AW3001" s="23"/>
      <c r="AX3001" s="28" t="e">
        <f t="shared" ca="1" si="162"/>
        <v>#NAME?</v>
      </c>
      <c r="AY3001" s="26"/>
      <c r="AZ3001" s="26"/>
      <c r="BA3001" s="26"/>
      <c r="BB3001" s="26"/>
      <c r="BC3001" s="112"/>
      <c r="BD3001" s="23"/>
      <c r="BE3001" s="23"/>
      <c r="BF3001" s="26" t="s">
        <v>140</v>
      </c>
      <c r="BG3001" s="23"/>
      <c r="BH3001" s="23"/>
      <c r="BI3001" s="23" t="s">
        <v>8333</v>
      </c>
      <c r="BJ3001" s="23" t="s">
        <v>8343</v>
      </c>
      <c r="BK3001" s="23" t="s">
        <v>8345</v>
      </c>
      <c r="BL3001" s="23"/>
    </row>
    <row r="3002" spans="1:64" s="22" customFormat="1" x14ac:dyDescent="0.3">
      <c r="A3002" s="84">
        <v>2992</v>
      </c>
      <c r="B3002" s="23" t="s">
        <v>6923</v>
      </c>
      <c r="C3002" s="23">
        <v>4793000282</v>
      </c>
      <c r="D3002" s="33" t="s">
        <v>2794</v>
      </c>
      <c r="E3002" s="33" t="s">
        <v>1024</v>
      </c>
      <c r="F3002" s="33" t="s">
        <v>8626</v>
      </c>
      <c r="G3002" s="33" t="s">
        <v>8627</v>
      </c>
      <c r="H3002" s="33" t="s">
        <v>8628</v>
      </c>
      <c r="I3002" s="26" t="s">
        <v>147</v>
      </c>
      <c r="J3002" s="23"/>
      <c r="K3002" s="26" t="s">
        <v>125</v>
      </c>
      <c r="L3002" s="57" t="s">
        <v>9016</v>
      </c>
      <c r="M3002" s="23">
        <v>108</v>
      </c>
      <c r="N3002" s="23">
        <v>19</v>
      </c>
      <c r="O3002" s="23">
        <v>63</v>
      </c>
      <c r="P3002" s="23"/>
      <c r="Q3002" s="26" t="s">
        <v>167</v>
      </c>
      <c r="R3002" s="26" t="s">
        <v>148</v>
      </c>
      <c r="S3002" s="26"/>
      <c r="T3002" s="26"/>
      <c r="U3002" s="23"/>
      <c r="V3002" s="23"/>
      <c r="W3002" s="57" t="s">
        <v>152</v>
      </c>
      <c r="X3002" s="26"/>
      <c r="Y3002" s="26"/>
      <c r="Z3002" s="23"/>
      <c r="AA3002" s="23"/>
      <c r="AB3002" s="23"/>
      <c r="AC3002" s="26"/>
      <c r="AD3002" s="26"/>
      <c r="AE3002" s="109">
        <v>46106</v>
      </c>
      <c r="AF3002" s="23"/>
      <c r="AG3002" s="23"/>
      <c r="AH3002" s="26" t="s">
        <v>153</v>
      </c>
      <c r="AI3002" s="110"/>
      <c r="AJ3002" s="23"/>
      <c r="AK3002" s="28" t="e">
        <f t="shared" ca="1" si="160"/>
        <v>#NAME?</v>
      </c>
      <c r="AL3002" s="26"/>
      <c r="AM3002" s="26"/>
      <c r="AN3002" s="26"/>
      <c r="AO3002" s="26"/>
      <c r="AP3002" s="23"/>
      <c r="AQ3002" s="23"/>
      <c r="AR3002" s="28" t="e">
        <f t="shared" ca="1" si="161"/>
        <v>#NAME?</v>
      </c>
      <c r="AS3002" s="26"/>
      <c r="AT3002" s="26"/>
      <c r="AU3002" s="26"/>
      <c r="AV3002" s="26"/>
      <c r="AW3002" s="23"/>
      <c r="AX3002" s="28" t="e">
        <f t="shared" ca="1" si="162"/>
        <v>#NAME?</v>
      </c>
      <c r="AY3002" s="26"/>
      <c r="AZ3002" s="26"/>
      <c r="BA3002" s="26"/>
      <c r="BB3002" s="26"/>
      <c r="BC3002" s="112"/>
      <c r="BD3002" s="23"/>
      <c r="BE3002" s="23"/>
      <c r="BF3002" s="26" t="s">
        <v>140</v>
      </c>
      <c r="BG3002" s="23"/>
      <c r="BH3002" s="23"/>
      <c r="BI3002" s="23" t="s">
        <v>8333</v>
      </c>
      <c r="BJ3002" s="23" t="s">
        <v>8343</v>
      </c>
      <c r="BK3002" s="23" t="s">
        <v>8345</v>
      </c>
      <c r="BL3002" s="23"/>
    </row>
    <row r="3003" spans="1:64" s="22" customFormat="1" x14ac:dyDescent="0.3">
      <c r="A3003" s="84">
        <v>2993</v>
      </c>
      <c r="B3003" s="23" t="s">
        <v>6924</v>
      </c>
      <c r="C3003" s="23">
        <v>4793000283</v>
      </c>
      <c r="D3003" s="33" t="s">
        <v>2794</v>
      </c>
      <c r="E3003" s="33" t="s">
        <v>1024</v>
      </c>
      <c r="F3003" s="33" t="s">
        <v>8626</v>
      </c>
      <c r="G3003" s="33" t="s">
        <v>8627</v>
      </c>
      <c r="H3003" s="33" t="s">
        <v>8629</v>
      </c>
      <c r="I3003" s="26" t="s">
        <v>147</v>
      </c>
      <c r="J3003" s="23"/>
      <c r="K3003" s="26" t="s">
        <v>125</v>
      </c>
      <c r="L3003" s="57" t="s">
        <v>9016</v>
      </c>
      <c r="M3003" s="23">
        <v>142</v>
      </c>
      <c r="N3003" s="23">
        <v>20</v>
      </c>
      <c r="O3003" s="23">
        <v>74</v>
      </c>
      <c r="P3003" s="23"/>
      <c r="Q3003" s="26" t="s">
        <v>167</v>
      </c>
      <c r="R3003" s="26" t="s">
        <v>148</v>
      </c>
      <c r="S3003" s="26"/>
      <c r="T3003" s="26"/>
      <c r="U3003" s="23"/>
      <c r="V3003" s="23"/>
      <c r="W3003" s="57" t="s">
        <v>149</v>
      </c>
      <c r="X3003" s="26"/>
      <c r="Y3003" s="26"/>
      <c r="Z3003" s="23"/>
      <c r="AA3003" s="23"/>
      <c r="AB3003" s="23"/>
      <c r="AC3003" s="26"/>
      <c r="AD3003" s="26"/>
      <c r="AE3003" s="109">
        <v>46106</v>
      </c>
      <c r="AF3003" s="23"/>
      <c r="AG3003" s="23"/>
      <c r="AH3003" s="26" t="s">
        <v>153</v>
      </c>
      <c r="AI3003" s="110"/>
      <c r="AJ3003" s="23"/>
      <c r="AK3003" s="28" t="e">
        <f t="shared" ca="1" si="160"/>
        <v>#NAME?</v>
      </c>
      <c r="AL3003" s="26"/>
      <c r="AM3003" s="26"/>
      <c r="AN3003" s="26"/>
      <c r="AO3003" s="26"/>
      <c r="AP3003" s="23"/>
      <c r="AQ3003" s="23"/>
      <c r="AR3003" s="28" t="e">
        <f t="shared" ca="1" si="161"/>
        <v>#NAME?</v>
      </c>
      <c r="AS3003" s="26"/>
      <c r="AT3003" s="26"/>
      <c r="AU3003" s="26"/>
      <c r="AV3003" s="26"/>
      <c r="AW3003" s="23"/>
      <c r="AX3003" s="28" t="e">
        <f t="shared" ca="1" si="162"/>
        <v>#NAME?</v>
      </c>
      <c r="AY3003" s="26"/>
      <c r="AZ3003" s="26"/>
      <c r="BA3003" s="26"/>
      <c r="BB3003" s="26"/>
      <c r="BC3003" s="112"/>
      <c r="BD3003" s="23"/>
      <c r="BE3003" s="23"/>
      <c r="BF3003" s="26" t="s">
        <v>140</v>
      </c>
      <c r="BG3003" s="23"/>
      <c r="BH3003" s="23"/>
      <c r="BI3003" s="23" t="s">
        <v>8333</v>
      </c>
      <c r="BJ3003" s="23" t="s">
        <v>8343</v>
      </c>
      <c r="BK3003" s="23" t="s">
        <v>8345</v>
      </c>
      <c r="BL3003" s="23"/>
    </row>
    <row r="3004" spans="1:64" s="22" customFormat="1" x14ac:dyDescent="0.3">
      <c r="A3004" s="84">
        <v>2994</v>
      </c>
      <c r="B3004" s="23" t="s">
        <v>6925</v>
      </c>
      <c r="C3004" s="23">
        <v>4793000333</v>
      </c>
      <c r="D3004" s="33" t="s">
        <v>2794</v>
      </c>
      <c r="E3004" s="33" t="s">
        <v>1024</v>
      </c>
      <c r="F3004" s="33" t="s">
        <v>8626</v>
      </c>
      <c r="G3004" s="33" t="s">
        <v>6368</v>
      </c>
      <c r="H3004" s="33" t="s">
        <v>8630</v>
      </c>
      <c r="I3004" s="26" t="s">
        <v>147</v>
      </c>
      <c r="J3004" s="23"/>
      <c r="K3004" s="26" t="s">
        <v>125</v>
      </c>
      <c r="L3004" s="57" t="s">
        <v>9016</v>
      </c>
      <c r="M3004" s="23">
        <v>178.5</v>
      </c>
      <c r="N3004" s="23">
        <v>27</v>
      </c>
      <c r="O3004" s="23">
        <v>90</v>
      </c>
      <c r="P3004" s="23"/>
      <c r="Q3004" s="26" t="s">
        <v>167</v>
      </c>
      <c r="R3004" s="26" t="s">
        <v>148</v>
      </c>
      <c r="S3004" s="26"/>
      <c r="T3004" s="26"/>
      <c r="U3004" s="23"/>
      <c r="V3004" s="23"/>
      <c r="W3004" s="57" t="s">
        <v>149</v>
      </c>
      <c r="X3004" s="26"/>
      <c r="Y3004" s="26"/>
      <c r="Z3004" s="23"/>
      <c r="AA3004" s="23"/>
      <c r="AB3004" s="23"/>
      <c r="AC3004" s="26"/>
      <c r="AD3004" s="26"/>
      <c r="AE3004" s="109">
        <v>46106</v>
      </c>
      <c r="AF3004" s="23"/>
      <c r="AG3004" s="23"/>
      <c r="AH3004" s="26" t="s">
        <v>153</v>
      </c>
      <c r="AI3004" s="110"/>
      <c r="AJ3004" s="23"/>
      <c r="AK3004" s="28" t="e">
        <f t="shared" ca="1" si="160"/>
        <v>#NAME?</v>
      </c>
      <c r="AL3004" s="26"/>
      <c r="AM3004" s="26"/>
      <c r="AN3004" s="26"/>
      <c r="AO3004" s="26"/>
      <c r="AP3004" s="23"/>
      <c r="AQ3004" s="23"/>
      <c r="AR3004" s="28" t="e">
        <f t="shared" ca="1" si="161"/>
        <v>#NAME?</v>
      </c>
      <c r="AS3004" s="26"/>
      <c r="AT3004" s="26"/>
      <c r="AU3004" s="26"/>
      <c r="AV3004" s="26"/>
      <c r="AW3004" s="23"/>
      <c r="AX3004" s="28" t="e">
        <f t="shared" ca="1" si="162"/>
        <v>#NAME?</v>
      </c>
      <c r="AY3004" s="26"/>
      <c r="AZ3004" s="26"/>
      <c r="BA3004" s="26"/>
      <c r="BB3004" s="26"/>
      <c r="BC3004" s="112"/>
      <c r="BD3004" s="23"/>
      <c r="BE3004" s="23"/>
      <c r="BF3004" s="26" t="s">
        <v>140</v>
      </c>
      <c r="BG3004" s="23"/>
      <c r="BH3004" s="23"/>
      <c r="BI3004" s="23" t="s">
        <v>8333</v>
      </c>
      <c r="BJ3004" s="23" t="s">
        <v>8343</v>
      </c>
      <c r="BK3004" s="23" t="s">
        <v>8345</v>
      </c>
      <c r="BL3004" s="23"/>
    </row>
    <row r="3005" spans="1:64" s="22" customFormat="1" x14ac:dyDescent="0.3">
      <c r="A3005" s="84">
        <v>2995</v>
      </c>
      <c r="B3005" s="23" t="s">
        <v>6926</v>
      </c>
      <c r="C3005" s="23">
        <v>4793000334</v>
      </c>
      <c r="D3005" s="33" t="s">
        <v>2794</v>
      </c>
      <c r="E3005" s="33" t="s">
        <v>1024</v>
      </c>
      <c r="F3005" s="33" t="s">
        <v>8626</v>
      </c>
      <c r="G3005" s="33" t="s">
        <v>6368</v>
      </c>
      <c r="H3005" s="33" t="s">
        <v>8631</v>
      </c>
      <c r="I3005" s="26" t="s">
        <v>147</v>
      </c>
      <c r="J3005" s="23"/>
      <c r="K3005" s="26" t="s">
        <v>125</v>
      </c>
      <c r="L3005" s="57" t="s">
        <v>9016</v>
      </c>
      <c r="M3005" s="23">
        <v>69</v>
      </c>
      <c r="N3005" s="23">
        <v>25</v>
      </c>
      <c r="O3005" s="23">
        <v>90</v>
      </c>
      <c r="P3005" s="23"/>
      <c r="Q3005" s="26" t="s">
        <v>167</v>
      </c>
      <c r="R3005" s="26" t="s">
        <v>148</v>
      </c>
      <c r="S3005" s="26"/>
      <c r="T3005" s="26"/>
      <c r="U3005" s="23"/>
      <c r="V3005" s="23"/>
      <c r="W3005" s="57" t="s">
        <v>149</v>
      </c>
      <c r="X3005" s="26"/>
      <c r="Y3005" s="26"/>
      <c r="Z3005" s="23"/>
      <c r="AA3005" s="23"/>
      <c r="AB3005" s="23"/>
      <c r="AC3005" s="26"/>
      <c r="AD3005" s="26"/>
      <c r="AE3005" s="109">
        <v>46106</v>
      </c>
      <c r="AF3005" s="23"/>
      <c r="AG3005" s="23"/>
      <c r="AH3005" s="26" t="s">
        <v>153</v>
      </c>
      <c r="AI3005" s="110"/>
      <c r="AJ3005" s="23"/>
      <c r="AK3005" s="28" t="e">
        <f t="shared" ca="1" si="160"/>
        <v>#NAME?</v>
      </c>
      <c r="AL3005" s="26"/>
      <c r="AM3005" s="26"/>
      <c r="AN3005" s="26"/>
      <c r="AO3005" s="26"/>
      <c r="AP3005" s="23"/>
      <c r="AQ3005" s="23"/>
      <c r="AR3005" s="28" t="e">
        <f t="shared" ca="1" si="161"/>
        <v>#NAME?</v>
      </c>
      <c r="AS3005" s="26"/>
      <c r="AT3005" s="26"/>
      <c r="AU3005" s="26"/>
      <c r="AV3005" s="26"/>
      <c r="AW3005" s="23"/>
      <c r="AX3005" s="28" t="e">
        <f t="shared" ca="1" si="162"/>
        <v>#NAME?</v>
      </c>
      <c r="AY3005" s="26"/>
      <c r="AZ3005" s="26"/>
      <c r="BA3005" s="26"/>
      <c r="BB3005" s="26"/>
      <c r="BC3005" s="112"/>
      <c r="BD3005" s="23"/>
      <c r="BE3005" s="23"/>
      <c r="BF3005" s="26" t="s">
        <v>140</v>
      </c>
      <c r="BG3005" s="23"/>
      <c r="BH3005" s="23"/>
      <c r="BI3005" s="23" t="s">
        <v>8333</v>
      </c>
      <c r="BJ3005" s="23" t="s">
        <v>8343</v>
      </c>
      <c r="BK3005" s="23" t="s">
        <v>8345</v>
      </c>
      <c r="BL3005" s="23"/>
    </row>
    <row r="3006" spans="1:64" s="22" customFormat="1" x14ac:dyDescent="0.3">
      <c r="A3006" s="84">
        <v>2996</v>
      </c>
      <c r="B3006" s="23" t="s">
        <v>6927</v>
      </c>
      <c r="C3006" s="23">
        <v>4793000335</v>
      </c>
      <c r="D3006" s="33" t="s">
        <v>2794</v>
      </c>
      <c r="E3006" s="33" t="s">
        <v>1024</v>
      </c>
      <c r="F3006" s="33" t="s">
        <v>8626</v>
      </c>
      <c r="G3006" s="33" t="s">
        <v>6368</v>
      </c>
      <c r="H3006" s="33" t="s">
        <v>8632</v>
      </c>
      <c r="I3006" s="26" t="s">
        <v>147</v>
      </c>
      <c r="J3006" s="23"/>
      <c r="K3006" s="26" t="s">
        <v>125</v>
      </c>
      <c r="L3006" s="57" t="s">
        <v>9016</v>
      </c>
      <c r="M3006" s="23">
        <v>127.5</v>
      </c>
      <c r="N3006" s="23">
        <v>24</v>
      </c>
      <c r="O3006" s="23">
        <v>90</v>
      </c>
      <c r="P3006" s="23"/>
      <c r="Q3006" s="26" t="s">
        <v>167</v>
      </c>
      <c r="R3006" s="26" t="s">
        <v>148</v>
      </c>
      <c r="S3006" s="26"/>
      <c r="T3006" s="26"/>
      <c r="U3006" s="23"/>
      <c r="V3006" s="23"/>
      <c r="W3006" s="57" t="s">
        <v>149</v>
      </c>
      <c r="X3006" s="26"/>
      <c r="Y3006" s="26"/>
      <c r="Z3006" s="23"/>
      <c r="AA3006" s="23"/>
      <c r="AB3006" s="23"/>
      <c r="AC3006" s="26"/>
      <c r="AD3006" s="26"/>
      <c r="AE3006" s="109">
        <v>46106</v>
      </c>
      <c r="AF3006" s="23"/>
      <c r="AG3006" s="23"/>
      <c r="AH3006" s="26" t="s">
        <v>153</v>
      </c>
      <c r="AI3006" s="110"/>
      <c r="AJ3006" s="23"/>
      <c r="AK3006" s="28" t="e">
        <f t="shared" ref="AK3006:AK3069" ca="1" si="163">_xlfn.TEXTJOIN(", ", TRUE,
 IF(AL3006="O", LEFT($AL$9,4), ""),
 IF(AM3006="O", LEFT($AM$9,6), ""),
 IF(AN3006="O", LEFT($AN$9,7), ""),
 IF(AO3006="O", LEFT($AO$9,9), "")
)</f>
        <v>#NAME?</v>
      </c>
      <c r="AL3006" s="26"/>
      <c r="AM3006" s="26"/>
      <c r="AN3006" s="26"/>
      <c r="AO3006" s="26"/>
      <c r="AP3006" s="23"/>
      <c r="AQ3006" s="23"/>
      <c r="AR3006" s="28" t="e">
        <f t="shared" ca="1" si="161"/>
        <v>#NAME?</v>
      </c>
      <c r="AS3006" s="26"/>
      <c r="AT3006" s="26"/>
      <c r="AU3006" s="26"/>
      <c r="AV3006" s="26"/>
      <c r="AW3006" s="23"/>
      <c r="AX3006" s="28" t="e">
        <f t="shared" ca="1" si="162"/>
        <v>#NAME?</v>
      </c>
      <c r="AY3006" s="26"/>
      <c r="AZ3006" s="26"/>
      <c r="BA3006" s="26"/>
      <c r="BB3006" s="26"/>
      <c r="BC3006" s="112"/>
      <c r="BD3006" s="23"/>
      <c r="BE3006" s="23"/>
      <c r="BF3006" s="26" t="s">
        <v>140</v>
      </c>
      <c r="BG3006" s="23"/>
      <c r="BH3006" s="23"/>
      <c r="BI3006" s="23" t="s">
        <v>8333</v>
      </c>
      <c r="BJ3006" s="23" t="s">
        <v>8343</v>
      </c>
      <c r="BK3006" s="23" t="s">
        <v>8345</v>
      </c>
      <c r="BL3006" s="23"/>
    </row>
    <row r="3007" spans="1:64" s="22" customFormat="1" x14ac:dyDescent="0.3">
      <c r="A3007" s="84">
        <v>2997</v>
      </c>
      <c r="B3007" s="23" t="s">
        <v>6928</v>
      </c>
      <c r="C3007" s="23">
        <v>4793000336</v>
      </c>
      <c r="D3007" s="33" t="s">
        <v>2794</v>
      </c>
      <c r="E3007" s="33" t="s">
        <v>1024</v>
      </c>
      <c r="F3007" s="33" t="s">
        <v>8626</v>
      </c>
      <c r="G3007" s="33" t="s">
        <v>6368</v>
      </c>
      <c r="H3007" s="33" t="s">
        <v>312</v>
      </c>
      <c r="I3007" s="26" t="s">
        <v>147</v>
      </c>
      <c r="J3007" s="23"/>
      <c r="K3007" s="26" t="s">
        <v>125</v>
      </c>
      <c r="L3007" s="57" t="s">
        <v>9016</v>
      </c>
      <c r="M3007" s="23">
        <v>114</v>
      </c>
      <c r="N3007" s="23">
        <v>39</v>
      </c>
      <c r="O3007" s="23">
        <v>90</v>
      </c>
      <c r="P3007" s="23"/>
      <c r="Q3007" s="26" t="s">
        <v>167</v>
      </c>
      <c r="R3007" s="26" t="s">
        <v>148</v>
      </c>
      <c r="S3007" s="26"/>
      <c r="T3007" s="26"/>
      <c r="U3007" s="23"/>
      <c r="V3007" s="23"/>
      <c r="W3007" s="57" t="s">
        <v>149</v>
      </c>
      <c r="X3007" s="26"/>
      <c r="Y3007" s="26"/>
      <c r="Z3007" s="23"/>
      <c r="AA3007" s="23"/>
      <c r="AB3007" s="23"/>
      <c r="AC3007" s="26"/>
      <c r="AD3007" s="26"/>
      <c r="AE3007" s="109">
        <v>46106</v>
      </c>
      <c r="AF3007" s="23"/>
      <c r="AG3007" s="23"/>
      <c r="AH3007" s="26" t="s">
        <v>153</v>
      </c>
      <c r="AI3007" s="110"/>
      <c r="AJ3007" s="23"/>
      <c r="AK3007" s="28" t="e">
        <f t="shared" ca="1" si="163"/>
        <v>#NAME?</v>
      </c>
      <c r="AL3007" s="26"/>
      <c r="AM3007" s="26"/>
      <c r="AN3007" s="26"/>
      <c r="AO3007" s="26"/>
      <c r="AP3007" s="23"/>
      <c r="AQ3007" s="23"/>
      <c r="AR3007" s="28" t="e">
        <f t="shared" ca="1" si="161"/>
        <v>#NAME?</v>
      </c>
      <c r="AS3007" s="26"/>
      <c r="AT3007" s="26"/>
      <c r="AU3007" s="26"/>
      <c r="AV3007" s="26"/>
      <c r="AW3007" s="23"/>
      <c r="AX3007" s="28" t="e">
        <f t="shared" ca="1" si="162"/>
        <v>#NAME?</v>
      </c>
      <c r="AY3007" s="26"/>
      <c r="AZ3007" s="26"/>
      <c r="BA3007" s="26"/>
      <c r="BB3007" s="26"/>
      <c r="BC3007" s="112"/>
      <c r="BD3007" s="23"/>
      <c r="BE3007" s="23"/>
      <c r="BF3007" s="26" t="s">
        <v>140</v>
      </c>
      <c r="BG3007" s="23"/>
      <c r="BH3007" s="23"/>
      <c r="BI3007" s="23" t="s">
        <v>8333</v>
      </c>
      <c r="BJ3007" s="23" t="s">
        <v>8343</v>
      </c>
      <c r="BK3007" s="23" t="s">
        <v>8345</v>
      </c>
      <c r="BL3007" s="23"/>
    </row>
    <row r="3008" spans="1:64" s="22" customFormat="1" x14ac:dyDescent="0.3">
      <c r="A3008" s="23">
        <v>2998</v>
      </c>
      <c r="B3008" s="23" t="s">
        <v>6929</v>
      </c>
      <c r="C3008" s="23">
        <v>4793000337</v>
      </c>
      <c r="D3008" s="33" t="s">
        <v>2794</v>
      </c>
      <c r="E3008" s="33" t="s">
        <v>1024</v>
      </c>
      <c r="F3008" s="33" t="s">
        <v>8626</v>
      </c>
      <c r="G3008" s="33" t="s">
        <v>6368</v>
      </c>
      <c r="H3008" s="33" t="s">
        <v>8633</v>
      </c>
      <c r="I3008" s="26" t="s">
        <v>147</v>
      </c>
      <c r="J3008" s="23"/>
      <c r="K3008" s="26" t="s">
        <v>125</v>
      </c>
      <c r="L3008" s="57" t="s">
        <v>9016</v>
      </c>
      <c r="M3008" s="23">
        <v>145</v>
      </c>
      <c r="N3008" s="23">
        <v>40</v>
      </c>
      <c r="O3008" s="23">
        <v>90</v>
      </c>
      <c r="P3008" s="23"/>
      <c r="Q3008" s="26" t="s">
        <v>167</v>
      </c>
      <c r="R3008" s="26" t="s">
        <v>148</v>
      </c>
      <c r="S3008" s="26"/>
      <c r="T3008" s="26"/>
      <c r="U3008" s="23"/>
      <c r="V3008" s="23"/>
      <c r="W3008" s="57" t="s">
        <v>149</v>
      </c>
      <c r="X3008" s="26"/>
      <c r="Y3008" s="26"/>
      <c r="Z3008" s="23"/>
      <c r="AA3008" s="23"/>
      <c r="AB3008" s="23"/>
      <c r="AC3008" s="26"/>
      <c r="AD3008" s="26"/>
      <c r="AE3008" s="109">
        <v>46106</v>
      </c>
      <c r="AF3008" s="23"/>
      <c r="AG3008" s="23"/>
      <c r="AH3008" s="26" t="s">
        <v>153</v>
      </c>
      <c r="AI3008" s="110"/>
      <c r="AJ3008" s="23"/>
      <c r="AK3008" s="28" t="e">
        <f t="shared" ca="1" si="163"/>
        <v>#NAME?</v>
      </c>
      <c r="AL3008" s="26"/>
      <c r="AM3008" s="26"/>
      <c r="AN3008" s="26"/>
      <c r="AO3008" s="26"/>
      <c r="AP3008" s="23"/>
      <c r="AQ3008" s="23"/>
      <c r="AR3008" s="28" t="e">
        <f t="shared" ca="1" si="161"/>
        <v>#NAME?</v>
      </c>
      <c r="AS3008" s="26"/>
      <c r="AT3008" s="26"/>
      <c r="AU3008" s="26"/>
      <c r="AV3008" s="26"/>
      <c r="AW3008" s="23"/>
      <c r="AX3008" s="28" t="e">
        <f t="shared" ca="1" si="162"/>
        <v>#NAME?</v>
      </c>
      <c r="AY3008" s="26"/>
      <c r="AZ3008" s="26"/>
      <c r="BA3008" s="26"/>
      <c r="BB3008" s="26"/>
      <c r="BC3008" s="112"/>
      <c r="BD3008" s="23"/>
      <c r="BE3008" s="23"/>
      <c r="BF3008" s="26" t="s">
        <v>140</v>
      </c>
      <c r="BG3008" s="23"/>
      <c r="BH3008" s="23"/>
      <c r="BI3008" s="23" t="s">
        <v>8333</v>
      </c>
      <c r="BJ3008" s="23" t="s">
        <v>8343</v>
      </c>
      <c r="BK3008" s="23" t="s">
        <v>8345</v>
      </c>
      <c r="BL3008" s="23"/>
    </row>
    <row r="3009" spans="1:64" s="22" customFormat="1" x14ac:dyDescent="0.3">
      <c r="A3009" s="23">
        <v>2999</v>
      </c>
      <c r="B3009" s="23" t="s">
        <v>6930</v>
      </c>
      <c r="C3009" s="23">
        <v>4793000338</v>
      </c>
      <c r="D3009" s="33" t="s">
        <v>2794</v>
      </c>
      <c r="E3009" s="33" t="s">
        <v>1024</v>
      </c>
      <c r="F3009" s="33" t="s">
        <v>8634</v>
      </c>
      <c r="G3009" s="33" t="s">
        <v>8635</v>
      </c>
      <c r="H3009" s="33" t="s">
        <v>8636</v>
      </c>
      <c r="I3009" s="26" t="s">
        <v>147</v>
      </c>
      <c r="J3009" s="23"/>
      <c r="K3009" s="26" t="s">
        <v>125</v>
      </c>
      <c r="L3009" s="57" t="s">
        <v>9016</v>
      </c>
      <c r="M3009" s="23">
        <v>260</v>
      </c>
      <c r="N3009" s="23">
        <v>30</v>
      </c>
      <c r="O3009" s="23">
        <v>40</v>
      </c>
      <c r="P3009" s="23"/>
      <c r="Q3009" s="26" t="s">
        <v>167</v>
      </c>
      <c r="R3009" s="26" t="s">
        <v>148</v>
      </c>
      <c r="S3009" s="26"/>
      <c r="T3009" s="26"/>
      <c r="U3009" s="23"/>
      <c r="V3009" s="23"/>
      <c r="W3009" s="57" t="s">
        <v>152</v>
      </c>
      <c r="X3009" s="26"/>
      <c r="Y3009" s="26"/>
      <c r="Z3009" s="23"/>
      <c r="AA3009" s="23"/>
      <c r="AB3009" s="23"/>
      <c r="AC3009" s="26"/>
      <c r="AD3009" s="26"/>
      <c r="AE3009" s="109">
        <v>46106</v>
      </c>
      <c r="AF3009" s="23"/>
      <c r="AG3009" s="23"/>
      <c r="AH3009" s="26" t="s">
        <v>153</v>
      </c>
      <c r="AI3009" s="110"/>
      <c r="AJ3009" s="23"/>
      <c r="AK3009" s="28" t="e">
        <f t="shared" ca="1" si="163"/>
        <v>#NAME?</v>
      </c>
      <c r="AL3009" s="26"/>
      <c r="AM3009" s="26"/>
      <c r="AN3009" s="26"/>
      <c r="AO3009" s="26"/>
      <c r="AP3009" s="23"/>
      <c r="AQ3009" s="23"/>
      <c r="AR3009" s="28" t="e">
        <f t="shared" ca="1" si="161"/>
        <v>#NAME?</v>
      </c>
      <c r="AS3009" s="26"/>
      <c r="AT3009" s="26"/>
      <c r="AU3009" s="26"/>
      <c r="AV3009" s="26"/>
      <c r="AW3009" s="23"/>
      <c r="AX3009" s="28" t="e">
        <f t="shared" ca="1" si="162"/>
        <v>#NAME?</v>
      </c>
      <c r="AY3009" s="26"/>
      <c r="AZ3009" s="26"/>
      <c r="BA3009" s="26"/>
      <c r="BB3009" s="26"/>
      <c r="BC3009" s="112"/>
      <c r="BD3009" s="23"/>
      <c r="BE3009" s="23"/>
      <c r="BF3009" s="26" t="s">
        <v>140</v>
      </c>
      <c r="BG3009" s="23"/>
      <c r="BH3009" s="23"/>
      <c r="BI3009" s="23" t="s">
        <v>8333</v>
      </c>
      <c r="BJ3009" s="23" t="s">
        <v>8343</v>
      </c>
      <c r="BK3009" s="23" t="s">
        <v>8345</v>
      </c>
      <c r="BL3009" s="23"/>
    </row>
    <row r="3010" spans="1:64" s="22" customFormat="1" x14ac:dyDescent="0.3">
      <c r="A3010" s="113">
        <v>3000</v>
      </c>
      <c r="B3010" s="23" t="s">
        <v>6931</v>
      </c>
      <c r="C3010" s="23">
        <v>4793000339</v>
      </c>
      <c r="D3010" s="33" t="s">
        <v>2794</v>
      </c>
      <c r="E3010" s="33" t="s">
        <v>1024</v>
      </c>
      <c r="F3010" s="33" t="s">
        <v>8634</v>
      </c>
      <c r="G3010" s="33" t="s">
        <v>8635</v>
      </c>
      <c r="H3010" s="33" t="s">
        <v>8637</v>
      </c>
      <c r="I3010" s="26" t="s">
        <v>147</v>
      </c>
      <c r="J3010" s="23"/>
      <c r="K3010" s="26" t="s">
        <v>125</v>
      </c>
      <c r="L3010" s="57" t="s">
        <v>9016</v>
      </c>
      <c r="M3010" s="23">
        <v>140</v>
      </c>
      <c r="N3010" s="23">
        <v>23</v>
      </c>
      <c r="O3010" s="23">
        <v>50</v>
      </c>
      <c r="P3010" s="23"/>
      <c r="Q3010" s="26" t="s">
        <v>167</v>
      </c>
      <c r="R3010" s="26" t="s">
        <v>148</v>
      </c>
      <c r="S3010" s="26"/>
      <c r="T3010" s="26"/>
      <c r="U3010" s="23"/>
      <c r="V3010" s="23"/>
      <c r="W3010" s="57" t="s">
        <v>152</v>
      </c>
      <c r="X3010" s="26"/>
      <c r="Y3010" s="26"/>
      <c r="Z3010" s="23"/>
      <c r="AA3010" s="23"/>
      <c r="AB3010" s="23"/>
      <c r="AC3010" s="26"/>
      <c r="AD3010" s="26"/>
      <c r="AE3010" s="109">
        <v>46106</v>
      </c>
      <c r="AF3010" s="23"/>
      <c r="AG3010" s="23"/>
      <c r="AH3010" s="26" t="s">
        <v>153</v>
      </c>
      <c r="AI3010" s="110"/>
      <c r="AJ3010" s="23"/>
      <c r="AK3010" s="28" t="e">
        <f t="shared" ca="1" si="163"/>
        <v>#NAME?</v>
      </c>
      <c r="AL3010" s="26"/>
      <c r="AM3010" s="26"/>
      <c r="AN3010" s="26"/>
      <c r="AO3010" s="26"/>
      <c r="AP3010" s="23"/>
      <c r="AQ3010" s="23"/>
      <c r="AR3010" s="28" t="e">
        <f t="shared" ca="1" si="161"/>
        <v>#NAME?</v>
      </c>
      <c r="AS3010" s="26"/>
      <c r="AT3010" s="26"/>
      <c r="AU3010" s="26"/>
      <c r="AV3010" s="26"/>
      <c r="AW3010" s="23"/>
      <c r="AX3010" s="28" t="e">
        <f t="shared" ca="1" si="162"/>
        <v>#NAME?</v>
      </c>
      <c r="AY3010" s="26"/>
      <c r="AZ3010" s="26"/>
      <c r="BA3010" s="26"/>
      <c r="BB3010" s="26"/>
      <c r="BC3010" s="112"/>
      <c r="BD3010" s="23"/>
      <c r="BE3010" s="23"/>
      <c r="BF3010" s="26" t="s">
        <v>140</v>
      </c>
      <c r="BG3010" s="23"/>
      <c r="BH3010" s="23"/>
      <c r="BI3010" s="23" t="s">
        <v>8333</v>
      </c>
      <c r="BJ3010" s="23" t="s">
        <v>8343</v>
      </c>
      <c r="BK3010" s="23" t="s">
        <v>8345</v>
      </c>
      <c r="BL3010" s="23"/>
    </row>
    <row r="3011" spans="1:64" s="22" customFormat="1" x14ac:dyDescent="0.3">
      <c r="A3011" s="113">
        <v>3001</v>
      </c>
      <c r="B3011" s="23" t="s">
        <v>6932</v>
      </c>
      <c r="C3011" s="23">
        <v>4793000340</v>
      </c>
      <c r="D3011" s="33" t="s">
        <v>2794</v>
      </c>
      <c r="E3011" s="33" t="s">
        <v>1024</v>
      </c>
      <c r="F3011" s="33" t="s">
        <v>8634</v>
      </c>
      <c r="G3011" s="33" t="s">
        <v>8635</v>
      </c>
      <c r="H3011" s="33" t="s">
        <v>8637</v>
      </c>
      <c r="I3011" s="26" t="s">
        <v>147</v>
      </c>
      <c r="J3011" s="23"/>
      <c r="K3011" s="26" t="s">
        <v>125</v>
      </c>
      <c r="L3011" s="57" t="s">
        <v>9016</v>
      </c>
      <c r="M3011" s="23">
        <v>170</v>
      </c>
      <c r="N3011" s="23">
        <v>10</v>
      </c>
      <c r="O3011" s="23">
        <v>40</v>
      </c>
      <c r="P3011" s="23"/>
      <c r="Q3011" s="26" t="s">
        <v>167</v>
      </c>
      <c r="R3011" s="26" t="s">
        <v>148</v>
      </c>
      <c r="S3011" s="26"/>
      <c r="T3011" s="26"/>
      <c r="U3011" s="23"/>
      <c r="V3011" s="23"/>
      <c r="W3011" s="57" t="s">
        <v>152</v>
      </c>
      <c r="X3011" s="26"/>
      <c r="Y3011" s="26"/>
      <c r="Z3011" s="23"/>
      <c r="AA3011" s="23"/>
      <c r="AB3011" s="23"/>
      <c r="AC3011" s="26"/>
      <c r="AD3011" s="26"/>
      <c r="AE3011" s="109">
        <v>46106</v>
      </c>
      <c r="AF3011" s="23"/>
      <c r="AG3011" s="23"/>
      <c r="AH3011" s="26" t="s">
        <v>153</v>
      </c>
      <c r="AI3011" s="110"/>
      <c r="AJ3011" s="23"/>
      <c r="AK3011" s="28" t="e">
        <f t="shared" ca="1" si="163"/>
        <v>#NAME?</v>
      </c>
      <c r="AL3011" s="26"/>
      <c r="AM3011" s="26"/>
      <c r="AN3011" s="26"/>
      <c r="AO3011" s="26"/>
      <c r="AP3011" s="23"/>
      <c r="AQ3011" s="23"/>
      <c r="AR3011" s="28" t="e">
        <f t="shared" ca="1" si="161"/>
        <v>#NAME?</v>
      </c>
      <c r="AS3011" s="26"/>
      <c r="AT3011" s="26"/>
      <c r="AU3011" s="26"/>
      <c r="AV3011" s="26"/>
      <c r="AW3011" s="23"/>
      <c r="AX3011" s="28" t="e">
        <f t="shared" ca="1" si="162"/>
        <v>#NAME?</v>
      </c>
      <c r="AY3011" s="26"/>
      <c r="AZ3011" s="26"/>
      <c r="BA3011" s="26"/>
      <c r="BB3011" s="26"/>
      <c r="BC3011" s="112"/>
      <c r="BD3011" s="23"/>
      <c r="BE3011" s="23"/>
      <c r="BF3011" s="26" t="s">
        <v>140</v>
      </c>
      <c r="BG3011" s="23"/>
      <c r="BH3011" s="23"/>
      <c r="BI3011" s="23" t="s">
        <v>8333</v>
      </c>
      <c r="BJ3011" s="23" t="s">
        <v>8343</v>
      </c>
      <c r="BK3011" s="23" t="s">
        <v>8345</v>
      </c>
      <c r="BL3011" s="23"/>
    </row>
    <row r="3012" spans="1:64" s="22" customFormat="1" x14ac:dyDescent="0.3">
      <c r="A3012" s="113">
        <v>3002</v>
      </c>
      <c r="B3012" s="23" t="s">
        <v>6933</v>
      </c>
      <c r="C3012" s="23">
        <v>4793000341</v>
      </c>
      <c r="D3012" s="33" t="s">
        <v>2794</v>
      </c>
      <c r="E3012" s="33" t="s">
        <v>1024</v>
      </c>
      <c r="F3012" s="33" t="s">
        <v>8634</v>
      </c>
      <c r="G3012" s="33" t="s">
        <v>8638</v>
      </c>
      <c r="H3012" s="33" t="s">
        <v>8639</v>
      </c>
      <c r="I3012" s="26" t="s">
        <v>147</v>
      </c>
      <c r="J3012" s="23"/>
      <c r="K3012" s="26" t="s">
        <v>125</v>
      </c>
      <c r="L3012" s="57" t="s">
        <v>9016</v>
      </c>
      <c r="M3012" s="23">
        <v>160</v>
      </c>
      <c r="N3012" s="23">
        <v>26</v>
      </c>
      <c r="O3012" s="23">
        <v>40</v>
      </c>
      <c r="P3012" s="23"/>
      <c r="Q3012" s="26" t="s">
        <v>167</v>
      </c>
      <c r="R3012" s="26" t="s">
        <v>148</v>
      </c>
      <c r="S3012" s="26"/>
      <c r="T3012" s="26"/>
      <c r="U3012" s="23"/>
      <c r="V3012" s="23"/>
      <c r="W3012" s="57" t="s">
        <v>152</v>
      </c>
      <c r="X3012" s="26"/>
      <c r="Y3012" s="26"/>
      <c r="Z3012" s="23"/>
      <c r="AA3012" s="23"/>
      <c r="AB3012" s="23"/>
      <c r="AC3012" s="26"/>
      <c r="AD3012" s="26"/>
      <c r="AE3012" s="109">
        <v>46106</v>
      </c>
      <c r="AF3012" s="23"/>
      <c r="AG3012" s="23"/>
      <c r="AH3012" s="26" t="s">
        <v>153</v>
      </c>
      <c r="AI3012" s="110"/>
      <c r="AJ3012" s="23"/>
      <c r="AK3012" s="28" t="e">
        <f t="shared" ca="1" si="163"/>
        <v>#NAME?</v>
      </c>
      <c r="AL3012" s="26"/>
      <c r="AM3012" s="26"/>
      <c r="AN3012" s="26"/>
      <c r="AO3012" s="26"/>
      <c r="AP3012" s="23"/>
      <c r="AQ3012" s="23"/>
      <c r="AR3012" s="28" t="e">
        <f t="shared" ca="1" si="161"/>
        <v>#NAME?</v>
      </c>
      <c r="AS3012" s="26"/>
      <c r="AT3012" s="26"/>
      <c r="AU3012" s="26"/>
      <c r="AV3012" s="26"/>
      <c r="AW3012" s="23"/>
      <c r="AX3012" s="28" t="e">
        <f t="shared" ca="1" si="162"/>
        <v>#NAME?</v>
      </c>
      <c r="AY3012" s="26"/>
      <c r="AZ3012" s="26"/>
      <c r="BA3012" s="26"/>
      <c r="BB3012" s="26"/>
      <c r="BC3012" s="112"/>
      <c r="BD3012" s="23"/>
      <c r="BE3012" s="23"/>
      <c r="BF3012" s="26" t="s">
        <v>140</v>
      </c>
      <c r="BG3012" s="23"/>
      <c r="BH3012" s="23"/>
      <c r="BI3012" s="23" t="s">
        <v>8333</v>
      </c>
      <c r="BJ3012" s="23" t="s">
        <v>8343</v>
      </c>
      <c r="BK3012" s="23" t="s">
        <v>8345</v>
      </c>
      <c r="BL3012" s="23"/>
    </row>
    <row r="3013" spans="1:64" s="22" customFormat="1" x14ac:dyDescent="0.3">
      <c r="A3013" s="23">
        <v>3003</v>
      </c>
      <c r="B3013" s="23" t="s">
        <v>6934</v>
      </c>
      <c r="C3013" s="23">
        <v>4793000284</v>
      </c>
      <c r="D3013" s="33" t="s">
        <v>2794</v>
      </c>
      <c r="E3013" s="33" t="s">
        <v>1024</v>
      </c>
      <c r="F3013" s="33" t="s">
        <v>8640</v>
      </c>
      <c r="G3013" s="33" t="s">
        <v>8641</v>
      </c>
      <c r="H3013" s="33" t="s">
        <v>8642</v>
      </c>
      <c r="I3013" s="26" t="s">
        <v>147</v>
      </c>
      <c r="J3013" s="23"/>
      <c r="K3013" s="26" t="s">
        <v>125</v>
      </c>
      <c r="L3013" s="57" t="s">
        <v>9016</v>
      </c>
      <c r="M3013" s="23">
        <v>137</v>
      </c>
      <c r="N3013" s="23">
        <v>35</v>
      </c>
      <c r="O3013" s="23">
        <v>68</v>
      </c>
      <c r="P3013" s="23"/>
      <c r="Q3013" s="26" t="s">
        <v>167</v>
      </c>
      <c r="R3013" s="26" t="s">
        <v>148</v>
      </c>
      <c r="S3013" s="26"/>
      <c r="T3013" s="26"/>
      <c r="U3013" s="23"/>
      <c r="V3013" s="23"/>
      <c r="W3013" s="57" t="s">
        <v>152</v>
      </c>
      <c r="X3013" s="26"/>
      <c r="Y3013" s="26"/>
      <c r="Z3013" s="23"/>
      <c r="AA3013" s="23"/>
      <c r="AB3013" s="23"/>
      <c r="AC3013" s="26"/>
      <c r="AD3013" s="26"/>
      <c r="AE3013" s="109">
        <v>46106</v>
      </c>
      <c r="AF3013" s="23"/>
      <c r="AG3013" s="23"/>
      <c r="AH3013" s="26" t="s">
        <v>153</v>
      </c>
      <c r="AI3013" s="110"/>
      <c r="AJ3013" s="23"/>
      <c r="AK3013" s="28" t="e">
        <f t="shared" ca="1" si="163"/>
        <v>#NAME?</v>
      </c>
      <c r="AL3013" s="26"/>
      <c r="AM3013" s="26"/>
      <c r="AN3013" s="26"/>
      <c r="AO3013" s="26"/>
      <c r="AP3013" s="23"/>
      <c r="AQ3013" s="23"/>
      <c r="AR3013" s="28" t="e">
        <f t="shared" ca="1" si="161"/>
        <v>#NAME?</v>
      </c>
      <c r="AS3013" s="26"/>
      <c r="AT3013" s="26"/>
      <c r="AU3013" s="26"/>
      <c r="AV3013" s="26"/>
      <c r="AW3013" s="23"/>
      <c r="AX3013" s="28" t="e">
        <f t="shared" ca="1" si="162"/>
        <v>#NAME?</v>
      </c>
      <c r="AY3013" s="26"/>
      <c r="AZ3013" s="26"/>
      <c r="BA3013" s="26"/>
      <c r="BB3013" s="26"/>
      <c r="BC3013" s="112"/>
      <c r="BD3013" s="23"/>
      <c r="BE3013" s="23"/>
      <c r="BF3013" s="26" t="s">
        <v>140</v>
      </c>
      <c r="BG3013" s="23"/>
      <c r="BH3013" s="23"/>
      <c r="BI3013" s="23" t="s">
        <v>8333</v>
      </c>
      <c r="BJ3013" s="23" t="s">
        <v>8343</v>
      </c>
      <c r="BK3013" s="23" t="s">
        <v>8345</v>
      </c>
      <c r="BL3013" s="23"/>
    </row>
    <row r="3014" spans="1:64" s="22" customFormat="1" x14ac:dyDescent="0.3">
      <c r="A3014" s="23">
        <v>3004</v>
      </c>
      <c r="B3014" s="23" t="s">
        <v>6935</v>
      </c>
      <c r="C3014" s="23">
        <v>4793000285</v>
      </c>
      <c r="D3014" s="33" t="s">
        <v>2794</v>
      </c>
      <c r="E3014" s="33" t="s">
        <v>1024</v>
      </c>
      <c r="F3014" s="33" t="s">
        <v>8640</v>
      </c>
      <c r="G3014" s="33" t="s">
        <v>8643</v>
      </c>
      <c r="H3014" s="33" t="s">
        <v>8644</v>
      </c>
      <c r="I3014" s="26" t="s">
        <v>147</v>
      </c>
      <c r="J3014" s="23"/>
      <c r="K3014" s="26" t="s">
        <v>125</v>
      </c>
      <c r="L3014" s="57" t="s">
        <v>9016</v>
      </c>
      <c r="M3014" s="23">
        <v>240</v>
      </c>
      <c r="N3014" s="23">
        <v>14</v>
      </c>
      <c r="O3014" s="23">
        <v>90</v>
      </c>
      <c r="P3014" s="23"/>
      <c r="Q3014" s="26" t="s">
        <v>167</v>
      </c>
      <c r="R3014" s="26" t="s">
        <v>148</v>
      </c>
      <c r="S3014" s="26"/>
      <c r="T3014" s="26"/>
      <c r="U3014" s="23"/>
      <c r="V3014" s="23"/>
      <c r="W3014" s="57" t="s">
        <v>152</v>
      </c>
      <c r="X3014" s="26"/>
      <c r="Y3014" s="26"/>
      <c r="Z3014" s="23"/>
      <c r="AA3014" s="23"/>
      <c r="AB3014" s="23"/>
      <c r="AC3014" s="26"/>
      <c r="AD3014" s="26"/>
      <c r="AE3014" s="109">
        <v>46106</v>
      </c>
      <c r="AF3014" s="23"/>
      <c r="AG3014" s="23"/>
      <c r="AH3014" s="26" t="s">
        <v>153</v>
      </c>
      <c r="AI3014" s="110"/>
      <c r="AJ3014" s="23"/>
      <c r="AK3014" s="28" t="e">
        <f t="shared" ca="1" si="163"/>
        <v>#NAME?</v>
      </c>
      <c r="AL3014" s="26"/>
      <c r="AM3014" s="26"/>
      <c r="AN3014" s="26"/>
      <c r="AO3014" s="26"/>
      <c r="AP3014" s="23"/>
      <c r="AQ3014" s="23"/>
      <c r="AR3014" s="28" t="e">
        <f t="shared" ca="1" si="161"/>
        <v>#NAME?</v>
      </c>
      <c r="AS3014" s="26"/>
      <c r="AT3014" s="26"/>
      <c r="AU3014" s="26"/>
      <c r="AV3014" s="26"/>
      <c r="AW3014" s="23"/>
      <c r="AX3014" s="28" t="e">
        <f t="shared" ca="1" si="162"/>
        <v>#NAME?</v>
      </c>
      <c r="AY3014" s="26"/>
      <c r="AZ3014" s="26"/>
      <c r="BA3014" s="26"/>
      <c r="BB3014" s="26"/>
      <c r="BC3014" s="112"/>
      <c r="BD3014" s="23"/>
      <c r="BE3014" s="23"/>
      <c r="BF3014" s="26" t="s">
        <v>140</v>
      </c>
      <c r="BG3014" s="23"/>
      <c r="BH3014" s="23"/>
      <c r="BI3014" s="23" t="s">
        <v>8333</v>
      </c>
      <c r="BJ3014" s="23" t="s">
        <v>8343</v>
      </c>
      <c r="BK3014" s="23" t="s">
        <v>8345</v>
      </c>
      <c r="BL3014" s="23"/>
    </row>
    <row r="3015" spans="1:64" s="22" customFormat="1" x14ac:dyDescent="0.3">
      <c r="A3015" s="23">
        <v>3005</v>
      </c>
      <c r="B3015" s="23" t="s">
        <v>6936</v>
      </c>
      <c r="C3015" s="23">
        <v>4793000286</v>
      </c>
      <c r="D3015" s="33" t="s">
        <v>2794</v>
      </c>
      <c r="E3015" s="33" t="s">
        <v>1024</v>
      </c>
      <c r="F3015" s="33" t="s">
        <v>8645</v>
      </c>
      <c r="G3015" s="33" t="s">
        <v>8646</v>
      </c>
      <c r="H3015" s="33" t="s">
        <v>8647</v>
      </c>
      <c r="I3015" s="26" t="s">
        <v>147</v>
      </c>
      <c r="J3015" s="23"/>
      <c r="K3015" s="26" t="s">
        <v>125</v>
      </c>
      <c r="L3015" s="57" t="s">
        <v>9016</v>
      </c>
      <c r="M3015" s="23">
        <v>108</v>
      </c>
      <c r="N3015" s="23">
        <v>16</v>
      </c>
      <c r="O3015" s="23">
        <v>63</v>
      </c>
      <c r="P3015" s="23"/>
      <c r="Q3015" s="26" t="s">
        <v>167</v>
      </c>
      <c r="R3015" s="26" t="s">
        <v>148</v>
      </c>
      <c r="S3015" s="26"/>
      <c r="T3015" s="26"/>
      <c r="U3015" s="23"/>
      <c r="V3015" s="23"/>
      <c r="W3015" s="57" t="s">
        <v>149</v>
      </c>
      <c r="X3015" s="26"/>
      <c r="Y3015" s="26"/>
      <c r="Z3015" s="23"/>
      <c r="AA3015" s="23"/>
      <c r="AB3015" s="23"/>
      <c r="AC3015" s="26"/>
      <c r="AD3015" s="26"/>
      <c r="AE3015" s="109">
        <v>46106</v>
      </c>
      <c r="AF3015" s="23"/>
      <c r="AG3015" s="23"/>
      <c r="AH3015" s="26" t="s">
        <v>153</v>
      </c>
      <c r="AI3015" s="110"/>
      <c r="AJ3015" s="23"/>
      <c r="AK3015" s="28" t="e">
        <f t="shared" ca="1" si="163"/>
        <v>#NAME?</v>
      </c>
      <c r="AL3015" s="26"/>
      <c r="AM3015" s="26"/>
      <c r="AN3015" s="26"/>
      <c r="AO3015" s="26"/>
      <c r="AP3015" s="23"/>
      <c r="AQ3015" s="23"/>
      <c r="AR3015" s="28" t="e">
        <f t="shared" ca="1" si="161"/>
        <v>#NAME?</v>
      </c>
      <c r="AS3015" s="26"/>
      <c r="AT3015" s="26"/>
      <c r="AU3015" s="26"/>
      <c r="AV3015" s="26"/>
      <c r="AW3015" s="23"/>
      <c r="AX3015" s="28" t="e">
        <f t="shared" ca="1" si="162"/>
        <v>#NAME?</v>
      </c>
      <c r="AY3015" s="26"/>
      <c r="AZ3015" s="26"/>
      <c r="BA3015" s="26"/>
      <c r="BB3015" s="26"/>
      <c r="BC3015" s="112"/>
      <c r="BD3015" s="23"/>
      <c r="BE3015" s="23"/>
      <c r="BF3015" s="26" t="s">
        <v>140</v>
      </c>
      <c r="BG3015" s="23"/>
      <c r="BH3015" s="23"/>
      <c r="BI3015" s="23" t="s">
        <v>8333</v>
      </c>
      <c r="BJ3015" s="23" t="s">
        <v>8343</v>
      </c>
      <c r="BK3015" s="23" t="s">
        <v>8345</v>
      </c>
      <c r="BL3015" s="23"/>
    </row>
    <row r="3016" spans="1:64" s="22" customFormat="1" x14ac:dyDescent="0.3">
      <c r="A3016" s="23">
        <v>3006</v>
      </c>
      <c r="B3016" s="23" t="s">
        <v>6937</v>
      </c>
      <c r="C3016" s="23">
        <v>4793000287</v>
      </c>
      <c r="D3016" s="33" t="s">
        <v>2794</v>
      </c>
      <c r="E3016" s="33" t="s">
        <v>1024</v>
      </c>
      <c r="F3016" s="33" t="s">
        <v>8645</v>
      </c>
      <c r="G3016" s="33" t="s">
        <v>8646</v>
      </c>
      <c r="H3016" s="33" t="s">
        <v>6064</v>
      </c>
      <c r="I3016" s="26" t="s">
        <v>147</v>
      </c>
      <c r="J3016" s="23"/>
      <c r="K3016" s="26" t="s">
        <v>125</v>
      </c>
      <c r="L3016" s="57" t="s">
        <v>9016</v>
      </c>
      <c r="M3016" s="23">
        <v>70</v>
      </c>
      <c r="N3016" s="23">
        <v>26</v>
      </c>
      <c r="O3016" s="23">
        <v>33</v>
      </c>
      <c r="P3016" s="23"/>
      <c r="Q3016" s="26" t="s">
        <v>167</v>
      </c>
      <c r="R3016" s="26" t="s">
        <v>148</v>
      </c>
      <c r="S3016" s="26"/>
      <c r="T3016" s="26"/>
      <c r="U3016" s="23"/>
      <c r="V3016" s="23"/>
      <c r="W3016" s="57" t="s">
        <v>152</v>
      </c>
      <c r="X3016" s="26"/>
      <c r="Y3016" s="26"/>
      <c r="Z3016" s="23"/>
      <c r="AA3016" s="23"/>
      <c r="AB3016" s="23"/>
      <c r="AC3016" s="26"/>
      <c r="AD3016" s="26"/>
      <c r="AE3016" s="109">
        <v>46106</v>
      </c>
      <c r="AF3016" s="23"/>
      <c r="AG3016" s="23"/>
      <c r="AH3016" s="26" t="s">
        <v>153</v>
      </c>
      <c r="AI3016" s="110"/>
      <c r="AJ3016" s="23"/>
      <c r="AK3016" s="28" t="e">
        <f t="shared" ca="1" si="163"/>
        <v>#NAME?</v>
      </c>
      <c r="AL3016" s="26"/>
      <c r="AM3016" s="26"/>
      <c r="AN3016" s="26"/>
      <c r="AO3016" s="26"/>
      <c r="AP3016" s="23"/>
      <c r="AQ3016" s="23"/>
      <c r="AR3016" s="28" t="e">
        <f t="shared" ca="1" si="161"/>
        <v>#NAME?</v>
      </c>
      <c r="AS3016" s="26"/>
      <c r="AT3016" s="26"/>
      <c r="AU3016" s="26"/>
      <c r="AV3016" s="26"/>
      <c r="AW3016" s="23"/>
      <c r="AX3016" s="28" t="e">
        <f t="shared" ca="1" si="162"/>
        <v>#NAME?</v>
      </c>
      <c r="AY3016" s="26"/>
      <c r="AZ3016" s="26"/>
      <c r="BA3016" s="26"/>
      <c r="BB3016" s="26"/>
      <c r="BC3016" s="112"/>
      <c r="BD3016" s="23"/>
      <c r="BE3016" s="23"/>
      <c r="BF3016" s="26" t="s">
        <v>140</v>
      </c>
      <c r="BG3016" s="23"/>
      <c r="BH3016" s="23"/>
      <c r="BI3016" s="23" t="s">
        <v>8333</v>
      </c>
      <c r="BJ3016" s="23" t="s">
        <v>8343</v>
      </c>
      <c r="BK3016" s="23" t="s">
        <v>8345</v>
      </c>
      <c r="BL3016" s="23"/>
    </row>
    <row r="3017" spans="1:64" s="22" customFormat="1" x14ac:dyDescent="0.3">
      <c r="A3017" s="23">
        <v>3007</v>
      </c>
      <c r="B3017" s="23" t="s">
        <v>6938</v>
      </c>
      <c r="C3017" s="23">
        <v>4793000288</v>
      </c>
      <c r="D3017" s="33" t="s">
        <v>2794</v>
      </c>
      <c r="E3017" s="33" t="s">
        <v>1024</v>
      </c>
      <c r="F3017" s="33" t="s">
        <v>8645</v>
      </c>
      <c r="G3017" s="33" t="s">
        <v>8646</v>
      </c>
      <c r="H3017" s="33" t="s">
        <v>2499</v>
      </c>
      <c r="I3017" s="26" t="s">
        <v>147</v>
      </c>
      <c r="J3017" s="23"/>
      <c r="K3017" s="26" t="s">
        <v>125</v>
      </c>
      <c r="L3017" s="57" t="s">
        <v>9016</v>
      </c>
      <c r="M3017" s="23">
        <v>70</v>
      </c>
      <c r="N3017" s="23">
        <v>10</v>
      </c>
      <c r="O3017" s="23">
        <v>29</v>
      </c>
      <c r="P3017" s="23"/>
      <c r="Q3017" s="26" t="s">
        <v>167</v>
      </c>
      <c r="R3017" s="26" t="s">
        <v>148</v>
      </c>
      <c r="S3017" s="26"/>
      <c r="T3017" s="26"/>
      <c r="U3017" s="23"/>
      <c r="V3017" s="23"/>
      <c r="W3017" s="57" t="s">
        <v>152</v>
      </c>
      <c r="X3017" s="26"/>
      <c r="Y3017" s="26"/>
      <c r="Z3017" s="23"/>
      <c r="AA3017" s="23"/>
      <c r="AB3017" s="23"/>
      <c r="AC3017" s="26"/>
      <c r="AD3017" s="26"/>
      <c r="AE3017" s="109">
        <v>46106</v>
      </c>
      <c r="AF3017" s="23"/>
      <c r="AG3017" s="23"/>
      <c r="AH3017" s="26" t="s">
        <v>153</v>
      </c>
      <c r="AI3017" s="110"/>
      <c r="AJ3017" s="23"/>
      <c r="AK3017" s="28" t="e">
        <f t="shared" ca="1" si="163"/>
        <v>#NAME?</v>
      </c>
      <c r="AL3017" s="26"/>
      <c r="AM3017" s="26"/>
      <c r="AN3017" s="26"/>
      <c r="AO3017" s="26"/>
      <c r="AP3017" s="23"/>
      <c r="AQ3017" s="23"/>
      <c r="AR3017" s="28" t="e">
        <f t="shared" ca="1" si="161"/>
        <v>#NAME?</v>
      </c>
      <c r="AS3017" s="26"/>
      <c r="AT3017" s="26"/>
      <c r="AU3017" s="26"/>
      <c r="AV3017" s="26"/>
      <c r="AW3017" s="23"/>
      <c r="AX3017" s="28" t="e">
        <f t="shared" ca="1" si="162"/>
        <v>#NAME?</v>
      </c>
      <c r="AY3017" s="26"/>
      <c r="AZ3017" s="26"/>
      <c r="BA3017" s="26"/>
      <c r="BB3017" s="26"/>
      <c r="BC3017" s="112"/>
      <c r="BD3017" s="23"/>
      <c r="BE3017" s="23"/>
      <c r="BF3017" s="26" t="s">
        <v>140</v>
      </c>
      <c r="BG3017" s="23"/>
      <c r="BH3017" s="23"/>
      <c r="BI3017" s="23" t="s">
        <v>8333</v>
      </c>
      <c r="BJ3017" s="23" t="s">
        <v>8343</v>
      </c>
      <c r="BK3017" s="23" t="s">
        <v>8345</v>
      </c>
      <c r="BL3017" s="23"/>
    </row>
    <row r="3018" spans="1:64" s="22" customFormat="1" x14ac:dyDescent="0.3">
      <c r="A3018" s="23">
        <v>3008</v>
      </c>
      <c r="B3018" s="23" t="s">
        <v>6939</v>
      </c>
      <c r="C3018" s="23">
        <v>4793000289</v>
      </c>
      <c r="D3018" s="33" t="s">
        <v>2794</v>
      </c>
      <c r="E3018" s="33" t="s">
        <v>1024</v>
      </c>
      <c r="F3018" s="33" t="s">
        <v>8645</v>
      </c>
      <c r="G3018" s="33" t="s">
        <v>8648</v>
      </c>
      <c r="H3018" s="33" t="s">
        <v>2279</v>
      </c>
      <c r="I3018" s="26" t="s">
        <v>147</v>
      </c>
      <c r="J3018" s="23"/>
      <c r="K3018" s="26" t="s">
        <v>125</v>
      </c>
      <c r="L3018" s="57" t="s">
        <v>9016</v>
      </c>
      <c r="M3018" s="23">
        <v>38</v>
      </c>
      <c r="N3018" s="23">
        <v>11</v>
      </c>
      <c r="O3018" s="23">
        <v>34</v>
      </c>
      <c r="P3018" s="23"/>
      <c r="Q3018" s="26" t="s">
        <v>167</v>
      </c>
      <c r="R3018" s="26" t="s">
        <v>148</v>
      </c>
      <c r="S3018" s="26"/>
      <c r="T3018" s="26"/>
      <c r="U3018" s="23"/>
      <c r="V3018" s="23"/>
      <c r="W3018" s="57" t="s">
        <v>149</v>
      </c>
      <c r="X3018" s="26"/>
      <c r="Y3018" s="26"/>
      <c r="Z3018" s="23"/>
      <c r="AA3018" s="23"/>
      <c r="AB3018" s="23"/>
      <c r="AC3018" s="26"/>
      <c r="AD3018" s="26"/>
      <c r="AE3018" s="109">
        <v>46106</v>
      </c>
      <c r="AF3018" s="23"/>
      <c r="AG3018" s="23"/>
      <c r="AH3018" s="26" t="s">
        <v>153</v>
      </c>
      <c r="AI3018" s="110"/>
      <c r="AJ3018" s="23"/>
      <c r="AK3018" s="28" t="e">
        <f t="shared" ca="1" si="163"/>
        <v>#NAME?</v>
      </c>
      <c r="AL3018" s="26"/>
      <c r="AM3018" s="26"/>
      <c r="AN3018" s="26"/>
      <c r="AO3018" s="26"/>
      <c r="AP3018" s="23"/>
      <c r="AQ3018" s="23"/>
      <c r="AR3018" s="28" t="e">
        <f t="shared" ca="1" si="161"/>
        <v>#NAME?</v>
      </c>
      <c r="AS3018" s="26"/>
      <c r="AT3018" s="26"/>
      <c r="AU3018" s="26"/>
      <c r="AV3018" s="26"/>
      <c r="AW3018" s="23"/>
      <c r="AX3018" s="28" t="e">
        <f t="shared" ca="1" si="162"/>
        <v>#NAME?</v>
      </c>
      <c r="AY3018" s="26"/>
      <c r="AZ3018" s="26"/>
      <c r="BA3018" s="26"/>
      <c r="BB3018" s="26"/>
      <c r="BC3018" s="112"/>
      <c r="BD3018" s="23"/>
      <c r="BE3018" s="23"/>
      <c r="BF3018" s="26" t="s">
        <v>140</v>
      </c>
      <c r="BG3018" s="23"/>
      <c r="BH3018" s="23"/>
      <c r="BI3018" s="23" t="s">
        <v>8333</v>
      </c>
      <c r="BJ3018" s="23" t="s">
        <v>8343</v>
      </c>
      <c r="BK3018" s="23" t="s">
        <v>8345</v>
      </c>
      <c r="BL3018" s="23"/>
    </row>
    <row r="3019" spans="1:64" s="22" customFormat="1" x14ac:dyDescent="0.3">
      <c r="A3019" s="23">
        <v>3009</v>
      </c>
      <c r="B3019" s="23" t="s">
        <v>8346</v>
      </c>
      <c r="C3019" s="23">
        <v>4793000290</v>
      </c>
      <c r="D3019" s="33" t="s">
        <v>2794</v>
      </c>
      <c r="E3019" s="33" t="s">
        <v>1024</v>
      </c>
      <c r="F3019" s="33" t="s">
        <v>8645</v>
      </c>
      <c r="G3019" s="33" t="s">
        <v>8648</v>
      </c>
      <c r="H3019" s="33" t="s">
        <v>8649</v>
      </c>
      <c r="I3019" s="26" t="s">
        <v>147</v>
      </c>
      <c r="J3019" s="23"/>
      <c r="K3019" s="26" t="s">
        <v>125</v>
      </c>
      <c r="L3019" s="57" t="s">
        <v>9016</v>
      </c>
      <c r="M3019" s="23">
        <v>17</v>
      </c>
      <c r="N3019" s="23">
        <v>13</v>
      </c>
      <c r="O3019" s="23">
        <v>40</v>
      </c>
      <c r="P3019" s="23"/>
      <c r="Q3019" s="26" t="s">
        <v>167</v>
      </c>
      <c r="R3019" s="26" t="s">
        <v>148</v>
      </c>
      <c r="S3019" s="26"/>
      <c r="T3019" s="26"/>
      <c r="U3019" s="23"/>
      <c r="V3019" s="23"/>
      <c r="W3019" s="57" t="s">
        <v>149</v>
      </c>
      <c r="X3019" s="26"/>
      <c r="Y3019" s="26"/>
      <c r="Z3019" s="23"/>
      <c r="AA3019" s="23"/>
      <c r="AB3019" s="23"/>
      <c r="AC3019" s="26"/>
      <c r="AD3019" s="26"/>
      <c r="AE3019" s="109">
        <v>46106</v>
      </c>
      <c r="AF3019" s="23"/>
      <c r="AG3019" s="23"/>
      <c r="AH3019" s="26" t="s">
        <v>154</v>
      </c>
      <c r="AI3019" s="110">
        <v>1</v>
      </c>
      <c r="AJ3019" s="23" t="s">
        <v>8374</v>
      </c>
      <c r="AK3019" s="28" t="e">
        <f t="shared" ca="1" si="163"/>
        <v>#NAME?</v>
      </c>
      <c r="AL3019" s="26" t="s">
        <v>143</v>
      </c>
      <c r="AM3019" s="26" t="s">
        <v>144</v>
      </c>
      <c r="AN3019" s="26" t="s">
        <v>143</v>
      </c>
      <c r="AO3019" s="26" t="s">
        <v>143</v>
      </c>
      <c r="AP3019" s="23"/>
      <c r="AQ3019" s="23"/>
      <c r="AR3019" s="28" t="e">
        <f t="shared" ca="1" si="161"/>
        <v>#NAME?</v>
      </c>
      <c r="AS3019" s="26"/>
      <c r="AT3019" s="26"/>
      <c r="AU3019" s="26"/>
      <c r="AV3019" s="26"/>
      <c r="AW3019" s="23">
        <v>1</v>
      </c>
      <c r="AX3019" s="28" t="e">
        <f t="shared" ca="1" si="162"/>
        <v>#NAME?</v>
      </c>
      <c r="AY3019" s="26"/>
      <c r="AZ3019" s="26" t="s">
        <v>5067</v>
      </c>
      <c r="BA3019" s="26"/>
      <c r="BB3019" s="26"/>
      <c r="BC3019" s="23">
        <v>1</v>
      </c>
      <c r="BD3019" s="33" t="s">
        <v>9020</v>
      </c>
      <c r="BE3019" s="23" t="s">
        <v>9021</v>
      </c>
      <c r="BF3019" s="26" t="s">
        <v>140</v>
      </c>
      <c r="BG3019" s="23"/>
      <c r="BH3019" s="23"/>
      <c r="BI3019" s="23" t="s">
        <v>8333</v>
      </c>
      <c r="BJ3019" s="23" t="s">
        <v>8343</v>
      </c>
      <c r="BK3019" s="23" t="s">
        <v>8345</v>
      </c>
      <c r="BL3019" s="23"/>
    </row>
    <row r="3020" spans="1:64" s="22" customFormat="1" x14ac:dyDescent="0.3">
      <c r="A3020" s="23">
        <v>3010</v>
      </c>
      <c r="B3020" s="23" t="s">
        <v>6940</v>
      </c>
      <c r="C3020" s="23">
        <v>4223000425</v>
      </c>
      <c r="D3020" s="33" t="s">
        <v>4953</v>
      </c>
      <c r="E3020" s="33" t="s">
        <v>472</v>
      </c>
      <c r="F3020" s="33" t="s">
        <v>8650</v>
      </c>
      <c r="G3020" s="33" t="s">
        <v>8651</v>
      </c>
      <c r="H3020" s="33" t="s">
        <v>2547</v>
      </c>
      <c r="I3020" s="26" t="s">
        <v>147</v>
      </c>
      <c r="J3020" s="23"/>
      <c r="K3020" s="26" t="s">
        <v>125</v>
      </c>
      <c r="L3020" s="57" t="s">
        <v>9016</v>
      </c>
      <c r="M3020" s="23">
        <v>53</v>
      </c>
      <c r="N3020" s="23">
        <v>13</v>
      </c>
      <c r="O3020" s="23">
        <v>29</v>
      </c>
      <c r="P3020" s="23"/>
      <c r="Q3020" s="26" t="s">
        <v>167</v>
      </c>
      <c r="R3020" s="26" t="s">
        <v>148</v>
      </c>
      <c r="S3020" s="26"/>
      <c r="T3020" s="26"/>
      <c r="U3020" s="23"/>
      <c r="V3020" s="23"/>
      <c r="W3020" s="57" t="s">
        <v>152</v>
      </c>
      <c r="X3020" s="26"/>
      <c r="Y3020" s="26"/>
      <c r="Z3020" s="23"/>
      <c r="AA3020" s="23"/>
      <c r="AB3020" s="23"/>
      <c r="AC3020" s="26"/>
      <c r="AD3020" s="26"/>
      <c r="AE3020" s="109">
        <v>46105</v>
      </c>
      <c r="AF3020" s="23"/>
      <c r="AG3020" s="23"/>
      <c r="AH3020" s="26" t="s">
        <v>153</v>
      </c>
      <c r="AI3020" s="110"/>
      <c r="AJ3020" s="23"/>
      <c r="AK3020" s="28" t="e">
        <f t="shared" ca="1" si="163"/>
        <v>#NAME?</v>
      </c>
      <c r="AL3020" s="26"/>
      <c r="AM3020" s="26"/>
      <c r="AN3020" s="26"/>
      <c r="AO3020" s="26"/>
      <c r="AP3020" s="23"/>
      <c r="AQ3020" s="23"/>
      <c r="AR3020" s="28" t="e">
        <f t="shared" ref="AR3020:AR3083" ca="1" si="164">_xlfn.TEXTJOIN(", ", TRUE,
 IF(AS3020&lt;&gt;"", LEFT(AS$9,4), ""),
 IF(AT3020&lt;&gt;"", LEFT(AT$9,6), ""),
 IF(AU3020="O", LEFT(AU$9,4), ""),
 IF(AV3020="O", LEFT(AV$9,6), "")
)</f>
        <v>#NAME?</v>
      </c>
      <c r="AS3020" s="26"/>
      <c r="AT3020" s="26"/>
      <c r="AU3020" s="26"/>
      <c r="AV3020" s="26"/>
      <c r="AW3020" s="23"/>
      <c r="AX3020" s="28" t="e">
        <f t="shared" ref="AX3020:AX3083" ca="1" si="165">_xlfn.TEXTJOIN(", ", TRUE,
 IF(AY3020&lt;&gt;"", LEFT(AY$9,4), ""),
 IF(AZ3020&lt;&gt;"", LEFT(AZ$9,4), ""),
 IF(BA3020="O", LEFT(BA$9,4), ""),
 IF(BB3020="O", LEFT(BB$9,6), "")
)</f>
        <v>#NAME?</v>
      </c>
      <c r="AY3020" s="26"/>
      <c r="AZ3020" s="26"/>
      <c r="BA3020" s="26"/>
      <c r="BB3020" s="26"/>
      <c r="BC3020" s="112"/>
      <c r="BD3020" s="23"/>
      <c r="BE3020" s="23"/>
      <c r="BF3020" s="26" t="s">
        <v>140</v>
      </c>
      <c r="BG3020" s="23"/>
      <c r="BH3020" s="23"/>
      <c r="BI3020" s="23" t="s">
        <v>8333</v>
      </c>
      <c r="BJ3020" s="23" t="s">
        <v>8343</v>
      </c>
      <c r="BK3020" s="23" t="s">
        <v>8345</v>
      </c>
      <c r="BL3020" s="23"/>
    </row>
    <row r="3021" spans="1:64" s="22" customFormat="1" x14ac:dyDescent="0.3">
      <c r="A3021" s="23">
        <v>3011</v>
      </c>
      <c r="B3021" s="23" t="s">
        <v>6941</v>
      </c>
      <c r="C3021" s="23">
        <v>4223000427</v>
      </c>
      <c r="D3021" s="33" t="s">
        <v>4953</v>
      </c>
      <c r="E3021" s="33" t="s">
        <v>472</v>
      </c>
      <c r="F3021" s="33" t="s">
        <v>8650</v>
      </c>
      <c r="G3021" s="33" t="s">
        <v>8651</v>
      </c>
      <c r="H3021" s="33" t="s">
        <v>8652</v>
      </c>
      <c r="I3021" s="26" t="s">
        <v>147</v>
      </c>
      <c r="J3021" s="23"/>
      <c r="K3021" s="26" t="s">
        <v>125</v>
      </c>
      <c r="L3021" s="57" t="s">
        <v>9016</v>
      </c>
      <c r="M3021" s="23">
        <v>65</v>
      </c>
      <c r="N3021" s="23">
        <v>21</v>
      </c>
      <c r="O3021" s="23">
        <v>63</v>
      </c>
      <c r="P3021" s="23"/>
      <c r="Q3021" s="26" t="s">
        <v>167</v>
      </c>
      <c r="R3021" s="26" t="s">
        <v>148</v>
      </c>
      <c r="S3021" s="26"/>
      <c r="T3021" s="26"/>
      <c r="U3021" s="23"/>
      <c r="V3021" s="23"/>
      <c r="W3021" s="57" t="s">
        <v>149</v>
      </c>
      <c r="X3021" s="26"/>
      <c r="Y3021" s="26"/>
      <c r="Z3021" s="23"/>
      <c r="AA3021" s="23"/>
      <c r="AB3021" s="23"/>
      <c r="AC3021" s="26"/>
      <c r="AD3021" s="26"/>
      <c r="AE3021" s="109">
        <v>46105</v>
      </c>
      <c r="AF3021" s="23"/>
      <c r="AG3021" s="23"/>
      <c r="AH3021" s="26" t="s">
        <v>153</v>
      </c>
      <c r="AI3021" s="110"/>
      <c r="AJ3021" s="23"/>
      <c r="AK3021" s="28" t="e">
        <f t="shared" ca="1" si="163"/>
        <v>#NAME?</v>
      </c>
      <c r="AL3021" s="26"/>
      <c r="AM3021" s="26"/>
      <c r="AN3021" s="26"/>
      <c r="AO3021" s="26"/>
      <c r="AP3021" s="23"/>
      <c r="AQ3021" s="23"/>
      <c r="AR3021" s="28" t="e">
        <f t="shared" ca="1" si="164"/>
        <v>#NAME?</v>
      </c>
      <c r="AS3021" s="26"/>
      <c r="AT3021" s="26"/>
      <c r="AU3021" s="26"/>
      <c r="AV3021" s="26"/>
      <c r="AW3021" s="23"/>
      <c r="AX3021" s="28" t="e">
        <f t="shared" ca="1" si="165"/>
        <v>#NAME?</v>
      </c>
      <c r="AY3021" s="26"/>
      <c r="AZ3021" s="26"/>
      <c r="BA3021" s="26"/>
      <c r="BB3021" s="26"/>
      <c r="BC3021" s="112"/>
      <c r="BD3021" s="23"/>
      <c r="BE3021" s="23"/>
      <c r="BF3021" s="26" t="s">
        <v>140</v>
      </c>
      <c r="BG3021" s="23"/>
      <c r="BH3021" s="23"/>
      <c r="BI3021" s="23" t="s">
        <v>8333</v>
      </c>
      <c r="BJ3021" s="23" t="s">
        <v>8343</v>
      </c>
      <c r="BK3021" s="23" t="s">
        <v>8345</v>
      </c>
      <c r="BL3021" s="23"/>
    </row>
    <row r="3022" spans="1:64" s="22" customFormat="1" x14ac:dyDescent="0.3">
      <c r="A3022" s="23">
        <v>3012</v>
      </c>
      <c r="B3022" s="23" t="s">
        <v>6942</v>
      </c>
      <c r="C3022" s="23">
        <v>4223000428</v>
      </c>
      <c r="D3022" s="33" t="s">
        <v>4953</v>
      </c>
      <c r="E3022" s="33" t="s">
        <v>472</v>
      </c>
      <c r="F3022" s="33" t="s">
        <v>8650</v>
      </c>
      <c r="G3022" s="33" t="s">
        <v>8653</v>
      </c>
      <c r="H3022" s="33" t="s">
        <v>8654</v>
      </c>
      <c r="I3022" s="26" t="s">
        <v>147</v>
      </c>
      <c r="J3022" s="23"/>
      <c r="K3022" s="26" t="s">
        <v>125</v>
      </c>
      <c r="L3022" s="57" t="s">
        <v>9016</v>
      </c>
      <c r="M3022" s="23">
        <v>61</v>
      </c>
      <c r="N3022" s="23">
        <v>24</v>
      </c>
      <c r="O3022" s="23">
        <v>63</v>
      </c>
      <c r="P3022" s="23"/>
      <c r="Q3022" s="26" t="s">
        <v>167</v>
      </c>
      <c r="R3022" s="26" t="s">
        <v>148</v>
      </c>
      <c r="S3022" s="26"/>
      <c r="T3022" s="26"/>
      <c r="U3022" s="23"/>
      <c r="V3022" s="23"/>
      <c r="W3022" s="57" t="s">
        <v>149</v>
      </c>
      <c r="X3022" s="26"/>
      <c r="Y3022" s="26"/>
      <c r="Z3022" s="23"/>
      <c r="AA3022" s="23"/>
      <c r="AB3022" s="23"/>
      <c r="AC3022" s="26"/>
      <c r="AD3022" s="26"/>
      <c r="AE3022" s="109">
        <v>46105</v>
      </c>
      <c r="AF3022" s="23"/>
      <c r="AG3022" s="23"/>
      <c r="AH3022" s="26" t="s">
        <v>153</v>
      </c>
      <c r="AI3022" s="110"/>
      <c r="AJ3022" s="23"/>
      <c r="AK3022" s="28" t="e">
        <f t="shared" ca="1" si="163"/>
        <v>#NAME?</v>
      </c>
      <c r="AL3022" s="26"/>
      <c r="AM3022" s="26"/>
      <c r="AN3022" s="26"/>
      <c r="AO3022" s="26"/>
      <c r="AP3022" s="23"/>
      <c r="AQ3022" s="23"/>
      <c r="AR3022" s="28" t="e">
        <f t="shared" ca="1" si="164"/>
        <v>#NAME?</v>
      </c>
      <c r="AS3022" s="26"/>
      <c r="AT3022" s="26"/>
      <c r="AU3022" s="26"/>
      <c r="AV3022" s="26"/>
      <c r="AW3022" s="23"/>
      <c r="AX3022" s="28" t="e">
        <f t="shared" ca="1" si="165"/>
        <v>#NAME?</v>
      </c>
      <c r="AY3022" s="26"/>
      <c r="AZ3022" s="26"/>
      <c r="BA3022" s="26"/>
      <c r="BB3022" s="26"/>
      <c r="BC3022" s="112"/>
      <c r="BD3022" s="23"/>
      <c r="BE3022" s="23"/>
      <c r="BF3022" s="26" t="s">
        <v>140</v>
      </c>
      <c r="BG3022" s="23"/>
      <c r="BH3022" s="23"/>
      <c r="BI3022" s="23" t="s">
        <v>8333</v>
      </c>
      <c r="BJ3022" s="23" t="s">
        <v>8343</v>
      </c>
      <c r="BK3022" s="23" t="s">
        <v>8345</v>
      </c>
      <c r="BL3022" s="23"/>
    </row>
    <row r="3023" spans="1:64" s="22" customFormat="1" x14ac:dyDescent="0.3">
      <c r="A3023" s="23">
        <v>3013</v>
      </c>
      <c r="B3023" s="23" t="s">
        <v>6943</v>
      </c>
      <c r="C3023" s="23">
        <v>4223000430</v>
      </c>
      <c r="D3023" s="33" t="s">
        <v>4953</v>
      </c>
      <c r="E3023" s="33" t="s">
        <v>472</v>
      </c>
      <c r="F3023" s="33" t="s">
        <v>8650</v>
      </c>
      <c r="G3023" s="33" t="s">
        <v>8653</v>
      </c>
      <c r="H3023" s="33" t="s">
        <v>8655</v>
      </c>
      <c r="I3023" s="26" t="s">
        <v>147</v>
      </c>
      <c r="J3023" s="23"/>
      <c r="K3023" s="26" t="s">
        <v>125</v>
      </c>
      <c r="L3023" s="57" t="s">
        <v>9016</v>
      </c>
      <c r="M3023" s="23">
        <v>36</v>
      </c>
      <c r="N3023" s="23">
        <v>5.9</v>
      </c>
      <c r="O3023" s="23">
        <v>34</v>
      </c>
      <c r="P3023" s="23"/>
      <c r="Q3023" s="26" t="s">
        <v>167</v>
      </c>
      <c r="R3023" s="26" t="s">
        <v>148</v>
      </c>
      <c r="S3023" s="26"/>
      <c r="T3023" s="26"/>
      <c r="U3023" s="23"/>
      <c r="V3023" s="23"/>
      <c r="W3023" s="57" t="s">
        <v>149</v>
      </c>
      <c r="X3023" s="26"/>
      <c r="Y3023" s="26"/>
      <c r="Z3023" s="23"/>
      <c r="AA3023" s="23"/>
      <c r="AB3023" s="23"/>
      <c r="AC3023" s="26"/>
      <c r="AD3023" s="26"/>
      <c r="AE3023" s="109">
        <v>46105</v>
      </c>
      <c r="AF3023" s="23"/>
      <c r="AG3023" s="23"/>
      <c r="AH3023" s="26" t="s">
        <v>153</v>
      </c>
      <c r="AI3023" s="110"/>
      <c r="AJ3023" s="23"/>
      <c r="AK3023" s="28" t="e">
        <f t="shared" ca="1" si="163"/>
        <v>#NAME?</v>
      </c>
      <c r="AL3023" s="26"/>
      <c r="AM3023" s="26"/>
      <c r="AN3023" s="26"/>
      <c r="AO3023" s="26"/>
      <c r="AP3023" s="23"/>
      <c r="AQ3023" s="23"/>
      <c r="AR3023" s="28" t="e">
        <f t="shared" ca="1" si="164"/>
        <v>#NAME?</v>
      </c>
      <c r="AS3023" s="26"/>
      <c r="AT3023" s="26"/>
      <c r="AU3023" s="26"/>
      <c r="AV3023" s="26"/>
      <c r="AW3023" s="23"/>
      <c r="AX3023" s="28" t="e">
        <f t="shared" ca="1" si="165"/>
        <v>#NAME?</v>
      </c>
      <c r="AY3023" s="26"/>
      <c r="AZ3023" s="26"/>
      <c r="BA3023" s="26"/>
      <c r="BB3023" s="26"/>
      <c r="BC3023" s="112"/>
      <c r="BD3023" s="23"/>
      <c r="BE3023" s="23"/>
      <c r="BF3023" s="26" t="s">
        <v>140</v>
      </c>
      <c r="BG3023" s="23"/>
      <c r="BH3023" s="23"/>
      <c r="BI3023" s="23" t="s">
        <v>8333</v>
      </c>
      <c r="BJ3023" s="23" t="s">
        <v>8343</v>
      </c>
      <c r="BK3023" s="23" t="s">
        <v>8345</v>
      </c>
      <c r="BL3023" s="23"/>
    </row>
    <row r="3024" spans="1:64" s="22" customFormat="1" x14ac:dyDescent="0.3">
      <c r="A3024" s="23">
        <v>3014</v>
      </c>
      <c r="B3024" s="23" t="s">
        <v>6944</v>
      </c>
      <c r="C3024" s="23">
        <v>4223000431</v>
      </c>
      <c r="D3024" s="33" t="s">
        <v>4953</v>
      </c>
      <c r="E3024" s="33" t="s">
        <v>472</v>
      </c>
      <c r="F3024" s="33" t="s">
        <v>8650</v>
      </c>
      <c r="G3024" s="33" t="s">
        <v>8653</v>
      </c>
      <c r="H3024" s="33" t="s">
        <v>8656</v>
      </c>
      <c r="I3024" s="26" t="s">
        <v>147</v>
      </c>
      <c r="J3024" s="23"/>
      <c r="K3024" s="26" t="s">
        <v>125</v>
      </c>
      <c r="L3024" s="57" t="s">
        <v>9016</v>
      </c>
      <c r="M3024" s="23">
        <v>120</v>
      </c>
      <c r="N3024" s="23">
        <v>11.3</v>
      </c>
      <c r="O3024" s="23">
        <v>30</v>
      </c>
      <c r="P3024" s="23"/>
      <c r="Q3024" s="26" t="s">
        <v>167</v>
      </c>
      <c r="R3024" s="26" t="s">
        <v>148</v>
      </c>
      <c r="S3024" s="26"/>
      <c r="T3024" s="26"/>
      <c r="U3024" s="23"/>
      <c r="V3024" s="23"/>
      <c r="W3024" s="57" t="s">
        <v>149</v>
      </c>
      <c r="X3024" s="26"/>
      <c r="Y3024" s="26"/>
      <c r="Z3024" s="23"/>
      <c r="AA3024" s="23"/>
      <c r="AB3024" s="23"/>
      <c r="AC3024" s="26"/>
      <c r="AD3024" s="26"/>
      <c r="AE3024" s="109">
        <v>46105</v>
      </c>
      <c r="AF3024" s="23"/>
      <c r="AG3024" s="23"/>
      <c r="AH3024" s="26" t="s">
        <v>153</v>
      </c>
      <c r="AI3024" s="110"/>
      <c r="AJ3024" s="23"/>
      <c r="AK3024" s="28" t="e">
        <f t="shared" ca="1" si="163"/>
        <v>#NAME?</v>
      </c>
      <c r="AL3024" s="26"/>
      <c r="AM3024" s="26"/>
      <c r="AN3024" s="26"/>
      <c r="AO3024" s="26"/>
      <c r="AP3024" s="23"/>
      <c r="AQ3024" s="23"/>
      <c r="AR3024" s="28" t="e">
        <f t="shared" ca="1" si="164"/>
        <v>#NAME?</v>
      </c>
      <c r="AS3024" s="26"/>
      <c r="AT3024" s="26"/>
      <c r="AU3024" s="26"/>
      <c r="AV3024" s="26"/>
      <c r="AW3024" s="23"/>
      <c r="AX3024" s="28" t="e">
        <f t="shared" ca="1" si="165"/>
        <v>#NAME?</v>
      </c>
      <c r="AY3024" s="26"/>
      <c r="AZ3024" s="26"/>
      <c r="BA3024" s="26"/>
      <c r="BB3024" s="26"/>
      <c r="BC3024" s="112"/>
      <c r="BD3024" s="23"/>
      <c r="BE3024" s="23"/>
      <c r="BF3024" s="26" t="s">
        <v>140</v>
      </c>
      <c r="BG3024" s="23"/>
      <c r="BH3024" s="23"/>
      <c r="BI3024" s="23" t="s">
        <v>8333</v>
      </c>
      <c r="BJ3024" s="23" t="s">
        <v>8343</v>
      </c>
      <c r="BK3024" s="23" t="s">
        <v>8345</v>
      </c>
      <c r="BL3024" s="23"/>
    </row>
    <row r="3025" spans="1:64" s="22" customFormat="1" x14ac:dyDescent="0.3">
      <c r="A3025" s="23">
        <v>3015</v>
      </c>
      <c r="B3025" s="23" t="s">
        <v>6945</v>
      </c>
      <c r="C3025" s="23">
        <v>4223000433</v>
      </c>
      <c r="D3025" s="33" t="s">
        <v>4953</v>
      </c>
      <c r="E3025" s="33" t="s">
        <v>472</v>
      </c>
      <c r="F3025" s="33" t="s">
        <v>8650</v>
      </c>
      <c r="G3025" s="33" t="s">
        <v>8653</v>
      </c>
      <c r="H3025" s="33" t="s">
        <v>8657</v>
      </c>
      <c r="I3025" s="26" t="s">
        <v>147</v>
      </c>
      <c r="J3025" s="23"/>
      <c r="K3025" s="26" t="s">
        <v>125</v>
      </c>
      <c r="L3025" s="57" t="s">
        <v>9016</v>
      </c>
      <c r="M3025" s="23">
        <v>22</v>
      </c>
      <c r="N3025" s="23">
        <v>23</v>
      </c>
      <c r="O3025" s="23">
        <v>40</v>
      </c>
      <c r="P3025" s="23"/>
      <c r="Q3025" s="26" t="s">
        <v>167</v>
      </c>
      <c r="R3025" s="26" t="s">
        <v>148</v>
      </c>
      <c r="S3025" s="26"/>
      <c r="T3025" s="26"/>
      <c r="U3025" s="23"/>
      <c r="V3025" s="23"/>
      <c r="W3025" s="57" t="s">
        <v>151</v>
      </c>
      <c r="X3025" s="26"/>
      <c r="Y3025" s="26"/>
      <c r="Z3025" s="23"/>
      <c r="AA3025" s="23"/>
      <c r="AB3025" s="23"/>
      <c r="AC3025" s="26"/>
      <c r="AD3025" s="26"/>
      <c r="AE3025" s="109">
        <v>46105</v>
      </c>
      <c r="AF3025" s="23"/>
      <c r="AG3025" s="23"/>
      <c r="AH3025" s="26" t="s">
        <v>153</v>
      </c>
      <c r="AI3025" s="110"/>
      <c r="AJ3025" s="23"/>
      <c r="AK3025" s="28" t="e">
        <f t="shared" ca="1" si="163"/>
        <v>#NAME?</v>
      </c>
      <c r="AL3025" s="26"/>
      <c r="AM3025" s="26"/>
      <c r="AN3025" s="26"/>
      <c r="AO3025" s="26"/>
      <c r="AP3025" s="23"/>
      <c r="AQ3025" s="23"/>
      <c r="AR3025" s="28" t="e">
        <f t="shared" ca="1" si="164"/>
        <v>#NAME?</v>
      </c>
      <c r="AS3025" s="26"/>
      <c r="AT3025" s="26"/>
      <c r="AU3025" s="26"/>
      <c r="AV3025" s="26"/>
      <c r="AW3025" s="23"/>
      <c r="AX3025" s="28" t="e">
        <f t="shared" ca="1" si="165"/>
        <v>#NAME?</v>
      </c>
      <c r="AY3025" s="26"/>
      <c r="AZ3025" s="26"/>
      <c r="BA3025" s="26"/>
      <c r="BB3025" s="26"/>
      <c r="BC3025" s="112"/>
      <c r="BD3025" s="23"/>
      <c r="BE3025" s="23"/>
      <c r="BF3025" s="26" t="s">
        <v>140</v>
      </c>
      <c r="BG3025" s="23"/>
      <c r="BH3025" s="23"/>
      <c r="BI3025" s="23" t="s">
        <v>8333</v>
      </c>
      <c r="BJ3025" s="23" t="s">
        <v>8343</v>
      </c>
      <c r="BK3025" s="23" t="s">
        <v>8345</v>
      </c>
      <c r="BL3025" s="23"/>
    </row>
    <row r="3026" spans="1:64" s="22" customFormat="1" x14ac:dyDescent="0.3">
      <c r="A3026" s="23">
        <v>3016</v>
      </c>
      <c r="B3026" s="23" t="s">
        <v>6946</v>
      </c>
      <c r="C3026" s="23">
        <v>4223000434</v>
      </c>
      <c r="D3026" s="33" t="s">
        <v>4953</v>
      </c>
      <c r="E3026" s="33" t="s">
        <v>472</v>
      </c>
      <c r="F3026" s="33" t="s">
        <v>8650</v>
      </c>
      <c r="G3026" s="33" t="s">
        <v>8235</v>
      </c>
      <c r="H3026" s="33" t="s">
        <v>8658</v>
      </c>
      <c r="I3026" s="26" t="s">
        <v>147</v>
      </c>
      <c r="J3026" s="23"/>
      <c r="K3026" s="26" t="s">
        <v>125</v>
      </c>
      <c r="L3026" s="57" t="s">
        <v>9016</v>
      </c>
      <c r="M3026" s="23">
        <v>130</v>
      </c>
      <c r="N3026" s="23">
        <v>36</v>
      </c>
      <c r="O3026" s="23">
        <v>40</v>
      </c>
      <c r="P3026" s="23"/>
      <c r="Q3026" s="26" t="s">
        <v>167</v>
      </c>
      <c r="R3026" s="26" t="s">
        <v>148</v>
      </c>
      <c r="S3026" s="26"/>
      <c r="T3026" s="26"/>
      <c r="U3026" s="23"/>
      <c r="V3026" s="23"/>
      <c r="W3026" s="57" t="s">
        <v>151</v>
      </c>
      <c r="X3026" s="26"/>
      <c r="Y3026" s="26"/>
      <c r="Z3026" s="23"/>
      <c r="AA3026" s="23"/>
      <c r="AB3026" s="23"/>
      <c r="AC3026" s="26"/>
      <c r="AD3026" s="26"/>
      <c r="AE3026" s="109">
        <v>46105</v>
      </c>
      <c r="AF3026" s="23"/>
      <c r="AG3026" s="23"/>
      <c r="AH3026" s="26" t="s">
        <v>153</v>
      </c>
      <c r="AI3026" s="110"/>
      <c r="AJ3026" s="23"/>
      <c r="AK3026" s="28" t="e">
        <f t="shared" ca="1" si="163"/>
        <v>#NAME?</v>
      </c>
      <c r="AL3026" s="26"/>
      <c r="AM3026" s="26"/>
      <c r="AN3026" s="26"/>
      <c r="AO3026" s="26"/>
      <c r="AP3026" s="23"/>
      <c r="AQ3026" s="23"/>
      <c r="AR3026" s="28" t="e">
        <f t="shared" ca="1" si="164"/>
        <v>#NAME?</v>
      </c>
      <c r="AS3026" s="26"/>
      <c r="AT3026" s="26"/>
      <c r="AU3026" s="26"/>
      <c r="AV3026" s="26"/>
      <c r="AW3026" s="23"/>
      <c r="AX3026" s="28" t="e">
        <f t="shared" ca="1" si="165"/>
        <v>#NAME?</v>
      </c>
      <c r="AY3026" s="26"/>
      <c r="AZ3026" s="26"/>
      <c r="BA3026" s="26"/>
      <c r="BB3026" s="26"/>
      <c r="BC3026" s="112"/>
      <c r="BD3026" s="23"/>
      <c r="BE3026" s="23"/>
      <c r="BF3026" s="26" t="s">
        <v>140</v>
      </c>
      <c r="BG3026" s="23"/>
      <c r="BH3026" s="23"/>
      <c r="BI3026" s="23" t="s">
        <v>8333</v>
      </c>
      <c r="BJ3026" s="23" t="s">
        <v>8343</v>
      </c>
      <c r="BK3026" s="23" t="s">
        <v>8345</v>
      </c>
      <c r="BL3026" s="23"/>
    </row>
    <row r="3027" spans="1:64" s="22" customFormat="1" x14ac:dyDescent="0.3">
      <c r="A3027" s="23">
        <v>3017</v>
      </c>
      <c r="B3027" s="23" t="s">
        <v>6947</v>
      </c>
      <c r="C3027" s="23">
        <v>4223000437</v>
      </c>
      <c r="D3027" s="33" t="s">
        <v>4953</v>
      </c>
      <c r="E3027" s="33" t="s">
        <v>472</v>
      </c>
      <c r="F3027" s="33" t="s">
        <v>8650</v>
      </c>
      <c r="G3027" s="33" t="s">
        <v>8659</v>
      </c>
      <c r="H3027" s="33" t="s">
        <v>8660</v>
      </c>
      <c r="I3027" s="26" t="s">
        <v>147</v>
      </c>
      <c r="J3027" s="23"/>
      <c r="K3027" s="26" t="s">
        <v>125</v>
      </c>
      <c r="L3027" s="57" t="s">
        <v>9016</v>
      </c>
      <c r="M3027" s="23">
        <v>60</v>
      </c>
      <c r="N3027" s="23">
        <v>15</v>
      </c>
      <c r="O3027" s="23">
        <v>40</v>
      </c>
      <c r="P3027" s="23"/>
      <c r="Q3027" s="26" t="s">
        <v>167</v>
      </c>
      <c r="R3027" s="26" t="s">
        <v>148</v>
      </c>
      <c r="S3027" s="26"/>
      <c r="T3027" s="26"/>
      <c r="U3027" s="23"/>
      <c r="V3027" s="23"/>
      <c r="W3027" s="57" t="s">
        <v>151</v>
      </c>
      <c r="X3027" s="26"/>
      <c r="Y3027" s="26"/>
      <c r="Z3027" s="23"/>
      <c r="AA3027" s="23"/>
      <c r="AB3027" s="23"/>
      <c r="AC3027" s="26"/>
      <c r="AD3027" s="26"/>
      <c r="AE3027" s="109">
        <v>46105</v>
      </c>
      <c r="AF3027" s="23"/>
      <c r="AG3027" s="23"/>
      <c r="AH3027" s="26" t="s">
        <v>153</v>
      </c>
      <c r="AI3027" s="110"/>
      <c r="AJ3027" s="23"/>
      <c r="AK3027" s="28" t="e">
        <f t="shared" ca="1" si="163"/>
        <v>#NAME?</v>
      </c>
      <c r="AL3027" s="26"/>
      <c r="AM3027" s="26"/>
      <c r="AN3027" s="26"/>
      <c r="AO3027" s="26"/>
      <c r="AP3027" s="23"/>
      <c r="AQ3027" s="23"/>
      <c r="AR3027" s="28" t="e">
        <f t="shared" ca="1" si="164"/>
        <v>#NAME?</v>
      </c>
      <c r="AS3027" s="26"/>
      <c r="AT3027" s="26"/>
      <c r="AU3027" s="26"/>
      <c r="AV3027" s="26"/>
      <c r="AW3027" s="23"/>
      <c r="AX3027" s="28" t="e">
        <f t="shared" ca="1" si="165"/>
        <v>#NAME?</v>
      </c>
      <c r="AY3027" s="26"/>
      <c r="AZ3027" s="26"/>
      <c r="BA3027" s="26"/>
      <c r="BB3027" s="26"/>
      <c r="BC3027" s="112"/>
      <c r="BD3027" s="23"/>
      <c r="BE3027" s="23"/>
      <c r="BF3027" s="26" t="s">
        <v>140</v>
      </c>
      <c r="BG3027" s="23"/>
      <c r="BH3027" s="23"/>
      <c r="BI3027" s="23" t="s">
        <v>8333</v>
      </c>
      <c r="BJ3027" s="23" t="s">
        <v>8343</v>
      </c>
      <c r="BK3027" s="23" t="s">
        <v>8345</v>
      </c>
      <c r="BL3027" s="23"/>
    </row>
    <row r="3028" spans="1:64" s="22" customFormat="1" x14ac:dyDescent="0.3">
      <c r="A3028" s="23">
        <v>3018</v>
      </c>
      <c r="B3028" s="23" t="s">
        <v>6948</v>
      </c>
      <c r="C3028" s="23">
        <v>4223000439</v>
      </c>
      <c r="D3028" s="33" t="s">
        <v>4953</v>
      </c>
      <c r="E3028" s="33" t="s">
        <v>472</v>
      </c>
      <c r="F3028" s="33" t="s">
        <v>8650</v>
      </c>
      <c r="G3028" s="33" t="s">
        <v>8659</v>
      </c>
      <c r="H3028" s="33" t="s">
        <v>8661</v>
      </c>
      <c r="I3028" s="26" t="s">
        <v>147</v>
      </c>
      <c r="J3028" s="23"/>
      <c r="K3028" s="26" t="s">
        <v>125</v>
      </c>
      <c r="L3028" s="57" t="s">
        <v>9016</v>
      </c>
      <c r="M3028" s="23">
        <v>470</v>
      </c>
      <c r="N3028" s="23">
        <v>18</v>
      </c>
      <c r="O3028" s="23">
        <v>41</v>
      </c>
      <c r="P3028" s="23"/>
      <c r="Q3028" s="26" t="s">
        <v>167</v>
      </c>
      <c r="R3028" s="26" t="s">
        <v>148</v>
      </c>
      <c r="S3028" s="26"/>
      <c r="T3028" s="26"/>
      <c r="U3028" s="23"/>
      <c r="V3028" s="23"/>
      <c r="W3028" s="57" t="s">
        <v>151</v>
      </c>
      <c r="X3028" s="26"/>
      <c r="Y3028" s="26"/>
      <c r="Z3028" s="23"/>
      <c r="AA3028" s="23"/>
      <c r="AB3028" s="23"/>
      <c r="AC3028" s="26"/>
      <c r="AD3028" s="26"/>
      <c r="AE3028" s="109">
        <v>46105</v>
      </c>
      <c r="AF3028" s="23"/>
      <c r="AG3028" s="23"/>
      <c r="AH3028" s="26" t="s">
        <v>153</v>
      </c>
      <c r="AI3028" s="110"/>
      <c r="AJ3028" s="23"/>
      <c r="AK3028" s="28" t="e">
        <f t="shared" ca="1" si="163"/>
        <v>#NAME?</v>
      </c>
      <c r="AL3028" s="26"/>
      <c r="AM3028" s="26"/>
      <c r="AN3028" s="26"/>
      <c r="AO3028" s="26"/>
      <c r="AP3028" s="23"/>
      <c r="AQ3028" s="23"/>
      <c r="AR3028" s="28" t="e">
        <f t="shared" ca="1" si="164"/>
        <v>#NAME?</v>
      </c>
      <c r="AS3028" s="26"/>
      <c r="AT3028" s="26"/>
      <c r="AU3028" s="26"/>
      <c r="AV3028" s="26"/>
      <c r="AW3028" s="23"/>
      <c r="AX3028" s="28" t="e">
        <f t="shared" ca="1" si="165"/>
        <v>#NAME?</v>
      </c>
      <c r="AY3028" s="26"/>
      <c r="AZ3028" s="26"/>
      <c r="BA3028" s="26"/>
      <c r="BB3028" s="26"/>
      <c r="BC3028" s="112"/>
      <c r="BD3028" s="23"/>
      <c r="BE3028" s="23"/>
      <c r="BF3028" s="26" t="s">
        <v>140</v>
      </c>
      <c r="BG3028" s="23"/>
      <c r="BH3028" s="23"/>
      <c r="BI3028" s="23" t="s">
        <v>8333</v>
      </c>
      <c r="BJ3028" s="23" t="s">
        <v>8343</v>
      </c>
      <c r="BK3028" s="23" t="s">
        <v>8345</v>
      </c>
      <c r="BL3028" s="23"/>
    </row>
    <row r="3029" spans="1:64" s="22" customFormat="1" x14ac:dyDescent="0.3">
      <c r="A3029" s="23">
        <v>3019</v>
      </c>
      <c r="B3029" s="23" t="s">
        <v>6949</v>
      </c>
      <c r="C3029" s="23">
        <v>4223000440</v>
      </c>
      <c r="D3029" s="33" t="s">
        <v>4953</v>
      </c>
      <c r="E3029" s="33" t="s">
        <v>472</v>
      </c>
      <c r="F3029" s="33" t="s">
        <v>8650</v>
      </c>
      <c r="G3029" s="33" t="s">
        <v>8659</v>
      </c>
      <c r="H3029" s="33" t="s">
        <v>8662</v>
      </c>
      <c r="I3029" s="26" t="s">
        <v>147</v>
      </c>
      <c r="J3029" s="23"/>
      <c r="K3029" s="26" t="s">
        <v>125</v>
      </c>
      <c r="L3029" s="57" t="s">
        <v>9016</v>
      </c>
      <c r="M3029" s="23">
        <v>150</v>
      </c>
      <c r="N3029" s="23">
        <v>18</v>
      </c>
      <c r="O3029" s="23">
        <v>41</v>
      </c>
      <c r="P3029" s="23"/>
      <c r="Q3029" s="26" t="s">
        <v>167</v>
      </c>
      <c r="R3029" s="26" t="s">
        <v>148</v>
      </c>
      <c r="S3029" s="26"/>
      <c r="T3029" s="26"/>
      <c r="U3029" s="23"/>
      <c r="V3029" s="23"/>
      <c r="W3029" s="57" t="s">
        <v>149</v>
      </c>
      <c r="X3029" s="26"/>
      <c r="Y3029" s="26"/>
      <c r="Z3029" s="23"/>
      <c r="AA3029" s="23"/>
      <c r="AB3029" s="23"/>
      <c r="AC3029" s="26"/>
      <c r="AD3029" s="26"/>
      <c r="AE3029" s="109">
        <v>46105</v>
      </c>
      <c r="AF3029" s="23"/>
      <c r="AG3029" s="23"/>
      <c r="AH3029" s="26" t="s">
        <v>153</v>
      </c>
      <c r="AI3029" s="110"/>
      <c r="AJ3029" s="23"/>
      <c r="AK3029" s="28" t="e">
        <f t="shared" ca="1" si="163"/>
        <v>#NAME?</v>
      </c>
      <c r="AL3029" s="26"/>
      <c r="AM3029" s="26"/>
      <c r="AN3029" s="26"/>
      <c r="AO3029" s="26"/>
      <c r="AP3029" s="23"/>
      <c r="AQ3029" s="23"/>
      <c r="AR3029" s="28" t="e">
        <f t="shared" ca="1" si="164"/>
        <v>#NAME?</v>
      </c>
      <c r="AS3029" s="26"/>
      <c r="AT3029" s="26"/>
      <c r="AU3029" s="26"/>
      <c r="AV3029" s="26"/>
      <c r="AW3029" s="23"/>
      <c r="AX3029" s="28" t="e">
        <f t="shared" ca="1" si="165"/>
        <v>#NAME?</v>
      </c>
      <c r="AY3029" s="26"/>
      <c r="AZ3029" s="26"/>
      <c r="BA3029" s="26"/>
      <c r="BB3029" s="26"/>
      <c r="BC3029" s="112"/>
      <c r="BD3029" s="23"/>
      <c r="BE3029" s="23"/>
      <c r="BF3029" s="26" t="s">
        <v>140</v>
      </c>
      <c r="BG3029" s="23"/>
      <c r="BH3029" s="23"/>
      <c r="BI3029" s="23" t="s">
        <v>8333</v>
      </c>
      <c r="BJ3029" s="23" t="s">
        <v>8343</v>
      </c>
      <c r="BK3029" s="23" t="s">
        <v>8345</v>
      </c>
      <c r="BL3029" s="23"/>
    </row>
    <row r="3030" spans="1:64" s="22" customFormat="1" x14ac:dyDescent="0.3">
      <c r="A3030" s="23">
        <v>3020</v>
      </c>
      <c r="B3030" s="23" t="s">
        <v>6950</v>
      </c>
      <c r="C3030" s="23">
        <v>4223000441</v>
      </c>
      <c r="D3030" s="33" t="s">
        <v>4953</v>
      </c>
      <c r="E3030" s="33" t="s">
        <v>472</v>
      </c>
      <c r="F3030" s="33" t="s">
        <v>8663</v>
      </c>
      <c r="G3030" s="33" t="s">
        <v>8664</v>
      </c>
      <c r="H3030" s="33" t="s">
        <v>5768</v>
      </c>
      <c r="I3030" s="26" t="s">
        <v>147</v>
      </c>
      <c r="J3030" s="23"/>
      <c r="K3030" s="26" t="s">
        <v>125</v>
      </c>
      <c r="L3030" s="57" t="s">
        <v>9016</v>
      </c>
      <c r="M3030" s="23">
        <v>80</v>
      </c>
      <c r="N3030" s="23">
        <v>22</v>
      </c>
      <c r="O3030" s="23">
        <v>46</v>
      </c>
      <c r="P3030" s="23"/>
      <c r="Q3030" s="26" t="s">
        <v>167</v>
      </c>
      <c r="R3030" s="26" t="s">
        <v>148</v>
      </c>
      <c r="S3030" s="26"/>
      <c r="T3030" s="26"/>
      <c r="U3030" s="23"/>
      <c r="V3030" s="23"/>
      <c r="W3030" s="57" t="s">
        <v>149</v>
      </c>
      <c r="X3030" s="26"/>
      <c r="Y3030" s="26"/>
      <c r="Z3030" s="23"/>
      <c r="AA3030" s="23"/>
      <c r="AB3030" s="23"/>
      <c r="AC3030" s="26"/>
      <c r="AD3030" s="26"/>
      <c r="AE3030" s="109">
        <v>46104</v>
      </c>
      <c r="AF3030" s="23"/>
      <c r="AG3030" s="23"/>
      <c r="AH3030" s="26" t="s">
        <v>153</v>
      </c>
      <c r="AI3030" s="110"/>
      <c r="AJ3030" s="23"/>
      <c r="AK3030" s="28" t="e">
        <f t="shared" ca="1" si="163"/>
        <v>#NAME?</v>
      </c>
      <c r="AL3030" s="26"/>
      <c r="AM3030" s="26"/>
      <c r="AN3030" s="26"/>
      <c r="AO3030" s="26"/>
      <c r="AP3030" s="23"/>
      <c r="AQ3030" s="23"/>
      <c r="AR3030" s="28" t="e">
        <f t="shared" ca="1" si="164"/>
        <v>#NAME?</v>
      </c>
      <c r="AS3030" s="26"/>
      <c r="AT3030" s="26"/>
      <c r="AU3030" s="26"/>
      <c r="AV3030" s="26"/>
      <c r="AW3030" s="23"/>
      <c r="AX3030" s="28" t="e">
        <f t="shared" ca="1" si="165"/>
        <v>#NAME?</v>
      </c>
      <c r="AY3030" s="26"/>
      <c r="AZ3030" s="26"/>
      <c r="BA3030" s="26"/>
      <c r="BB3030" s="26"/>
      <c r="BC3030" s="112"/>
      <c r="BD3030" s="23"/>
      <c r="BE3030" s="23"/>
      <c r="BF3030" s="26" t="s">
        <v>140</v>
      </c>
      <c r="BG3030" s="23"/>
      <c r="BH3030" s="23"/>
      <c r="BI3030" s="23" t="s">
        <v>8333</v>
      </c>
      <c r="BJ3030" s="23" t="s">
        <v>8343</v>
      </c>
      <c r="BK3030" s="23" t="s">
        <v>8345</v>
      </c>
      <c r="BL3030" s="23"/>
    </row>
    <row r="3031" spans="1:64" s="22" customFormat="1" x14ac:dyDescent="0.3">
      <c r="A3031" s="23">
        <v>3021</v>
      </c>
      <c r="B3031" s="23" t="s">
        <v>6951</v>
      </c>
      <c r="C3031" s="23">
        <v>4223000442</v>
      </c>
      <c r="D3031" s="33" t="s">
        <v>4953</v>
      </c>
      <c r="E3031" s="33" t="s">
        <v>472</v>
      </c>
      <c r="F3031" s="33" t="s">
        <v>8663</v>
      </c>
      <c r="G3031" s="33" t="s">
        <v>8665</v>
      </c>
      <c r="H3031" s="33" t="s">
        <v>5857</v>
      </c>
      <c r="I3031" s="26" t="s">
        <v>147</v>
      </c>
      <c r="J3031" s="23"/>
      <c r="K3031" s="26" t="s">
        <v>125</v>
      </c>
      <c r="L3031" s="57" t="s">
        <v>9016</v>
      </c>
      <c r="M3031" s="23">
        <v>60</v>
      </c>
      <c r="N3031" s="23">
        <v>15</v>
      </c>
      <c r="O3031" s="23">
        <v>56</v>
      </c>
      <c r="P3031" s="23"/>
      <c r="Q3031" s="26" t="s">
        <v>167</v>
      </c>
      <c r="R3031" s="26" t="s">
        <v>148</v>
      </c>
      <c r="S3031" s="26"/>
      <c r="T3031" s="26"/>
      <c r="U3031" s="23"/>
      <c r="V3031" s="23"/>
      <c r="W3031" s="57" t="s">
        <v>149</v>
      </c>
      <c r="X3031" s="26"/>
      <c r="Y3031" s="26"/>
      <c r="Z3031" s="23"/>
      <c r="AA3031" s="23"/>
      <c r="AB3031" s="23"/>
      <c r="AC3031" s="26"/>
      <c r="AD3031" s="26"/>
      <c r="AE3031" s="109">
        <v>46104</v>
      </c>
      <c r="AF3031" s="23"/>
      <c r="AG3031" s="23"/>
      <c r="AH3031" s="26" t="s">
        <v>153</v>
      </c>
      <c r="AI3031" s="110"/>
      <c r="AJ3031" s="23"/>
      <c r="AK3031" s="28" t="e">
        <f t="shared" ca="1" si="163"/>
        <v>#NAME?</v>
      </c>
      <c r="AL3031" s="26"/>
      <c r="AM3031" s="26"/>
      <c r="AN3031" s="26"/>
      <c r="AO3031" s="26"/>
      <c r="AP3031" s="23"/>
      <c r="AQ3031" s="23"/>
      <c r="AR3031" s="28" t="e">
        <f t="shared" ca="1" si="164"/>
        <v>#NAME?</v>
      </c>
      <c r="AS3031" s="26"/>
      <c r="AT3031" s="26"/>
      <c r="AU3031" s="26"/>
      <c r="AV3031" s="26"/>
      <c r="AW3031" s="23"/>
      <c r="AX3031" s="28" t="e">
        <f t="shared" ca="1" si="165"/>
        <v>#NAME?</v>
      </c>
      <c r="AY3031" s="26"/>
      <c r="AZ3031" s="26"/>
      <c r="BA3031" s="26"/>
      <c r="BB3031" s="26"/>
      <c r="BC3031" s="112"/>
      <c r="BD3031" s="23"/>
      <c r="BE3031" s="23"/>
      <c r="BF3031" s="26" t="s">
        <v>140</v>
      </c>
      <c r="BG3031" s="23"/>
      <c r="BH3031" s="23"/>
      <c r="BI3031" s="23" t="s">
        <v>8333</v>
      </c>
      <c r="BJ3031" s="23" t="s">
        <v>8343</v>
      </c>
      <c r="BK3031" s="23" t="s">
        <v>8345</v>
      </c>
      <c r="BL3031" s="23"/>
    </row>
    <row r="3032" spans="1:64" s="22" customFormat="1" x14ac:dyDescent="0.3">
      <c r="A3032" s="23">
        <v>3022</v>
      </c>
      <c r="B3032" s="23" t="s">
        <v>6952</v>
      </c>
      <c r="C3032" s="23">
        <v>4223000443</v>
      </c>
      <c r="D3032" s="33" t="s">
        <v>4953</v>
      </c>
      <c r="E3032" s="33" t="s">
        <v>472</v>
      </c>
      <c r="F3032" s="33" t="s">
        <v>8663</v>
      </c>
      <c r="G3032" s="33" t="s">
        <v>8665</v>
      </c>
      <c r="H3032" s="33" t="s">
        <v>1764</v>
      </c>
      <c r="I3032" s="26" t="s">
        <v>147</v>
      </c>
      <c r="J3032" s="23"/>
      <c r="K3032" s="26" t="s">
        <v>125</v>
      </c>
      <c r="L3032" s="57" t="s">
        <v>9016</v>
      </c>
      <c r="M3032" s="23">
        <v>50</v>
      </c>
      <c r="N3032" s="23">
        <v>8</v>
      </c>
      <c r="O3032" s="23">
        <v>47</v>
      </c>
      <c r="P3032" s="23"/>
      <c r="Q3032" s="26" t="s">
        <v>167</v>
      </c>
      <c r="R3032" s="26" t="s">
        <v>148</v>
      </c>
      <c r="S3032" s="26"/>
      <c r="T3032" s="26"/>
      <c r="U3032" s="23"/>
      <c r="V3032" s="23"/>
      <c r="W3032" s="57" t="s">
        <v>149</v>
      </c>
      <c r="X3032" s="26"/>
      <c r="Y3032" s="26"/>
      <c r="Z3032" s="23"/>
      <c r="AA3032" s="23"/>
      <c r="AB3032" s="23"/>
      <c r="AC3032" s="26"/>
      <c r="AD3032" s="26"/>
      <c r="AE3032" s="109">
        <v>46104</v>
      </c>
      <c r="AF3032" s="23"/>
      <c r="AG3032" s="23"/>
      <c r="AH3032" s="26" t="s">
        <v>153</v>
      </c>
      <c r="AI3032" s="110"/>
      <c r="AJ3032" s="23"/>
      <c r="AK3032" s="28" t="e">
        <f t="shared" ca="1" si="163"/>
        <v>#NAME?</v>
      </c>
      <c r="AL3032" s="26"/>
      <c r="AM3032" s="26"/>
      <c r="AN3032" s="26"/>
      <c r="AO3032" s="26"/>
      <c r="AP3032" s="23"/>
      <c r="AQ3032" s="23"/>
      <c r="AR3032" s="28" t="e">
        <f t="shared" ca="1" si="164"/>
        <v>#NAME?</v>
      </c>
      <c r="AS3032" s="26"/>
      <c r="AT3032" s="26"/>
      <c r="AU3032" s="26"/>
      <c r="AV3032" s="26"/>
      <c r="AW3032" s="23"/>
      <c r="AX3032" s="28" t="e">
        <f t="shared" ca="1" si="165"/>
        <v>#NAME?</v>
      </c>
      <c r="AY3032" s="26"/>
      <c r="AZ3032" s="26"/>
      <c r="BA3032" s="26"/>
      <c r="BB3032" s="26"/>
      <c r="BC3032" s="112"/>
      <c r="BD3032" s="23"/>
      <c r="BE3032" s="23"/>
      <c r="BF3032" s="26" t="s">
        <v>140</v>
      </c>
      <c r="BG3032" s="23"/>
      <c r="BH3032" s="23"/>
      <c r="BI3032" s="23" t="s">
        <v>8333</v>
      </c>
      <c r="BJ3032" s="23" t="s">
        <v>8343</v>
      </c>
      <c r="BK3032" s="23" t="s">
        <v>8345</v>
      </c>
      <c r="BL3032" s="23"/>
    </row>
    <row r="3033" spans="1:64" s="22" customFormat="1" x14ac:dyDescent="0.3">
      <c r="A3033" s="23">
        <v>3023</v>
      </c>
      <c r="B3033" s="23" t="s">
        <v>6953</v>
      </c>
      <c r="C3033" s="23">
        <v>4223000444</v>
      </c>
      <c r="D3033" s="33" t="s">
        <v>4953</v>
      </c>
      <c r="E3033" s="33" t="s">
        <v>472</v>
      </c>
      <c r="F3033" s="33" t="s">
        <v>8663</v>
      </c>
      <c r="G3033" s="33" t="s">
        <v>8665</v>
      </c>
      <c r="H3033" s="33" t="s">
        <v>2225</v>
      </c>
      <c r="I3033" s="26" t="s">
        <v>147</v>
      </c>
      <c r="J3033" s="23"/>
      <c r="K3033" s="26" t="s">
        <v>125</v>
      </c>
      <c r="L3033" s="57" t="s">
        <v>9016</v>
      </c>
      <c r="M3033" s="23">
        <v>105</v>
      </c>
      <c r="N3033" s="23">
        <v>28</v>
      </c>
      <c r="O3033" s="23">
        <v>51</v>
      </c>
      <c r="P3033" s="23"/>
      <c r="Q3033" s="26" t="s">
        <v>167</v>
      </c>
      <c r="R3033" s="26" t="s">
        <v>148</v>
      </c>
      <c r="S3033" s="26"/>
      <c r="T3033" s="26"/>
      <c r="U3033" s="23"/>
      <c r="V3033" s="23"/>
      <c r="W3033" s="57" t="s">
        <v>149</v>
      </c>
      <c r="X3033" s="26"/>
      <c r="Y3033" s="26"/>
      <c r="Z3033" s="23"/>
      <c r="AA3033" s="23"/>
      <c r="AB3033" s="23"/>
      <c r="AC3033" s="26"/>
      <c r="AD3033" s="26"/>
      <c r="AE3033" s="109">
        <v>46104</v>
      </c>
      <c r="AF3033" s="23"/>
      <c r="AG3033" s="23"/>
      <c r="AH3033" s="26" t="s">
        <v>153</v>
      </c>
      <c r="AI3033" s="110"/>
      <c r="AJ3033" s="23"/>
      <c r="AK3033" s="28" t="e">
        <f t="shared" ca="1" si="163"/>
        <v>#NAME?</v>
      </c>
      <c r="AL3033" s="26"/>
      <c r="AM3033" s="26"/>
      <c r="AN3033" s="26"/>
      <c r="AO3033" s="26"/>
      <c r="AP3033" s="23"/>
      <c r="AQ3033" s="23"/>
      <c r="AR3033" s="28" t="e">
        <f t="shared" ca="1" si="164"/>
        <v>#NAME?</v>
      </c>
      <c r="AS3033" s="26"/>
      <c r="AT3033" s="26"/>
      <c r="AU3033" s="26"/>
      <c r="AV3033" s="26"/>
      <c r="AW3033" s="23"/>
      <c r="AX3033" s="28" t="e">
        <f t="shared" ca="1" si="165"/>
        <v>#NAME?</v>
      </c>
      <c r="AY3033" s="26"/>
      <c r="AZ3033" s="26"/>
      <c r="BA3033" s="26"/>
      <c r="BB3033" s="26"/>
      <c r="BC3033" s="112"/>
      <c r="BD3033" s="23"/>
      <c r="BE3033" s="23"/>
      <c r="BF3033" s="26" t="s">
        <v>140</v>
      </c>
      <c r="BG3033" s="23"/>
      <c r="BH3033" s="23"/>
      <c r="BI3033" s="23" t="s">
        <v>8333</v>
      </c>
      <c r="BJ3033" s="23" t="s">
        <v>8343</v>
      </c>
      <c r="BK3033" s="23" t="s">
        <v>8345</v>
      </c>
      <c r="BL3033" s="23"/>
    </row>
    <row r="3034" spans="1:64" s="22" customFormat="1" x14ac:dyDescent="0.3">
      <c r="A3034" s="23">
        <v>3024</v>
      </c>
      <c r="B3034" s="23" t="s">
        <v>6954</v>
      </c>
      <c r="C3034" s="23">
        <v>4223000445</v>
      </c>
      <c r="D3034" s="33" t="s">
        <v>4953</v>
      </c>
      <c r="E3034" s="33" t="s">
        <v>472</v>
      </c>
      <c r="F3034" s="33" t="s">
        <v>8663</v>
      </c>
      <c r="G3034" s="33" t="s">
        <v>8665</v>
      </c>
      <c r="H3034" s="33" t="s">
        <v>8666</v>
      </c>
      <c r="I3034" s="26" t="s">
        <v>147</v>
      </c>
      <c r="J3034" s="23"/>
      <c r="K3034" s="26" t="s">
        <v>125</v>
      </c>
      <c r="L3034" s="57" t="s">
        <v>9016</v>
      </c>
      <c r="M3034" s="23">
        <v>60</v>
      </c>
      <c r="N3034" s="23">
        <v>14</v>
      </c>
      <c r="O3034" s="23">
        <v>51</v>
      </c>
      <c r="P3034" s="23"/>
      <c r="Q3034" s="26" t="s">
        <v>167</v>
      </c>
      <c r="R3034" s="26" t="s">
        <v>148</v>
      </c>
      <c r="S3034" s="26"/>
      <c r="T3034" s="26"/>
      <c r="U3034" s="23"/>
      <c r="V3034" s="23"/>
      <c r="W3034" s="57" t="s">
        <v>149</v>
      </c>
      <c r="X3034" s="26"/>
      <c r="Y3034" s="26"/>
      <c r="Z3034" s="23"/>
      <c r="AA3034" s="23"/>
      <c r="AB3034" s="23"/>
      <c r="AC3034" s="26"/>
      <c r="AD3034" s="26"/>
      <c r="AE3034" s="109">
        <v>46104</v>
      </c>
      <c r="AF3034" s="23"/>
      <c r="AG3034" s="23"/>
      <c r="AH3034" s="26" t="s">
        <v>153</v>
      </c>
      <c r="AI3034" s="110"/>
      <c r="AJ3034" s="23"/>
      <c r="AK3034" s="28" t="e">
        <f t="shared" ca="1" si="163"/>
        <v>#NAME?</v>
      </c>
      <c r="AL3034" s="26"/>
      <c r="AM3034" s="26"/>
      <c r="AN3034" s="26"/>
      <c r="AO3034" s="26"/>
      <c r="AP3034" s="23"/>
      <c r="AQ3034" s="23"/>
      <c r="AR3034" s="28" t="e">
        <f t="shared" ca="1" si="164"/>
        <v>#NAME?</v>
      </c>
      <c r="AS3034" s="26"/>
      <c r="AT3034" s="26"/>
      <c r="AU3034" s="26"/>
      <c r="AV3034" s="26"/>
      <c r="AW3034" s="23"/>
      <c r="AX3034" s="28" t="e">
        <f t="shared" ca="1" si="165"/>
        <v>#NAME?</v>
      </c>
      <c r="AY3034" s="26"/>
      <c r="AZ3034" s="26"/>
      <c r="BA3034" s="26"/>
      <c r="BB3034" s="26"/>
      <c r="BC3034" s="112"/>
      <c r="BD3034" s="23"/>
      <c r="BE3034" s="23"/>
      <c r="BF3034" s="26" t="s">
        <v>140</v>
      </c>
      <c r="BG3034" s="23"/>
      <c r="BH3034" s="23"/>
      <c r="BI3034" s="23" t="s">
        <v>8333</v>
      </c>
      <c r="BJ3034" s="23" t="s">
        <v>8343</v>
      </c>
      <c r="BK3034" s="23" t="s">
        <v>8345</v>
      </c>
      <c r="BL3034" s="23"/>
    </row>
    <row r="3035" spans="1:64" s="22" customFormat="1" x14ac:dyDescent="0.3">
      <c r="A3035" s="23">
        <v>3025</v>
      </c>
      <c r="B3035" s="23" t="s">
        <v>6955</v>
      </c>
      <c r="C3035" s="23">
        <v>4223000446</v>
      </c>
      <c r="D3035" s="33" t="s">
        <v>4953</v>
      </c>
      <c r="E3035" s="33" t="s">
        <v>472</v>
      </c>
      <c r="F3035" s="33" t="s">
        <v>8663</v>
      </c>
      <c r="G3035" s="33" t="s">
        <v>8665</v>
      </c>
      <c r="H3035" s="33" t="s">
        <v>5512</v>
      </c>
      <c r="I3035" s="26" t="s">
        <v>147</v>
      </c>
      <c r="J3035" s="23"/>
      <c r="K3035" s="26" t="s">
        <v>125</v>
      </c>
      <c r="L3035" s="57" t="s">
        <v>9016</v>
      </c>
      <c r="M3035" s="23">
        <v>180</v>
      </c>
      <c r="N3035" s="23">
        <v>17</v>
      </c>
      <c r="O3035" s="23">
        <v>47</v>
      </c>
      <c r="P3035" s="23"/>
      <c r="Q3035" s="26" t="s">
        <v>167</v>
      </c>
      <c r="R3035" s="26" t="s">
        <v>148</v>
      </c>
      <c r="S3035" s="26"/>
      <c r="T3035" s="26"/>
      <c r="U3035" s="23"/>
      <c r="V3035" s="23"/>
      <c r="W3035" s="57" t="s">
        <v>149</v>
      </c>
      <c r="X3035" s="26"/>
      <c r="Y3035" s="26"/>
      <c r="Z3035" s="23"/>
      <c r="AA3035" s="23"/>
      <c r="AB3035" s="23"/>
      <c r="AC3035" s="26"/>
      <c r="AD3035" s="26"/>
      <c r="AE3035" s="109">
        <v>46104</v>
      </c>
      <c r="AF3035" s="23"/>
      <c r="AG3035" s="23"/>
      <c r="AH3035" s="26" t="s">
        <v>153</v>
      </c>
      <c r="AI3035" s="110"/>
      <c r="AJ3035" s="23"/>
      <c r="AK3035" s="28" t="e">
        <f t="shared" ca="1" si="163"/>
        <v>#NAME?</v>
      </c>
      <c r="AL3035" s="26"/>
      <c r="AM3035" s="26"/>
      <c r="AN3035" s="26"/>
      <c r="AO3035" s="26"/>
      <c r="AP3035" s="23"/>
      <c r="AQ3035" s="23"/>
      <c r="AR3035" s="28" t="e">
        <f t="shared" ca="1" si="164"/>
        <v>#NAME?</v>
      </c>
      <c r="AS3035" s="26"/>
      <c r="AT3035" s="26"/>
      <c r="AU3035" s="26"/>
      <c r="AV3035" s="26"/>
      <c r="AW3035" s="23"/>
      <c r="AX3035" s="28" t="e">
        <f t="shared" ca="1" si="165"/>
        <v>#NAME?</v>
      </c>
      <c r="AY3035" s="26"/>
      <c r="AZ3035" s="26"/>
      <c r="BA3035" s="26"/>
      <c r="BB3035" s="26"/>
      <c r="BC3035" s="112"/>
      <c r="BD3035" s="23"/>
      <c r="BE3035" s="23"/>
      <c r="BF3035" s="26" t="s">
        <v>140</v>
      </c>
      <c r="BG3035" s="23"/>
      <c r="BH3035" s="23"/>
      <c r="BI3035" s="23" t="s">
        <v>8333</v>
      </c>
      <c r="BJ3035" s="23" t="s">
        <v>8343</v>
      </c>
      <c r="BK3035" s="23" t="s">
        <v>8345</v>
      </c>
      <c r="BL3035" s="23"/>
    </row>
    <row r="3036" spans="1:64" s="22" customFormat="1" x14ac:dyDescent="0.3">
      <c r="A3036" s="23">
        <v>3026</v>
      </c>
      <c r="B3036" s="23" t="s">
        <v>6956</v>
      </c>
      <c r="C3036" s="23">
        <v>4223000447</v>
      </c>
      <c r="D3036" s="33" t="s">
        <v>4953</v>
      </c>
      <c r="E3036" s="33" t="s">
        <v>472</v>
      </c>
      <c r="F3036" s="33" t="s">
        <v>8663</v>
      </c>
      <c r="G3036" s="33" t="s">
        <v>8665</v>
      </c>
      <c r="H3036" s="33" t="s">
        <v>8667</v>
      </c>
      <c r="I3036" s="26" t="s">
        <v>147</v>
      </c>
      <c r="J3036" s="23"/>
      <c r="K3036" s="26" t="s">
        <v>125</v>
      </c>
      <c r="L3036" s="57" t="s">
        <v>9016</v>
      </c>
      <c r="M3036" s="23">
        <v>60</v>
      </c>
      <c r="N3036" s="23">
        <v>17</v>
      </c>
      <c r="O3036" s="23">
        <v>39</v>
      </c>
      <c r="P3036" s="23"/>
      <c r="Q3036" s="26" t="s">
        <v>167</v>
      </c>
      <c r="R3036" s="26" t="s">
        <v>148</v>
      </c>
      <c r="S3036" s="26"/>
      <c r="T3036" s="26"/>
      <c r="U3036" s="23"/>
      <c r="V3036" s="23"/>
      <c r="W3036" s="57" t="s">
        <v>149</v>
      </c>
      <c r="X3036" s="26"/>
      <c r="Y3036" s="26"/>
      <c r="Z3036" s="23"/>
      <c r="AA3036" s="23"/>
      <c r="AB3036" s="23"/>
      <c r="AC3036" s="26"/>
      <c r="AD3036" s="26"/>
      <c r="AE3036" s="109">
        <v>46104</v>
      </c>
      <c r="AF3036" s="23"/>
      <c r="AG3036" s="23"/>
      <c r="AH3036" s="26" t="s">
        <v>153</v>
      </c>
      <c r="AI3036" s="110"/>
      <c r="AJ3036" s="23"/>
      <c r="AK3036" s="28" t="e">
        <f t="shared" ca="1" si="163"/>
        <v>#NAME?</v>
      </c>
      <c r="AL3036" s="26"/>
      <c r="AM3036" s="26"/>
      <c r="AN3036" s="26"/>
      <c r="AO3036" s="26"/>
      <c r="AP3036" s="23"/>
      <c r="AQ3036" s="23"/>
      <c r="AR3036" s="28" t="e">
        <f t="shared" ca="1" si="164"/>
        <v>#NAME?</v>
      </c>
      <c r="AS3036" s="26"/>
      <c r="AT3036" s="26"/>
      <c r="AU3036" s="26"/>
      <c r="AV3036" s="26"/>
      <c r="AW3036" s="23"/>
      <c r="AX3036" s="28" t="e">
        <f t="shared" ca="1" si="165"/>
        <v>#NAME?</v>
      </c>
      <c r="AY3036" s="26"/>
      <c r="AZ3036" s="26"/>
      <c r="BA3036" s="26"/>
      <c r="BB3036" s="26"/>
      <c r="BC3036" s="112"/>
      <c r="BD3036" s="23"/>
      <c r="BE3036" s="23"/>
      <c r="BF3036" s="26" t="s">
        <v>140</v>
      </c>
      <c r="BG3036" s="23"/>
      <c r="BH3036" s="23"/>
      <c r="BI3036" s="23" t="s">
        <v>8333</v>
      </c>
      <c r="BJ3036" s="23" t="s">
        <v>8343</v>
      </c>
      <c r="BK3036" s="23" t="s">
        <v>8345</v>
      </c>
      <c r="BL3036" s="23"/>
    </row>
    <row r="3037" spans="1:64" s="22" customFormat="1" x14ac:dyDescent="0.3">
      <c r="A3037" s="23">
        <v>3027</v>
      </c>
      <c r="B3037" s="23" t="s">
        <v>6957</v>
      </c>
      <c r="C3037" s="23">
        <v>4223000449</v>
      </c>
      <c r="D3037" s="33" t="s">
        <v>4953</v>
      </c>
      <c r="E3037" s="33" t="s">
        <v>472</v>
      </c>
      <c r="F3037" s="33" t="s">
        <v>8663</v>
      </c>
      <c r="G3037" s="33" t="s">
        <v>2888</v>
      </c>
      <c r="H3037" s="33" t="s">
        <v>349</v>
      </c>
      <c r="I3037" s="26" t="s">
        <v>147</v>
      </c>
      <c r="J3037" s="23"/>
      <c r="K3037" s="26" t="s">
        <v>125</v>
      </c>
      <c r="L3037" s="57" t="s">
        <v>9016</v>
      </c>
      <c r="M3037" s="23">
        <v>100</v>
      </c>
      <c r="N3037" s="23">
        <v>20</v>
      </c>
      <c r="O3037" s="23">
        <v>51</v>
      </c>
      <c r="P3037" s="23"/>
      <c r="Q3037" s="26" t="s">
        <v>167</v>
      </c>
      <c r="R3037" s="26" t="s">
        <v>148</v>
      </c>
      <c r="S3037" s="26"/>
      <c r="T3037" s="26"/>
      <c r="U3037" s="23"/>
      <c r="V3037" s="23"/>
      <c r="W3037" s="57" t="s">
        <v>151</v>
      </c>
      <c r="X3037" s="26"/>
      <c r="Y3037" s="26"/>
      <c r="Z3037" s="23"/>
      <c r="AA3037" s="23"/>
      <c r="AB3037" s="23"/>
      <c r="AC3037" s="26"/>
      <c r="AD3037" s="26"/>
      <c r="AE3037" s="109">
        <v>46104</v>
      </c>
      <c r="AF3037" s="23"/>
      <c r="AG3037" s="23"/>
      <c r="AH3037" s="26" t="s">
        <v>153</v>
      </c>
      <c r="AI3037" s="110"/>
      <c r="AJ3037" s="23"/>
      <c r="AK3037" s="28" t="e">
        <f t="shared" ca="1" si="163"/>
        <v>#NAME?</v>
      </c>
      <c r="AL3037" s="26"/>
      <c r="AM3037" s="26"/>
      <c r="AN3037" s="26"/>
      <c r="AO3037" s="26"/>
      <c r="AP3037" s="23"/>
      <c r="AQ3037" s="23"/>
      <c r="AR3037" s="28" t="e">
        <f t="shared" ca="1" si="164"/>
        <v>#NAME?</v>
      </c>
      <c r="AS3037" s="26"/>
      <c r="AT3037" s="26"/>
      <c r="AU3037" s="26"/>
      <c r="AV3037" s="26"/>
      <c r="AW3037" s="23"/>
      <c r="AX3037" s="28" t="e">
        <f t="shared" ca="1" si="165"/>
        <v>#NAME?</v>
      </c>
      <c r="AY3037" s="26"/>
      <c r="AZ3037" s="26"/>
      <c r="BA3037" s="26"/>
      <c r="BB3037" s="26"/>
      <c r="BC3037" s="112"/>
      <c r="BD3037" s="23"/>
      <c r="BE3037" s="23"/>
      <c r="BF3037" s="26" t="s">
        <v>140</v>
      </c>
      <c r="BG3037" s="23"/>
      <c r="BH3037" s="23"/>
      <c r="BI3037" s="23" t="s">
        <v>8333</v>
      </c>
      <c r="BJ3037" s="23" t="s">
        <v>8343</v>
      </c>
      <c r="BK3037" s="23" t="s">
        <v>8345</v>
      </c>
      <c r="BL3037" s="23"/>
    </row>
    <row r="3038" spans="1:64" s="22" customFormat="1" x14ac:dyDescent="0.3">
      <c r="A3038" s="23">
        <v>3028</v>
      </c>
      <c r="B3038" s="23" t="s">
        <v>6958</v>
      </c>
      <c r="C3038" s="23">
        <v>4223000452</v>
      </c>
      <c r="D3038" s="33" t="s">
        <v>4953</v>
      </c>
      <c r="E3038" s="33" t="s">
        <v>472</v>
      </c>
      <c r="F3038" s="33" t="s">
        <v>8663</v>
      </c>
      <c r="G3038" s="33" t="s">
        <v>2888</v>
      </c>
      <c r="H3038" s="33" t="s">
        <v>8668</v>
      </c>
      <c r="I3038" s="26" t="s">
        <v>147</v>
      </c>
      <c r="J3038" s="23"/>
      <c r="K3038" s="26" t="s">
        <v>125</v>
      </c>
      <c r="L3038" s="57" t="s">
        <v>9016</v>
      </c>
      <c r="M3038" s="23">
        <v>180</v>
      </c>
      <c r="N3038" s="23">
        <v>27</v>
      </c>
      <c r="O3038" s="23">
        <v>34</v>
      </c>
      <c r="P3038" s="23"/>
      <c r="Q3038" s="26" t="s">
        <v>167</v>
      </c>
      <c r="R3038" s="26" t="s">
        <v>148</v>
      </c>
      <c r="S3038" s="26"/>
      <c r="T3038" s="26"/>
      <c r="U3038" s="23"/>
      <c r="V3038" s="23"/>
      <c r="W3038" s="57" t="s">
        <v>149</v>
      </c>
      <c r="X3038" s="26"/>
      <c r="Y3038" s="26"/>
      <c r="Z3038" s="23"/>
      <c r="AA3038" s="23"/>
      <c r="AB3038" s="23"/>
      <c r="AC3038" s="26"/>
      <c r="AD3038" s="26"/>
      <c r="AE3038" s="109">
        <v>46104</v>
      </c>
      <c r="AF3038" s="23"/>
      <c r="AG3038" s="23"/>
      <c r="AH3038" s="26" t="s">
        <v>153</v>
      </c>
      <c r="AI3038" s="110"/>
      <c r="AJ3038" s="23"/>
      <c r="AK3038" s="28" t="e">
        <f t="shared" ca="1" si="163"/>
        <v>#NAME?</v>
      </c>
      <c r="AL3038" s="26"/>
      <c r="AM3038" s="26"/>
      <c r="AN3038" s="26"/>
      <c r="AO3038" s="26"/>
      <c r="AP3038" s="23"/>
      <c r="AQ3038" s="23"/>
      <c r="AR3038" s="28" t="e">
        <f t="shared" ca="1" si="164"/>
        <v>#NAME?</v>
      </c>
      <c r="AS3038" s="26"/>
      <c r="AT3038" s="26"/>
      <c r="AU3038" s="26"/>
      <c r="AV3038" s="26"/>
      <c r="AW3038" s="23"/>
      <c r="AX3038" s="28" t="e">
        <f t="shared" ca="1" si="165"/>
        <v>#NAME?</v>
      </c>
      <c r="AY3038" s="26"/>
      <c r="AZ3038" s="26"/>
      <c r="BA3038" s="26"/>
      <c r="BB3038" s="26"/>
      <c r="BC3038" s="112"/>
      <c r="BD3038" s="23"/>
      <c r="BE3038" s="23"/>
      <c r="BF3038" s="26" t="s">
        <v>140</v>
      </c>
      <c r="BG3038" s="23"/>
      <c r="BH3038" s="23"/>
      <c r="BI3038" s="23" t="s">
        <v>8333</v>
      </c>
      <c r="BJ3038" s="23" t="s">
        <v>8343</v>
      </c>
      <c r="BK3038" s="23" t="s">
        <v>8345</v>
      </c>
      <c r="BL3038" s="23"/>
    </row>
    <row r="3039" spans="1:64" s="22" customFormat="1" x14ac:dyDescent="0.3">
      <c r="A3039" s="23">
        <v>3029</v>
      </c>
      <c r="B3039" s="23" t="s">
        <v>6959</v>
      </c>
      <c r="C3039" s="23">
        <v>4223000451</v>
      </c>
      <c r="D3039" s="33" t="s">
        <v>4953</v>
      </c>
      <c r="E3039" s="33" t="s">
        <v>472</v>
      </c>
      <c r="F3039" s="33" t="s">
        <v>8663</v>
      </c>
      <c r="G3039" s="33" t="s">
        <v>2888</v>
      </c>
      <c r="H3039" s="33" t="s">
        <v>8669</v>
      </c>
      <c r="I3039" s="26" t="s">
        <v>147</v>
      </c>
      <c r="J3039" s="23"/>
      <c r="K3039" s="26" t="s">
        <v>125</v>
      </c>
      <c r="L3039" s="57" t="s">
        <v>9016</v>
      </c>
      <c r="M3039" s="23">
        <v>120</v>
      </c>
      <c r="N3039" s="23">
        <v>13</v>
      </c>
      <c r="O3039" s="23">
        <v>50</v>
      </c>
      <c r="P3039" s="23"/>
      <c r="Q3039" s="26" t="s">
        <v>167</v>
      </c>
      <c r="R3039" s="26" t="s">
        <v>148</v>
      </c>
      <c r="S3039" s="26"/>
      <c r="T3039" s="26"/>
      <c r="U3039" s="23"/>
      <c r="V3039" s="23"/>
      <c r="W3039" s="57" t="s">
        <v>151</v>
      </c>
      <c r="X3039" s="26"/>
      <c r="Y3039" s="26"/>
      <c r="Z3039" s="23"/>
      <c r="AA3039" s="23"/>
      <c r="AB3039" s="23"/>
      <c r="AC3039" s="26"/>
      <c r="AD3039" s="26"/>
      <c r="AE3039" s="109">
        <v>46104</v>
      </c>
      <c r="AF3039" s="23"/>
      <c r="AG3039" s="23"/>
      <c r="AH3039" s="26" t="s">
        <v>153</v>
      </c>
      <c r="AI3039" s="110"/>
      <c r="AJ3039" s="23"/>
      <c r="AK3039" s="28" t="e">
        <f t="shared" ca="1" si="163"/>
        <v>#NAME?</v>
      </c>
      <c r="AL3039" s="26"/>
      <c r="AM3039" s="26"/>
      <c r="AN3039" s="26"/>
      <c r="AO3039" s="26"/>
      <c r="AP3039" s="23"/>
      <c r="AQ3039" s="23"/>
      <c r="AR3039" s="28" t="e">
        <f t="shared" ca="1" si="164"/>
        <v>#NAME?</v>
      </c>
      <c r="AS3039" s="26"/>
      <c r="AT3039" s="26"/>
      <c r="AU3039" s="26"/>
      <c r="AV3039" s="26"/>
      <c r="AW3039" s="23"/>
      <c r="AX3039" s="28" t="e">
        <f t="shared" ca="1" si="165"/>
        <v>#NAME?</v>
      </c>
      <c r="AY3039" s="26"/>
      <c r="AZ3039" s="26"/>
      <c r="BA3039" s="26"/>
      <c r="BB3039" s="26"/>
      <c r="BC3039" s="112"/>
      <c r="BD3039" s="23"/>
      <c r="BE3039" s="23"/>
      <c r="BF3039" s="26" t="s">
        <v>140</v>
      </c>
      <c r="BG3039" s="23"/>
      <c r="BH3039" s="23"/>
      <c r="BI3039" s="23" t="s">
        <v>8333</v>
      </c>
      <c r="BJ3039" s="23" t="s">
        <v>8343</v>
      </c>
      <c r="BK3039" s="23" t="s">
        <v>8345</v>
      </c>
      <c r="BL3039" s="23"/>
    </row>
    <row r="3040" spans="1:64" s="22" customFormat="1" x14ac:dyDescent="0.3">
      <c r="A3040" s="23">
        <v>3030</v>
      </c>
      <c r="B3040" s="23" t="s">
        <v>6960</v>
      </c>
      <c r="C3040" s="23">
        <v>4223000450</v>
      </c>
      <c r="D3040" s="33" t="s">
        <v>4953</v>
      </c>
      <c r="E3040" s="33" t="s">
        <v>472</v>
      </c>
      <c r="F3040" s="33" t="s">
        <v>8663</v>
      </c>
      <c r="G3040" s="33" t="s">
        <v>3379</v>
      </c>
      <c r="H3040" s="33" t="s">
        <v>8670</v>
      </c>
      <c r="I3040" s="26" t="s">
        <v>147</v>
      </c>
      <c r="J3040" s="23"/>
      <c r="K3040" s="26" t="s">
        <v>125</v>
      </c>
      <c r="L3040" s="57" t="s">
        <v>9016</v>
      </c>
      <c r="M3040" s="23">
        <v>160</v>
      </c>
      <c r="N3040" s="23">
        <v>19</v>
      </c>
      <c r="O3040" s="23">
        <v>50</v>
      </c>
      <c r="P3040" s="23"/>
      <c r="Q3040" s="26" t="s">
        <v>167</v>
      </c>
      <c r="R3040" s="26" t="s">
        <v>148</v>
      </c>
      <c r="S3040" s="26"/>
      <c r="T3040" s="26"/>
      <c r="U3040" s="23"/>
      <c r="V3040" s="23"/>
      <c r="W3040" s="57" t="s">
        <v>151</v>
      </c>
      <c r="X3040" s="26"/>
      <c r="Y3040" s="26"/>
      <c r="Z3040" s="23"/>
      <c r="AA3040" s="23"/>
      <c r="AB3040" s="23"/>
      <c r="AC3040" s="26"/>
      <c r="AD3040" s="26"/>
      <c r="AE3040" s="109">
        <v>46104</v>
      </c>
      <c r="AF3040" s="23"/>
      <c r="AG3040" s="23"/>
      <c r="AH3040" s="26" t="s">
        <v>153</v>
      </c>
      <c r="AI3040" s="110"/>
      <c r="AJ3040" s="23"/>
      <c r="AK3040" s="28" t="e">
        <f t="shared" ca="1" si="163"/>
        <v>#NAME?</v>
      </c>
      <c r="AL3040" s="26"/>
      <c r="AM3040" s="26"/>
      <c r="AN3040" s="26"/>
      <c r="AO3040" s="26"/>
      <c r="AP3040" s="23"/>
      <c r="AQ3040" s="23"/>
      <c r="AR3040" s="28" t="e">
        <f t="shared" ca="1" si="164"/>
        <v>#NAME?</v>
      </c>
      <c r="AS3040" s="26"/>
      <c r="AT3040" s="26"/>
      <c r="AU3040" s="26"/>
      <c r="AV3040" s="26"/>
      <c r="AW3040" s="23"/>
      <c r="AX3040" s="28" t="e">
        <f t="shared" ca="1" si="165"/>
        <v>#NAME?</v>
      </c>
      <c r="AY3040" s="26"/>
      <c r="AZ3040" s="26"/>
      <c r="BA3040" s="26"/>
      <c r="BB3040" s="26"/>
      <c r="BC3040" s="112"/>
      <c r="BD3040" s="23"/>
      <c r="BE3040" s="23"/>
      <c r="BF3040" s="26" t="s">
        <v>140</v>
      </c>
      <c r="BG3040" s="23"/>
      <c r="BH3040" s="23"/>
      <c r="BI3040" s="23" t="s">
        <v>8333</v>
      </c>
      <c r="BJ3040" s="23" t="s">
        <v>8343</v>
      </c>
      <c r="BK3040" s="23" t="s">
        <v>8345</v>
      </c>
      <c r="BL3040" s="23"/>
    </row>
    <row r="3041" spans="1:64" s="22" customFormat="1" x14ac:dyDescent="0.3">
      <c r="A3041" s="23">
        <v>3031</v>
      </c>
      <c r="B3041" s="23" t="s">
        <v>6961</v>
      </c>
      <c r="C3041" s="23">
        <v>4223000448</v>
      </c>
      <c r="D3041" s="33" t="s">
        <v>4953</v>
      </c>
      <c r="E3041" s="33" t="s">
        <v>472</v>
      </c>
      <c r="F3041" s="33" t="s">
        <v>8663</v>
      </c>
      <c r="G3041" s="33" t="s">
        <v>8671</v>
      </c>
      <c r="H3041" s="33" t="s">
        <v>8672</v>
      </c>
      <c r="I3041" s="26" t="s">
        <v>147</v>
      </c>
      <c r="J3041" s="23"/>
      <c r="K3041" s="26" t="s">
        <v>125</v>
      </c>
      <c r="L3041" s="57" t="s">
        <v>9016</v>
      </c>
      <c r="M3041" s="23">
        <v>49</v>
      </c>
      <c r="N3041" s="23">
        <v>11.2</v>
      </c>
      <c r="O3041" s="23">
        <v>38</v>
      </c>
      <c r="P3041" s="23"/>
      <c r="Q3041" s="26" t="s">
        <v>167</v>
      </c>
      <c r="R3041" s="26" t="s">
        <v>148</v>
      </c>
      <c r="S3041" s="26"/>
      <c r="T3041" s="26"/>
      <c r="U3041" s="23"/>
      <c r="V3041" s="23"/>
      <c r="W3041" s="57" t="s">
        <v>152</v>
      </c>
      <c r="X3041" s="26"/>
      <c r="Y3041" s="26"/>
      <c r="Z3041" s="23"/>
      <c r="AA3041" s="23"/>
      <c r="AB3041" s="23"/>
      <c r="AC3041" s="26"/>
      <c r="AD3041" s="26"/>
      <c r="AE3041" s="109">
        <v>46104</v>
      </c>
      <c r="AF3041" s="23"/>
      <c r="AG3041" s="23"/>
      <c r="AH3041" s="26" t="s">
        <v>153</v>
      </c>
      <c r="AI3041" s="110"/>
      <c r="AJ3041" s="23"/>
      <c r="AK3041" s="28" t="e">
        <f t="shared" ca="1" si="163"/>
        <v>#NAME?</v>
      </c>
      <c r="AL3041" s="26"/>
      <c r="AM3041" s="26"/>
      <c r="AN3041" s="26"/>
      <c r="AO3041" s="26"/>
      <c r="AP3041" s="23"/>
      <c r="AQ3041" s="23"/>
      <c r="AR3041" s="28" t="e">
        <f t="shared" ca="1" si="164"/>
        <v>#NAME?</v>
      </c>
      <c r="AS3041" s="26"/>
      <c r="AT3041" s="26"/>
      <c r="AU3041" s="26"/>
      <c r="AV3041" s="26"/>
      <c r="AW3041" s="23"/>
      <c r="AX3041" s="28" t="e">
        <f t="shared" ca="1" si="165"/>
        <v>#NAME?</v>
      </c>
      <c r="AY3041" s="26"/>
      <c r="AZ3041" s="26"/>
      <c r="BA3041" s="26"/>
      <c r="BB3041" s="26"/>
      <c r="BC3041" s="112"/>
      <c r="BD3041" s="23"/>
      <c r="BE3041" s="23"/>
      <c r="BF3041" s="26" t="s">
        <v>140</v>
      </c>
      <c r="BG3041" s="23"/>
      <c r="BH3041" s="23"/>
      <c r="BI3041" s="23" t="s">
        <v>8333</v>
      </c>
      <c r="BJ3041" s="23" t="s">
        <v>8343</v>
      </c>
      <c r="BK3041" s="23" t="s">
        <v>8345</v>
      </c>
      <c r="BL3041" s="23"/>
    </row>
    <row r="3042" spans="1:64" s="22" customFormat="1" x14ac:dyDescent="0.3">
      <c r="A3042" s="23">
        <v>3032</v>
      </c>
      <c r="B3042" s="23" t="s">
        <v>6962</v>
      </c>
      <c r="C3042" s="23">
        <v>4223000438</v>
      </c>
      <c r="D3042" s="33" t="s">
        <v>4953</v>
      </c>
      <c r="E3042" s="33" t="s">
        <v>472</v>
      </c>
      <c r="F3042" s="33" t="s">
        <v>8663</v>
      </c>
      <c r="G3042" s="33" t="s">
        <v>8673</v>
      </c>
      <c r="H3042" s="33" t="s">
        <v>8674</v>
      </c>
      <c r="I3042" s="26" t="s">
        <v>147</v>
      </c>
      <c r="J3042" s="23"/>
      <c r="K3042" s="26" t="s">
        <v>125</v>
      </c>
      <c r="L3042" s="57" t="s">
        <v>9016</v>
      </c>
      <c r="M3042" s="23">
        <v>44</v>
      </c>
      <c r="N3042" s="23">
        <v>12.5</v>
      </c>
      <c r="O3042" s="23">
        <v>39</v>
      </c>
      <c r="P3042" s="23"/>
      <c r="Q3042" s="26" t="s">
        <v>167</v>
      </c>
      <c r="R3042" s="26" t="s">
        <v>148</v>
      </c>
      <c r="S3042" s="26"/>
      <c r="T3042" s="26"/>
      <c r="U3042" s="23"/>
      <c r="V3042" s="23"/>
      <c r="W3042" s="57" t="s">
        <v>152</v>
      </c>
      <c r="X3042" s="26"/>
      <c r="Y3042" s="26"/>
      <c r="Z3042" s="23"/>
      <c r="AA3042" s="23"/>
      <c r="AB3042" s="23"/>
      <c r="AC3042" s="26"/>
      <c r="AD3042" s="26"/>
      <c r="AE3042" s="109">
        <v>46104</v>
      </c>
      <c r="AF3042" s="23"/>
      <c r="AG3042" s="23"/>
      <c r="AH3042" s="26" t="s">
        <v>153</v>
      </c>
      <c r="AI3042" s="110"/>
      <c r="AJ3042" s="23"/>
      <c r="AK3042" s="28" t="e">
        <f t="shared" ca="1" si="163"/>
        <v>#NAME?</v>
      </c>
      <c r="AL3042" s="26"/>
      <c r="AM3042" s="26"/>
      <c r="AN3042" s="26"/>
      <c r="AO3042" s="26"/>
      <c r="AP3042" s="23"/>
      <c r="AQ3042" s="23"/>
      <c r="AR3042" s="28" t="e">
        <f t="shared" ca="1" si="164"/>
        <v>#NAME?</v>
      </c>
      <c r="AS3042" s="26"/>
      <c r="AT3042" s="26"/>
      <c r="AU3042" s="26"/>
      <c r="AV3042" s="26"/>
      <c r="AW3042" s="23"/>
      <c r="AX3042" s="28" t="e">
        <f t="shared" ca="1" si="165"/>
        <v>#NAME?</v>
      </c>
      <c r="AY3042" s="26"/>
      <c r="AZ3042" s="26"/>
      <c r="BA3042" s="26"/>
      <c r="BB3042" s="26"/>
      <c r="BC3042" s="112"/>
      <c r="BD3042" s="23"/>
      <c r="BE3042" s="23"/>
      <c r="BF3042" s="26" t="s">
        <v>140</v>
      </c>
      <c r="BG3042" s="23"/>
      <c r="BH3042" s="23"/>
      <c r="BI3042" s="23" t="s">
        <v>8333</v>
      </c>
      <c r="BJ3042" s="23" t="s">
        <v>8343</v>
      </c>
      <c r="BK3042" s="23" t="s">
        <v>8345</v>
      </c>
      <c r="BL3042" s="23"/>
    </row>
    <row r="3043" spans="1:64" s="22" customFormat="1" x14ac:dyDescent="0.3">
      <c r="A3043" s="23">
        <v>3033</v>
      </c>
      <c r="B3043" s="23" t="s">
        <v>6963</v>
      </c>
      <c r="C3043" s="23">
        <v>4223000436</v>
      </c>
      <c r="D3043" s="33" t="s">
        <v>4953</v>
      </c>
      <c r="E3043" s="33" t="s">
        <v>472</v>
      </c>
      <c r="F3043" s="33" t="s">
        <v>8663</v>
      </c>
      <c r="G3043" s="33" t="s">
        <v>8673</v>
      </c>
      <c r="H3043" s="33" t="s">
        <v>8675</v>
      </c>
      <c r="I3043" s="26" t="s">
        <v>147</v>
      </c>
      <c r="J3043" s="23"/>
      <c r="K3043" s="26" t="s">
        <v>125</v>
      </c>
      <c r="L3043" s="57" t="s">
        <v>9016</v>
      </c>
      <c r="M3043" s="23">
        <v>125</v>
      </c>
      <c r="N3043" s="23">
        <v>28.5</v>
      </c>
      <c r="O3043" s="23">
        <v>55</v>
      </c>
      <c r="P3043" s="23"/>
      <c r="Q3043" s="26" t="s">
        <v>167</v>
      </c>
      <c r="R3043" s="26" t="s">
        <v>148</v>
      </c>
      <c r="S3043" s="26"/>
      <c r="T3043" s="26"/>
      <c r="U3043" s="23"/>
      <c r="V3043" s="23"/>
      <c r="W3043" s="57" t="s">
        <v>149</v>
      </c>
      <c r="X3043" s="26"/>
      <c r="Y3043" s="26"/>
      <c r="Z3043" s="23"/>
      <c r="AA3043" s="23"/>
      <c r="AB3043" s="23"/>
      <c r="AC3043" s="26"/>
      <c r="AD3043" s="26"/>
      <c r="AE3043" s="109">
        <v>46104</v>
      </c>
      <c r="AF3043" s="23"/>
      <c r="AG3043" s="23"/>
      <c r="AH3043" s="26" t="s">
        <v>153</v>
      </c>
      <c r="AI3043" s="110"/>
      <c r="AJ3043" s="23"/>
      <c r="AK3043" s="28" t="e">
        <f t="shared" ca="1" si="163"/>
        <v>#NAME?</v>
      </c>
      <c r="AL3043" s="26"/>
      <c r="AM3043" s="26"/>
      <c r="AN3043" s="26"/>
      <c r="AO3043" s="26"/>
      <c r="AP3043" s="23"/>
      <c r="AQ3043" s="23"/>
      <c r="AR3043" s="28" t="e">
        <f t="shared" ca="1" si="164"/>
        <v>#NAME?</v>
      </c>
      <c r="AS3043" s="26"/>
      <c r="AT3043" s="26"/>
      <c r="AU3043" s="26"/>
      <c r="AV3043" s="26"/>
      <c r="AW3043" s="23"/>
      <c r="AX3043" s="28" t="e">
        <f t="shared" ca="1" si="165"/>
        <v>#NAME?</v>
      </c>
      <c r="AY3043" s="26"/>
      <c r="AZ3043" s="26"/>
      <c r="BA3043" s="26"/>
      <c r="BB3043" s="26"/>
      <c r="BC3043" s="112"/>
      <c r="BD3043" s="23"/>
      <c r="BE3043" s="23"/>
      <c r="BF3043" s="26" t="s">
        <v>140</v>
      </c>
      <c r="BG3043" s="23"/>
      <c r="BH3043" s="23"/>
      <c r="BI3043" s="23" t="s">
        <v>8333</v>
      </c>
      <c r="BJ3043" s="23" t="s">
        <v>8343</v>
      </c>
      <c r="BK3043" s="23" t="s">
        <v>8345</v>
      </c>
      <c r="BL3043" s="23"/>
    </row>
    <row r="3044" spans="1:64" s="22" customFormat="1" x14ac:dyDescent="0.3">
      <c r="A3044" s="23">
        <v>3034</v>
      </c>
      <c r="B3044" s="23" t="s">
        <v>6964</v>
      </c>
      <c r="C3044" s="23">
        <v>4223000435</v>
      </c>
      <c r="D3044" s="33" t="s">
        <v>4953</v>
      </c>
      <c r="E3044" s="33" t="s">
        <v>472</v>
      </c>
      <c r="F3044" s="33" t="s">
        <v>8663</v>
      </c>
      <c r="G3044" s="33" t="s">
        <v>8673</v>
      </c>
      <c r="H3044" s="33" t="s">
        <v>8676</v>
      </c>
      <c r="I3044" s="26" t="s">
        <v>147</v>
      </c>
      <c r="J3044" s="23"/>
      <c r="K3044" s="26" t="s">
        <v>125</v>
      </c>
      <c r="L3044" s="57" t="s">
        <v>9016</v>
      </c>
      <c r="M3044" s="23">
        <v>120</v>
      </c>
      <c r="N3044" s="23">
        <v>29.9</v>
      </c>
      <c r="O3044" s="23">
        <v>55</v>
      </c>
      <c r="P3044" s="23"/>
      <c r="Q3044" s="26" t="s">
        <v>167</v>
      </c>
      <c r="R3044" s="26" t="s">
        <v>148</v>
      </c>
      <c r="S3044" s="26"/>
      <c r="T3044" s="26"/>
      <c r="U3044" s="23"/>
      <c r="V3044" s="23"/>
      <c r="W3044" s="57" t="s">
        <v>149</v>
      </c>
      <c r="X3044" s="26"/>
      <c r="Y3044" s="26"/>
      <c r="Z3044" s="23"/>
      <c r="AA3044" s="23"/>
      <c r="AB3044" s="23"/>
      <c r="AC3044" s="26"/>
      <c r="AD3044" s="26"/>
      <c r="AE3044" s="109">
        <v>46104</v>
      </c>
      <c r="AF3044" s="23"/>
      <c r="AG3044" s="23"/>
      <c r="AH3044" s="26" t="s">
        <v>153</v>
      </c>
      <c r="AI3044" s="110"/>
      <c r="AJ3044" s="23"/>
      <c r="AK3044" s="28" t="e">
        <f t="shared" ca="1" si="163"/>
        <v>#NAME?</v>
      </c>
      <c r="AL3044" s="26"/>
      <c r="AM3044" s="26"/>
      <c r="AN3044" s="26"/>
      <c r="AO3044" s="26"/>
      <c r="AP3044" s="23"/>
      <c r="AQ3044" s="23"/>
      <c r="AR3044" s="28" t="e">
        <f t="shared" ca="1" si="164"/>
        <v>#NAME?</v>
      </c>
      <c r="AS3044" s="26"/>
      <c r="AT3044" s="26"/>
      <c r="AU3044" s="26"/>
      <c r="AV3044" s="26"/>
      <c r="AW3044" s="23"/>
      <c r="AX3044" s="28" t="e">
        <f t="shared" ca="1" si="165"/>
        <v>#NAME?</v>
      </c>
      <c r="AY3044" s="26"/>
      <c r="AZ3044" s="26"/>
      <c r="BA3044" s="26"/>
      <c r="BB3044" s="26"/>
      <c r="BC3044" s="112"/>
      <c r="BD3044" s="23"/>
      <c r="BE3044" s="23"/>
      <c r="BF3044" s="26" t="s">
        <v>140</v>
      </c>
      <c r="BG3044" s="23"/>
      <c r="BH3044" s="23"/>
      <c r="BI3044" s="23" t="s">
        <v>8333</v>
      </c>
      <c r="BJ3044" s="23" t="s">
        <v>8343</v>
      </c>
      <c r="BK3044" s="23" t="s">
        <v>8345</v>
      </c>
      <c r="BL3044" s="23"/>
    </row>
    <row r="3045" spans="1:64" s="22" customFormat="1" x14ac:dyDescent="0.3">
      <c r="A3045" s="23">
        <v>3035</v>
      </c>
      <c r="B3045" s="23" t="s">
        <v>6965</v>
      </c>
      <c r="C3045" s="23">
        <v>4223000432</v>
      </c>
      <c r="D3045" s="33" t="s">
        <v>4953</v>
      </c>
      <c r="E3045" s="33" t="s">
        <v>472</v>
      </c>
      <c r="F3045" s="33" t="s">
        <v>8663</v>
      </c>
      <c r="G3045" s="33" t="s">
        <v>8677</v>
      </c>
      <c r="H3045" s="33" t="s">
        <v>8678</v>
      </c>
      <c r="I3045" s="26" t="s">
        <v>147</v>
      </c>
      <c r="J3045" s="23"/>
      <c r="K3045" s="26" t="s">
        <v>125</v>
      </c>
      <c r="L3045" s="57" t="s">
        <v>9016</v>
      </c>
      <c r="M3045" s="23">
        <v>170</v>
      </c>
      <c r="N3045" s="23">
        <v>29.5</v>
      </c>
      <c r="O3045" s="23">
        <v>38</v>
      </c>
      <c r="P3045" s="23"/>
      <c r="Q3045" s="26" t="s">
        <v>167</v>
      </c>
      <c r="R3045" s="26" t="s">
        <v>148</v>
      </c>
      <c r="S3045" s="26"/>
      <c r="T3045" s="26"/>
      <c r="U3045" s="23"/>
      <c r="V3045" s="23"/>
      <c r="W3045" s="57" t="s">
        <v>149</v>
      </c>
      <c r="X3045" s="26"/>
      <c r="Y3045" s="26"/>
      <c r="Z3045" s="23"/>
      <c r="AA3045" s="23"/>
      <c r="AB3045" s="23"/>
      <c r="AC3045" s="26"/>
      <c r="AD3045" s="26"/>
      <c r="AE3045" s="109">
        <v>46104</v>
      </c>
      <c r="AF3045" s="23"/>
      <c r="AG3045" s="23"/>
      <c r="AH3045" s="26" t="s">
        <v>153</v>
      </c>
      <c r="AI3045" s="110"/>
      <c r="AJ3045" s="23"/>
      <c r="AK3045" s="28" t="e">
        <f t="shared" ca="1" si="163"/>
        <v>#NAME?</v>
      </c>
      <c r="AL3045" s="26"/>
      <c r="AM3045" s="26"/>
      <c r="AN3045" s="26"/>
      <c r="AO3045" s="26"/>
      <c r="AP3045" s="23"/>
      <c r="AQ3045" s="23"/>
      <c r="AR3045" s="28" t="e">
        <f t="shared" ca="1" si="164"/>
        <v>#NAME?</v>
      </c>
      <c r="AS3045" s="26"/>
      <c r="AT3045" s="26"/>
      <c r="AU3045" s="26"/>
      <c r="AV3045" s="26"/>
      <c r="AW3045" s="23"/>
      <c r="AX3045" s="28" t="e">
        <f t="shared" ca="1" si="165"/>
        <v>#NAME?</v>
      </c>
      <c r="AY3045" s="26"/>
      <c r="AZ3045" s="26"/>
      <c r="BA3045" s="26"/>
      <c r="BB3045" s="26"/>
      <c r="BC3045" s="112"/>
      <c r="BD3045" s="23"/>
      <c r="BE3045" s="23"/>
      <c r="BF3045" s="26" t="s">
        <v>140</v>
      </c>
      <c r="BG3045" s="23"/>
      <c r="BH3045" s="23"/>
      <c r="BI3045" s="23" t="s">
        <v>8333</v>
      </c>
      <c r="BJ3045" s="23" t="s">
        <v>8343</v>
      </c>
      <c r="BK3045" s="23" t="s">
        <v>8345</v>
      </c>
      <c r="BL3045" s="23"/>
    </row>
    <row r="3046" spans="1:64" s="22" customFormat="1" x14ac:dyDescent="0.3">
      <c r="A3046" s="23">
        <v>3036</v>
      </c>
      <c r="B3046" s="23" t="s">
        <v>6966</v>
      </c>
      <c r="C3046" s="23">
        <v>4223000429</v>
      </c>
      <c r="D3046" s="33" t="s">
        <v>4953</v>
      </c>
      <c r="E3046" s="33" t="s">
        <v>472</v>
      </c>
      <c r="F3046" s="33" t="s">
        <v>8663</v>
      </c>
      <c r="G3046" s="33" t="s">
        <v>8677</v>
      </c>
      <c r="H3046" s="33" t="s">
        <v>8679</v>
      </c>
      <c r="I3046" s="26" t="s">
        <v>147</v>
      </c>
      <c r="J3046" s="23"/>
      <c r="K3046" s="26" t="s">
        <v>125</v>
      </c>
      <c r="L3046" s="57" t="s">
        <v>9016</v>
      </c>
      <c r="M3046" s="23">
        <v>56</v>
      </c>
      <c r="N3046" s="23">
        <v>22.7</v>
      </c>
      <c r="O3046" s="23">
        <v>38</v>
      </c>
      <c r="P3046" s="23"/>
      <c r="Q3046" s="26" t="s">
        <v>167</v>
      </c>
      <c r="R3046" s="26" t="s">
        <v>148</v>
      </c>
      <c r="S3046" s="26"/>
      <c r="T3046" s="26"/>
      <c r="U3046" s="23"/>
      <c r="V3046" s="23"/>
      <c r="W3046" s="57" t="s">
        <v>152</v>
      </c>
      <c r="X3046" s="26"/>
      <c r="Y3046" s="26"/>
      <c r="Z3046" s="23"/>
      <c r="AA3046" s="23"/>
      <c r="AB3046" s="23"/>
      <c r="AC3046" s="26"/>
      <c r="AD3046" s="26"/>
      <c r="AE3046" s="109">
        <v>46104</v>
      </c>
      <c r="AF3046" s="23"/>
      <c r="AG3046" s="23"/>
      <c r="AH3046" s="26" t="s">
        <v>153</v>
      </c>
      <c r="AI3046" s="110"/>
      <c r="AJ3046" s="23"/>
      <c r="AK3046" s="28" t="e">
        <f t="shared" ca="1" si="163"/>
        <v>#NAME?</v>
      </c>
      <c r="AL3046" s="26"/>
      <c r="AM3046" s="26"/>
      <c r="AN3046" s="26"/>
      <c r="AO3046" s="26"/>
      <c r="AP3046" s="23"/>
      <c r="AQ3046" s="23"/>
      <c r="AR3046" s="28" t="e">
        <f t="shared" ca="1" si="164"/>
        <v>#NAME?</v>
      </c>
      <c r="AS3046" s="26"/>
      <c r="AT3046" s="26"/>
      <c r="AU3046" s="26"/>
      <c r="AV3046" s="26"/>
      <c r="AW3046" s="23"/>
      <c r="AX3046" s="28" t="e">
        <f t="shared" ca="1" si="165"/>
        <v>#NAME?</v>
      </c>
      <c r="AY3046" s="26"/>
      <c r="AZ3046" s="26"/>
      <c r="BA3046" s="26"/>
      <c r="BB3046" s="26"/>
      <c r="BC3046" s="112"/>
      <c r="BD3046" s="23"/>
      <c r="BE3046" s="23"/>
      <c r="BF3046" s="26" t="s">
        <v>140</v>
      </c>
      <c r="BG3046" s="23"/>
      <c r="BH3046" s="23"/>
      <c r="BI3046" s="23" t="s">
        <v>8333</v>
      </c>
      <c r="BJ3046" s="23" t="s">
        <v>8343</v>
      </c>
      <c r="BK3046" s="23" t="s">
        <v>8345</v>
      </c>
      <c r="BL3046" s="23"/>
    </row>
    <row r="3047" spans="1:64" s="22" customFormat="1" x14ac:dyDescent="0.3">
      <c r="A3047" s="23">
        <v>3037</v>
      </c>
      <c r="B3047" s="23" t="s">
        <v>6967</v>
      </c>
      <c r="C3047" s="23">
        <v>4223000453</v>
      </c>
      <c r="D3047" s="33" t="s">
        <v>4953</v>
      </c>
      <c r="E3047" s="33" t="s">
        <v>472</v>
      </c>
      <c r="F3047" s="33" t="s">
        <v>8663</v>
      </c>
      <c r="G3047" s="33" t="s">
        <v>8680</v>
      </c>
      <c r="H3047" s="33" t="s">
        <v>8681</v>
      </c>
      <c r="I3047" s="26" t="s">
        <v>147</v>
      </c>
      <c r="J3047" s="23"/>
      <c r="K3047" s="26" t="s">
        <v>125</v>
      </c>
      <c r="L3047" s="57" t="s">
        <v>9016</v>
      </c>
      <c r="M3047" s="23">
        <v>37</v>
      </c>
      <c r="N3047" s="23">
        <v>7.2</v>
      </c>
      <c r="O3047" s="23">
        <v>39</v>
      </c>
      <c r="P3047" s="23"/>
      <c r="Q3047" s="26" t="s">
        <v>167</v>
      </c>
      <c r="R3047" s="26" t="s">
        <v>148</v>
      </c>
      <c r="S3047" s="26"/>
      <c r="T3047" s="26"/>
      <c r="U3047" s="23"/>
      <c r="V3047" s="23"/>
      <c r="W3047" s="57" t="s">
        <v>152</v>
      </c>
      <c r="X3047" s="26"/>
      <c r="Y3047" s="26"/>
      <c r="Z3047" s="23"/>
      <c r="AA3047" s="23"/>
      <c r="AB3047" s="23"/>
      <c r="AC3047" s="26"/>
      <c r="AD3047" s="26"/>
      <c r="AE3047" s="109">
        <v>46104</v>
      </c>
      <c r="AF3047" s="23"/>
      <c r="AG3047" s="23"/>
      <c r="AH3047" s="26" t="s">
        <v>153</v>
      </c>
      <c r="AI3047" s="110"/>
      <c r="AJ3047" s="23"/>
      <c r="AK3047" s="28" t="e">
        <f t="shared" ca="1" si="163"/>
        <v>#NAME?</v>
      </c>
      <c r="AL3047" s="26"/>
      <c r="AM3047" s="26"/>
      <c r="AN3047" s="26"/>
      <c r="AO3047" s="26"/>
      <c r="AP3047" s="23"/>
      <c r="AQ3047" s="23"/>
      <c r="AR3047" s="28" t="e">
        <f t="shared" ca="1" si="164"/>
        <v>#NAME?</v>
      </c>
      <c r="AS3047" s="26"/>
      <c r="AT3047" s="26"/>
      <c r="AU3047" s="26"/>
      <c r="AV3047" s="26"/>
      <c r="AW3047" s="23"/>
      <c r="AX3047" s="28" t="e">
        <f t="shared" ca="1" si="165"/>
        <v>#NAME?</v>
      </c>
      <c r="AY3047" s="26"/>
      <c r="AZ3047" s="26"/>
      <c r="BA3047" s="26"/>
      <c r="BB3047" s="26"/>
      <c r="BC3047" s="112"/>
      <c r="BD3047" s="23"/>
      <c r="BE3047" s="23"/>
      <c r="BF3047" s="26" t="s">
        <v>140</v>
      </c>
      <c r="BG3047" s="23"/>
      <c r="BH3047" s="23"/>
      <c r="BI3047" s="23" t="s">
        <v>8333</v>
      </c>
      <c r="BJ3047" s="23" t="s">
        <v>8343</v>
      </c>
      <c r="BK3047" s="23" t="s">
        <v>8345</v>
      </c>
      <c r="BL3047" s="23"/>
    </row>
    <row r="3048" spans="1:64" s="22" customFormat="1" x14ac:dyDescent="0.3">
      <c r="A3048" s="23">
        <v>3038</v>
      </c>
      <c r="B3048" s="23" t="s">
        <v>6968</v>
      </c>
      <c r="C3048" s="23">
        <v>4223000454</v>
      </c>
      <c r="D3048" s="33" t="s">
        <v>4953</v>
      </c>
      <c r="E3048" s="33" t="s">
        <v>472</v>
      </c>
      <c r="F3048" s="33" t="s">
        <v>8663</v>
      </c>
      <c r="G3048" s="33" t="s">
        <v>8680</v>
      </c>
      <c r="H3048" s="33" t="s">
        <v>854</v>
      </c>
      <c r="I3048" s="26" t="s">
        <v>147</v>
      </c>
      <c r="J3048" s="23"/>
      <c r="K3048" s="26" t="s">
        <v>125</v>
      </c>
      <c r="L3048" s="57" t="s">
        <v>9016</v>
      </c>
      <c r="M3048" s="23">
        <v>34</v>
      </c>
      <c r="N3048" s="23">
        <v>6</v>
      </c>
      <c r="O3048" s="23">
        <v>39</v>
      </c>
      <c r="P3048" s="23"/>
      <c r="Q3048" s="26" t="s">
        <v>167</v>
      </c>
      <c r="R3048" s="26" t="s">
        <v>148</v>
      </c>
      <c r="S3048" s="26"/>
      <c r="T3048" s="26"/>
      <c r="U3048" s="23"/>
      <c r="V3048" s="23"/>
      <c r="W3048" s="57" t="s">
        <v>152</v>
      </c>
      <c r="X3048" s="26"/>
      <c r="Y3048" s="26"/>
      <c r="Z3048" s="23"/>
      <c r="AA3048" s="23"/>
      <c r="AB3048" s="23"/>
      <c r="AC3048" s="26"/>
      <c r="AD3048" s="26"/>
      <c r="AE3048" s="109">
        <v>46104</v>
      </c>
      <c r="AF3048" s="23"/>
      <c r="AG3048" s="23"/>
      <c r="AH3048" s="26" t="s">
        <v>153</v>
      </c>
      <c r="AI3048" s="110"/>
      <c r="AJ3048" s="23"/>
      <c r="AK3048" s="28" t="e">
        <f t="shared" ca="1" si="163"/>
        <v>#NAME?</v>
      </c>
      <c r="AL3048" s="26"/>
      <c r="AM3048" s="26"/>
      <c r="AN3048" s="26"/>
      <c r="AO3048" s="26"/>
      <c r="AP3048" s="23"/>
      <c r="AQ3048" s="23"/>
      <c r="AR3048" s="28" t="e">
        <f t="shared" ca="1" si="164"/>
        <v>#NAME?</v>
      </c>
      <c r="AS3048" s="26"/>
      <c r="AT3048" s="26"/>
      <c r="AU3048" s="26"/>
      <c r="AV3048" s="26"/>
      <c r="AW3048" s="23"/>
      <c r="AX3048" s="28" t="e">
        <f t="shared" ca="1" si="165"/>
        <v>#NAME?</v>
      </c>
      <c r="AY3048" s="26"/>
      <c r="AZ3048" s="26"/>
      <c r="BA3048" s="26"/>
      <c r="BB3048" s="26"/>
      <c r="BC3048" s="112"/>
      <c r="BD3048" s="23"/>
      <c r="BE3048" s="23"/>
      <c r="BF3048" s="26" t="s">
        <v>140</v>
      </c>
      <c r="BG3048" s="23"/>
      <c r="BH3048" s="23"/>
      <c r="BI3048" s="23" t="s">
        <v>8333</v>
      </c>
      <c r="BJ3048" s="23" t="s">
        <v>8343</v>
      </c>
      <c r="BK3048" s="23" t="s">
        <v>8345</v>
      </c>
      <c r="BL3048" s="23"/>
    </row>
    <row r="3049" spans="1:64" s="22" customFormat="1" x14ac:dyDescent="0.3">
      <c r="A3049" s="23">
        <v>3039</v>
      </c>
      <c r="B3049" s="23" t="s">
        <v>6969</v>
      </c>
      <c r="C3049" s="23">
        <v>4223000455</v>
      </c>
      <c r="D3049" s="33" t="s">
        <v>4953</v>
      </c>
      <c r="E3049" s="33" t="s">
        <v>472</v>
      </c>
      <c r="F3049" s="33" t="s">
        <v>8663</v>
      </c>
      <c r="G3049" s="33" t="s">
        <v>8682</v>
      </c>
      <c r="H3049" s="33" t="s">
        <v>8683</v>
      </c>
      <c r="I3049" s="26" t="s">
        <v>147</v>
      </c>
      <c r="J3049" s="23"/>
      <c r="K3049" s="26" t="s">
        <v>125</v>
      </c>
      <c r="L3049" s="57" t="s">
        <v>9016</v>
      </c>
      <c r="M3049" s="23">
        <v>61</v>
      </c>
      <c r="N3049" s="23">
        <v>12.4</v>
      </c>
      <c r="O3049" s="23">
        <v>39</v>
      </c>
      <c r="P3049" s="23"/>
      <c r="Q3049" s="26" t="s">
        <v>167</v>
      </c>
      <c r="R3049" s="26" t="s">
        <v>148</v>
      </c>
      <c r="S3049" s="26"/>
      <c r="T3049" s="26"/>
      <c r="U3049" s="23"/>
      <c r="V3049" s="23"/>
      <c r="W3049" s="57" t="s">
        <v>152</v>
      </c>
      <c r="X3049" s="26"/>
      <c r="Y3049" s="26"/>
      <c r="Z3049" s="23"/>
      <c r="AA3049" s="23"/>
      <c r="AB3049" s="23"/>
      <c r="AC3049" s="26"/>
      <c r="AD3049" s="26"/>
      <c r="AE3049" s="109">
        <v>46104</v>
      </c>
      <c r="AF3049" s="23"/>
      <c r="AG3049" s="23"/>
      <c r="AH3049" s="26" t="s">
        <v>153</v>
      </c>
      <c r="AI3049" s="110"/>
      <c r="AJ3049" s="23"/>
      <c r="AK3049" s="28" t="e">
        <f t="shared" ca="1" si="163"/>
        <v>#NAME?</v>
      </c>
      <c r="AL3049" s="26"/>
      <c r="AM3049" s="26"/>
      <c r="AN3049" s="26"/>
      <c r="AO3049" s="26"/>
      <c r="AP3049" s="23"/>
      <c r="AQ3049" s="23"/>
      <c r="AR3049" s="28" t="e">
        <f t="shared" ca="1" si="164"/>
        <v>#NAME?</v>
      </c>
      <c r="AS3049" s="26"/>
      <c r="AT3049" s="26"/>
      <c r="AU3049" s="26"/>
      <c r="AV3049" s="26"/>
      <c r="AW3049" s="23"/>
      <c r="AX3049" s="28" t="e">
        <f t="shared" ca="1" si="165"/>
        <v>#NAME?</v>
      </c>
      <c r="AY3049" s="26"/>
      <c r="AZ3049" s="26"/>
      <c r="BA3049" s="26"/>
      <c r="BB3049" s="26"/>
      <c r="BC3049" s="112"/>
      <c r="BD3049" s="23"/>
      <c r="BE3049" s="23"/>
      <c r="BF3049" s="26" t="s">
        <v>140</v>
      </c>
      <c r="BG3049" s="23"/>
      <c r="BH3049" s="23"/>
      <c r="BI3049" s="23" t="s">
        <v>8333</v>
      </c>
      <c r="BJ3049" s="23" t="s">
        <v>8343</v>
      </c>
      <c r="BK3049" s="23" t="s">
        <v>8345</v>
      </c>
      <c r="BL3049" s="23"/>
    </row>
    <row r="3050" spans="1:64" s="22" customFormat="1" x14ac:dyDescent="0.3">
      <c r="A3050" s="23">
        <v>3040</v>
      </c>
      <c r="B3050" s="23" t="s">
        <v>6970</v>
      </c>
      <c r="C3050" s="23">
        <v>4223000456</v>
      </c>
      <c r="D3050" s="33" t="s">
        <v>4953</v>
      </c>
      <c r="E3050" s="33" t="s">
        <v>472</v>
      </c>
      <c r="F3050" s="33" t="s">
        <v>8663</v>
      </c>
      <c r="G3050" s="33" t="s">
        <v>8682</v>
      </c>
      <c r="H3050" s="33" t="s">
        <v>8684</v>
      </c>
      <c r="I3050" s="26" t="s">
        <v>147</v>
      </c>
      <c r="J3050" s="23"/>
      <c r="K3050" s="26" t="s">
        <v>125</v>
      </c>
      <c r="L3050" s="57" t="s">
        <v>9016</v>
      </c>
      <c r="M3050" s="23">
        <v>35</v>
      </c>
      <c r="N3050" s="23">
        <v>15.9</v>
      </c>
      <c r="O3050" s="23">
        <v>55</v>
      </c>
      <c r="P3050" s="23"/>
      <c r="Q3050" s="26" t="s">
        <v>167</v>
      </c>
      <c r="R3050" s="26" t="s">
        <v>148</v>
      </c>
      <c r="S3050" s="26"/>
      <c r="T3050" s="26"/>
      <c r="U3050" s="23"/>
      <c r="V3050" s="23"/>
      <c r="W3050" s="57" t="s">
        <v>152</v>
      </c>
      <c r="X3050" s="26"/>
      <c r="Y3050" s="26"/>
      <c r="Z3050" s="23"/>
      <c r="AA3050" s="23"/>
      <c r="AB3050" s="23"/>
      <c r="AC3050" s="26"/>
      <c r="AD3050" s="26"/>
      <c r="AE3050" s="109">
        <v>46105</v>
      </c>
      <c r="AF3050" s="23"/>
      <c r="AG3050" s="23"/>
      <c r="AH3050" s="26" t="s">
        <v>153</v>
      </c>
      <c r="AI3050" s="110"/>
      <c r="AJ3050" s="23"/>
      <c r="AK3050" s="28" t="e">
        <f t="shared" ca="1" si="163"/>
        <v>#NAME?</v>
      </c>
      <c r="AL3050" s="26"/>
      <c r="AM3050" s="26"/>
      <c r="AN3050" s="26"/>
      <c r="AO3050" s="26"/>
      <c r="AP3050" s="23"/>
      <c r="AQ3050" s="23"/>
      <c r="AR3050" s="28" t="e">
        <f t="shared" ca="1" si="164"/>
        <v>#NAME?</v>
      </c>
      <c r="AS3050" s="26"/>
      <c r="AT3050" s="26"/>
      <c r="AU3050" s="26"/>
      <c r="AV3050" s="26"/>
      <c r="AW3050" s="23"/>
      <c r="AX3050" s="28" t="e">
        <f t="shared" ca="1" si="165"/>
        <v>#NAME?</v>
      </c>
      <c r="AY3050" s="26"/>
      <c r="AZ3050" s="26"/>
      <c r="BA3050" s="26"/>
      <c r="BB3050" s="26"/>
      <c r="BC3050" s="112"/>
      <c r="BD3050" s="23"/>
      <c r="BE3050" s="23"/>
      <c r="BF3050" s="26" t="s">
        <v>140</v>
      </c>
      <c r="BG3050" s="23"/>
      <c r="BH3050" s="23"/>
      <c r="BI3050" s="23" t="s">
        <v>8333</v>
      </c>
      <c r="BJ3050" s="23" t="s">
        <v>8343</v>
      </c>
      <c r="BK3050" s="23" t="s">
        <v>8345</v>
      </c>
      <c r="BL3050" s="23"/>
    </row>
    <row r="3051" spans="1:64" s="22" customFormat="1" x14ac:dyDescent="0.3">
      <c r="A3051" s="23">
        <v>3041</v>
      </c>
      <c r="B3051" s="23" t="s">
        <v>6971</v>
      </c>
      <c r="C3051" s="23">
        <v>4223000457</v>
      </c>
      <c r="D3051" s="33" t="s">
        <v>4953</v>
      </c>
      <c r="E3051" s="33" t="s">
        <v>472</v>
      </c>
      <c r="F3051" s="33" t="s">
        <v>8663</v>
      </c>
      <c r="G3051" s="33" t="s">
        <v>8682</v>
      </c>
      <c r="H3051" s="33" t="s">
        <v>8433</v>
      </c>
      <c r="I3051" s="26" t="s">
        <v>147</v>
      </c>
      <c r="J3051" s="23"/>
      <c r="K3051" s="26" t="s">
        <v>125</v>
      </c>
      <c r="L3051" s="57" t="s">
        <v>9016</v>
      </c>
      <c r="M3051" s="23">
        <v>49</v>
      </c>
      <c r="N3051" s="23">
        <v>21.1</v>
      </c>
      <c r="O3051" s="23">
        <v>63</v>
      </c>
      <c r="P3051" s="23"/>
      <c r="Q3051" s="26" t="s">
        <v>167</v>
      </c>
      <c r="R3051" s="26" t="s">
        <v>148</v>
      </c>
      <c r="S3051" s="26"/>
      <c r="T3051" s="26"/>
      <c r="U3051" s="23"/>
      <c r="V3051" s="23"/>
      <c r="W3051" s="57" t="s">
        <v>152</v>
      </c>
      <c r="X3051" s="26"/>
      <c r="Y3051" s="26"/>
      <c r="Z3051" s="23"/>
      <c r="AA3051" s="23"/>
      <c r="AB3051" s="23"/>
      <c r="AC3051" s="26"/>
      <c r="AD3051" s="26"/>
      <c r="AE3051" s="109">
        <v>46105</v>
      </c>
      <c r="AF3051" s="23"/>
      <c r="AG3051" s="23"/>
      <c r="AH3051" s="26" t="s">
        <v>153</v>
      </c>
      <c r="AI3051" s="110"/>
      <c r="AJ3051" s="23"/>
      <c r="AK3051" s="28" t="e">
        <f t="shared" ca="1" si="163"/>
        <v>#NAME?</v>
      </c>
      <c r="AL3051" s="26"/>
      <c r="AM3051" s="26"/>
      <c r="AN3051" s="26"/>
      <c r="AO3051" s="26"/>
      <c r="AP3051" s="23"/>
      <c r="AQ3051" s="23"/>
      <c r="AR3051" s="28" t="e">
        <f t="shared" ca="1" si="164"/>
        <v>#NAME?</v>
      </c>
      <c r="AS3051" s="26"/>
      <c r="AT3051" s="26"/>
      <c r="AU3051" s="26"/>
      <c r="AV3051" s="26"/>
      <c r="AW3051" s="23"/>
      <c r="AX3051" s="28" t="e">
        <f t="shared" ca="1" si="165"/>
        <v>#NAME?</v>
      </c>
      <c r="AY3051" s="26"/>
      <c r="AZ3051" s="26"/>
      <c r="BA3051" s="26"/>
      <c r="BB3051" s="26"/>
      <c r="BC3051" s="112"/>
      <c r="BD3051" s="23"/>
      <c r="BE3051" s="23"/>
      <c r="BF3051" s="26" t="s">
        <v>140</v>
      </c>
      <c r="BG3051" s="23"/>
      <c r="BH3051" s="23"/>
      <c r="BI3051" s="23" t="s">
        <v>8333</v>
      </c>
      <c r="BJ3051" s="23" t="s">
        <v>8343</v>
      </c>
      <c r="BK3051" s="23" t="s">
        <v>8345</v>
      </c>
      <c r="BL3051" s="23"/>
    </row>
    <row r="3052" spans="1:64" s="22" customFormat="1" x14ac:dyDescent="0.3">
      <c r="A3052" s="23">
        <v>3042</v>
      </c>
      <c r="B3052" s="23" t="s">
        <v>6972</v>
      </c>
      <c r="C3052" s="23">
        <v>4223000426</v>
      </c>
      <c r="D3052" s="33" t="s">
        <v>4953</v>
      </c>
      <c r="E3052" s="33" t="s">
        <v>472</v>
      </c>
      <c r="F3052" s="33" t="s">
        <v>856</v>
      </c>
      <c r="G3052" s="33"/>
      <c r="H3052" s="33" t="s">
        <v>862</v>
      </c>
      <c r="I3052" s="26" t="s">
        <v>147</v>
      </c>
      <c r="J3052" s="23"/>
      <c r="K3052" s="26" t="s">
        <v>125</v>
      </c>
      <c r="L3052" s="57" t="s">
        <v>9016</v>
      </c>
      <c r="M3052" s="23">
        <v>38</v>
      </c>
      <c r="N3052" s="23">
        <v>8.3000000000000007</v>
      </c>
      <c r="O3052" s="23">
        <v>38</v>
      </c>
      <c r="P3052" s="23"/>
      <c r="Q3052" s="26" t="s">
        <v>167</v>
      </c>
      <c r="R3052" s="26" t="s">
        <v>148</v>
      </c>
      <c r="S3052" s="26"/>
      <c r="T3052" s="26"/>
      <c r="U3052" s="23"/>
      <c r="V3052" s="23"/>
      <c r="W3052" s="57" t="s">
        <v>152</v>
      </c>
      <c r="X3052" s="26"/>
      <c r="Y3052" s="26"/>
      <c r="Z3052" s="23"/>
      <c r="AA3052" s="23"/>
      <c r="AB3052" s="23"/>
      <c r="AC3052" s="26"/>
      <c r="AD3052" s="26"/>
      <c r="AE3052" s="109">
        <v>46105</v>
      </c>
      <c r="AF3052" s="23"/>
      <c r="AG3052" s="23"/>
      <c r="AH3052" s="26" t="s">
        <v>153</v>
      </c>
      <c r="AI3052" s="110"/>
      <c r="AJ3052" s="23"/>
      <c r="AK3052" s="28" t="e">
        <f t="shared" ca="1" si="163"/>
        <v>#NAME?</v>
      </c>
      <c r="AL3052" s="26"/>
      <c r="AM3052" s="26"/>
      <c r="AN3052" s="26"/>
      <c r="AO3052" s="26"/>
      <c r="AP3052" s="23"/>
      <c r="AQ3052" s="23"/>
      <c r="AR3052" s="28" t="e">
        <f t="shared" ca="1" si="164"/>
        <v>#NAME?</v>
      </c>
      <c r="AS3052" s="26"/>
      <c r="AT3052" s="26"/>
      <c r="AU3052" s="26"/>
      <c r="AV3052" s="26"/>
      <c r="AW3052" s="23"/>
      <c r="AX3052" s="28" t="e">
        <f t="shared" ca="1" si="165"/>
        <v>#NAME?</v>
      </c>
      <c r="AY3052" s="26"/>
      <c r="AZ3052" s="26"/>
      <c r="BA3052" s="26"/>
      <c r="BB3052" s="26"/>
      <c r="BC3052" s="112"/>
      <c r="BD3052" s="23"/>
      <c r="BE3052" s="23"/>
      <c r="BF3052" s="26" t="s">
        <v>140</v>
      </c>
      <c r="BG3052" s="23"/>
      <c r="BH3052" s="23"/>
      <c r="BI3052" s="23" t="s">
        <v>8333</v>
      </c>
      <c r="BJ3052" s="23" t="s">
        <v>8343</v>
      </c>
      <c r="BK3052" s="23" t="s">
        <v>8345</v>
      </c>
      <c r="BL3052" s="23"/>
    </row>
    <row r="3053" spans="1:64" s="22" customFormat="1" x14ac:dyDescent="0.3">
      <c r="A3053" s="23">
        <v>3043</v>
      </c>
      <c r="B3053" s="23" t="s">
        <v>6973</v>
      </c>
      <c r="C3053" s="23" t="s">
        <v>6974</v>
      </c>
      <c r="D3053" s="33" t="s">
        <v>8012</v>
      </c>
      <c r="E3053" s="33" t="s">
        <v>7997</v>
      </c>
      <c r="F3053" s="33" t="s">
        <v>8685</v>
      </c>
      <c r="G3053" s="33" t="s">
        <v>8685</v>
      </c>
      <c r="H3053" s="33" t="s">
        <v>8686</v>
      </c>
      <c r="I3053" s="26" t="s">
        <v>147</v>
      </c>
      <c r="J3053" s="23"/>
      <c r="K3053" s="26" t="s">
        <v>125</v>
      </c>
      <c r="L3053" s="57" t="s">
        <v>9016</v>
      </c>
      <c r="M3053" s="23">
        <v>20</v>
      </c>
      <c r="N3053" s="23">
        <v>12</v>
      </c>
      <c r="O3053" s="23">
        <v>40</v>
      </c>
      <c r="P3053" s="23"/>
      <c r="Q3053" s="26" t="s">
        <v>167</v>
      </c>
      <c r="R3053" s="26" t="s">
        <v>148</v>
      </c>
      <c r="S3053" s="26"/>
      <c r="T3053" s="26"/>
      <c r="U3053" s="23"/>
      <c r="V3053" s="23"/>
      <c r="W3053" s="57" t="s">
        <v>149</v>
      </c>
      <c r="X3053" s="26"/>
      <c r="Y3053" s="26"/>
      <c r="Z3053" s="23"/>
      <c r="AA3053" s="23"/>
      <c r="AB3053" s="23"/>
      <c r="AC3053" s="26"/>
      <c r="AD3053" s="26"/>
      <c r="AE3053" s="109">
        <v>46111</v>
      </c>
      <c r="AF3053" s="23"/>
      <c r="AG3053" s="23"/>
      <c r="AH3053" s="26" t="s">
        <v>153</v>
      </c>
      <c r="AI3053" s="110"/>
      <c r="AJ3053" s="23"/>
      <c r="AK3053" s="28" t="e">
        <f t="shared" ca="1" si="163"/>
        <v>#NAME?</v>
      </c>
      <c r="AL3053" s="26"/>
      <c r="AM3053" s="26"/>
      <c r="AN3053" s="26"/>
      <c r="AO3053" s="26"/>
      <c r="AP3053" s="23"/>
      <c r="AQ3053" s="23"/>
      <c r="AR3053" s="28" t="e">
        <f t="shared" ca="1" si="164"/>
        <v>#NAME?</v>
      </c>
      <c r="AS3053" s="26"/>
      <c r="AT3053" s="26"/>
      <c r="AU3053" s="26"/>
      <c r="AV3053" s="26"/>
      <c r="AW3053" s="23"/>
      <c r="AX3053" s="28" t="e">
        <f t="shared" ca="1" si="165"/>
        <v>#NAME?</v>
      </c>
      <c r="AY3053" s="26"/>
      <c r="AZ3053" s="26"/>
      <c r="BA3053" s="26"/>
      <c r="BB3053" s="26"/>
      <c r="BC3053" s="112"/>
      <c r="BD3053" s="23"/>
      <c r="BE3053" s="23"/>
      <c r="BF3053" s="26" t="s">
        <v>140</v>
      </c>
      <c r="BG3053" s="23"/>
      <c r="BH3053" s="23"/>
      <c r="BI3053" s="23" t="s">
        <v>8333</v>
      </c>
      <c r="BJ3053" s="23" t="s">
        <v>8343</v>
      </c>
      <c r="BK3053" s="23" t="s">
        <v>8345</v>
      </c>
      <c r="BL3053" s="23"/>
    </row>
    <row r="3054" spans="1:64" s="22" customFormat="1" x14ac:dyDescent="0.3">
      <c r="A3054" s="23">
        <v>3044</v>
      </c>
      <c r="B3054" s="23" t="s">
        <v>6975</v>
      </c>
      <c r="C3054" s="23" t="s">
        <v>6974</v>
      </c>
      <c r="D3054" s="33" t="s">
        <v>8012</v>
      </c>
      <c r="E3054" s="33" t="s">
        <v>7997</v>
      </c>
      <c r="F3054" s="33" t="s">
        <v>8491</v>
      </c>
      <c r="G3054" s="33" t="s">
        <v>8491</v>
      </c>
      <c r="H3054" s="33" t="s">
        <v>8687</v>
      </c>
      <c r="I3054" s="26" t="s">
        <v>147</v>
      </c>
      <c r="J3054" s="23"/>
      <c r="K3054" s="26" t="s">
        <v>125</v>
      </c>
      <c r="L3054" s="57" t="s">
        <v>9016</v>
      </c>
      <c r="M3054" s="23">
        <v>66</v>
      </c>
      <c r="N3054" s="23">
        <v>8</v>
      </c>
      <c r="O3054" s="23">
        <v>40</v>
      </c>
      <c r="P3054" s="23"/>
      <c r="Q3054" s="26" t="s">
        <v>167</v>
      </c>
      <c r="R3054" s="26" t="s">
        <v>148</v>
      </c>
      <c r="S3054" s="26"/>
      <c r="T3054" s="26"/>
      <c r="U3054" s="23"/>
      <c r="V3054" s="23"/>
      <c r="W3054" s="57" t="s">
        <v>149</v>
      </c>
      <c r="X3054" s="26"/>
      <c r="Y3054" s="26"/>
      <c r="Z3054" s="23"/>
      <c r="AA3054" s="23"/>
      <c r="AB3054" s="23"/>
      <c r="AC3054" s="26"/>
      <c r="AD3054" s="26"/>
      <c r="AE3054" s="109">
        <v>46111</v>
      </c>
      <c r="AF3054" s="23"/>
      <c r="AG3054" s="23"/>
      <c r="AH3054" s="26" t="s">
        <v>153</v>
      </c>
      <c r="AI3054" s="110"/>
      <c r="AJ3054" s="23"/>
      <c r="AK3054" s="28" t="e">
        <f t="shared" ca="1" si="163"/>
        <v>#NAME?</v>
      </c>
      <c r="AL3054" s="26"/>
      <c r="AM3054" s="26"/>
      <c r="AN3054" s="26"/>
      <c r="AO3054" s="26"/>
      <c r="AP3054" s="23"/>
      <c r="AQ3054" s="23"/>
      <c r="AR3054" s="28" t="e">
        <f t="shared" ca="1" si="164"/>
        <v>#NAME?</v>
      </c>
      <c r="AS3054" s="26"/>
      <c r="AT3054" s="26"/>
      <c r="AU3054" s="26"/>
      <c r="AV3054" s="26"/>
      <c r="AW3054" s="23"/>
      <c r="AX3054" s="28" t="e">
        <f t="shared" ca="1" si="165"/>
        <v>#NAME?</v>
      </c>
      <c r="AY3054" s="26"/>
      <c r="AZ3054" s="26"/>
      <c r="BA3054" s="26"/>
      <c r="BB3054" s="26"/>
      <c r="BC3054" s="112"/>
      <c r="BD3054" s="23"/>
      <c r="BE3054" s="23"/>
      <c r="BF3054" s="26" t="s">
        <v>140</v>
      </c>
      <c r="BG3054" s="23"/>
      <c r="BH3054" s="23"/>
      <c r="BI3054" s="23" t="s">
        <v>8333</v>
      </c>
      <c r="BJ3054" s="23" t="s">
        <v>8343</v>
      </c>
      <c r="BK3054" s="23" t="s">
        <v>8345</v>
      </c>
      <c r="BL3054" s="23"/>
    </row>
    <row r="3055" spans="1:64" s="22" customFormat="1" x14ac:dyDescent="0.3">
      <c r="A3055" s="23">
        <v>3045</v>
      </c>
      <c r="B3055" s="23" t="s">
        <v>6976</v>
      </c>
      <c r="C3055" s="23" t="s">
        <v>6974</v>
      </c>
      <c r="D3055" s="33" t="s">
        <v>8012</v>
      </c>
      <c r="E3055" s="33" t="s">
        <v>7997</v>
      </c>
      <c r="F3055" s="33" t="s">
        <v>8491</v>
      </c>
      <c r="G3055" s="33" t="s">
        <v>8491</v>
      </c>
      <c r="H3055" s="33" t="s">
        <v>8687</v>
      </c>
      <c r="I3055" s="26" t="s">
        <v>147</v>
      </c>
      <c r="J3055" s="23"/>
      <c r="K3055" s="26" t="s">
        <v>125</v>
      </c>
      <c r="L3055" s="57" t="s">
        <v>9016</v>
      </c>
      <c r="M3055" s="23">
        <v>62</v>
      </c>
      <c r="N3055" s="23">
        <v>12</v>
      </c>
      <c r="O3055" s="23">
        <v>38</v>
      </c>
      <c r="P3055" s="23"/>
      <c r="Q3055" s="26" t="s">
        <v>167</v>
      </c>
      <c r="R3055" s="26" t="s">
        <v>148</v>
      </c>
      <c r="S3055" s="26"/>
      <c r="T3055" s="26"/>
      <c r="U3055" s="23"/>
      <c r="V3055" s="23"/>
      <c r="W3055" s="57" t="s">
        <v>149</v>
      </c>
      <c r="X3055" s="26"/>
      <c r="Y3055" s="26"/>
      <c r="Z3055" s="23"/>
      <c r="AA3055" s="23"/>
      <c r="AB3055" s="23"/>
      <c r="AC3055" s="26"/>
      <c r="AD3055" s="26"/>
      <c r="AE3055" s="109">
        <v>46111</v>
      </c>
      <c r="AF3055" s="23"/>
      <c r="AG3055" s="23"/>
      <c r="AH3055" s="26" t="s">
        <v>153</v>
      </c>
      <c r="AI3055" s="110"/>
      <c r="AJ3055" s="23"/>
      <c r="AK3055" s="28" t="e">
        <f t="shared" ca="1" si="163"/>
        <v>#NAME?</v>
      </c>
      <c r="AL3055" s="26"/>
      <c r="AM3055" s="26"/>
      <c r="AN3055" s="26"/>
      <c r="AO3055" s="26"/>
      <c r="AP3055" s="23"/>
      <c r="AQ3055" s="23"/>
      <c r="AR3055" s="28" t="e">
        <f t="shared" ca="1" si="164"/>
        <v>#NAME?</v>
      </c>
      <c r="AS3055" s="26"/>
      <c r="AT3055" s="26"/>
      <c r="AU3055" s="26"/>
      <c r="AV3055" s="26"/>
      <c r="AW3055" s="23"/>
      <c r="AX3055" s="28" t="e">
        <f t="shared" ca="1" si="165"/>
        <v>#NAME?</v>
      </c>
      <c r="AY3055" s="26"/>
      <c r="AZ3055" s="26"/>
      <c r="BA3055" s="26"/>
      <c r="BB3055" s="26"/>
      <c r="BC3055" s="112"/>
      <c r="BD3055" s="23"/>
      <c r="BE3055" s="23"/>
      <c r="BF3055" s="26" t="s">
        <v>140</v>
      </c>
      <c r="BG3055" s="23"/>
      <c r="BH3055" s="23"/>
      <c r="BI3055" s="23" t="s">
        <v>8333</v>
      </c>
      <c r="BJ3055" s="23" t="s">
        <v>8343</v>
      </c>
      <c r="BK3055" s="23" t="s">
        <v>8345</v>
      </c>
      <c r="BL3055" s="23"/>
    </row>
    <row r="3056" spans="1:64" s="22" customFormat="1" x14ac:dyDescent="0.3">
      <c r="A3056" s="23">
        <v>3046</v>
      </c>
      <c r="B3056" s="23" t="s">
        <v>6977</v>
      </c>
      <c r="C3056" s="23" t="s">
        <v>6974</v>
      </c>
      <c r="D3056" s="33" t="s">
        <v>8012</v>
      </c>
      <c r="E3056" s="33" t="s">
        <v>7997</v>
      </c>
      <c r="F3056" s="33" t="s">
        <v>8491</v>
      </c>
      <c r="G3056" s="33" t="s">
        <v>8491</v>
      </c>
      <c r="H3056" s="33" t="s">
        <v>8198</v>
      </c>
      <c r="I3056" s="26" t="s">
        <v>147</v>
      </c>
      <c r="J3056" s="23"/>
      <c r="K3056" s="26" t="s">
        <v>125</v>
      </c>
      <c r="L3056" s="57" t="s">
        <v>9016</v>
      </c>
      <c r="M3056" s="23">
        <v>75</v>
      </c>
      <c r="N3056" s="23">
        <v>11</v>
      </c>
      <c r="O3056" s="23">
        <v>45</v>
      </c>
      <c r="P3056" s="23"/>
      <c r="Q3056" s="26" t="s">
        <v>167</v>
      </c>
      <c r="R3056" s="26" t="s">
        <v>148</v>
      </c>
      <c r="S3056" s="26"/>
      <c r="T3056" s="26"/>
      <c r="U3056" s="23"/>
      <c r="V3056" s="23"/>
      <c r="W3056" s="57" t="s">
        <v>149</v>
      </c>
      <c r="X3056" s="26"/>
      <c r="Y3056" s="26"/>
      <c r="Z3056" s="23"/>
      <c r="AA3056" s="23"/>
      <c r="AB3056" s="23"/>
      <c r="AC3056" s="26"/>
      <c r="AD3056" s="26"/>
      <c r="AE3056" s="109">
        <v>46111</v>
      </c>
      <c r="AF3056" s="23"/>
      <c r="AG3056" s="23"/>
      <c r="AH3056" s="26" t="s">
        <v>153</v>
      </c>
      <c r="AI3056" s="110"/>
      <c r="AJ3056" s="23"/>
      <c r="AK3056" s="28" t="e">
        <f t="shared" ca="1" si="163"/>
        <v>#NAME?</v>
      </c>
      <c r="AL3056" s="26"/>
      <c r="AM3056" s="26"/>
      <c r="AN3056" s="26"/>
      <c r="AO3056" s="26"/>
      <c r="AP3056" s="23"/>
      <c r="AQ3056" s="23"/>
      <c r="AR3056" s="28" t="e">
        <f t="shared" ca="1" si="164"/>
        <v>#NAME?</v>
      </c>
      <c r="AS3056" s="26"/>
      <c r="AT3056" s="26"/>
      <c r="AU3056" s="26"/>
      <c r="AV3056" s="26"/>
      <c r="AW3056" s="23"/>
      <c r="AX3056" s="28" t="e">
        <f t="shared" ca="1" si="165"/>
        <v>#NAME?</v>
      </c>
      <c r="AY3056" s="26"/>
      <c r="AZ3056" s="26"/>
      <c r="BA3056" s="26"/>
      <c r="BB3056" s="26"/>
      <c r="BC3056" s="112"/>
      <c r="BD3056" s="23"/>
      <c r="BE3056" s="23"/>
      <c r="BF3056" s="26" t="s">
        <v>140</v>
      </c>
      <c r="BG3056" s="23"/>
      <c r="BH3056" s="23"/>
      <c r="BI3056" s="23" t="s">
        <v>8333</v>
      </c>
      <c r="BJ3056" s="23" t="s">
        <v>8343</v>
      </c>
      <c r="BK3056" s="23" t="s">
        <v>8345</v>
      </c>
      <c r="BL3056" s="23"/>
    </row>
    <row r="3057" spans="1:64" s="22" customFormat="1" x14ac:dyDescent="0.3">
      <c r="A3057" s="23">
        <v>3047</v>
      </c>
      <c r="B3057" s="23" t="s">
        <v>6978</v>
      </c>
      <c r="C3057" s="23" t="s">
        <v>6974</v>
      </c>
      <c r="D3057" s="33" t="s">
        <v>8012</v>
      </c>
      <c r="E3057" s="33" t="s">
        <v>7997</v>
      </c>
      <c r="F3057" s="33" t="s">
        <v>8491</v>
      </c>
      <c r="G3057" s="33" t="s">
        <v>8491</v>
      </c>
      <c r="H3057" s="33" t="s">
        <v>8688</v>
      </c>
      <c r="I3057" s="26" t="s">
        <v>147</v>
      </c>
      <c r="J3057" s="23"/>
      <c r="K3057" s="26" t="s">
        <v>125</v>
      </c>
      <c r="L3057" s="57" t="s">
        <v>31</v>
      </c>
      <c r="M3057" s="23">
        <v>55</v>
      </c>
      <c r="N3057" s="23">
        <v>5</v>
      </c>
      <c r="O3057" s="23">
        <v>40</v>
      </c>
      <c r="P3057" s="23"/>
      <c r="Q3057" s="26" t="s">
        <v>167</v>
      </c>
      <c r="R3057" s="26" t="s">
        <v>148</v>
      </c>
      <c r="S3057" s="26"/>
      <c r="T3057" s="26"/>
      <c r="U3057" s="23"/>
      <c r="V3057" s="23"/>
      <c r="W3057" s="57" t="s">
        <v>149</v>
      </c>
      <c r="X3057" s="26"/>
      <c r="Y3057" s="26"/>
      <c r="Z3057" s="23"/>
      <c r="AA3057" s="23"/>
      <c r="AB3057" s="23"/>
      <c r="AC3057" s="26"/>
      <c r="AD3057" s="26"/>
      <c r="AE3057" s="109">
        <v>46111</v>
      </c>
      <c r="AF3057" s="23"/>
      <c r="AG3057" s="23"/>
      <c r="AH3057" s="26" t="s">
        <v>153</v>
      </c>
      <c r="AI3057" s="110"/>
      <c r="AJ3057" s="23"/>
      <c r="AK3057" s="28" t="e">
        <f t="shared" ca="1" si="163"/>
        <v>#NAME?</v>
      </c>
      <c r="AL3057" s="26"/>
      <c r="AM3057" s="26"/>
      <c r="AN3057" s="26"/>
      <c r="AO3057" s="26"/>
      <c r="AP3057" s="23"/>
      <c r="AQ3057" s="23"/>
      <c r="AR3057" s="28" t="e">
        <f t="shared" ca="1" si="164"/>
        <v>#NAME?</v>
      </c>
      <c r="AS3057" s="26"/>
      <c r="AT3057" s="26"/>
      <c r="AU3057" s="26"/>
      <c r="AV3057" s="26"/>
      <c r="AW3057" s="23"/>
      <c r="AX3057" s="28" t="e">
        <f t="shared" ca="1" si="165"/>
        <v>#NAME?</v>
      </c>
      <c r="AY3057" s="26"/>
      <c r="AZ3057" s="26"/>
      <c r="BA3057" s="26"/>
      <c r="BB3057" s="26"/>
      <c r="BC3057" s="112"/>
      <c r="BD3057" s="23"/>
      <c r="BE3057" s="23"/>
      <c r="BF3057" s="26" t="s">
        <v>140</v>
      </c>
      <c r="BG3057" s="23"/>
      <c r="BH3057" s="23"/>
      <c r="BI3057" s="23" t="s">
        <v>8333</v>
      </c>
      <c r="BJ3057" s="23" t="s">
        <v>8343</v>
      </c>
      <c r="BK3057" s="23" t="s">
        <v>8345</v>
      </c>
      <c r="BL3057" s="23"/>
    </row>
    <row r="3058" spans="1:64" s="22" customFormat="1" x14ac:dyDescent="0.3">
      <c r="A3058" s="23">
        <v>3048</v>
      </c>
      <c r="B3058" s="23" t="s">
        <v>6979</v>
      </c>
      <c r="C3058" s="23" t="s">
        <v>6974</v>
      </c>
      <c r="D3058" s="33" t="s">
        <v>8012</v>
      </c>
      <c r="E3058" s="33" t="s">
        <v>7997</v>
      </c>
      <c r="F3058" s="33" t="s">
        <v>8491</v>
      </c>
      <c r="G3058" s="33" t="s">
        <v>8491</v>
      </c>
      <c r="H3058" s="33" t="s">
        <v>8689</v>
      </c>
      <c r="I3058" s="26" t="s">
        <v>147</v>
      </c>
      <c r="J3058" s="23"/>
      <c r="K3058" s="26" t="s">
        <v>125</v>
      </c>
      <c r="L3058" s="57" t="s">
        <v>9018</v>
      </c>
      <c r="M3058" s="23">
        <v>42</v>
      </c>
      <c r="N3058" s="23">
        <v>23</v>
      </c>
      <c r="O3058" s="23">
        <v>90</v>
      </c>
      <c r="P3058" s="23"/>
      <c r="Q3058" s="26" t="s">
        <v>167</v>
      </c>
      <c r="R3058" s="26" t="s">
        <v>148</v>
      </c>
      <c r="S3058" s="26"/>
      <c r="T3058" s="26"/>
      <c r="U3058" s="23"/>
      <c r="V3058" s="23"/>
      <c r="W3058" s="57" t="s">
        <v>149</v>
      </c>
      <c r="X3058" s="26"/>
      <c r="Y3058" s="26"/>
      <c r="Z3058" s="23"/>
      <c r="AA3058" s="23"/>
      <c r="AB3058" s="23"/>
      <c r="AC3058" s="26"/>
      <c r="AD3058" s="26"/>
      <c r="AE3058" s="109">
        <v>46111</v>
      </c>
      <c r="AF3058" s="23"/>
      <c r="AG3058" s="23"/>
      <c r="AH3058" s="26" t="s">
        <v>153</v>
      </c>
      <c r="AI3058" s="110"/>
      <c r="AJ3058" s="23"/>
      <c r="AK3058" s="28" t="e">
        <f t="shared" ca="1" si="163"/>
        <v>#NAME?</v>
      </c>
      <c r="AL3058" s="26"/>
      <c r="AM3058" s="26"/>
      <c r="AN3058" s="26"/>
      <c r="AO3058" s="26"/>
      <c r="AP3058" s="23"/>
      <c r="AQ3058" s="23"/>
      <c r="AR3058" s="28" t="e">
        <f t="shared" ca="1" si="164"/>
        <v>#NAME?</v>
      </c>
      <c r="AS3058" s="26"/>
      <c r="AT3058" s="26"/>
      <c r="AU3058" s="26"/>
      <c r="AV3058" s="26"/>
      <c r="AW3058" s="23"/>
      <c r="AX3058" s="28" t="e">
        <f t="shared" ca="1" si="165"/>
        <v>#NAME?</v>
      </c>
      <c r="AY3058" s="26"/>
      <c r="AZ3058" s="26"/>
      <c r="BA3058" s="26"/>
      <c r="BB3058" s="26"/>
      <c r="BC3058" s="112"/>
      <c r="BD3058" s="23"/>
      <c r="BE3058" s="23"/>
      <c r="BF3058" s="26" t="s">
        <v>140</v>
      </c>
      <c r="BG3058" s="23"/>
      <c r="BH3058" s="23"/>
      <c r="BI3058" s="23" t="s">
        <v>8333</v>
      </c>
      <c r="BJ3058" s="23" t="s">
        <v>8343</v>
      </c>
      <c r="BK3058" s="23" t="s">
        <v>8345</v>
      </c>
      <c r="BL3058" s="23"/>
    </row>
    <row r="3059" spans="1:64" s="22" customFormat="1" x14ac:dyDescent="0.3">
      <c r="A3059" s="23">
        <v>3049</v>
      </c>
      <c r="B3059" s="23" t="s">
        <v>6980</v>
      </c>
      <c r="C3059" s="23">
        <v>2671000126</v>
      </c>
      <c r="D3059" s="33" t="s">
        <v>8012</v>
      </c>
      <c r="E3059" s="33" t="s">
        <v>8013</v>
      </c>
      <c r="F3059" s="33" t="s">
        <v>8690</v>
      </c>
      <c r="G3059" s="33" t="s">
        <v>8691</v>
      </c>
      <c r="H3059" s="33" t="s">
        <v>8300</v>
      </c>
      <c r="I3059" s="26" t="s">
        <v>147</v>
      </c>
      <c r="J3059" s="23"/>
      <c r="K3059" s="26" t="s">
        <v>125</v>
      </c>
      <c r="L3059" s="57" t="s">
        <v>9016</v>
      </c>
      <c r="M3059" s="23">
        <v>169</v>
      </c>
      <c r="N3059" s="23">
        <v>22</v>
      </c>
      <c r="O3059" s="23">
        <v>86</v>
      </c>
      <c r="P3059" s="23"/>
      <c r="Q3059" s="26" t="s">
        <v>167</v>
      </c>
      <c r="R3059" s="26" t="s">
        <v>148</v>
      </c>
      <c r="S3059" s="26"/>
      <c r="T3059" s="26"/>
      <c r="U3059" s="23"/>
      <c r="V3059" s="23"/>
      <c r="W3059" s="57" t="s">
        <v>149</v>
      </c>
      <c r="X3059" s="26"/>
      <c r="Y3059" s="26"/>
      <c r="Z3059" s="23"/>
      <c r="AA3059" s="23"/>
      <c r="AB3059" s="23"/>
      <c r="AC3059" s="26"/>
      <c r="AD3059" s="26"/>
      <c r="AE3059" s="109">
        <v>46114</v>
      </c>
      <c r="AF3059" s="23"/>
      <c r="AG3059" s="23"/>
      <c r="AH3059" s="26" t="s">
        <v>153</v>
      </c>
      <c r="AI3059" s="110"/>
      <c r="AJ3059" s="23"/>
      <c r="AK3059" s="28" t="e">
        <f t="shared" ca="1" si="163"/>
        <v>#NAME?</v>
      </c>
      <c r="AL3059" s="26"/>
      <c r="AM3059" s="26"/>
      <c r="AN3059" s="26"/>
      <c r="AO3059" s="26"/>
      <c r="AP3059" s="23"/>
      <c r="AQ3059" s="23"/>
      <c r="AR3059" s="28" t="e">
        <f t="shared" ca="1" si="164"/>
        <v>#NAME?</v>
      </c>
      <c r="AS3059" s="26"/>
      <c r="AT3059" s="26"/>
      <c r="AU3059" s="26"/>
      <c r="AV3059" s="26"/>
      <c r="AW3059" s="23"/>
      <c r="AX3059" s="28" t="e">
        <f t="shared" ca="1" si="165"/>
        <v>#NAME?</v>
      </c>
      <c r="AY3059" s="26"/>
      <c r="AZ3059" s="26"/>
      <c r="BA3059" s="26"/>
      <c r="BB3059" s="26"/>
      <c r="BC3059" s="112"/>
      <c r="BD3059" s="23"/>
      <c r="BE3059" s="23"/>
      <c r="BF3059" s="26" t="s">
        <v>140</v>
      </c>
      <c r="BG3059" s="23"/>
      <c r="BH3059" s="23"/>
      <c r="BI3059" s="23" t="s">
        <v>8333</v>
      </c>
      <c r="BJ3059" s="23" t="s">
        <v>8343</v>
      </c>
      <c r="BK3059" s="23" t="s">
        <v>8345</v>
      </c>
      <c r="BL3059" s="23"/>
    </row>
    <row r="3060" spans="1:64" s="22" customFormat="1" x14ac:dyDescent="0.3">
      <c r="A3060" s="23">
        <v>3050</v>
      </c>
      <c r="B3060" s="23" t="s">
        <v>6981</v>
      </c>
      <c r="C3060" s="23">
        <v>2671000127</v>
      </c>
      <c r="D3060" s="33" t="s">
        <v>8012</v>
      </c>
      <c r="E3060" s="33" t="s">
        <v>8013</v>
      </c>
      <c r="F3060" s="33" t="s">
        <v>8690</v>
      </c>
      <c r="G3060" s="33" t="s">
        <v>8691</v>
      </c>
      <c r="H3060" s="33" t="s">
        <v>8692</v>
      </c>
      <c r="I3060" s="26" t="s">
        <v>147</v>
      </c>
      <c r="J3060" s="23"/>
      <c r="K3060" s="26" t="s">
        <v>125</v>
      </c>
      <c r="L3060" s="57" t="s">
        <v>9016</v>
      </c>
      <c r="M3060" s="23">
        <v>378</v>
      </c>
      <c r="N3060" s="23">
        <v>13</v>
      </c>
      <c r="O3060" s="23">
        <v>55</v>
      </c>
      <c r="P3060" s="23"/>
      <c r="Q3060" s="26" t="s">
        <v>167</v>
      </c>
      <c r="R3060" s="26" t="s">
        <v>148</v>
      </c>
      <c r="S3060" s="26"/>
      <c r="T3060" s="26"/>
      <c r="U3060" s="23"/>
      <c r="V3060" s="23"/>
      <c r="W3060" s="57" t="s">
        <v>149</v>
      </c>
      <c r="X3060" s="26"/>
      <c r="Y3060" s="26"/>
      <c r="Z3060" s="23"/>
      <c r="AA3060" s="23"/>
      <c r="AB3060" s="23"/>
      <c r="AC3060" s="26"/>
      <c r="AD3060" s="26"/>
      <c r="AE3060" s="109">
        <v>46114</v>
      </c>
      <c r="AF3060" s="23"/>
      <c r="AG3060" s="23"/>
      <c r="AH3060" s="26" t="s">
        <v>153</v>
      </c>
      <c r="AI3060" s="110"/>
      <c r="AJ3060" s="23"/>
      <c r="AK3060" s="28" t="e">
        <f t="shared" ca="1" si="163"/>
        <v>#NAME?</v>
      </c>
      <c r="AL3060" s="26"/>
      <c r="AM3060" s="26"/>
      <c r="AN3060" s="26"/>
      <c r="AO3060" s="26"/>
      <c r="AP3060" s="23"/>
      <c r="AQ3060" s="23"/>
      <c r="AR3060" s="28" t="e">
        <f t="shared" ca="1" si="164"/>
        <v>#NAME?</v>
      </c>
      <c r="AS3060" s="26"/>
      <c r="AT3060" s="26"/>
      <c r="AU3060" s="26"/>
      <c r="AV3060" s="26"/>
      <c r="AW3060" s="23"/>
      <c r="AX3060" s="28" t="e">
        <f t="shared" ca="1" si="165"/>
        <v>#NAME?</v>
      </c>
      <c r="AY3060" s="26"/>
      <c r="AZ3060" s="26"/>
      <c r="BA3060" s="26"/>
      <c r="BB3060" s="26"/>
      <c r="BC3060" s="112"/>
      <c r="BD3060" s="23"/>
      <c r="BE3060" s="23"/>
      <c r="BF3060" s="26" t="s">
        <v>140</v>
      </c>
      <c r="BG3060" s="23"/>
      <c r="BH3060" s="23"/>
      <c r="BI3060" s="23" t="s">
        <v>8333</v>
      </c>
      <c r="BJ3060" s="23" t="s">
        <v>8343</v>
      </c>
      <c r="BK3060" s="23" t="s">
        <v>8345</v>
      </c>
      <c r="BL3060" s="23"/>
    </row>
    <row r="3061" spans="1:64" s="22" customFormat="1" x14ac:dyDescent="0.3">
      <c r="A3061" s="23">
        <v>3051</v>
      </c>
      <c r="B3061" s="23" t="s">
        <v>6982</v>
      </c>
      <c r="C3061" s="23">
        <v>2671000128</v>
      </c>
      <c r="D3061" s="33" t="s">
        <v>8012</v>
      </c>
      <c r="E3061" s="33" t="s">
        <v>8013</v>
      </c>
      <c r="F3061" s="33" t="s">
        <v>8690</v>
      </c>
      <c r="G3061" s="33" t="s">
        <v>8693</v>
      </c>
      <c r="H3061" s="33" t="s">
        <v>8694</v>
      </c>
      <c r="I3061" s="26" t="s">
        <v>147</v>
      </c>
      <c r="J3061" s="23"/>
      <c r="K3061" s="26" t="s">
        <v>125</v>
      </c>
      <c r="L3061" s="57" t="s">
        <v>9016</v>
      </c>
      <c r="M3061" s="23">
        <v>100</v>
      </c>
      <c r="N3061" s="23">
        <v>17</v>
      </c>
      <c r="O3061" s="23">
        <v>41</v>
      </c>
      <c r="P3061" s="23"/>
      <c r="Q3061" s="26" t="s">
        <v>167</v>
      </c>
      <c r="R3061" s="26" t="s">
        <v>148</v>
      </c>
      <c r="S3061" s="26"/>
      <c r="T3061" s="26"/>
      <c r="U3061" s="23"/>
      <c r="V3061" s="23"/>
      <c r="W3061" s="57" t="s">
        <v>149</v>
      </c>
      <c r="X3061" s="26"/>
      <c r="Y3061" s="26"/>
      <c r="Z3061" s="23"/>
      <c r="AA3061" s="23"/>
      <c r="AB3061" s="23"/>
      <c r="AC3061" s="26"/>
      <c r="AD3061" s="26"/>
      <c r="AE3061" s="109">
        <v>46114</v>
      </c>
      <c r="AF3061" s="23"/>
      <c r="AG3061" s="23"/>
      <c r="AH3061" s="26" t="s">
        <v>153</v>
      </c>
      <c r="AI3061" s="110"/>
      <c r="AJ3061" s="23"/>
      <c r="AK3061" s="28" t="e">
        <f t="shared" ca="1" si="163"/>
        <v>#NAME?</v>
      </c>
      <c r="AL3061" s="26"/>
      <c r="AM3061" s="26"/>
      <c r="AN3061" s="26"/>
      <c r="AO3061" s="26"/>
      <c r="AP3061" s="23"/>
      <c r="AQ3061" s="23"/>
      <c r="AR3061" s="28" t="e">
        <f t="shared" ca="1" si="164"/>
        <v>#NAME?</v>
      </c>
      <c r="AS3061" s="26"/>
      <c r="AT3061" s="26"/>
      <c r="AU3061" s="26"/>
      <c r="AV3061" s="26"/>
      <c r="AW3061" s="23"/>
      <c r="AX3061" s="28" t="e">
        <f t="shared" ca="1" si="165"/>
        <v>#NAME?</v>
      </c>
      <c r="AY3061" s="26"/>
      <c r="AZ3061" s="26"/>
      <c r="BA3061" s="26"/>
      <c r="BB3061" s="26"/>
      <c r="BC3061" s="112"/>
      <c r="BD3061" s="23"/>
      <c r="BE3061" s="23"/>
      <c r="BF3061" s="26" t="s">
        <v>140</v>
      </c>
      <c r="BG3061" s="23"/>
      <c r="BH3061" s="23"/>
      <c r="BI3061" s="23" t="s">
        <v>8333</v>
      </c>
      <c r="BJ3061" s="23" t="s">
        <v>8343</v>
      </c>
      <c r="BK3061" s="23" t="s">
        <v>8345</v>
      </c>
      <c r="BL3061" s="23"/>
    </row>
    <row r="3062" spans="1:64" s="22" customFormat="1" x14ac:dyDescent="0.3">
      <c r="A3062" s="23">
        <v>3052</v>
      </c>
      <c r="B3062" s="23" t="s">
        <v>6983</v>
      </c>
      <c r="C3062" s="23">
        <v>2671000129</v>
      </c>
      <c r="D3062" s="33" t="s">
        <v>8012</v>
      </c>
      <c r="E3062" s="33" t="s">
        <v>8013</v>
      </c>
      <c r="F3062" s="33" t="s">
        <v>8690</v>
      </c>
      <c r="G3062" s="33" t="s">
        <v>8693</v>
      </c>
      <c r="H3062" s="33" t="s">
        <v>8694</v>
      </c>
      <c r="I3062" s="26" t="s">
        <v>147</v>
      </c>
      <c r="J3062" s="23"/>
      <c r="K3062" s="26" t="s">
        <v>125</v>
      </c>
      <c r="L3062" s="57" t="s">
        <v>9016</v>
      </c>
      <c r="M3062" s="23">
        <v>100</v>
      </c>
      <c r="N3062" s="23">
        <v>8</v>
      </c>
      <c r="O3062" s="23">
        <v>44</v>
      </c>
      <c r="P3062" s="23"/>
      <c r="Q3062" s="26" t="s">
        <v>167</v>
      </c>
      <c r="R3062" s="26" t="s">
        <v>148</v>
      </c>
      <c r="S3062" s="26"/>
      <c r="T3062" s="26"/>
      <c r="U3062" s="23"/>
      <c r="V3062" s="23"/>
      <c r="W3062" s="57" t="s">
        <v>149</v>
      </c>
      <c r="X3062" s="26"/>
      <c r="Y3062" s="26"/>
      <c r="Z3062" s="23"/>
      <c r="AA3062" s="23"/>
      <c r="AB3062" s="23"/>
      <c r="AC3062" s="26"/>
      <c r="AD3062" s="26"/>
      <c r="AE3062" s="109">
        <v>46114</v>
      </c>
      <c r="AF3062" s="23"/>
      <c r="AG3062" s="23"/>
      <c r="AH3062" s="26" t="s">
        <v>153</v>
      </c>
      <c r="AI3062" s="110"/>
      <c r="AJ3062" s="23"/>
      <c r="AK3062" s="28" t="e">
        <f t="shared" ca="1" si="163"/>
        <v>#NAME?</v>
      </c>
      <c r="AL3062" s="26"/>
      <c r="AM3062" s="26"/>
      <c r="AN3062" s="26"/>
      <c r="AO3062" s="26"/>
      <c r="AP3062" s="23"/>
      <c r="AQ3062" s="23"/>
      <c r="AR3062" s="28" t="e">
        <f t="shared" ca="1" si="164"/>
        <v>#NAME?</v>
      </c>
      <c r="AS3062" s="26"/>
      <c r="AT3062" s="26"/>
      <c r="AU3062" s="26"/>
      <c r="AV3062" s="26"/>
      <c r="AW3062" s="23"/>
      <c r="AX3062" s="28" t="e">
        <f t="shared" ca="1" si="165"/>
        <v>#NAME?</v>
      </c>
      <c r="AY3062" s="26"/>
      <c r="AZ3062" s="26"/>
      <c r="BA3062" s="26"/>
      <c r="BB3062" s="26"/>
      <c r="BC3062" s="112"/>
      <c r="BD3062" s="23"/>
      <c r="BE3062" s="23"/>
      <c r="BF3062" s="26" t="s">
        <v>140</v>
      </c>
      <c r="BG3062" s="23"/>
      <c r="BH3062" s="23"/>
      <c r="BI3062" s="23" t="s">
        <v>8333</v>
      </c>
      <c r="BJ3062" s="23" t="s">
        <v>8343</v>
      </c>
      <c r="BK3062" s="23" t="s">
        <v>8345</v>
      </c>
      <c r="BL3062" s="23"/>
    </row>
    <row r="3063" spans="1:64" s="22" customFormat="1" x14ac:dyDescent="0.3">
      <c r="A3063" s="23">
        <v>3053</v>
      </c>
      <c r="B3063" s="23" t="s">
        <v>6984</v>
      </c>
      <c r="C3063" s="23">
        <v>2671000130</v>
      </c>
      <c r="D3063" s="33" t="s">
        <v>8012</v>
      </c>
      <c r="E3063" s="33" t="s">
        <v>8013</v>
      </c>
      <c r="F3063" s="33" t="s">
        <v>8690</v>
      </c>
      <c r="G3063" s="33" t="s">
        <v>8693</v>
      </c>
      <c r="H3063" s="33" t="s">
        <v>1554</v>
      </c>
      <c r="I3063" s="26" t="s">
        <v>147</v>
      </c>
      <c r="J3063" s="23"/>
      <c r="K3063" s="26" t="s">
        <v>125</v>
      </c>
      <c r="L3063" s="57" t="s">
        <v>9016</v>
      </c>
      <c r="M3063" s="23">
        <v>130</v>
      </c>
      <c r="N3063" s="23">
        <v>13</v>
      </c>
      <c r="O3063" s="23">
        <v>55</v>
      </c>
      <c r="P3063" s="23"/>
      <c r="Q3063" s="26" t="s">
        <v>167</v>
      </c>
      <c r="R3063" s="26" t="s">
        <v>148</v>
      </c>
      <c r="S3063" s="26"/>
      <c r="T3063" s="26"/>
      <c r="U3063" s="23"/>
      <c r="V3063" s="23"/>
      <c r="W3063" s="57" t="s">
        <v>149</v>
      </c>
      <c r="X3063" s="26"/>
      <c r="Y3063" s="26"/>
      <c r="Z3063" s="23"/>
      <c r="AA3063" s="23"/>
      <c r="AB3063" s="23"/>
      <c r="AC3063" s="26"/>
      <c r="AD3063" s="26"/>
      <c r="AE3063" s="109">
        <v>46114</v>
      </c>
      <c r="AF3063" s="23"/>
      <c r="AG3063" s="23"/>
      <c r="AH3063" s="26" t="s">
        <v>153</v>
      </c>
      <c r="AI3063" s="110"/>
      <c r="AJ3063" s="23"/>
      <c r="AK3063" s="28" t="e">
        <f t="shared" ca="1" si="163"/>
        <v>#NAME?</v>
      </c>
      <c r="AL3063" s="26"/>
      <c r="AM3063" s="26"/>
      <c r="AN3063" s="26"/>
      <c r="AO3063" s="26"/>
      <c r="AP3063" s="23"/>
      <c r="AQ3063" s="23"/>
      <c r="AR3063" s="28" t="e">
        <f t="shared" ca="1" si="164"/>
        <v>#NAME?</v>
      </c>
      <c r="AS3063" s="26"/>
      <c r="AT3063" s="26"/>
      <c r="AU3063" s="26"/>
      <c r="AV3063" s="26"/>
      <c r="AW3063" s="23"/>
      <c r="AX3063" s="28" t="e">
        <f t="shared" ca="1" si="165"/>
        <v>#NAME?</v>
      </c>
      <c r="AY3063" s="26"/>
      <c r="AZ3063" s="26"/>
      <c r="BA3063" s="26"/>
      <c r="BB3063" s="26"/>
      <c r="BC3063" s="112"/>
      <c r="BD3063" s="23"/>
      <c r="BE3063" s="23"/>
      <c r="BF3063" s="26" t="s">
        <v>140</v>
      </c>
      <c r="BG3063" s="23"/>
      <c r="BH3063" s="23"/>
      <c r="BI3063" s="23" t="s">
        <v>8333</v>
      </c>
      <c r="BJ3063" s="23" t="s">
        <v>8343</v>
      </c>
      <c r="BK3063" s="23" t="s">
        <v>8345</v>
      </c>
      <c r="BL3063" s="23"/>
    </row>
    <row r="3064" spans="1:64" s="22" customFormat="1" x14ac:dyDescent="0.3">
      <c r="A3064" s="23">
        <v>3054</v>
      </c>
      <c r="B3064" s="23" t="s">
        <v>6985</v>
      </c>
      <c r="C3064" s="23">
        <v>2671000131</v>
      </c>
      <c r="D3064" s="33" t="s">
        <v>8012</v>
      </c>
      <c r="E3064" s="33" t="s">
        <v>8013</v>
      </c>
      <c r="F3064" s="33" t="s">
        <v>8690</v>
      </c>
      <c r="G3064" s="33" t="s">
        <v>8693</v>
      </c>
      <c r="H3064" s="33" t="s">
        <v>1554</v>
      </c>
      <c r="I3064" s="26" t="s">
        <v>147</v>
      </c>
      <c r="J3064" s="23"/>
      <c r="K3064" s="26" t="s">
        <v>125</v>
      </c>
      <c r="L3064" s="57" t="s">
        <v>9016</v>
      </c>
      <c r="M3064" s="23">
        <v>130</v>
      </c>
      <c r="N3064" s="23">
        <v>12</v>
      </c>
      <c r="O3064" s="23">
        <v>55</v>
      </c>
      <c r="P3064" s="23"/>
      <c r="Q3064" s="26" t="s">
        <v>167</v>
      </c>
      <c r="R3064" s="26" t="s">
        <v>148</v>
      </c>
      <c r="S3064" s="26"/>
      <c r="T3064" s="26"/>
      <c r="U3064" s="23"/>
      <c r="V3064" s="23"/>
      <c r="W3064" s="57" t="s">
        <v>149</v>
      </c>
      <c r="X3064" s="26"/>
      <c r="Y3064" s="26"/>
      <c r="Z3064" s="23"/>
      <c r="AA3064" s="23"/>
      <c r="AB3064" s="23"/>
      <c r="AC3064" s="26"/>
      <c r="AD3064" s="26"/>
      <c r="AE3064" s="109">
        <v>46114</v>
      </c>
      <c r="AF3064" s="23"/>
      <c r="AG3064" s="23"/>
      <c r="AH3064" s="26" t="s">
        <v>153</v>
      </c>
      <c r="AI3064" s="110"/>
      <c r="AJ3064" s="23"/>
      <c r="AK3064" s="28" t="e">
        <f t="shared" ca="1" si="163"/>
        <v>#NAME?</v>
      </c>
      <c r="AL3064" s="26"/>
      <c r="AM3064" s="26"/>
      <c r="AN3064" s="26"/>
      <c r="AO3064" s="26"/>
      <c r="AP3064" s="23"/>
      <c r="AQ3064" s="23"/>
      <c r="AR3064" s="28" t="e">
        <f t="shared" ca="1" si="164"/>
        <v>#NAME?</v>
      </c>
      <c r="AS3064" s="26"/>
      <c r="AT3064" s="26"/>
      <c r="AU3064" s="26"/>
      <c r="AV3064" s="26"/>
      <c r="AW3064" s="23"/>
      <c r="AX3064" s="28" t="e">
        <f t="shared" ca="1" si="165"/>
        <v>#NAME?</v>
      </c>
      <c r="AY3064" s="26"/>
      <c r="AZ3064" s="26"/>
      <c r="BA3064" s="26"/>
      <c r="BB3064" s="26"/>
      <c r="BC3064" s="112"/>
      <c r="BD3064" s="23"/>
      <c r="BE3064" s="23"/>
      <c r="BF3064" s="26" t="s">
        <v>140</v>
      </c>
      <c r="BG3064" s="23"/>
      <c r="BH3064" s="23"/>
      <c r="BI3064" s="23" t="s">
        <v>8333</v>
      </c>
      <c r="BJ3064" s="23" t="s">
        <v>8343</v>
      </c>
      <c r="BK3064" s="23" t="s">
        <v>8345</v>
      </c>
      <c r="BL3064" s="23"/>
    </row>
    <row r="3065" spans="1:64" s="22" customFormat="1" x14ac:dyDescent="0.3">
      <c r="A3065" s="23">
        <v>3055</v>
      </c>
      <c r="B3065" s="23" t="s">
        <v>6986</v>
      </c>
      <c r="C3065" s="23">
        <v>2671000132</v>
      </c>
      <c r="D3065" s="33" t="s">
        <v>8012</v>
      </c>
      <c r="E3065" s="33" t="s">
        <v>8013</v>
      </c>
      <c r="F3065" s="33" t="s">
        <v>8690</v>
      </c>
      <c r="G3065" s="33" t="s">
        <v>5899</v>
      </c>
      <c r="H3065" s="33" t="s">
        <v>4500</v>
      </c>
      <c r="I3065" s="26" t="s">
        <v>147</v>
      </c>
      <c r="J3065" s="23"/>
      <c r="K3065" s="26" t="s">
        <v>125</v>
      </c>
      <c r="L3065" s="57" t="s">
        <v>9016</v>
      </c>
      <c r="M3065" s="23">
        <v>583</v>
      </c>
      <c r="N3065" s="23">
        <v>29</v>
      </c>
      <c r="O3065" s="23">
        <v>63</v>
      </c>
      <c r="P3065" s="23"/>
      <c r="Q3065" s="26" t="s">
        <v>167</v>
      </c>
      <c r="R3065" s="26" t="s">
        <v>148</v>
      </c>
      <c r="S3065" s="26"/>
      <c r="T3065" s="26"/>
      <c r="U3065" s="23"/>
      <c r="V3065" s="23"/>
      <c r="W3065" s="57" t="s">
        <v>149</v>
      </c>
      <c r="X3065" s="26"/>
      <c r="Y3065" s="26"/>
      <c r="Z3065" s="23"/>
      <c r="AA3065" s="23"/>
      <c r="AB3065" s="23"/>
      <c r="AC3065" s="26"/>
      <c r="AD3065" s="26"/>
      <c r="AE3065" s="109">
        <v>46114</v>
      </c>
      <c r="AF3065" s="23"/>
      <c r="AG3065" s="23"/>
      <c r="AH3065" s="26" t="s">
        <v>153</v>
      </c>
      <c r="AI3065" s="110"/>
      <c r="AJ3065" s="23"/>
      <c r="AK3065" s="28" t="e">
        <f t="shared" ca="1" si="163"/>
        <v>#NAME?</v>
      </c>
      <c r="AL3065" s="26"/>
      <c r="AM3065" s="26"/>
      <c r="AN3065" s="26"/>
      <c r="AO3065" s="26"/>
      <c r="AP3065" s="23"/>
      <c r="AQ3065" s="23"/>
      <c r="AR3065" s="28" t="e">
        <f t="shared" ca="1" si="164"/>
        <v>#NAME?</v>
      </c>
      <c r="AS3065" s="26"/>
      <c r="AT3065" s="26"/>
      <c r="AU3065" s="26"/>
      <c r="AV3065" s="26"/>
      <c r="AW3065" s="23"/>
      <c r="AX3065" s="28" t="e">
        <f t="shared" ca="1" si="165"/>
        <v>#NAME?</v>
      </c>
      <c r="AY3065" s="26"/>
      <c r="AZ3065" s="26"/>
      <c r="BA3065" s="26"/>
      <c r="BB3065" s="26"/>
      <c r="BC3065" s="112"/>
      <c r="BD3065" s="23"/>
      <c r="BE3065" s="23"/>
      <c r="BF3065" s="26" t="s">
        <v>140</v>
      </c>
      <c r="BG3065" s="23"/>
      <c r="BH3065" s="23"/>
      <c r="BI3065" s="23" t="s">
        <v>8333</v>
      </c>
      <c r="BJ3065" s="23" t="s">
        <v>8343</v>
      </c>
      <c r="BK3065" s="23" t="s">
        <v>8345</v>
      </c>
      <c r="BL3065" s="23"/>
    </row>
    <row r="3066" spans="1:64" s="22" customFormat="1" x14ac:dyDescent="0.3">
      <c r="A3066" s="23">
        <v>3056</v>
      </c>
      <c r="B3066" s="23" t="s">
        <v>6987</v>
      </c>
      <c r="C3066" s="23">
        <v>2671000133</v>
      </c>
      <c r="D3066" s="33" t="s">
        <v>8012</v>
      </c>
      <c r="E3066" s="33" t="s">
        <v>8013</v>
      </c>
      <c r="F3066" s="33" t="s">
        <v>8690</v>
      </c>
      <c r="G3066" s="33" t="s">
        <v>5899</v>
      </c>
      <c r="H3066" s="33" t="s">
        <v>8695</v>
      </c>
      <c r="I3066" s="26" t="s">
        <v>147</v>
      </c>
      <c r="J3066" s="23"/>
      <c r="K3066" s="26" t="s">
        <v>125</v>
      </c>
      <c r="L3066" s="57" t="s">
        <v>9016</v>
      </c>
      <c r="M3066" s="23">
        <v>580</v>
      </c>
      <c r="N3066" s="23">
        <v>13</v>
      </c>
      <c r="O3066" s="23">
        <v>63</v>
      </c>
      <c r="P3066" s="23"/>
      <c r="Q3066" s="26" t="s">
        <v>167</v>
      </c>
      <c r="R3066" s="26" t="s">
        <v>148</v>
      </c>
      <c r="S3066" s="26"/>
      <c r="T3066" s="26"/>
      <c r="U3066" s="23"/>
      <c r="V3066" s="23"/>
      <c r="W3066" s="57" t="s">
        <v>149</v>
      </c>
      <c r="X3066" s="26"/>
      <c r="Y3066" s="26"/>
      <c r="Z3066" s="23"/>
      <c r="AA3066" s="23"/>
      <c r="AB3066" s="23"/>
      <c r="AC3066" s="26"/>
      <c r="AD3066" s="26"/>
      <c r="AE3066" s="109">
        <v>46114</v>
      </c>
      <c r="AF3066" s="23"/>
      <c r="AG3066" s="23"/>
      <c r="AH3066" s="26" t="s">
        <v>153</v>
      </c>
      <c r="AI3066" s="110"/>
      <c r="AJ3066" s="23"/>
      <c r="AK3066" s="28" t="e">
        <f t="shared" ca="1" si="163"/>
        <v>#NAME?</v>
      </c>
      <c r="AL3066" s="26"/>
      <c r="AM3066" s="26"/>
      <c r="AN3066" s="26"/>
      <c r="AO3066" s="26"/>
      <c r="AP3066" s="23"/>
      <c r="AQ3066" s="23"/>
      <c r="AR3066" s="28" t="e">
        <f t="shared" ca="1" si="164"/>
        <v>#NAME?</v>
      </c>
      <c r="AS3066" s="26"/>
      <c r="AT3066" s="26"/>
      <c r="AU3066" s="26"/>
      <c r="AV3066" s="26"/>
      <c r="AW3066" s="23"/>
      <c r="AX3066" s="28" t="e">
        <f t="shared" ca="1" si="165"/>
        <v>#NAME?</v>
      </c>
      <c r="AY3066" s="26"/>
      <c r="AZ3066" s="26"/>
      <c r="BA3066" s="26"/>
      <c r="BB3066" s="26"/>
      <c r="BC3066" s="112"/>
      <c r="BD3066" s="23"/>
      <c r="BE3066" s="23"/>
      <c r="BF3066" s="26" t="s">
        <v>140</v>
      </c>
      <c r="BG3066" s="23"/>
      <c r="BH3066" s="23"/>
      <c r="BI3066" s="23" t="s">
        <v>8333</v>
      </c>
      <c r="BJ3066" s="23" t="s">
        <v>8343</v>
      </c>
      <c r="BK3066" s="23" t="s">
        <v>8345</v>
      </c>
      <c r="BL3066" s="23"/>
    </row>
    <row r="3067" spans="1:64" s="22" customFormat="1" x14ac:dyDescent="0.3">
      <c r="A3067" s="23">
        <v>3057</v>
      </c>
      <c r="B3067" s="23" t="s">
        <v>6988</v>
      </c>
      <c r="C3067" s="23">
        <v>2671000134</v>
      </c>
      <c r="D3067" s="33" t="s">
        <v>8012</v>
      </c>
      <c r="E3067" s="33" t="s">
        <v>8013</v>
      </c>
      <c r="F3067" s="33" t="s">
        <v>8690</v>
      </c>
      <c r="G3067" s="33" t="s">
        <v>5899</v>
      </c>
      <c r="H3067" s="33" t="s">
        <v>8696</v>
      </c>
      <c r="I3067" s="26" t="s">
        <v>147</v>
      </c>
      <c r="J3067" s="23"/>
      <c r="K3067" s="26" t="s">
        <v>125</v>
      </c>
      <c r="L3067" s="57" t="s">
        <v>9016</v>
      </c>
      <c r="M3067" s="23">
        <v>273</v>
      </c>
      <c r="N3067" s="23">
        <v>29</v>
      </c>
      <c r="O3067" s="23">
        <v>45</v>
      </c>
      <c r="P3067" s="23"/>
      <c r="Q3067" s="26" t="s">
        <v>167</v>
      </c>
      <c r="R3067" s="26" t="s">
        <v>148</v>
      </c>
      <c r="S3067" s="26"/>
      <c r="T3067" s="26"/>
      <c r="U3067" s="23"/>
      <c r="V3067" s="23"/>
      <c r="W3067" s="57" t="s">
        <v>149</v>
      </c>
      <c r="X3067" s="26"/>
      <c r="Y3067" s="26"/>
      <c r="Z3067" s="23"/>
      <c r="AA3067" s="23"/>
      <c r="AB3067" s="23"/>
      <c r="AC3067" s="26"/>
      <c r="AD3067" s="26"/>
      <c r="AE3067" s="109">
        <v>46114</v>
      </c>
      <c r="AF3067" s="23"/>
      <c r="AG3067" s="23"/>
      <c r="AH3067" s="26" t="s">
        <v>153</v>
      </c>
      <c r="AI3067" s="110"/>
      <c r="AJ3067" s="23"/>
      <c r="AK3067" s="28" t="e">
        <f t="shared" ca="1" si="163"/>
        <v>#NAME?</v>
      </c>
      <c r="AL3067" s="26"/>
      <c r="AM3067" s="26"/>
      <c r="AN3067" s="26"/>
      <c r="AO3067" s="26"/>
      <c r="AP3067" s="23"/>
      <c r="AQ3067" s="23"/>
      <c r="AR3067" s="28" t="e">
        <f t="shared" ca="1" si="164"/>
        <v>#NAME?</v>
      </c>
      <c r="AS3067" s="26"/>
      <c r="AT3067" s="26"/>
      <c r="AU3067" s="26"/>
      <c r="AV3067" s="26"/>
      <c r="AW3067" s="23"/>
      <c r="AX3067" s="28" t="e">
        <f t="shared" ca="1" si="165"/>
        <v>#NAME?</v>
      </c>
      <c r="AY3067" s="26"/>
      <c r="AZ3067" s="26"/>
      <c r="BA3067" s="26"/>
      <c r="BB3067" s="26"/>
      <c r="BC3067" s="112"/>
      <c r="BD3067" s="23"/>
      <c r="BE3067" s="23"/>
      <c r="BF3067" s="26" t="s">
        <v>140</v>
      </c>
      <c r="BG3067" s="23"/>
      <c r="BH3067" s="23"/>
      <c r="BI3067" s="23" t="s">
        <v>8333</v>
      </c>
      <c r="BJ3067" s="23" t="s">
        <v>8343</v>
      </c>
      <c r="BK3067" s="23" t="s">
        <v>8345</v>
      </c>
      <c r="BL3067" s="23"/>
    </row>
    <row r="3068" spans="1:64" s="22" customFormat="1" x14ac:dyDescent="0.3">
      <c r="A3068" s="23">
        <v>3058</v>
      </c>
      <c r="B3068" s="23" t="s">
        <v>6989</v>
      </c>
      <c r="C3068" s="23">
        <v>2671000135</v>
      </c>
      <c r="D3068" s="33" t="s">
        <v>8012</v>
      </c>
      <c r="E3068" s="33" t="s">
        <v>8013</v>
      </c>
      <c r="F3068" s="33" t="s">
        <v>8690</v>
      </c>
      <c r="G3068" s="33" t="s">
        <v>5899</v>
      </c>
      <c r="H3068" s="33" t="s">
        <v>8697</v>
      </c>
      <c r="I3068" s="26" t="s">
        <v>147</v>
      </c>
      <c r="J3068" s="23"/>
      <c r="K3068" s="26" t="s">
        <v>125</v>
      </c>
      <c r="L3068" s="57" t="s">
        <v>9016</v>
      </c>
      <c r="M3068" s="23">
        <v>105</v>
      </c>
      <c r="N3068" s="23">
        <v>10</v>
      </c>
      <c r="O3068" s="23">
        <v>42</v>
      </c>
      <c r="P3068" s="23"/>
      <c r="Q3068" s="26" t="s">
        <v>167</v>
      </c>
      <c r="R3068" s="26" t="s">
        <v>148</v>
      </c>
      <c r="S3068" s="26"/>
      <c r="T3068" s="26"/>
      <c r="U3068" s="23"/>
      <c r="V3068" s="23"/>
      <c r="W3068" s="57" t="s">
        <v>149</v>
      </c>
      <c r="X3068" s="26"/>
      <c r="Y3068" s="26"/>
      <c r="Z3068" s="23"/>
      <c r="AA3068" s="23"/>
      <c r="AB3068" s="23"/>
      <c r="AC3068" s="26"/>
      <c r="AD3068" s="26"/>
      <c r="AE3068" s="109">
        <v>46114</v>
      </c>
      <c r="AF3068" s="23"/>
      <c r="AG3068" s="23"/>
      <c r="AH3068" s="26" t="s">
        <v>153</v>
      </c>
      <c r="AI3068" s="110"/>
      <c r="AJ3068" s="23"/>
      <c r="AK3068" s="28" t="e">
        <f t="shared" ca="1" si="163"/>
        <v>#NAME?</v>
      </c>
      <c r="AL3068" s="26"/>
      <c r="AM3068" s="26"/>
      <c r="AN3068" s="26"/>
      <c r="AO3068" s="26"/>
      <c r="AP3068" s="23"/>
      <c r="AQ3068" s="23"/>
      <c r="AR3068" s="28" t="e">
        <f t="shared" ca="1" si="164"/>
        <v>#NAME?</v>
      </c>
      <c r="AS3068" s="26"/>
      <c r="AT3068" s="26"/>
      <c r="AU3068" s="26"/>
      <c r="AV3068" s="26"/>
      <c r="AW3068" s="23"/>
      <c r="AX3068" s="28" t="e">
        <f t="shared" ca="1" si="165"/>
        <v>#NAME?</v>
      </c>
      <c r="AY3068" s="26"/>
      <c r="AZ3068" s="26"/>
      <c r="BA3068" s="26"/>
      <c r="BB3068" s="26"/>
      <c r="BC3068" s="112"/>
      <c r="BD3068" s="23"/>
      <c r="BE3068" s="23"/>
      <c r="BF3068" s="26" t="s">
        <v>140</v>
      </c>
      <c r="BG3068" s="23"/>
      <c r="BH3068" s="23"/>
      <c r="BI3068" s="23" t="s">
        <v>8333</v>
      </c>
      <c r="BJ3068" s="23" t="s">
        <v>8343</v>
      </c>
      <c r="BK3068" s="23" t="s">
        <v>8345</v>
      </c>
      <c r="BL3068" s="23"/>
    </row>
    <row r="3069" spans="1:64" s="22" customFormat="1" x14ac:dyDescent="0.3">
      <c r="A3069" s="23">
        <v>3059</v>
      </c>
      <c r="B3069" s="23" t="s">
        <v>6990</v>
      </c>
      <c r="C3069" s="23">
        <v>2671000136</v>
      </c>
      <c r="D3069" s="33" t="s">
        <v>8012</v>
      </c>
      <c r="E3069" s="33" t="s">
        <v>8013</v>
      </c>
      <c r="F3069" s="33" t="s">
        <v>8690</v>
      </c>
      <c r="G3069" s="33" t="s">
        <v>5899</v>
      </c>
      <c r="H3069" s="33" t="s">
        <v>8698</v>
      </c>
      <c r="I3069" s="26" t="s">
        <v>147</v>
      </c>
      <c r="J3069" s="23"/>
      <c r="K3069" s="26" t="s">
        <v>125</v>
      </c>
      <c r="L3069" s="57" t="s">
        <v>9016</v>
      </c>
      <c r="M3069" s="23">
        <v>600</v>
      </c>
      <c r="N3069" s="23">
        <v>17</v>
      </c>
      <c r="O3069" s="23">
        <v>63</v>
      </c>
      <c r="P3069" s="23"/>
      <c r="Q3069" s="26" t="s">
        <v>167</v>
      </c>
      <c r="R3069" s="26" t="s">
        <v>148</v>
      </c>
      <c r="S3069" s="26"/>
      <c r="T3069" s="26"/>
      <c r="U3069" s="23"/>
      <c r="V3069" s="23"/>
      <c r="W3069" s="57" t="s">
        <v>149</v>
      </c>
      <c r="X3069" s="26"/>
      <c r="Y3069" s="26"/>
      <c r="Z3069" s="23"/>
      <c r="AA3069" s="23"/>
      <c r="AB3069" s="23"/>
      <c r="AC3069" s="26"/>
      <c r="AD3069" s="26"/>
      <c r="AE3069" s="109">
        <v>46114</v>
      </c>
      <c r="AF3069" s="23"/>
      <c r="AG3069" s="23"/>
      <c r="AH3069" s="26" t="s">
        <v>153</v>
      </c>
      <c r="AI3069" s="110"/>
      <c r="AJ3069" s="23"/>
      <c r="AK3069" s="28" t="e">
        <f t="shared" ca="1" si="163"/>
        <v>#NAME?</v>
      </c>
      <c r="AL3069" s="26"/>
      <c r="AM3069" s="26"/>
      <c r="AN3069" s="26"/>
      <c r="AO3069" s="26"/>
      <c r="AP3069" s="23"/>
      <c r="AQ3069" s="23"/>
      <c r="AR3069" s="28" t="e">
        <f t="shared" ca="1" si="164"/>
        <v>#NAME?</v>
      </c>
      <c r="AS3069" s="26"/>
      <c r="AT3069" s="26"/>
      <c r="AU3069" s="26"/>
      <c r="AV3069" s="26"/>
      <c r="AW3069" s="23"/>
      <c r="AX3069" s="28" t="e">
        <f t="shared" ca="1" si="165"/>
        <v>#NAME?</v>
      </c>
      <c r="AY3069" s="26"/>
      <c r="AZ3069" s="26"/>
      <c r="BA3069" s="26"/>
      <c r="BB3069" s="26"/>
      <c r="BC3069" s="112"/>
      <c r="BD3069" s="23"/>
      <c r="BE3069" s="23"/>
      <c r="BF3069" s="26" t="s">
        <v>140</v>
      </c>
      <c r="BG3069" s="23"/>
      <c r="BH3069" s="23"/>
      <c r="BI3069" s="23" t="s">
        <v>8333</v>
      </c>
      <c r="BJ3069" s="23" t="s">
        <v>8343</v>
      </c>
      <c r="BK3069" s="23" t="s">
        <v>8345</v>
      </c>
      <c r="BL3069" s="23"/>
    </row>
    <row r="3070" spans="1:64" s="22" customFormat="1" x14ac:dyDescent="0.3">
      <c r="A3070" s="23">
        <v>3060</v>
      </c>
      <c r="B3070" s="23" t="s">
        <v>6991</v>
      </c>
      <c r="C3070" s="23">
        <v>3171000363</v>
      </c>
      <c r="D3070" s="33" t="s">
        <v>8024</v>
      </c>
      <c r="E3070" s="33" t="s">
        <v>8494</v>
      </c>
      <c r="F3070" s="33" t="s">
        <v>8495</v>
      </c>
      <c r="G3070" s="33" t="s">
        <v>8007</v>
      </c>
      <c r="H3070" s="33" t="s">
        <v>8699</v>
      </c>
      <c r="I3070" s="26" t="s">
        <v>147</v>
      </c>
      <c r="J3070" s="23"/>
      <c r="K3070" s="26" t="s">
        <v>125</v>
      </c>
      <c r="L3070" s="57" t="s">
        <v>31</v>
      </c>
      <c r="M3070" s="23">
        <v>168</v>
      </c>
      <c r="N3070" s="23">
        <v>9.5</v>
      </c>
      <c r="O3070" s="23">
        <v>35</v>
      </c>
      <c r="P3070" s="23"/>
      <c r="Q3070" s="26" t="s">
        <v>167</v>
      </c>
      <c r="R3070" s="26" t="s">
        <v>148</v>
      </c>
      <c r="S3070" s="26"/>
      <c r="T3070" s="26"/>
      <c r="U3070" s="23"/>
      <c r="V3070" s="23"/>
      <c r="W3070" s="57" t="s">
        <v>152</v>
      </c>
      <c r="X3070" s="26"/>
      <c r="Y3070" s="26"/>
      <c r="Z3070" s="23"/>
      <c r="AA3070" s="23"/>
      <c r="AB3070" s="23"/>
      <c r="AC3070" s="26"/>
      <c r="AD3070" s="26"/>
      <c r="AE3070" s="109">
        <v>46115</v>
      </c>
      <c r="AF3070" s="23"/>
      <c r="AG3070" s="23"/>
      <c r="AH3070" s="26" t="s">
        <v>153</v>
      </c>
      <c r="AI3070" s="110"/>
      <c r="AJ3070" s="23"/>
      <c r="AK3070" s="28" t="e">
        <f t="shared" ref="AK3070:AK3133" ca="1" si="166">_xlfn.TEXTJOIN(", ", TRUE,
 IF(AL3070="O", LEFT($AL$9,4), ""),
 IF(AM3070="O", LEFT($AM$9,6), ""),
 IF(AN3070="O", LEFT($AN$9,7), ""),
 IF(AO3070="O", LEFT($AO$9,9), "")
)</f>
        <v>#NAME?</v>
      </c>
      <c r="AL3070" s="26"/>
      <c r="AM3070" s="26"/>
      <c r="AN3070" s="26"/>
      <c r="AO3070" s="26"/>
      <c r="AP3070" s="23"/>
      <c r="AQ3070" s="23"/>
      <c r="AR3070" s="28" t="e">
        <f t="shared" ca="1" si="164"/>
        <v>#NAME?</v>
      </c>
      <c r="AS3070" s="26"/>
      <c r="AT3070" s="26"/>
      <c r="AU3070" s="26"/>
      <c r="AV3070" s="26"/>
      <c r="AW3070" s="23"/>
      <c r="AX3070" s="28" t="e">
        <f t="shared" ca="1" si="165"/>
        <v>#NAME?</v>
      </c>
      <c r="AY3070" s="26"/>
      <c r="AZ3070" s="26"/>
      <c r="BA3070" s="26"/>
      <c r="BB3070" s="26"/>
      <c r="BC3070" s="112"/>
      <c r="BD3070" s="23"/>
      <c r="BE3070" s="23"/>
      <c r="BF3070" s="26" t="s">
        <v>140</v>
      </c>
      <c r="BG3070" s="23"/>
      <c r="BH3070" s="23"/>
      <c r="BI3070" s="23" t="s">
        <v>8333</v>
      </c>
      <c r="BJ3070" s="23" t="s">
        <v>8343</v>
      </c>
      <c r="BK3070" s="23" t="s">
        <v>8345</v>
      </c>
      <c r="BL3070" s="23"/>
    </row>
    <row r="3071" spans="1:64" s="22" customFormat="1" x14ac:dyDescent="0.3">
      <c r="A3071" s="23">
        <v>3061</v>
      </c>
      <c r="B3071" s="23" t="s">
        <v>6992</v>
      </c>
      <c r="C3071" s="23">
        <v>3171000364</v>
      </c>
      <c r="D3071" s="33" t="s">
        <v>8024</v>
      </c>
      <c r="E3071" s="33" t="s">
        <v>8494</v>
      </c>
      <c r="F3071" s="33" t="s">
        <v>8495</v>
      </c>
      <c r="G3071" s="33" t="s">
        <v>3696</v>
      </c>
      <c r="H3071" s="33" t="s">
        <v>8700</v>
      </c>
      <c r="I3071" s="26" t="s">
        <v>147</v>
      </c>
      <c r="J3071" s="23"/>
      <c r="K3071" s="26" t="s">
        <v>125</v>
      </c>
      <c r="L3071" s="57" t="s">
        <v>31</v>
      </c>
      <c r="M3071" s="23">
        <v>50</v>
      </c>
      <c r="N3071" s="23">
        <v>6.6</v>
      </c>
      <c r="O3071" s="23">
        <v>86</v>
      </c>
      <c r="P3071" s="23"/>
      <c r="Q3071" s="26" t="s">
        <v>167</v>
      </c>
      <c r="R3071" s="26" t="s">
        <v>148</v>
      </c>
      <c r="S3071" s="26"/>
      <c r="T3071" s="26"/>
      <c r="U3071" s="23"/>
      <c r="V3071" s="23"/>
      <c r="W3071" s="57" t="s">
        <v>152</v>
      </c>
      <c r="X3071" s="26"/>
      <c r="Y3071" s="26"/>
      <c r="Z3071" s="23"/>
      <c r="AA3071" s="23"/>
      <c r="AB3071" s="23"/>
      <c r="AC3071" s="26"/>
      <c r="AD3071" s="26"/>
      <c r="AE3071" s="109">
        <v>46115</v>
      </c>
      <c r="AF3071" s="23"/>
      <c r="AG3071" s="23"/>
      <c r="AH3071" s="26" t="s">
        <v>153</v>
      </c>
      <c r="AI3071" s="110"/>
      <c r="AJ3071" s="23"/>
      <c r="AK3071" s="28" t="e">
        <f t="shared" ca="1" si="166"/>
        <v>#NAME?</v>
      </c>
      <c r="AL3071" s="26"/>
      <c r="AM3071" s="26"/>
      <c r="AN3071" s="26"/>
      <c r="AO3071" s="26"/>
      <c r="AP3071" s="23"/>
      <c r="AQ3071" s="23"/>
      <c r="AR3071" s="28" t="e">
        <f t="shared" ca="1" si="164"/>
        <v>#NAME?</v>
      </c>
      <c r="AS3071" s="26"/>
      <c r="AT3071" s="26"/>
      <c r="AU3071" s="26"/>
      <c r="AV3071" s="26"/>
      <c r="AW3071" s="23"/>
      <c r="AX3071" s="28" t="e">
        <f t="shared" ca="1" si="165"/>
        <v>#NAME?</v>
      </c>
      <c r="AY3071" s="26"/>
      <c r="AZ3071" s="26"/>
      <c r="BA3071" s="26"/>
      <c r="BB3071" s="26"/>
      <c r="BC3071" s="112"/>
      <c r="BD3071" s="23"/>
      <c r="BE3071" s="23"/>
      <c r="BF3071" s="26" t="s">
        <v>140</v>
      </c>
      <c r="BG3071" s="23"/>
      <c r="BH3071" s="23"/>
      <c r="BI3071" s="23" t="s">
        <v>8333</v>
      </c>
      <c r="BJ3071" s="23" t="s">
        <v>8343</v>
      </c>
      <c r="BK3071" s="23" t="s">
        <v>8345</v>
      </c>
      <c r="BL3071" s="23"/>
    </row>
    <row r="3072" spans="1:64" s="22" customFormat="1" x14ac:dyDescent="0.3">
      <c r="A3072" s="23">
        <v>3062</v>
      </c>
      <c r="B3072" s="23" t="s">
        <v>6993</v>
      </c>
      <c r="C3072" s="23">
        <v>3171000365</v>
      </c>
      <c r="D3072" s="33" t="s">
        <v>8024</v>
      </c>
      <c r="E3072" s="33" t="s">
        <v>8494</v>
      </c>
      <c r="F3072" s="33" t="s">
        <v>8701</v>
      </c>
      <c r="G3072" s="33" t="s">
        <v>8702</v>
      </c>
      <c r="H3072" s="33" t="s">
        <v>8703</v>
      </c>
      <c r="I3072" s="26" t="s">
        <v>147</v>
      </c>
      <c r="J3072" s="23"/>
      <c r="K3072" s="26" t="s">
        <v>125</v>
      </c>
      <c r="L3072" s="57" t="s">
        <v>34</v>
      </c>
      <c r="M3072" s="23">
        <v>100</v>
      </c>
      <c r="N3072" s="23">
        <v>6.6</v>
      </c>
      <c r="O3072" s="23">
        <v>55</v>
      </c>
      <c r="P3072" s="23"/>
      <c r="Q3072" s="26" t="s">
        <v>167</v>
      </c>
      <c r="R3072" s="26" t="s">
        <v>148</v>
      </c>
      <c r="S3072" s="26"/>
      <c r="T3072" s="26"/>
      <c r="U3072" s="23"/>
      <c r="V3072" s="23"/>
      <c r="W3072" s="57" t="s">
        <v>152</v>
      </c>
      <c r="X3072" s="26"/>
      <c r="Y3072" s="26"/>
      <c r="Z3072" s="23"/>
      <c r="AA3072" s="23"/>
      <c r="AB3072" s="23"/>
      <c r="AC3072" s="26"/>
      <c r="AD3072" s="26"/>
      <c r="AE3072" s="109">
        <v>46115</v>
      </c>
      <c r="AF3072" s="23"/>
      <c r="AG3072" s="23"/>
      <c r="AH3072" s="26" t="s">
        <v>153</v>
      </c>
      <c r="AI3072" s="110"/>
      <c r="AJ3072" s="23"/>
      <c r="AK3072" s="28" t="e">
        <f t="shared" ca="1" si="166"/>
        <v>#NAME?</v>
      </c>
      <c r="AL3072" s="26"/>
      <c r="AM3072" s="26"/>
      <c r="AN3072" s="26"/>
      <c r="AO3072" s="26"/>
      <c r="AP3072" s="23"/>
      <c r="AQ3072" s="23"/>
      <c r="AR3072" s="28" t="e">
        <f t="shared" ca="1" si="164"/>
        <v>#NAME?</v>
      </c>
      <c r="AS3072" s="26"/>
      <c r="AT3072" s="26"/>
      <c r="AU3072" s="26"/>
      <c r="AV3072" s="26"/>
      <c r="AW3072" s="23"/>
      <c r="AX3072" s="28" t="e">
        <f t="shared" ca="1" si="165"/>
        <v>#NAME?</v>
      </c>
      <c r="AY3072" s="26"/>
      <c r="AZ3072" s="26"/>
      <c r="BA3072" s="26"/>
      <c r="BB3072" s="26"/>
      <c r="BC3072" s="112"/>
      <c r="BD3072" s="23"/>
      <c r="BE3072" s="23"/>
      <c r="BF3072" s="26" t="s">
        <v>140</v>
      </c>
      <c r="BG3072" s="23"/>
      <c r="BH3072" s="23"/>
      <c r="BI3072" s="23" t="s">
        <v>8333</v>
      </c>
      <c r="BJ3072" s="23" t="s">
        <v>8343</v>
      </c>
      <c r="BK3072" s="23" t="s">
        <v>8345</v>
      </c>
      <c r="BL3072" s="23"/>
    </row>
    <row r="3073" spans="1:64" s="22" customFormat="1" x14ac:dyDescent="0.3">
      <c r="A3073" s="23">
        <v>3063</v>
      </c>
      <c r="B3073" s="23" t="s">
        <v>6994</v>
      </c>
      <c r="C3073" s="23">
        <v>3171000366</v>
      </c>
      <c r="D3073" s="33" t="s">
        <v>8024</v>
      </c>
      <c r="E3073" s="33" t="s">
        <v>8494</v>
      </c>
      <c r="F3073" s="33" t="s">
        <v>8701</v>
      </c>
      <c r="G3073" s="33" t="s">
        <v>8704</v>
      </c>
      <c r="H3073" s="33" t="s">
        <v>8705</v>
      </c>
      <c r="I3073" s="26" t="s">
        <v>147</v>
      </c>
      <c r="J3073" s="23"/>
      <c r="K3073" s="26" t="s">
        <v>125</v>
      </c>
      <c r="L3073" s="57" t="s">
        <v>31</v>
      </c>
      <c r="M3073" s="23">
        <v>340</v>
      </c>
      <c r="N3073" s="23">
        <v>22.2</v>
      </c>
      <c r="O3073" s="23">
        <v>40</v>
      </c>
      <c r="P3073" s="23"/>
      <c r="Q3073" s="26" t="s">
        <v>167</v>
      </c>
      <c r="R3073" s="26" t="s">
        <v>148</v>
      </c>
      <c r="S3073" s="26"/>
      <c r="T3073" s="26"/>
      <c r="U3073" s="23"/>
      <c r="V3073" s="23"/>
      <c r="W3073" s="57" t="s">
        <v>152</v>
      </c>
      <c r="X3073" s="26"/>
      <c r="Y3073" s="26"/>
      <c r="Z3073" s="23"/>
      <c r="AA3073" s="23"/>
      <c r="AB3073" s="23"/>
      <c r="AC3073" s="26"/>
      <c r="AD3073" s="26"/>
      <c r="AE3073" s="109">
        <v>46115</v>
      </c>
      <c r="AF3073" s="23"/>
      <c r="AG3073" s="23"/>
      <c r="AH3073" s="26" t="s">
        <v>153</v>
      </c>
      <c r="AI3073" s="110"/>
      <c r="AJ3073" s="23"/>
      <c r="AK3073" s="28" t="e">
        <f t="shared" ca="1" si="166"/>
        <v>#NAME?</v>
      </c>
      <c r="AL3073" s="26"/>
      <c r="AM3073" s="26"/>
      <c r="AN3073" s="26"/>
      <c r="AO3073" s="26"/>
      <c r="AP3073" s="23"/>
      <c r="AQ3073" s="23"/>
      <c r="AR3073" s="28" t="e">
        <f t="shared" ca="1" si="164"/>
        <v>#NAME?</v>
      </c>
      <c r="AS3073" s="26"/>
      <c r="AT3073" s="26"/>
      <c r="AU3073" s="26"/>
      <c r="AV3073" s="26"/>
      <c r="AW3073" s="23"/>
      <c r="AX3073" s="28" t="e">
        <f t="shared" ca="1" si="165"/>
        <v>#NAME?</v>
      </c>
      <c r="AY3073" s="26"/>
      <c r="AZ3073" s="26"/>
      <c r="BA3073" s="26"/>
      <c r="BB3073" s="26"/>
      <c r="BC3073" s="112"/>
      <c r="BD3073" s="23"/>
      <c r="BE3073" s="23"/>
      <c r="BF3073" s="26" t="s">
        <v>140</v>
      </c>
      <c r="BG3073" s="23"/>
      <c r="BH3073" s="23"/>
      <c r="BI3073" s="23" t="s">
        <v>8333</v>
      </c>
      <c r="BJ3073" s="23" t="s">
        <v>8343</v>
      </c>
      <c r="BK3073" s="23" t="s">
        <v>8345</v>
      </c>
      <c r="BL3073" s="23"/>
    </row>
    <row r="3074" spans="1:64" s="22" customFormat="1" x14ac:dyDescent="0.3">
      <c r="A3074" s="23">
        <v>3064</v>
      </c>
      <c r="B3074" s="23" t="s">
        <v>6995</v>
      </c>
      <c r="C3074" s="23">
        <v>3171000367</v>
      </c>
      <c r="D3074" s="33" t="s">
        <v>8024</v>
      </c>
      <c r="E3074" s="33" t="s">
        <v>8494</v>
      </c>
      <c r="F3074" s="33" t="s">
        <v>8701</v>
      </c>
      <c r="G3074" s="33" t="s">
        <v>8704</v>
      </c>
      <c r="H3074" s="33" t="s">
        <v>8706</v>
      </c>
      <c r="I3074" s="26" t="s">
        <v>147</v>
      </c>
      <c r="J3074" s="23"/>
      <c r="K3074" s="26" t="s">
        <v>125</v>
      </c>
      <c r="L3074" s="57" t="s">
        <v>31</v>
      </c>
      <c r="M3074" s="23">
        <v>120</v>
      </c>
      <c r="N3074" s="23">
        <v>14</v>
      </c>
      <c r="O3074" s="23">
        <v>48</v>
      </c>
      <c r="P3074" s="23"/>
      <c r="Q3074" s="26" t="s">
        <v>167</v>
      </c>
      <c r="R3074" s="26" t="s">
        <v>148</v>
      </c>
      <c r="S3074" s="26"/>
      <c r="T3074" s="26"/>
      <c r="U3074" s="23"/>
      <c r="V3074" s="23"/>
      <c r="W3074" s="57" t="s">
        <v>149</v>
      </c>
      <c r="X3074" s="26"/>
      <c r="Y3074" s="26"/>
      <c r="Z3074" s="23"/>
      <c r="AA3074" s="23"/>
      <c r="AB3074" s="23"/>
      <c r="AC3074" s="26"/>
      <c r="AD3074" s="26"/>
      <c r="AE3074" s="109">
        <v>46115</v>
      </c>
      <c r="AF3074" s="23"/>
      <c r="AG3074" s="23"/>
      <c r="AH3074" s="26" t="s">
        <v>153</v>
      </c>
      <c r="AI3074" s="110"/>
      <c r="AJ3074" s="23"/>
      <c r="AK3074" s="28" t="e">
        <f t="shared" ca="1" si="166"/>
        <v>#NAME?</v>
      </c>
      <c r="AL3074" s="26"/>
      <c r="AM3074" s="26"/>
      <c r="AN3074" s="26"/>
      <c r="AO3074" s="26"/>
      <c r="AP3074" s="23"/>
      <c r="AQ3074" s="23"/>
      <c r="AR3074" s="28" t="e">
        <f t="shared" ca="1" si="164"/>
        <v>#NAME?</v>
      </c>
      <c r="AS3074" s="26"/>
      <c r="AT3074" s="26"/>
      <c r="AU3074" s="26"/>
      <c r="AV3074" s="26"/>
      <c r="AW3074" s="23"/>
      <c r="AX3074" s="28" t="e">
        <f t="shared" ca="1" si="165"/>
        <v>#NAME?</v>
      </c>
      <c r="AY3074" s="26"/>
      <c r="AZ3074" s="26"/>
      <c r="BA3074" s="26"/>
      <c r="BB3074" s="26"/>
      <c r="BC3074" s="112"/>
      <c r="BD3074" s="23"/>
      <c r="BE3074" s="23"/>
      <c r="BF3074" s="26" t="s">
        <v>140</v>
      </c>
      <c r="BG3074" s="23"/>
      <c r="BH3074" s="23"/>
      <c r="BI3074" s="23" t="s">
        <v>8333</v>
      </c>
      <c r="BJ3074" s="23" t="s">
        <v>8343</v>
      </c>
      <c r="BK3074" s="23" t="s">
        <v>8345</v>
      </c>
      <c r="BL3074" s="23"/>
    </row>
    <row r="3075" spans="1:64" s="22" customFormat="1" x14ac:dyDescent="0.3">
      <c r="A3075" s="23">
        <v>3065</v>
      </c>
      <c r="B3075" s="23" t="s">
        <v>6996</v>
      </c>
      <c r="C3075" s="23">
        <v>3171000368</v>
      </c>
      <c r="D3075" s="33" t="s">
        <v>8024</v>
      </c>
      <c r="E3075" s="33" t="s">
        <v>8494</v>
      </c>
      <c r="F3075" s="33" t="s">
        <v>8701</v>
      </c>
      <c r="G3075" s="33" t="s">
        <v>8704</v>
      </c>
      <c r="H3075" s="33" t="s">
        <v>8707</v>
      </c>
      <c r="I3075" s="26" t="s">
        <v>147</v>
      </c>
      <c r="J3075" s="23"/>
      <c r="K3075" s="26" t="s">
        <v>125</v>
      </c>
      <c r="L3075" s="57" t="s">
        <v>31</v>
      </c>
      <c r="M3075" s="23">
        <v>100</v>
      </c>
      <c r="N3075" s="23">
        <v>18.8</v>
      </c>
      <c r="O3075" s="23">
        <v>40</v>
      </c>
      <c r="P3075" s="23"/>
      <c r="Q3075" s="26" t="s">
        <v>167</v>
      </c>
      <c r="R3075" s="26" t="s">
        <v>148</v>
      </c>
      <c r="S3075" s="26"/>
      <c r="T3075" s="26"/>
      <c r="U3075" s="23"/>
      <c r="V3075" s="23"/>
      <c r="W3075" s="57" t="s">
        <v>149</v>
      </c>
      <c r="X3075" s="26"/>
      <c r="Y3075" s="26"/>
      <c r="Z3075" s="23"/>
      <c r="AA3075" s="23"/>
      <c r="AB3075" s="23"/>
      <c r="AC3075" s="26"/>
      <c r="AD3075" s="26"/>
      <c r="AE3075" s="109">
        <v>46115</v>
      </c>
      <c r="AF3075" s="23"/>
      <c r="AG3075" s="23"/>
      <c r="AH3075" s="26" t="s">
        <v>153</v>
      </c>
      <c r="AI3075" s="110"/>
      <c r="AJ3075" s="23"/>
      <c r="AK3075" s="28" t="e">
        <f t="shared" ca="1" si="166"/>
        <v>#NAME?</v>
      </c>
      <c r="AL3075" s="26"/>
      <c r="AM3075" s="26"/>
      <c r="AN3075" s="26"/>
      <c r="AO3075" s="26"/>
      <c r="AP3075" s="23"/>
      <c r="AQ3075" s="23"/>
      <c r="AR3075" s="28" t="e">
        <f t="shared" ca="1" si="164"/>
        <v>#NAME?</v>
      </c>
      <c r="AS3075" s="26"/>
      <c r="AT3075" s="26"/>
      <c r="AU3075" s="26"/>
      <c r="AV3075" s="26"/>
      <c r="AW3075" s="23"/>
      <c r="AX3075" s="28" t="e">
        <f t="shared" ca="1" si="165"/>
        <v>#NAME?</v>
      </c>
      <c r="AY3075" s="26"/>
      <c r="AZ3075" s="26"/>
      <c r="BA3075" s="26"/>
      <c r="BB3075" s="26"/>
      <c r="BC3075" s="112"/>
      <c r="BD3075" s="23"/>
      <c r="BE3075" s="23"/>
      <c r="BF3075" s="26" t="s">
        <v>140</v>
      </c>
      <c r="BG3075" s="23"/>
      <c r="BH3075" s="23"/>
      <c r="BI3075" s="23" t="s">
        <v>8333</v>
      </c>
      <c r="BJ3075" s="23" t="s">
        <v>8343</v>
      </c>
      <c r="BK3075" s="23" t="s">
        <v>8345</v>
      </c>
      <c r="BL3075" s="23"/>
    </row>
    <row r="3076" spans="1:64" s="22" customFormat="1" x14ac:dyDescent="0.3">
      <c r="A3076" s="23">
        <v>3066</v>
      </c>
      <c r="B3076" s="23" t="s">
        <v>6997</v>
      </c>
      <c r="C3076" s="23">
        <v>3171000369</v>
      </c>
      <c r="D3076" s="33" t="s">
        <v>8024</v>
      </c>
      <c r="E3076" s="33" t="s">
        <v>8494</v>
      </c>
      <c r="F3076" s="33" t="s">
        <v>8701</v>
      </c>
      <c r="G3076" s="33" t="s">
        <v>8704</v>
      </c>
      <c r="H3076" s="33" t="s">
        <v>8708</v>
      </c>
      <c r="I3076" s="26" t="s">
        <v>147</v>
      </c>
      <c r="J3076" s="23"/>
      <c r="K3076" s="26" t="s">
        <v>125</v>
      </c>
      <c r="L3076" s="57" t="s">
        <v>31</v>
      </c>
      <c r="M3076" s="23">
        <v>120</v>
      </c>
      <c r="N3076" s="23">
        <v>22.3</v>
      </c>
      <c r="O3076" s="23">
        <v>40</v>
      </c>
      <c r="P3076" s="23"/>
      <c r="Q3076" s="26" t="s">
        <v>167</v>
      </c>
      <c r="R3076" s="26" t="s">
        <v>148</v>
      </c>
      <c r="S3076" s="26"/>
      <c r="T3076" s="26"/>
      <c r="U3076" s="23"/>
      <c r="V3076" s="23"/>
      <c r="W3076" s="57" t="s">
        <v>149</v>
      </c>
      <c r="X3076" s="26"/>
      <c r="Y3076" s="26"/>
      <c r="Z3076" s="23"/>
      <c r="AA3076" s="23"/>
      <c r="AB3076" s="23"/>
      <c r="AC3076" s="26"/>
      <c r="AD3076" s="26"/>
      <c r="AE3076" s="109">
        <v>46115</v>
      </c>
      <c r="AF3076" s="23"/>
      <c r="AG3076" s="23"/>
      <c r="AH3076" s="26" t="s">
        <v>153</v>
      </c>
      <c r="AI3076" s="110"/>
      <c r="AJ3076" s="23"/>
      <c r="AK3076" s="28" t="e">
        <f t="shared" ca="1" si="166"/>
        <v>#NAME?</v>
      </c>
      <c r="AL3076" s="26"/>
      <c r="AM3076" s="26"/>
      <c r="AN3076" s="26"/>
      <c r="AO3076" s="26"/>
      <c r="AP3076" s="23"/>
      <c r="AQ3076" s="23"/>
      <c r="AR3076" s="28" t="e">
        <f t="shared" ca="1" si="164"/>
        <v>#NAME?</v>
      </c>
      <c r="AS3076" s="26"/>
      <c r="AT3076" s="26"/>
      <c r="AU3076" s="26"/>
      <c r="AV3076" s="26"/>
      <c r="AW3076" s="23"/>
      <c r="AX3076" s="28" t="e">
        <f t="shared" ca="1" si="165"/>
        <v>#NAME?</v>
      </c>
      <c r="AY3076" s="26"/>
      <c r="AZ3076" s="26"/>
      <c r="BA3076" s="26"/>
      <c r="BB3076" s="26"/>
      <c r="BC3076" s="112"/>
      <c r="BD3076" s="23"/>
      <c r="BE3076" s="23"/>
      <c r="BF3076" s="26" t="s">
        <v>140</v>
      </c>
      <c r="BG3076" s="23"/>
      <c r="BH3076" s="23"/>
      <c r="BI3076" s="23" t="s">
        <v>8333</v>
      </c>
      <c r="BJ3076" s="23" t="s">
        <v>8343</v>
      </c>
      <c r="BK3076" s="23" t="s">
        <v>8345</v>
      </c>
      <c r="BL3076" s="23"/>
    </row>
    <row r="3077" spans="1:64" s="22" customFormat="1" x14ac:dyDescent="0.3">
      <c r="A3077" s="23">
        <v>3067</v>
      </c>
      <c r="B3077" s="23" t="s">
        <v>6998</v>
      </c>
      <c r="C3077" s="23">
        <v>3171000370</v>
      </c>
      <c r="D3077" s="33" t="s">
        <v>8024</v>
      </c>
      <c r="E3077" s="33" t="s">
        <v>8494</v>
      </c>
      <c r="F3077" s="33" t="s">
        <v>8701</v>
      </c>
      <c r="G3077" s="33" t="s">
        <v>8709</v>
      </c>
      <c r="H3077" s="33" t="s">
        <v>5895</v>
      </c>
      <c r="I3077" s="26" t="s">
        <v>147</v>
      </c>
      <c r="J3077" s="23"/>
      <c r="K3077" s="26" t="s">
        <v>125</v>
      </c>
      <c r="L3077" s="57" t="s">
        <v>31</v>
      </c>
      <c r="M3077" s="23">
        <v>110</v>
      </c>
      <c r="N3077" s="23">
        <v>8.1999999999999993</v>
      </c>
      <c r="O3077" s="23">
        <v>37</v>
      </c>
      <c r="P3077" s="23"/>
      <c r="Q3077" s="26" t="s">
        <v>167</v>
      </c>
      <c r="R3077" s="26" t="s">
        <v>148</v>
      </c>
      <c r="S3077" s="26"/>
      <c r="T3077" s="26"/>
      <c r="U3077" s="23"/>
      <c r="V3077" s="23"/>
      <c r="W3077" s="57" t="s">
        <v>149</v>
      </c>
      <c r="X3077" s="26"/>
      <c r="Y3077" s="26"/>
      <c r="Z3077" s="23"/>
      <c r="AA3077" s="23"/>
      <c r="AB3077" s="23"/>
      <c r="AC3077" s="26"/>
      <c r="AD3077" s="26"/>
      <c r="AE3077" s="109">
        <v>46115</v>
      </c>
      <c r="AF3077" s="23"/>
      <c r="AG3077" s="23"/>
      <c r="AH3077" s="26" t="s">
        <v>153</v>
      </c>
      <c r="AI3077" s="110"/>
      <c r="AJ3077" s="23"/>
      <c r="AK3077" s="28" t="e">
        <f t="shared" ca="1" si="166"/>
        <v>#NAME?</v>
      </c>
      <c r="AL3077" s="26"/>
      <c r="AM3077" s="26"/>
      <c r="AN3077" s="26"/>
      <c r="AO3077" s="26"/>
      <c r="AP3077" s="23"/>
      <c r="AQ3077" s="23"/>
      <c r="AR3077" s="28" t="e">
        <f t="shared" ca="1" si="164"/>
        <v>#NAME?</v>
      </c>
      <c r="AS3077" s="26"/>
      <c r="AT3077" s="26"/>
      <c r="AU3077" s="26"/>
      <c r="AV3077" s="26"/>
      <c r="AW3077" s="23"/>
      <c r="AX3077" s="28" t="e">
        <f t="shared" ca="1" si="165"/>
        <v>#NAME?</v>
      </c>
      <c r="AY3077" s="26"/>
      <c r="AZ3077" s="26"/>
      <c r="BA3077" s="26"/>
      <c r="BB3077" s="26"/>
      <c r="BC3077" s="112"/>
      <c r="BD3077" s="23"/>
      <c r="BE3077" s="23"/>
      <c r="BF3077" s="26" t="s">
        <v>140</v>
      </c>
      <c r="BG3077" s="23"/>
      <c r="BH3077" s="23"/>
      <c r="BI3077" s="23" t="s">
        <v>8333</v>
      </c>
      <c r="BJ3077" s="23" t="s">
        <v>8343</v>
      </c>
      <c r="BK3077" s="23" t="s">
        <v>8345</v>
      </c>
      <c r="BL3077" s="23"/>
    </row>
    <row r="3078" spans="1:64" s="22" customFormat="1" x14ac:dyDescent="0.3">
      <c r="A3078" s="23">
        <v>3068</v>
      </c>
      <c r="B3078" s="23" t="s">
        <v>6999</v>
      </c>
      <c r="C3078" s="23">
        <v>3171000371</v>
      </c>
      <c r="D3078" s="33" t="s">
        <v>8024</v>
      </c>
      <c r="E3078" s="33" t="s">
        <v>8494</v>
      </c>
      <c r="F3078" s="33" t="s">
        <v>8701</v>
      </c>
      <c r="G3078" s="33" t="s">
        <v>8710</v>
      </c>
      <c r="H3078" s="33" t="s">
        <v>8711</v>
      </c>
      <c r="I3078" s="26" t="s">
        <v>147</v>
      </c>
      <c r="J3078" s="23"/>
      <c r="K3078" s="26" t="s">
        <v>125</v>
      </c>
      <c r="L3078" s="57" t="s">
        <v>31</v>
      </c>
      <c r="M3078" s="23">
        <v>240</v>
      </c>
      <c r="N3078" s="23">
        <v>6.4</v>
      </c>
      <c r="O3078" s="23">
        <v>38</v>
      </c>
      <c r="P3078" s="23"/>
      <c r="Q3078" s="26" t="s">
        <v>167</v>
      </c>
      <c r="R3078" s="26" t="s">
        <v>148</v>
      </c>
      <c r="S3078" s="26"/>
      <c r="T3078" s="26"/>
      <c r="U3078" s="23"/>
      <c r="V3078" s="23"/>
      <c r="W3078" s="57" t="s">
        <v>149</v>
      </c>
      <c r="X3078" s="26"/>
      <c r="Y3078" s="26"/>
      <c r="Z3078" s="23"/>
      <c r="AA3078" s="23"/>
      <c r="AB3078" s="23"/>
      <c r="AC3078" s="26"/>
      <c r="AD3078" s="26"/>
      <c r="AE3078" s="109">
        <v>46115</v>
      </c>
      <c r="AF3078" s="23"/>
      <c r="AG3078" s="23"/>
      <c r="AH3078" s="26" t="s">
        <v>153</v>
      </c>
      <c r="AI3078" s="110"/>
      <c r="AJ3078" s="23"/>
      <c r="AK3078" s="28" t="e">
        <f t="shared" ca="1" si="166"/>
        <v>#NAME?</v>
      </c>
      <c r="AL3078" s="26"/>
      <c r="AM3078" s="26"/>
      <c r="AN3078" s="26"/>
      <c r="AO3078" s="26"/>
      <c r="AP3078" s="23"/>
      <c r="AQ3078" s="23"/>
      <c r="AR3078" s="28" t="e">
        <f t="shared" ca="1" si="164"/>
        <v>#NAME?</v>
      </c>
      <c r="AS3078" s="26"/>
      <c r="AT3078" s="26"/>
      <c r="AU3078" s="26"/>
      <c r="AV3078" s="26"/>
      <c r="AW3078" s="23"/>
      <c r="AX3078" s="28" t="e">
        <f t="shared" ca="1" si="165"/>
        <v>#NAME?</v>
      </c>
      <c r="AY3078" s="26"/>
      <c r="AZ3078" s="26"/>
      <c r="BA3078" s="26"/>
      <c r="BB3078" s="26"/>
      <c r="BC3078" s="112"/>
      <c r="BD3078" s="23"/>
      <c r="BE3078" s="23"/>
      <c r="BF3078" s="26" t="s">
        <v>140</v>
      </c>
      <c r="BG3078" s="23"/>
      <c r="BH3078" s="23"/>
      <c r="BI3078" s="23" t="s">
        <v>8333</v>
      </c>
      <c r="BJ3078" s="23" t="s">
        <v>8343</v>
      </c>
      <c r="BK3078" s="23" t="s">
        <v>8345</v>
      </c>
      <c r="BL3078" s="23"/>
    </row>
    <row r="3079" spans="1:64" s="22" customFormat="1" x14ac:dyDescent="0.3">
      <c r="A3079" s="23">
        <v>3069</v>
      </c>
      <c r="B3079" s="23" t="s">
        <v>7000</v>
      </c>
      <c r="C3079" s="23">
        <v>3171000372</v>
      </c>
      <c r="D3079" s="33" t="s">
        <v>8024</v>
      </c>
      <c r="E3079" s="33" t="s">
        <v>8494</v>
      </c>
      <c r="F3079" s="33" t="s">
        <v>8701</v>
      </c>
      <c r="G3079" s="33" t="s">
        <v>8704</v>
      </c>
      <c r="H3079" s="33" t="s">
        <v>8712</v>
      </c>
      <c r="I3079" s="26" t="s">
        <v>147</v>
      </c>
      <c r="J3079" s="23"/>
      <c r="K3079" s="26" t="s">
        <v>125</v>
      </c>
      <c r="L3079" s="57" t="s">
        <v>31</v>
      </c>
      <c r="M3079" s="23">
        <v>86</v>
      </c>
      <c r="N3079" s="23">
        <v>8.1</v>
      </c>
      <c r="O3079" s="23">
        <v>36</v>
      </c>
      <c r="P3079" s="23"/>
      <c r="Q3079" s="26" t="s">
        <v>167</v>
      </c>
      <c r="R3079" s="26" t="s">
        <v>148</v>
      </c>
      <c r="S3079" s="26"/>
      <c r="T3079" s="26"/>
      <c r="U3079" s="23"/>
      <c r="V3079" s="23"/>
      <c r="W3079" s="57" t="s">
        <v>149</v>
      </c>
      <c r="X3079" s="26"/>
      <c r="Y3079" s="26"/>
      <c r="Z3079" s="23"/>
      <c r="AA3079" s="23"/>
      <c r="AB3079" s="23"/>
      <c r="AC3079" s="26"/>
      <c r="AD3079" s="26"/>
      <c r="AE3079" s="109">
        <v>46115</v>
      </c>
      <c r="AF3079" s="23"/>
      <c r="AG3079" s="23"/>
      <c r="AH3079" s="26" t="s">
        <v>153</v>
      </c>
      <c r="AI3079" s="110"/>
      <c r="AJ3079" s="23"/>
      <c r="AK3079" s="28" t="e">
        <f t="shared" ca="1" si="166"/>
        <v>#NAME?</v>
      </c>
      <c r="AL3079" s="26"/>
      <c r="AM3079" s="26"/>
      <c r="AN3079" s="26"/>
      <c r="AO3079" s="26"/>
      <c r="AP3079" s="23"/>
      <c r="AQ3079" s="23"/>
      <c r="AR3079" s="28" t="e">
        <f t="shared" ca="1" si="164"/>
        <v>#NAME?</v>
      </c>
      <c r="AS3079" s="26"/>
      <c r="AT3079" s="26"/>
      <c r="AU3079" s="26"/>
      <c r="AV3079" s="26"/>
      <c r="AW3079" s="23"/>
      <c r="AX3079" s="28" t="e">
        <f t="shared" ca="1" si="165"/>
        <v>#NAME?</v>
      </c>
      <c r="AY3079" s="26"/>
      <c r="AZ3079" s="26"/>
      <c r="BA3079" s="26"/>
      <c r="BB3079" s="26"/>
      <c r="BC3079" s="112"/>
      <c r="BD3079" s="23"/>
      <c r="BE3079" s="23"/>
      <c r="BF3079" s="26" t="s">
        <v>140</v>
      </c>
      <c r="BG3079" s="23"/>
      <c r="BH3079" s="23"/>
      <c r="BI3079" s="23" t="s">
        <v>8333</v>
      </c>
      <c r="BJ3079" s="23" t="s">
        <v>8343</v>
      </c>
      <c r="BK3079" s="23" t="s">
        <v>8345</v>
      </c>
      <c r="BL3079" s="23"/>
    </row>
    <row r="3080" spans="1:64" s="22" customFormat="1" x14ac:dyDescent="0.3">
      <c r="A3080" s="23">
        <v>3070</v>
      </c>
      <c r="B3080" s="23" t="s">
        <v>7001</v>
      </c>
      <c r="C3080" s="23">
        <v>3171000373</v>
      </c>
      <c r="D3080" s="33" t="s">
        <v>8024</v>
      </c>
      <c r="E3080" s="33" t="s">
        <v>8494</v>
      </c>
      <c r="F3080" s="33" t="s">
        <v>8701</v>
      </c>
      <c r="G3080" s="33" t="s">
        <v>8710</v>
      </c>
      <c r="H3080" s="33" t="s">
        <v>4737</v>
      </c>
      <c r="I3080" s="26" t="s">
        <v>147</v>
      </c>
      <c r="J3080" s="23"/>
      <c r="K3080" s="26" t="s">
        <v>125</v>
      </c>
      <c r="L3080" s="57" t="s">
        <v>31</v>
      </c>
      <c r="M3080" s="23">
        <v>150</v>
      </c>
      <c r="N3080" s="23">
        <v>28</v>
      </c>
      <c r="O3080" s="23">
        <v>57</v>
      </c>
      <c r="P3080" s="23"/>
      <c r="Q3080" s="26" t="s">
        <v>167</v>
      </c>
      <c r="R3080" s="26" t="s">
        <v>148</v>
      </c>
      <c r="S3080" s="26"/>
      <c r="T3080" s="26"/>
      <c r="U3080" s="23"/>
      <c r="V3080" s="23"/>
      <c r="W3080" s="57" t="s">
        <v>149</v>
      </c>
      <c r="X3080" s="26"/>
      <c r="Y3080" s="26"/>
      <c r="Z3080" s="23"/>
      <c r="AA3080" s="23"/>
      <c r="AB3080" s="23"/>
      <c r="AC3080" s="26"/>
      <c r="AD3080" s="26"/>
      <c r="AE3080" s="109">
        <v>46115</v>
      </c>
      <c r="AF3080" s="23"/>
      <c r="AG3080" s="23"/>
      <c r="AH3080" s="26" t="s">
        <v>153</v>
      </c>
      <c r="AI3080" s="110"/>
      <c r="AJ3080" s="23"/>
      <c r="AK3080" s="28" t="e">
        <f t="shared" ca="1" si="166"/>
        <v>#NAME?</v>
      </c>
      <c r="AL3080" s="26"/>
      <c r="AM3080" s="26"/>
      <c r="AN3080" s="26"/>
      <c r="AO3080" s="26"/>
      <c r="AP3080" s="23"/>
      <c r="AQ3080" s="23"/>
      <c r="AR3080" s="28" t="e">
        <f t="shared" ca="1" si="164"/>
        <v>#NAME?</v>
      </c>
      <c r="AS3080" s="26"/>
      <c r="AT3080" s="26"/>
      <c r="AU3080" s="26"/>
      <c r="AV3080" s="26"/>
      <c r="AW3080" s="23"/>
      <c r="AX3080" s="28" t="e">
        <f t="shared" ca="1" si="165"/>
        <v>#NAME?</v>
      </c>
      <c r="AY3080" s="26"/>
      <c r="AZ3080" s="26"/>
      <c r="BA3080" s="26"/>
      <c r="BB3080" s="26"/>
      <c r="BC3080" s="112"/>
      <c r="BD3080" s="23"/>
      <c r="BE3080" s="23"/>
      <c r="BF3080" s="26" t="s">
        <v>140</v>
      </c>
      <c r="BG3080" s="23"/>
      <c r="BH3080" s="23"/>
      <c r="BI3080" s="23" t="s">
        <v>8333</v>
      </c>
      <c r="BJ3080" s="23" t="s">
        <v>8343</v>
      </c>
      <c r="BK3080" s="23" t="s">
        <v>8345</v>
      </c>
      <c r="BL3080" s="23"/>
    </row>
    <row r="3081" spans="1:64" s="22" customFormat="1" x14ac:dyDescent="0.3">
      <c r="A3081" s="23">
        <v>3071</v>
      </c>
      <c r="B3081" s="23" t="s">
        <v>7002</v>
      </c>
      <c r="C3081" s="23">
        <v>3171000374</v>
      </c>
      <c r="D3081" s="33" t="s">
        <v>8012</v>
      </c>
      <c r="E3081" s="33" t="s">
        <v>8013</v>
      </c>
      <c r="F3081" s="33" t="s">
        <v>8713</v>
      </c>
      <c r="G3081" s="33" t="s">
        <v>8714</v>
      </c>
      <c r="H3081" s="33" t="s">
        <v>3302</v>
      </c>
      <c r="I3081" s="26" t="s">
        <v>147</v>
      </c>
      <c r="J3081" s="23"/>
      <c r="K3081" s="26" t="s">
        <v>125</v>
      </c>
      <c r="L3081" s="57" t="s">
        <v>31</v>
      </c>
      <c r="M3081" s="23">
        <v>40</v>
      </c>
      <c r="N3081" s="23">
        <v>15</v>
      </c>
      <c r="O3081" s="23">
        <v>59</v>
      </c>
      <c r="P3081" s="23"/>
      <c r="Q3081" s="26" t="s">
        <v>167</v>
      </c>
      <c r="R3081" s="26" t="s">
        <v>148</v>
      </c>
      <c r="S3081" s="26"/>
      <c r="T3081" s="26"/>
      <c r="U3081" s="23"/>
      <c r="V3081" s="23"/>
      <c r="W3081" s="57" t="s">
        <v>149</v>
      </c>
      <c r="X3081" s="26"/>
      <c r="Y3081" s="26"/>
      <c r="Z3081" s="23"/>
      <c r="AA3081" s="23"/>
      <c r="AB3081" s="23"/>
      <c r="AC3081" s="26"/>
      <c r="AD3081" s="26"/>
      <c r="AE3081" s="109">
        <v>46111</v>
      </c>
      <c r="AF3081" s="23"/>
      <c r="AG3081" s="23"/>
      <c r="AH3081" s="26" t="s">
        <v>153</v>
      </c>
      <c r="AI3081" s="110"/>
      <c r="AJ3081" s="23"/>
      <c r="AK3081" s="28" t="e">
        <f t="shared" ca="1" si="166"/>
        <v>#NAME?</v>
      </c>
      <c r="AL3081" s="26"/>
      <c r="AM3081" s="26"/>
      <c r="AN3081" s="26"/>
      <c r="AO3081" s="26"/>
      <c r="AP3081" s="23"/>
      <c r="AQ3081" s="23"/>
      <c r="AR3081" s="28" t="e">
        <f t="shared" ca="1" si="164"/>
        <v>#NAME?</v>
      </c>
      <c r="AS3081" s="26"/>
      <c r="AT3081" s="26"/>
      <c r="AU3081" s="26"/>
      <c r="AV3081" s="26"/>
      <c r="AW3081" s="23"/>
      <c r="AX3081" s="28" t="e">
        <f t="shared" ca="1" si="165"/>
        <v>#NAME?</v>
      </c>
      <c r="AY3081" s="26"/>
      <c r="AZ3081" s="26"/>
      <c r="BA3081" s="26"/>
      <c r="BB3081" s="26"/>
      <c r="BC3081" s="112"/>
      <c r="BD3081" s="23"/>
      <c r="BE3081" s="23"/>
      <c r="BF3081" s="26" t="s">
        <v>140</v>
      </c>
      <c r="BG3081" s="23"/>
      <c r="BH3081" s="23"/>
      <c r="BI3081" s="23" t="s">
        <v>8333</v>
      </c>
      <c r="BJ3081" s="23" t="s">
        <v>8343</v>
      </c>
      <c r="BK3081" s="23" t="s">
        <v>8345</v>
      </c>
      <c r="BL3081" s="23"/>
    </row>
    <row r="3082" spans="1:64" s="22" customFormat="1" x14ac:dyDescent="0.3">
      <c r="A3082" s="23">
        <v>3072</v>
      </c>
      <c r="B3082" s="23" t="s">
        <v>7003</v>
      </c>
      <c r="C3082" s="23">
        <v>3171000375</v>
      </c>
      <c r="D3082" s="33" t="s">
        <v>8012</v>
      </c>
      <c r="E3082" s="33" t="s">
        <v>8013</v>
      </c>
      <c r="F3082" s="33" t="s">
        <v>8713</v>
      </c>
      <c r="G3082" s="33" t="s">
        <v>8715</v>
      </c>
      <c r="H3082" s="33" t="s">
        <v>8716</v>
      </c>
      <c r="I3082" s="26" t="s">
        <v>147</v>
      </c>
      <c r="J3082" s="23"/>
      <c r="K3082" s="26" t="s">
        <v>125</v>
      </c>
      <c r="L3082" s="57" t="s">
        <v>31</v>
      </c>
      <c r="M3082" s="23">
        <v>80</v>
      </c>
      <c r="N3082" s="23">
        <v>20</v>
      </c>
      <c r="O3082" s="23">
        <v>55</v>
      </c>
      <c r="P3082" s="23"/>
      <c r="Q3082" s="26" t="s">
        <v>167</v>
      </c>
      <c r="R3082" s="26" t="s">
        <v>148</v>
      </c>
      <c r="S3082" s="26"/>
      <c r="T3082" s="26"/>
      <c r="U3082" s="23"/>
      <c r="V3082" s="23"/>
      <c r="W3082" s="57" t="s">
        <v>149</v>
      </c>
      <c r="X3082" s="26"/>
      <c r="Y3082" s="26"/>
      <c r="Z3082" s="23"/>
      <c r="AA3082" s="23"/>
      <c r="AB3082" s="23"/>
      <c r="AC3082" s="26"/>
      <c r="AD3082" s="26"/>
      <c r="AE3082" s="109">
        <v>46111</v>
      </c>
      <c r="AF3082" s="23"/>
      <c r="AG3082" s="23"/>
      <c r="AH3082" s="26" t="s">
        <v>153</v>
      </c>
      <c r="AI3082" s="110"/>
      <c r="AJ3082" s="23"/>
      <c r="AK3082" s="28" t="e">
        <f t="shared" ca="1" si="166"/>
        <v>#NAME?</v>
      </c>
      <c r="AL3082" s="26"/>
      <c r="AM3082" s="26"/>
      <c r="AN3082" s="26"/>
      <c r="AO3082" s="26"/>
      <c r="AP3082" s="23"/>
      <c r="AQ3082" s="23"/>
      <c r="AR3082" s="28" t="e">
        <f t="shared" ca="1" si="164"/>
        <v>#NAME?</v>
      </c>
      <c r="AS3082" s="26"/>
      <c r="AT3082" s="26"/>
      <c r="AU3082" s="26"/>
      <c r="AV3082" s="26"/>
      <c r="AW3082" s="23"/>
      <c r="AX3082" s="28" t="e">
        <f t="shared" ca="1" si="165"/>
        <v>#NAME?</v>
      </c>
      <c r="AY3082" s="26"/>
      <c r="AZ3082" s="26"/>
      <c r="BA3082" s="26"/>
      <c r="BB3082" s="26"/>
      <c r="BC3082" s="112"/>
      <c r="BD3082" s="23"/>
      <c r="BE3082" s="23"/>
      <c r="BF3082" s="26" t="s">
        <v>140</v>
      </c>
      <c r="BG3082" s="23"/>
      <c r="BH3082" s="23"/>
      <c r="BI3082" s="23" t="s">
        <v>8333</v>
      </c>
      <c r="BJ3082" s="23" t="s">
        <v>8343</v>
      </c>
      <c r="BK3082" s="23" t="s">
        <v>8345</v>
      </c>
      <c r="BL3082" s="23"/>
    </row>
    <row r="3083" spans="1:64" s="22" customFormat="1" x14ac:dyDescent="0.3">
      <c r="A3083" s="23">
        <v>3073</v>
      </c>
      <c r="B3083" s="23" t="s">
        <v>7004</v>
      </c>
      <c r="C3083" s="23">
        <v>3171000376</v>
      </c>
      <c r="D3083" s="33" t="s">
        <v>8012</v>
      </c>
      <c r="E3083" s="33" t="s">
        <v>8013</v>
      </c>
      <c r="F3083" s="33" t="s">
        <v>8713</v>
      </c>
      <c r="G3083" s="33" t="s">
        <v>8715</v>
      </c>
      <c r="H3083" s="33" t="s">
        <v>8717</v>
      </c>
      <c r="I3083" s="26" t="s">
        <v>147</v>
      </c>
      <c r="J3083" s="23"/>
      <c r="K3083" s="26" t="s">
        <v>125</v>
      </c>
      <c r="L3083" s="57" t="s">
        <v>31</v>
      </c>
      <c r="M3083" s="23">
        <v>60</v>
      </c>
      <c r="N3083" s="23">
        <v>25</v>
      </c>
      <c r="O3083" s="23">
        <v>60</v>
      </c>
      <c r="P3083" s="23"/>
      <c r="Q3083" s="26" t="s">
        <v>167</v>
      </c>
      <c r="R3083" s="26" t="s">
        <v>148</v>
      </c>
      <c r="S3083" s="26"/>
      <c r="T3083" s="26"/>
      <c r="U3083" s="23"/>
      <c r="V3083" s="23"/>
      <c r="W3083" s="57" t="s">
        <v>149</v>
      </c>
      <c r="X3083" s="26"/>
      <c r="Y3083" s="26"/>
      <c r="Z3083" s="23"/>
      <c r="AA3083" s="23"/>
      <c r="AB3083" s="23"/>
      <c r="AC3083" s="26"/>
      <c r="AD3083" s="26"/>
      <c r="AE3083" s="109">
        <v>46111</v>
      </c>
      <c r="AF3083" s="23"/>
      <c r="AG3083" s="23"/>
      <c r="AH3083" s="26" t="s">
        <v>153</v>
      </c>
      <c r="AI3083" s="110"/>
      <c r="AJ3083" s="23"/>
      <c r="AK3083" s="28" t="e">
        <f t="shared" ca="1" si="166"/>
        <v>#NAME?</v>
      </c>
      <c r="AL3083" s="26"/>
      <c r="AM3083" s="26"/>
      <c r="AN3083" s="26"/>
      <c r="AO3083" s="26"/>
      <c r="AP3083" s="23"/>
      <c r="AQ3083" s="23"/>
      <c r="AR3083" s="28" t="e">
        <f t="shared" ca="1" si="164"/>
        <v>#NAME?</v>
      </c>
      <c r="AS3083" s="26"/>
      <c r="AT3083" s="26"/>
      <c r="AU3083" s="26"/>
      <c r="AV3083" s="26"/>
      <c r="AW3083" s="23"/>
      <c r="AX3083" s="28" t="e">
        <f t="shared" ca="1" si="165"/>
        <v>#NAME?</v>
      </c>
      <c r="AY3083" s="26"/>
      <c r="AZ3083" s="26"/>
      <c r="BA3083" s="26"/>
      <c r="BB3083" s="26"/>
      <c r="BC3083" s="112"/>
      <c r="BD3083" s="23"/>
      <c r="BE3083" s="23"/>
      <c r="BF3083" s="26" t="s">
        <v>140</v>
      </c>
      <c r="BG3083" s="23"/>
      <c r="BH3083" s="23"/>
      <c r="BI3083" s="23" t="s">
        <v>8333</v>
      </c>
      <c r="BJ3083" s="23" t="s">
        <v>8343</v>
      </c>
      <c r="BK3083" s="23" t="s">
        <v>8345</v>
      </c>
      <c r="BL3083" s="23"/>
    </row>
    <row r="3084" spans="1:64" s="22" customFormat="1" x14ac:dyDescent="0.3">
      <c r="A3084" s="23">
        <v>3074</v>
      </c>
      <c r="B3084" s="23" t="s">
        <v>7005</v>
      </c>
      <c r="C3084" s="23">
        <v>3171000377</v>
      </c>
      <c r="D3084" s="33" t="s">
        <v>8012</v>
      </c>
      <c r="E3084" s="33" t="s">
        <v>8013</v>
      </c>
      <c r="F3084" s="33" t="s">
        <v>8713</v>
      </c>
      <c r="G3084" s="33" t="s">
        <v>8715</v>
      </c>
      <c r="H3084" s="33" t="s">
        <v>8718</v>
      </c>
      <c r="I3084" s="26" t="s">
        <v>147</v>
      </c>
      <c r="J3084" s="23"/>
      <c r="K3084" s="26" t="s">
        <v>125</v>
      </c>
      <c r="L3084" s="57" t="s">
        <v>9018</v>
      </c>
      <c r="M3084" s="23">
        <v>368</v>
      </c>
      <c r="N3084" s="23">
        <v>8.5</v>
      </c>
      <c r="O3084" s="23">
        <v>89</v>
      </c>
      <c r="P3084" s="23"/>
      <c r="Q3084" s="26" t="s">
        <v>167</v>
      </c>
      <c r="R3084" s="26" t="s">
        <v>148</v>
      </c>
      <c r="S3084" s="26"/>
      <c r="T3084" s="26"/>
      <c r="U3084" s="23"/>
      <c r="V3084" s="23"/>
      <c r="W3084" s="57" t="s">
        <v>149</v>
      </c>
      <c r="X3084" s="26"/>
      <c r="Y3084" s="26"/>
      <c r="Z3084" s="23"/>
      <c r="AA3084" s="23"/>
      <c r="AB3084" s="23"/>
      <c r="AC3084" s="26"/>
      <c r="AD3084" s="26"/>
      <c r="AE3084" s="109">
        <v>46111</v>
      </c>
      <c r="AF3084" s="23"/>
      <c r="AG3084" s="23"/>
      <c r="AH3084" s="26" t="s">
        <v>153</v>
      </c>
      <c r="AI3084" s="110"/>
      <c r="AJ3084" s="23"/>
      <c r="AK3084" s="28" t="e">
        <f t="shared" ca="1" si="166"/>
        <v>#NAME?</v>
      </c>
      <c r="AL3084" s="26"/>
      <c r="AM3084" s="26"/>
      <c r="AN3084" s="26"/>
      <c r="AO3084" s="26"/>
      <c r="AP3084" s="23"/>
      <c r="AQ3084" s="23"/>
      <c r="AR3084" s="28" t="e">
        <f t="shared" ref="AR3084:AR3147" ca="1" si="167">_xlfn.TEXTJOIN(", ", TRUE,
 IF(AS3084&lt;&gt;"", LEFT(AS$9,4), ""),
 IF(AT3084&lt;&gt;"", LEFT(AT$9,6), ""),
 IF(AU3084="O", LEFT(AU$9,4), ""),
 IF(AV3084="O", LEFT(AV$9,6), "")
)</f>
        <v>#NAME?</v>
      </c>
      <c r="AS3084" s="26"/>
      <c r="AT3084" s="26"/>
      <c r="AU3084" s="26"/>
      <c r="AV3084" s="26"/>
      <c r="AW3084" s="23"/>
      <c r="AX3084" s="28" t="e">
        <f t="shared" ref="AX3084:AX3147" ca="1" si="168">_xlfn.TEXTJOIN(", ", TRUE,
 IF(AY3084&lt;&gt;"", LEFT(AY$9,4), ""),
 IF(AZ3084&lt;&gt;"", LEFT(AZ$9,4), ""),
 IF(BA3084="O", LEFT(BA$9,4), ""),
 IF(BB3084="O", LEFT(BB$9,6), "")
)</f>
        <v>#NAME?</v>
      </c>
      <c r="AY3084" s="26"/>
      <c r="AZ3084" s="26"/>
      <c r="BA3084" s="26"/>
      <c r="BB3084" s="26"/>
      <c r="BC3084" s="112"/>
      <c r="BD3084" s="23"/>
      <c r="BE3084" s="23"/>
      <c r="BF3084" s="26" t="s">
        <v>140</v>
      </c>
      <c r="BG3084" s="23"/>
      <c r="BH3084" s="23"/>
      <c r="BI3084" s="23" t="s">
        <v>8333</v>
      </c>
      <c r="BJ3084" s="23" t="s">
        <v>8343</v>
      </c>
      <c r="BK3084" s="23" t="s">
        <v>8345</v>
      </c>
      <c r="BL3084" s="23"/>
    </row>
    <row r="3085" spans="1:64" s="22" customFormat="1" x14ac:dyDescent="0.3">
      <c r="A3085" s="23">
        <v>3075</v>
      </c>
      <c r="B3085" s="23" t="s">
        <v>7006</v>
      </c>
      <c r="C3085" s="23">
        <v>3171000378</v>
      </c>
      <c r="D3085" s="33" t="s">
        <v>8012</v>
      </c>
      <c r="E3085" s="33" t="s">
        <v>8013</v>
      </c>
      <c r="F3085" s="33" t="s">
        <v>8468</v>
      </c>
      <c r="G3085" s="33" t="s">
        <v>8469</v>
      </c>
      <c r="H3085" s="33" t="s">
        <v>8719</v>
      </c>
      <c r="I3085" s="26" t="s">
        <v>147</v>
      </c>
      <c r="J3085" s="23"/>
      <c r="K3085" s="26" t="s">
        <v>125</v>
      </c>
      <c r="L3085" s="57" t="s">
        <v>31</v>
      </c>
      <c r="M3085" s="23">
        <v>160</v>
      </c>
      <c r="N3085" s="23">
        <v>6</v>
      </c>
      <c r="O3085" s="23">
        <v>38</v>
      </c>
      <c r="P3085" s="23"/>
      <c r="Q3085" s="26" t="s">
        <v>167</v>
      </c>
      <c r="R3085" s="26" t="s">
        <v>148</v>
      </c>
      <c r="S3085" s="26"/>
      <c r="T3085" s="26"/>
      <c r="U3085" s="23"/>
      <c r="V3085" s="23"/>
      <c r="W3085" s="57" t="s">
        <v>149</v>
      </c>
      <c r="X3085" s="26"/>
      <c r="Y3085" s="26"/>
      <c r="Z3085" s="23"/>
      <c r="AA3085" s="23"/>
      <c r="AB3085" s="23"/>
      <c r="AC3085" s="26"/>
      <c r="AD3085" s="26"/>
      <c r="AE3085" s="109">
        <v>46112</v>
      </c>
      <c r="AF3085" s="23"/>
      <c r="AG3085" s="23"/>
      <c r="AH3085" s="26" t="s">
        <v>153</v>
      </c>
      <c r="AI3085" s="110"/>
      <c r="AJ3085" s="23"/>
      <c r="AK3085" s="28" t="e">
        <f t="shared" ca="1" si="166"/>
        <v>#NAME?</v>
      </c>
      <c r="AL3085" s="26"/>
      <c r="AM3085" s="26"/>
      <c r="AN3085" s="26"/>
      <c r="AO3085" s="26"/>
      <c r="AP3085" s="23"/>
      <c r="AQ3085" s="23"/>
      <c r="AR3085" s="28" t="e">
        <f t="shared" ca="1" si="167"/>
        <v>#NAME?</v>
      </c>
      <c r="AS3085" s="26"/>
      <c r="AT3085" s="26"/>
      <c r="AU3085" s="26"/>
      <c r="AV3085" s="26"/>
      <c r="AW3085" s="23"/>
      <c r="AX3085" s="28" t="e">
        <f t="shared" ca="1" si="168"/>
        <v>#NAME?</v>
      </c>
      <c r="AY3085" s="26"/>
      <c r="AZ3085" s="26"/>
      <c r="BA3085" s="26"/>
      <c r="BB3085" s="26"/>
      <c r="BC3085" s="112"/>
      <c r="BD3085" s="23"/>
      <c r="BE3085" s="23"/>
      <c r="BF3085" s="26" t="s">
        <v>140</v>
      </c>
      <c r="BG3085" s="23"/>
      <c r="BH3085" s="23"/>
      <c r="BI3085" s="23" t="s">
        <v>8333</v>
      </c>
      <c r="BJ3085" s="23" t="s">
        <v>8343</v>
      </c>
      <c r="BK3085" s="23" t="s">
        <v>8345</v>
      </c>
      <c r="BL3085" s="23"/>
    </row>
    <row r="3086" spans="1:64" s="22" customFormat="1" x14ac:dyDescent="0.3">
      <c r="A3086" s="23">
        <v>3076</v>
      </c>
      <c r="B3086" s="23" t="s">
        <v>7007</v>
      </c>
      <c r="C3086" s="23">
        <v>3171000379</v>
      </c>
      <c r="D3086" s="33" t="s">
        <v>8012</v>
      </c>
      <c r="E3086" s="33" t="s">
        <v>8013</v>
      </c>
      <c r="F3086" s="33" t="s">
        <v>8468</v>
      </c>
      <c r="G3086" s="33" t="s">
        <v>8469</v>
      </c>
      <c r="H3086" s="33" t="s">
        <v>8720</v>
      </c>
      <c r="I3086" s="26" t="s">
        <v>147</v>
      </c>
      <c r="J3086" s="23"/>
      <c r="K3086" s="26" t="s">
        <v>125</v>
      </c>
      <c r="L3086" s="57" t="s">
        <v>31</v>
      </c>
      <c r="M3086" s="23">
        <v>120</v>
      </c>
      <c r="N3086" s="23">
        <v>14</v>
      </c>
      <c r="O3086" s="23">
        <v>38</v>
      </c>
      <c r="P3086" s="23"/>
      <c r="Q3086" s="26" t="s">
        <v>167</v>
      </c>
      <c r="R3086" s="26" t="s">
        <v>148</v>
      </c>
      <c r="S3086" s="26"/>
      <c r="T3086" s="26"/>
      <c r="U3086" s="23"/>
      <c r="V3086" s="23"/>
      <c r="W3086" s="57" t="s">
        <v>152</v>
      </c>
      <c r="X3086" s="26"/>
      <c r="Y3086" s="26"/>
      <c r="Z3086" s="23"/>
      <c r="AA3086" s="23"/>
      <c r="AB3086" s="23"/>
      <c r="AC3086" s="26"/>
      <c r="AD3086" s="26"/>
      <c r="AE3086" s="109">
        <v>46112</v>
      </c>
      <c r="AF3086" s="23"/>
      <c r="AG3086" s="23"/>
      <c r="AH3086" s="26" t="s">
        <v>153</v>
      </c>
      <c r="AI3086" s="110"/>
      <c r="AJ3086" s="23"/>
      <c r="AK3086" s="28" t="e">
        <f t="shared" ca="1" si="166"/>
        <v>#NAME?</v>
      </c>
      <c r="AL3086" s="26"/>
      <c r="AM3086" s="26"/>
      <c r="AN3086" s="26"/>
      <c r="AO3086" s="26"/>
      <c r="AP3086" s="23"/>
      <c r="AQ3086" s="23"/>
      <c r="AR3086" s="28" t="e">
        <f t="shared" ca="1" si="167"/>
        <v>#NAME?</v>
      </c>
      <c r="AS3086" s="26"/>
      <c r="AT3086" s="26"/>
      <c r="AU3086" s="26"/>
      <c r="AV3086" s="26"/>
      <c r="AW3086" s="23"/>
      <c r="AX3086" s="28" t="e">
        <f t="shared" ca="1" si="168"/>
        <v>#NAME?</v>
      </c>
      <c r="AY3086" s="26"/>
      <c r="AZ3086" s="26"/>
      <c r="BA3086" s="26"/>
      <c r="BB3086" s="26"/>
      <c r="BC3086" s="112"/>
      <c r="BD3086" s="23"/>
      <c r="BE3086" s="23"/>
      <c r="BF3086" s="26" t="s">
        <v>140</v>
      </c>
      <c r="BG3086" s="23"/>
      <c r="BH3086" s="23"/>
      <c r="BI3086" s="23" t="s">
        <v>8333</v>
      </c>
      <c r="BJ3086" s="23" t="s">
        <v>8343</v>
      </c>
      <c r="BK3086" s="23" t="s">
        <v>8345</v>
      </c>
      <c r="BL3086" s="23"/>
    </row>
    <row r="3087" spans="1:64" s="22" customFormat="1" x14ac:dyDescent="0.3">
      <c r="A3087" s="23">
        <v>3077</v>
      </c>
      <c r="B3087" s="23" t="s">
        <v>7008</v>
      </c>
      <c r="C3087" s="23">
        <v>3171000380</v>
      </c>
      <c r="D3087" s="33" t="s">
        <v>8012</v>
      </c>
      <c r="E3087" s="33" t="s">
        <v>8013</v>
      </c>
      <c r="F3087" s="33" t="s">
        <v>8468</v>
      </c>
      <c r="G3087" s="33" t="s">
        <v>8469</v>
      </c>
      <c r="H3087" s="33" t="s">
        <v>8721</v>
      </c>
      <c r="I3087" s="26" t="s">
        <v>147</v>
      </c>
      <c r="J3087" s="23"/>
      <c r="K3087" s="26" t="s">
        <v>125</v>
      </c>
      <c r="L3087" s="57" t="s">
        <v>31</v>
      </c>
      <c r="M3087" s="23">
        <v>120</v>
      </c>
      <c r="N3087" s="23">
        <v>15</v>
      </c>
      <c r="O3087" s="23">
        <v>38</v>
      </c>
      <c r="P3087" s="23"/>
      <c r="Q3087" s="26" t="s">
        <v>167</v>
      </c>
      <c r="R3087" s="26" t="s">
        <v>148</v>
      </c>
      <c r="S3087" s="26"/>
      <c r="T3087" s="26"/>
      <c r="U3087" s="23"/>
      <c r="V3087" s="23"/>
      <c r="W3087" s="57" t="s">
        <v>152</v>
      </c>
      <c r="X3087" s="26"/>
      <c r="Y3087" s="26"/>
      <c r="Z3087" s="23"/>
      <c r="AA3087" s="23"/>
      <c r="AB3087" s="23"/>
      <c r="AC3087" s="26"/>
      <c r="AD3087" s="26"/>
      <c r="AE3087" s="109">
        <v>46112</v>
      </c>
      <c r="AF3087" s="23"/>
      <c r="AG3087" s="23"/>
      <c r="AH3087" s="26" t="s">
        <v>153</v>
      </c>
      <c r="AI3087" s="110"/>
      <c r="AJ3087" s="23"/>
      <c r="AK3087" s="28" t="e">
        <f t="shared" ca="1" si="166"/>
        <v>#NAME?</v>
      </c>
      <c r="AL3087" s="26"/>
      <c r="AM3087" s="26"/>
      <c r="AN3087" s="26"/>
      <c r="AO3087" s="26"/>
      <c r="AP3087" s="23"/>
      <c r="AQ3087" s="23"/>
      <c r="AR3087" s="28" t="e">
        <f t="shared" ca="1" si="167"/>
        <v>#NAME?</v>
      </c>
      <c r="AS3087" s="26"/>
      <c r="AT3087" s="26"/>
      <c r="AU3087" s="26"/>
      <c r="AV3087" s="26"/>
      <c r="AW3087" s="23"/>
      <c r="AX3087" s="28" t="e">
        <f t="shared" ca="1" si="168"/>
        <v>#NAME?</v>
      </c>
      <c r="AY3087" s="26"/>
      <c r="AZ3087" s="26"/>
      <c r="BA3087" s="26"/>
      <c r="BB3087" s="26"/>
      <c r="BC3087" s="112"/>
      <c r="BD3087" s="23"/>
      <c r="BE3087" s="23"/>
      <c r="BF3087" s="26" t="s">
        <v>140</v>
      </c>
      <c r="BG3087" s="23"/>
      <c r="BH3087" s="23"/>
      <c r="BI3087" s="23" t="s">
        <v>8333</v>
      </c>
      <c r="BJ3087" s="23" t="s">
        <v>8343</v>
      </c>
      <c r="BK3087" s="23" t="s">
        <v>8345</v>
      </c>
      <c r="BL3087" s="23"/>
    </row>
    <row r="3088" spans="1:64" s="22" customFormat="1" x14ac:dyDescent="0.3">
      <c r="A3088" s="23">
        <v>3078</v>
      </c>
      <c r="B3088" s="23" t="s">
        <v>7009</v>
      </c>
      <c r="C3088" s="23">
        <v>3171000381</v>
      </c>
      <c r="D3088" s="33" t="s">
        <v>8012</v>
      </c>
      <c r="E3088" s="33" t="s">
        <v>8013</v>
      </c>
      <c r="F3088" s="33" t="s">
        <v>8468</v>
      </c>
      <c r="G3088" s="33" t="s">
        <v>8469</v>
      </c>
      <c r="H3088" s="33" t="s">
        <v>8722</v>
      </c>
      <c r="I3088" s="26" t="s">
        <v>147</v>
      </c>
      <c r="J3088" s="23"/>
      <c r="K3088" s="26" t="s">
        <v>125</v>
      </c>
      <c r="L3088" s="57" t="s">
        <v>31</v>
      </c>
      <c r="M3088" s="23">
        <v>80</v>
      </c>
      <c r="N3088" s="23">
        <v>4</v>
      </c>
      <c r="O3088" s="23">
        <v>38</v>
      </c>
      <c r="P3088" s="23"/>
      <c r="Q3088" s="26" t="s">
        <v>167</v>
      </c>
      <c r="R3088" s="26" t="s">
        <v>148</v>
      </c>
      <c r="S3088" s="26"/>
      <c r="T3088" s="26"/>
      <c r="U3088" s="23"/>
      <c r="V3088" s="23"/>
      <c r="W3088" s="57" t="s">
        <v>152</v>
      </c>
      <c r="X3088" s="26"/>
      <c r="Y3088" s="26"/>
      <c r="Z3088" s="23"/>
      <c r="AA3088" s="23"/>
      <c r="AB3088" s="23"/>
      <c r="AC3088" s="26"/>
      <c r="AD3088" s="26"/>
      <c r="AE3088" s="109">
        <v>46112</v>
      </c>
      <c r="AF3088" s="23"/>
      <c r="AG3088" s="23"/>
      <c r="AH3088" s="26" t="s">
        <v>153</v>
      </c>
      <c r="AI3088" s="110"/>
      <c r="AJ3088" s="23"/>
      <c r="AK3088" s="28" t="e">
        <f t="shared" ca="1" si="166"/>
        <v>#NAME?</v>
      </c>
      <c r="AL3088" s="26"/>
      <c r="AM3088" s="26"/>
      <c r="AN3088" s="26"/>
      <c r="AO3088" s="26"/>
      <c r="AP3088" s="23"/>
      <c r="AQ3088" s="23"/>
      <c r="AR3088" s="28" t="e">
        <f t="shared" ca="1" si="167"/>
        <v>#NAME?</v>
      </c>
      <c r="AS3088" s="26"/>
      <c r="AT3088" s="26"/>
      <c r="AU3088" s="26"/>
      <c r="AV3088" s="26"/>
      <c r="AW3088" s="23"/>
      <c r="AX3088" s="28" t="e">
        <f t="shared" ca="1" si="168"/>
        <v>#NAME?</v>
      </c>
      <c r="AY3088" s="26"/>
      <c r="AZ3088" s="26"/>
      <c r="BA3088" s="26"/>
      <c r="BB3088" s="26"/>
      <c r="BC3088" s="112"/>
      <c r="BD3088" s="23"/>
      <c r="BE3088" s="23"/>
      <c r="BF3088" s="26" t="s">
        <v>140</v>
      </c>
      <c r="BG3088" s="23"/>
      <c r="BH3088" s="23"/>
      <c r="BI3088" s="23" t="s">
        <v>8333</v>
      </c>
      <c r="BJ3088" s="23" t="s">
        <v>8343</v>
      </c>
      <c r="BK3088" s="23" t="s">
        <v>8345</v>
      </c>
      <c r="BL3088" s="23"/>
    </row>
    <row r="3089" spans="1:64" s="22" customFormat="1" x14ac:dyDescent="0.3">
      <c r="A3089" s="23">
        <v>3079</v>
      </c>
      <c r="B3089" s="23" t="s">
        <v>7010</v>
      </c>
      <c r="C3089" s="23">
        <v>3171000382</v>
      </c>
      <c r="D3089" s="33" t="s">
        <v>8012</v>
      </c>
      <c r="E3089" s="33" t="s">
        <v>8013</v>
      </c>
      <c r="F3089" s="33" t="s">
        <v>8468</v>
      </c>
      <c r="G3089" s="33" t="s">
        <v>8469</v>
      </c>
      <c r="H3089" s="33" t="s">
        <v>8723</v>
      </c>
      <c r="I3089" s="26" t="s">
        <v>147</v>
      </c>
      <c r="J3089" s="23"/>
      <c r="K3089" s="26" t="s">
        <v>125</v>
      </c>
      <c r="L3089" s="57" t="s">
        <v>31</v>
      </c>
      <c r="M3089" s="23">
        <v>70</v>
      </c>
      <c r="N3089" s="23">
        <v>13</v>
      </c>
      <c r="O3089" s="23">
        <v>38</v>
      </c>
      <c r="P3089" s="23"/>
      <c r="Q3089" s="26" t="s">
        <v>167</v>
      </c>
      <c r="R3089" s="26" t="s">
        <v>148</v>
      </c>
      <c r="S3089" s="26"/>
      <c r="T3089" s="26"/>
      <c r="U3089" s="23"/>
      <c r="V3089" s="23"/>
      <c r="W3089" s="57" t="s">
        <v>152</v>
      </c>
      <c r="X3089" s="26"/>
      <c r="Y3089" s="26"/>
      <c r="Z3089" s="23"/>
      <c r="AA3089" s="23"/>
      <c r="AB3089" s="23"/>
      <c r="AC3089" s="26"/>
      <c r="AD3089" s="26"/>
      <c r="AE3089" s="109">
        <v>46112</v>
      </c>
      <c r="AF3089" s="23"/>
      <c r="AG3089" s="23"/>
      <c r="AH3089" s="26" t="s">
        <v>153</v>
      </c>
      <c r="AI3089" s="110"/>
      <c r="AJ3089" s="23"/>
      <c r="AK3089" s="28" t="e">
        <f t="shared" ca="1" si="166"/>
        <v>#NAME?</v>
      </c>
      <c r="AL3089" s="26"/>
      <c r="AM3089" s="26"/>
      <c r="AN3089" s="26"/>
      <c r="AO3089" s="26"/>
      <c r="AP3089" s="23"/>
      <c r="AQ3089" s="23"/>
      <c r="AR3089" s="28" t="e">
        <f t="shared" ca="1" si="167"/>
        <v>#NAME?</v>
      </c>
      <c r="AS3089" s="26"/>
      <c r="AT3089" s="26"/>
      <c r="AU3089" s="26"/>
      <c r="AV3089" s="26"/>
      <c r="AW3089" s="23"/>
      <c r="AX3089" s="28" t="e">
        <f t="shared" ca="1" si="168"/>
        <v>#NAME?</v>
      </c>
      <c r="AY3089" s="26"/>
      <c r="AZ3089" s="26"/>
      <c r="BA3089" s="26"/>
      <c r="BB3089" s="26"/>
      <c r="BC3089" s="112"/>
      <c r="BD3089" s="23"/>
      <c r="BE3089" s="23"/>
      <c r="BF3089" s="26" t="s">
        <v>140</v>
      </c>
      <c r="BG3089" s="23"/>
      <c r="BH3089" s="23"/>
      <c r="BI3089" s="23" t="s">
        <v>8333</v>
      </c>
      <c r="BJ3089" s="23" t="s">
        <v>8343</v>
      </c>
      <c r="BK3089" s="23" t="s">
        <v>8345</v>
      </c>
      <c r="BL3089" s="23"/>
    </row>
    <row r="3090" spans="1:64" s="22" customFormat="1" x14ac:dyDescent="0.3">
      <c r="A3090" s="23">
        <v>3080</v>
      </c>
      <c r="B3090" s="23" t="s">
        <v>7011</v>
      </c>
      <c r="C3090" s="23">
        <v>3171000383</v>
      </c>
      <c r="D3090" s="33" t="s">
        <v>8012</v>
      </c>
      <c r="E3090" s="33" t="s">
        <v>8013</v>
      </c>
      <c r="F3090" s="33" t="s">
        <v>8468</v>
      </c>
      <c r="G3090" s="33" t="s">
        <v>8469</v>
      </c>
      <c r="H3090" s="33" t="s">
        <v>8724</v>
      </c>
      <c r="I3090" s="26" t="s">
        <v>147</v>
      </c>
      <c r="J3090" s="23"/>
      <c r="K3090" s="26" t="s">
        <v>125</v>
      </c>
      <c r="L3090" s="57" t="s">
        <v>31</v>
      </c>
      <c r="M3090" s="23">
        <v>90</v>
      </c>
      <c r="N3090" s="23">
        <v>15</v>
      </c>
      <c r="O3090" s="23">
        <v>38</v>
      </c>
      <c r="P3090" s="23"/>
      <c r="Q3090" s="26" t="s">
        <v>167</v>
      </c>
      <c r="R3090" s="26" t="s">
        <v>148</v>
      </c>
      <c r="S3090" s="26"/>
      <c r="T3090" s="26"/>
      <c r="U3090" s="23"/>
      <c r="V3090" s="23"/>
      <c r="W3090" s="57" t="s">
        <v>152</v>
      </c>
      <c r="X3090" s="26"/>
      <c r="Y3090" s="26"/>
      <c r="Z3090" s="23"/>
      <c r="AA3090" s="23"/>
      <c r="AB3090" s="23"/>
      <c r="AC3090" s="26"/>
      <c r="AD3090" s="26"/>
      <c r="AE3090" s="109">
        <v>46112</v>
      </c>
      <c r="AF3090" s="23"/>
      <c r="AG3090" s="23"/>
      <c r="AH3090" s="26" t="s">
        <v>153</v>
      </c>
      <c r="AI3090" s="110"/>
      <c r="AJ3090" s="23"/>
      <c r="AK3090" s="28" t="e">
        <f t="shared" ca="1" si="166"/>
        <v>#NAME?</v>
      </c>
      <c r="AL3090" s="26"/>
      <c r="AM3090" s="26"/>
      <c r="AN3090" s="26"/>
      <c r="AO3090" s="26"/>
      <c r="AP3090" s="23"/>
      <c r="AQ3090" s="23"/>
      <c r="AR3090" s="28" t="e">
        <f t="shared" ca="1" si="167"/>
        <v>#NAME?</v>
      </c>
      <c r="AS3090" s="26"/>
      <c r="AT3090" s="26"/>
      <c r="AU3090" s="26"/>
      <c r="AV3090" s="26"/>
      <c r="AW3090" s="23"/>
      <c r="AX3090" s="28" t="e">
        <f t="shared" ca="1" si="168"/>
        <v>#NAME?</v>
      </c>
      <c r="AY3090" s="26"/>
      <c r="AZ3090" s="26"/>
      <c r="BA3090" s="26"/>
      <c r="BB3090" s="26"/>
      <c r="BC3090" s="112"/>
      <c r="BD3090" s="23"/>
      <c r="BE3090" s="23"/>
      <c r="BF3090" s="26" t="s">
        <v>140</v>
      </c>
      <c r="BG3090" s="23"/>
      <c r="BH3090" s="23"/>
      <c r="BI3090" s="23" t="s">
        <v>8333</v>
      </c>
      <c r="BJ3090" s="23" t="s">
        <v>8343</v>
      </c>
      <c r="BK3090" s="23" t="s">
        <v>8345</v>
      </c>
      <c r="BL3090" s="23"/>
    </row>
    <row r="3091" spans="1:64" s="22" customFormat="1" x14ac:dyDescent="0.3">
      <c r="A3091" s="23">
        <v>3081</v>
      </c>
      <c r="B3091" s="23" t="s">
        <v>7012</v>
      </c>
      <c r="C3091" s="23">
        <v>3171000384</v>
      </c>
      <c r="D3091" s="33" t="s">
        <v>8012</v>
      </c>
      <c r="E3091" s="33" t="s">
        <v>8013</v>
      </c>
      <c r="F3091" s="33" t="s">
        <v>8468</v>
      </c>
      <c r="G3091" s="33" t="s">
        <v>8469</v>
      </c>
      <c r="H3091" s="33" t="s">
        <v>8725</v>
      </c>
      <c r="I3091" s="26" t="s">
        <v>147</v>
      </c>
      <c r="J3091" s="23"/>
      <c r="K3091" s="26" t="s">
        <v>125</v>
      </c>
      <c r="L3091" s="57" t="s">
        <v>31</v>
      </c>
      <c r="M3091" s="23">
        <v>110</v>
      </c>
      <c r="N3091" s="23">
        <v>15</v>
      </c>
      <c r="O3091" s="23">
        <v>38</v>
      </c>
      <c r="P3091" s="23"/>
      <c r="Q3091" s="26" t="s">
        <v>167</v>
      </c>
      <c r="R3091" s="26" t="s">
        <v>148</v>
      </c>
      <c r="S3091" s="26"/>
      <c r="T3091" s="26"/>
      <c r="U3091" s="23"/>
      <c r="V3091" s="23"/>
      <c r="W3091" s="57" t="s">
        <v>152</v>
      </c>
      <c r="X3091" s="26"/>
      <c r="Y3091" s="26"/>
      <c r="Z3091" s="23"/>
      <c r="AA3091" s="23"/>
      <c r="AB3091" s="23"/>
      <c r="AC3091" s="26"/>
      <c r="AD3091" s="26"/>
      <c r="AE3091" s="109">
        <v>46112</v>
      </c>
      <c r="AF3091" s="23"/>
      <c r="AG3091" s="23"/>
      <c r="AH3091" s="26" t="s">
        <v>153</v>
      </c>
      <c r="AI3091" s="110"/>
      <c r="AJ3091" s="23"/>
      <c r="AK3091" s="28" t="e">
        <f t="shared" ca="1" si="166"/>
        <v>#NAME?</v>
      </c>
      <c r="AL3091" s="26"/>
      <c r="AM3091" s="26"/>
      <c r="AN3091" s="26"/>
      <c r="AO3091" s="26"/>
      <c r="AP3091" s="23"/>
      <c r="AQ3091" s="23"/>
      <c r="AR3091" s="28" t="e">
        <f t="shared" ca="1" si="167"/>
        <v>#NAME?</v>
      </c>
      <c r="AS3091" s="26"/>
      <c r="AT3091" s="26"/>
      <c r="AU3091" s="26"/>
      <c r="AV3091" s="26"/>
      <c r="AW3091" s="23"/>
      <c r="AX3091" s="28" t="e">
        <f t="shared" ca="1" si="168"/>
        <v>#NAME?</v>
      </c>
      <c r="AY3091" s="26"/>
      <c r="AZ3091" s="26"/>
      <c r="BA3091" s="26"/>
      <c r="BB3091" s="26"/>
      <c r="BC3091" s="112"/>
      <c r="BD3091" s="23"/>
      <c r="BE3091" s="23"/>
      <c r="BF3091" s="26" t="s">
        <v>140</v>
      </c>
      <c r="BG3091" s="23"/>
      <c r="BH3091" s="23"/>
      <c r="BI3091" s="23" t="s">
        <v>8333</v>
      </c>
      <c r="BJ3091" s="23" t="s">
        <v>8343</v>
      </c>
      <c r="BK3091" s="23" t="s">
        <v>8345</v>
      </c>
      <c r="BL3091" s="23"/>
    </row>
    <row r="3092" spans="1:64" s="22" customFormat="1" x14ac:dyDescent="0.3">
      <c r="A3092" s="23">
        <v>3082</v>
      </c>
      <c r="B3092" s="23" t="s">
        <v>7013</v>
      </c>
      <c r="C3092" s="23">
        <v>3171000385</v>
      </c>
      <c r="D3092" s="33" t="s">
        <v>8012</v>
      </c>
      <c r="E3092" s="33" t="s">
        <v>8013</v>
      </c>
      <c r="F3092" s="33" t="s">
        <v>8468</v>
      </c>
      <c r="G3092" s="33" t="s">
        <v>8469</v>
      </c>
      <c r="H3092" s="33" t="s">
        <v>2126</v>
      </c>
      <c r="I3092" s="26" t="s">
        <v>147</v>
      </c>
      <c r="J3092" s="23"/>
      <c r="K3092" s="26" t="s">
        <v>125</v>
      </c>
      <c r="L3092" s="57" t="s">
        <v>31</v>
      </c>
      <c r="M3092" s="23">
        <v>60</v>
      </c>
      <c r="N3092" s="23">
        <v>5</v>
      </c>
      <c r="O3092" s="23">
        <v>38</v>
      </c>
      <c r="P3092" s="23"/>
      <c r="Q3092" s="26" t="s">
        <v>167</v>
      </c>
      <c r="R3092" s="26" t="s">
        <v>148</v>
      </c>
      <c r="S3092" s="26"/>
      <c r="T3092" s="26"/>
      <c r="U3092" s="23"/>
      <c r="V3092" s="23"/>
      <c r="W3092" s="57" t="s">
        <v>152</v>
      </c>
      <c r="X3092" s="26"/>
      <c r="Y3092" s="26"/>
      <c r="Z3092" s="23"/>
      <c r="AA3092" s="23"/>
      <c r="AB3092" s="23"/>
      <c r="AC3092" s="26"/>
      <c r="AD3092" s="26"/>
      <c r="AE3092" s="109">
        <v>46112</v>
      </c>
      <c r="AF3092" s="23"/>
      <c r="AG3092" s="23"/>
      <c r="AH3092" s="26" t="s">
        <v>153</v>
      </c>
      <c r="AI3092" s="110"/>
      <c r="AJ3092" s="23"/>
      <c r="AK3092" s="28" t="e">
        <f t="shared" ca="1" si="166"/>
        <v>#NAME?</v>
      </c>
      <c r="AL3092" s="26"/>
      <c r="AM3092" s="26"/>
      <c r="AN3092" s="26"/>
      <c r="AO3092" s="26"/>
      <c r="AP3092" s="23"/>
      <c r="AQ3092" s="23"/>
      <c r="AR3092" s="28" t="e">
        <f t="shared" ca="1" si="167"/>
        <v>#NAME?</v>
      </c>
      <c r="AS3092" s="26"/>
      <c r="AT3092" s="26"/>
      <c r="AU3092" s="26"/>
      <c r="AV3092" s="26"/>
      <c r="AW3092" s="23"/>
      <c r="AX3092" s="28" t="e">
        <f t="shared" ca="1" si="168"/>
        <v>#NAME?</v>
      </c>
      <c r="AY3092" s="26"/>
      <c r="AZ3092" s="26"/>
      <c r="BA3092" s="26"/>
      <c r="BB3092" s="26"/>
      <c r="BC3092" s="112"/>
      <c r="BD3092" s="23"/>
      <c r="BE3092" s="23"/>
      <c r="BF3092" s="26" t="s">
        <v>140</v>
      </c>
      <c r="BG3092" s="23"/>
      <c r="BH3092" s="23"/>
      <c r="BI3092" s="23" t="s">
        <v>8333</v>
      </c>
      <c r="BJ3092" s="23" t="s">
        <v>8343</v>
      </c>
      <c r="BK3092" s="23" t="s">
        <v>8345</v>
      </c>
      <c r="BL3092" s="23"/>
    </row>
    <row r="3093" spans="1:64" s="22" customFormat="1" x14ac:dyDescent="0.3">
      <c r="A3093" s="23">
        <v>3083</v>
      </c>
      <c r="B3093" s="23" t="s">
        <v>7014</v>
      </c>
      <c r="C3093" s="23">
        <v>3171000386</v>
      </c>
      <c r="D3093" s="33" t="s">
        <v>8012</v>
      </c>
      <c r="E3093" s="33" t="s">
        <v>8013</v>
      </c>
      <c r="F3093" s="33" t="s">
        <v>8468</v>
      </c>
      <c r="G3093" s="33" t="s">
        <v>8726</v>
      </c>
      <c r="H3093" s="33" t="s">
        <v>8727</v>
      </c>
      <c r="I3093" s="26" t="s">
        <v>147</v>
      </c>
      <c r="J3093" s="23"/>
      <c r="K3093" s="26" t="s">
        <v>125</v>
      </c>
      <c r="L3093" s="57" t="s">
        <v>9016</v>
      </c>
      <c r="M3093" s="23">
        <v>280</v>
      </c>
      <c r="N3093" s="23">
        <v>32</v>
      </c>
      <c r="O3093" s="23">
        <v>84</v>
      </c>
      <c r="P3093" s="23"/>
      <c r="Q3093" s="26" t="s">
        <v>167</v>
      </c>
      <c r="R3093" s="26" t="s">
        <v>148</v>
      </c>
      <c r="S3093" s="26"/>
      <c r="T3093" s="26"/>
      <c r="U3093" s="23"/>
      <c r="V3093" s="23"/>
      <c r="W3093" s="57" t="s">
        <v>152</v>
      </c>
      <c r="X3093" s="26"/>
      <c r="Y3093" s="26"/>
      <c r="Z3093" s="23"/>
      <c r="AA3093" s="23"/>
      <c r="AB3093" s="23"/>
      <c r="AC3093" s="26"/>
      <c r="AD3093" s="26"/>
      <c r="AE3093" s="109">
        <v>46112</v>
      </c>
      <c r="AF3093" s="23"/>
      <c r="AG3093" s="23"/>
      <c r="AH3093" s="26" t="s">
        <v>153</v>
      </c>
      <c r="AI3093" s="110"/>
      <c r="AJ3093" s="23"/>
      <c r="AK3093" s="28" t="e">
        <f t="shared" ca="1" si="166"/>
        <v>#NAME?</v>
      </c>
      <c r="AL3093" s="26"/>
      <c r="AM3093" s="26"/>
      <c r="AN3093" s="26"/>
      <c r="AO3093" s="26"/>
      <c r="AP3093" s="23"/>
      <c r="AQ3093" s="23"/>
      <c r="AR3093" s="28" t="e">
        <f t="shared" ca="1" si="167"/>
        <v>#NAME?</v>
      </c>
      <c r="AS3093" s="26"/>
      <c r="AT3093" s="26"/>
      <c r="AU3093" s="26"/>
      <c r="AV3093" s="26"/>
      <c r="AW3093" s="23"/>
      <c r="AX3093" s="28" t="e">
        <f t="shared" ca="1" si="168"/>
        <v>#NAME?</v>
      </c>
      <c r="AY3093" s="26"/>
      <c r="AZ3093" s="26"/>
      <c r="BA3093" s="26"/>
      <c r="BB3093" s="26"/>
      <c r="BC3093" s="112"/>
      <c r="BD3093" s="23"/>
      <c r="BE3093" s="23"/>
      <c r="BF3093" s="26" t="s">
        <v>140</v>
      </c>
      <c r="BG3093" s="23"/>
      <c r="BH3093" s="23"/>
      <c r="BI3093" s="23" t="s">
        <v>8333</v>
      </c>
      <c r="BJ3093" s="23" t="s">
        <v>8343</v>
      </c>
      <c r="BK3093" s="23" t="s">
        <v>8345</v>
      </c>
      <c r="BL3093" s="23"/>
    </row>
    <row r="3094" spans="1:64" s="22" customFormat="1" x14ac:dyDescent="0.3">
      <c r="A3094" s="23">
        <v>3084</v>
      </c>
      <c r="B3094" s="23" t="s">
        <v>7015</v>
      </c>
      <c r="C3094" s="23">
        <v>3171000387</v>
      </c>
      <c r="D3094" s="33" t="s">
        <v>8012</v>
      </c>
      <c r="E3094" s="33" t="s">
        <v>8013</v>
      </c>
      <c r="F3094" s="33" t="s">
        <v>8468</v>
      </c>
      <c r="G3094" s="33" t="s">
        <v>8726</v>
      </c>
      <c r="H3094" s="33" t="s">
        <v>8728</v>
      </c>
      <c r="I3094" s="26" t="s">
        <v>147</v>
      </c>
      <c r="J3094" s="23"/>
      <c r="K3094" s="26" t="s">
        <v>125</v>
      </c>
      <c r="L3094" s="57" t="s">
        <v>31</v>
      </c>
      <c r="M3094" s="23">
        <v>130</v>
      </c>
      <c r="N3094" s="23">
        <v>19</v>
      </c>
      <c r="O3094" s="23">
        <v>40</v>
      </c>
      <c r="P3094" s="23"/>
      <c r="Q3094" s="26" t="s">
        <v>167</v>
      </c>
      <c r="R3094" s="26" t="s">
        <v>148</v>
      </c>
      <c r="S3094" s="26"/>
      <c r="T3094" s="26"/>
      <c r="U3094" s="23"/>
      <c r="V3094" s="23"/>
      <c r="W3094" s="57" t="s">
        <v>152</v>
      </c>
      <c r="X3094" s="26"/>
      <c r="Y3094" s="26"/>
      <c r="Z3094" s="23"/>
      <c r="AA3094" s="23"/>
      <c r="AB3094" s="23"/>
      <c r="AC3094" s="26"/>
      <c r="AD3094" s="26"/>
      <c r="AE3094" s="109">
        <v>46112</v>
      </c>
      <c r="AF3094" s="23"/>
      <c r="AG3094" s="23"/>
      <c r="AH3094" s="26" t="s">
        <v>153</v>
      </c>
      <c r="AI3094" s="110"/>
      <c r="AJ3094" s="23"/>
      <c r="AK3094" s="28" t="e">
        <f t="shared" ca="1" si="166"/>
        <v>#NAME?</v>
      </c>
      <c r="AL3094" s="26"/>
      <c r="AM3094" s="26"/>
      <c r="AN3094" s="26"/>
      <c r="AO3094" s="26"/>
      <c r="AP3094" s="23"/>
      <c r="AQ3094" s="23"/>
      <c r="AR3094" s="28" t="e">
        <f t="shared" ca="1" si="167"/>
        <v>#NAME?</v>
      </c>
      <c r="AS3094" s="26"/>
      <c r="AT3094" s="26"/>
      <c r="AU3094" s="26"/>
      <c r="AV3094" s="26"/>
      <c r="AW3094" s="23"/>
      <c r="AX3094" s="28" t="e">
        <f t="shared" ca="1" si="168"/>
        <v>#NAME?</v>
      </c>
      <c r="AY3094" s="26"/>
      <c r="AZ3094" s="26"/>
      <c r="BA3094" s="26"/>
      <c r="BB3094" s="26"/>
      <c r="BC3094" s="112"/>
      <c r="BD3094" s="23"/>
      <c r="BE3094" s="23"/>
      <c r="BF3094" s="26" t="s">
        <v>140</v>
      </c>
      <c r="BG3094" s="23"/>
      <c r="BH3094" s="23"/>
      <c r="BI3094" s="23" t="s">
        <v>8333</v>
      </c>
      <c r="BJ3094" s="23" t="s">
        <v>8343</v>
      </c>
      <c r="BK3094" s="23" t="s">
        <v>8345</v>
      </c>
      <c r="BL3094" s="23"/>
    </row>
    <row r="3095" spans="1:64" s="22" customFormat="1" x14ac:dyDescent="0.3">
      <c r="A3095" s="23">
        <v>3085</v>
      </c>
      <c r="B3095" s="23" t="s">
        <v>7016</v>
      </c>
      <c r="C3095" s="23">
        <v>3171000388</v>
      </c>
      <c r="D3095" s="33" t="s">
        <v>8012</v>
      </c>
      <c r="E3095" s="33" t="s">
        <v>8013</v>
      </c>
      <c r="F3095" s="33" t="s">
        <v>8713</v>
      </c>
      <c r="G3095" s="33" t="s">
        <v>8715</v>
      </c>
      <c r="H3095" s="33" t="s">
        <v>8729</v>
      </c>
      <c r="I3095" s="26" t="s">
        <v>147</v>
      </c>
      <c r="J3095" s="23"/>
      <c r="K3095" s="26" t="s">
        <v>125</v>
      </c>
      <c r="L3095" s="57" t="s">
        <v>31</v>
      </c>
      <c r="M3095" s="23">
        <v>70</v>
      </c>
      <c r="N3095" s="23">
        <v>15</v>
      </c>
      <c r="O3095" s="23">
        <v>38</v>
      </c>
      <c r="P3095" s="23"/>
      <c r="Q3095" s="26" t="s">
        <v>167</v>
      </c>
      <c r="R3095" s="26" t="s">
        <v>148</v>
      </c>
      <c r="S3095" s="26"/>
      <c r="T3095" s="26"/>
      <c r="U3095" s="23"/>
      <c r="V3095" s="23"/>
      <c r="W3095" s="57" t="s">
        <v>152</v>
      </c>
      <c r="X3095" s="26"/>
      <c r="Y3095" s="26"/>
      <c r="Z3095" s="23"/>
      <c r="AA3095" s="23"/>
      <c r="AB3095" s="23"/>
      <c r="AC3095" s="26"/>
      <c r="AD3095" s="26"/>
      <c r="AE3095" s="109">
        <v>46111</v>
      </c>
      <c r="AF3095" s="23"/>
      <c r="AG3095" s="23"/>
      <c r="AH3095" s="26" t="s">
        <v>153</v>
      </c>
      <c r="AI3095" s="110"/>
      <c r="AJ3095" s="23"/>
      <c r="AK3095" s="28" t="e">
        <f t="shared" ca="1" si="166"/>
        <v>#NAME?</v>
      </c>
      <c r="AL3095" s="26"/>
      <c r="AM3095" s="26"/>
      <c r="AN3095" s="26"/>
      <c r="AO3095" s="26"/>
      <c r="AP3095" s="23"/>
      <c r="AQ3095" s="23"/>
      <c r="AR3095" s="28" t="e">
        <f t="shared" ca="1" si="167"/>
        <v>#NAME?</v>
      </c>
      <c r="AS3095" s="26"/>
      <c r="AT3095" s="26"/>
      <c r="AU3095" s="26"/>
      <c r="AV3095" s="26"/>
      <c r="AW3095" s="23"/>
      <c r="AX3095" s="28" t="e">
        <f t="shared" ca="1" si="168"/>
        <v>#NAME?</v>
      </c>
      <c r="AY3095" s="26"/>
      <c r="AZ3095" s="26"/>
      <c r="BA3095" s="26"/>
      <c r="BB3095" s="26"/>
      <c r="BC3095" s="112"/>
      <c r="BD3095" s="23"/>
      <c r="BE3095" s="23"/>
      <c r="BF3095" s="26" t="s">
        <v>140</v>
      </c>
      <c r="BG3095" s="23"/>
      <c r="BH3095" s="23"/>
      <c r="BI3095" s="23" t="s">
        <v>8333</v>
      </c>
      <c r="BJ3095" s="23" t="s">
        <v>8343</v>
      </c>
      <c r="BK3095" s="23" t="s">
        <v>8345</v>
      </c>
      <c r="BL3095" s="23"/>
    </row>
    <row r="3096" spans="1:64" s="22" customFormat="1" x14ac:dyDescent="0.3">
      <c r="A3096" s="23">
        <v>3086</v>
      </c>
      <c r="B3096" s="23" t="s">
        <v>7017</v>
      </c>
      <c r="C3096" s="23">
        <v>3171000389</v>
      </c>
      <c r="D3096" s="33" t="s">
        <v>8012</v>
      </c>
      <c r="E3096" s="33" t="s">
        <v>8013</v>
      </c>
      <c r="F3096" s="33" t="s">
        <v>8468</v>
      </c>
      <c r="G3096" s="33" t="s">
        <v>8469</v>
      </c>
      <c r="H3096" s="33" t="s">
        <v>8730</v>
      </c>
      <c r="I3096" s="26" t="s">
        <v>147</v>
      </c>
      <c r="J3096" s="23"/>
      <c r="K3096" s="26" t="s">
        <v>125</v>
      </c>
      <c r="L3096" s="57" t="s">
        <v>31</v>
      </c>
      <c r="M3096" s="23">
        <v>70</v>
      </c>
      <c r="N3096" s="23">
        <v>21</v>
      </c>
      <c r="O3096" s="23">
        <v>38</v>
      </c>
      <c r="P3096" s="23"/>
      <c r="Q3096" s="26" t="s">
        <v>167</v>
      </c>
      <c r="R3096" s="26" t="s">
        <v>148</v>
      </c>
      <c r="S3096" s="26"/>
      <c r="T3096" s="26"/>
      <c r="U3096" s="23"/>
      <c r="V3096" s="23"/>
      <c r="W3096" s="57" t="s">
        <v>152</v>
      </c>
      <c r="X3096" s="26"/>
      <c r="Y3096" s="26"/>
      <c r="Z3096" s="23"/>
      <c r="AA3096" s="23"/>
      <c r="AB3096" s="23"/>
      <c r="AC3096" s="26"/>
      <c r="AD3096" s="26"/>
      <c r="AE3096" s="109">
        <v>46112</v>
      </c>
      <c r="AF3096" s="23"/>
      <c r="AG3096" s="23"/>
      <c r="AH3096" s="26" t="s">
        <v>153</v>
      </c>
      <c r="AI3096" s="110"/>
      <c r="AJ3096" s="23"/>
      <c r="AK3096" s="28" t="e">
        <f t="shared" ca="1" si="166"/>
        <v>#NAME?</v>
      </c>
      <c r="AL3096" s="26"/>
      <c r="AM3096" s="26"/>
      <c r="AN3096" s="26"/>
      <c r="AO3096" s="26"/>
      <c r="AP3096" s="23"/>
      <c r="AQ3096" s="23"/>
      <c r="AR3096" s="28" t="e">
        <f t="shared" ca="1" si="167"/>
        <v>#NAME?</v>
      </c>
      <c r="AS3096" s="26"/>
      <c r="AT3096" s="26"/>
      <c r="AU3096" s="26"/>
      <c r="AV3096" s="26"/>
      <c r="AW3096" s="23"/>
      <c r="AX3096" s="28" t="e">
        <f t="shared" ca="1" si="168"/>
        <v>#NAME?</v>
      </c>
      <c r="AY3096" s="26"/>
      <c r="AZ3096" s="26"/>
      <c r="BA3096" s="26"/>
      <c r="BB3096" s="26"/>
      <c r="BC3096" s="112"/>
      <c r="BD3096" s="23"/>
      <c r="BE3096" s="23"/>
      <c r="BF3096" s="26" t="s">
        <v>140</v>
      </c>
      <c r="BG3096" s="23"/>
      <c r="BH3096" s="23"/>
      <c r="BI3096" s="23" t="s">
        <v>8333</v>
      </c>
      <c r="BJ3096" s="23" t="s">
        <v>8343</v>
      </c>
      <c r="BK3096" s="23" t="s">
        <v>8345</v>
      </c>
      <c r="BL3096" s="23"/>
    </row>
    <row r="3097" spans="1:64" s="22" customFormat="1" x14ac:dyDescent="0.3">
      <c r="A3097" s="23">
        <v>3087</v>
      </c>
      <c r="B3097" s="23" t="s">
        <v>7018</v>
      </c>
      <c r="C3097" s="23">
        <v>3171000390</v>
      </c>
      <c r="D3097" s="33" t="s">
        <v>8012</v>
      </c>
      <c r="E3097" s="33" t="s">
        <v>8013</v>
      </c>
      <c r="F3097" s="33" t="s">
        <v>8468</v>
      </c>
      <c r="G3097" s="33" t="s">
        <v>8469</v>
      </c>
      <c r="H3097" s="33" t="s">
        <v>8731</v>
      </c>
      <c r="I3097" s="26" t="s">
        <v>147</v>
      </c>
      <c r="J3097" s="23"/>
      <c r="K3097" s="26" t="s">
        <v>125</v>
      </c>
      <c r="L3097" s="57" t="s">
        <v>31</v>
      </c>
      <c r="M3097" s="23">
        <v>50</v>
      </c>
      <c r="N3097" s="23">
        <v>24</v>
      </c>
      <c r="O3097" s="23">
        <v>40</v>
      </c>
      <c r="P3097" s="23"/>
      <c r="Q3097" s="26" t="s">
        <v>167</v>
      </c>
      <c r="R3097" s="26" t="s">
        <v>148</v>
      </c>
      <c r="S3097" s="26"/>
      <c r="T3097" s="26"/>
      <c r="U3097" s="23"/>
      <c r="V3097" s="23"/>
      <c r="W3097" s="57" t="s">
        <v>152</v>
      </c>
      <c r="X3097" s="26"/>
      <c r="Y3097" s="26"/>
      <c r="Z3097" s="23"/>
      <c r="AA3097" s="23"/>
      <c r="AB3097" s="23"/>
      <c r="AC3097" s="26"/>
      <c r="AD3097" s="26"/>
      <c r="AE3097" s="109">
        <v>46112</v>
      </c>
      <c r="AF3097" s="23"/>
      <c r="AG3097" s="23"/>
      <c r="AH3097" s="26" t="s">
        <v>153</v>
      </c>
      <c r="AI3097" s="110"/>
      <c r="AJ3097" s="23"/>
      <c r="AK3097" s="28" t="e">
        <f t="shared" ca="1" si="166"/>
        <v>#NAME?</v>
      </c>
      <c r="AL3097" s="26"/>
      <c r="AM3097" s="26"/>
      <c r="AN3097" s="26"/>
      <c r="AO3097" s="26"/>
      <c r="AP3097" s="23"/>
      <c r="AQ3097" s="23"/>
      <c r="AR3097" s="28" t="e">
        <f t="shared" ca="1" si="167"/>
        <v>#NAME?</v>
      </c>
      <c r="AS3097" s="26"/>
      <c r="AT3097" s="26"/>
      <c r="AU3097" s="26"/>
      <c r="AV3097" s="26"/>
      <c r="AW3097" s="23"/>
      <c r="AX3097" s="28" t="e">
        <f t="shared" ca="1" si="168"/>
        <v>#NAME?</v>
      </c>
      <c r="AY3097" s="26"/>
      <c r="AZ3097" s="26"/>
      <c r="BA3097" s="26"/>
      <c r="BB3097" s="26"/>
      <c r="BC3097" s="112"/>
      <c r="BD3097" s="23"/>
      <c r="BE3097" s="23"/>
      <c r="BF3097" s="26" t="s">
        <v>140</v>
      </c>
      <c r="BG3097" s="23"/>
      <c r="BH3097" s="23"/>
      <c r="BI3097" s="23" t="s">
        <v>8333</v>
      </c>
      <c r="BJ3097" s="23" t="s">
        <v>8343</v>
      </c>
      <c r="BK3097" s="23" t="s">
        <v>8345</v>
      </c>
      <c r="BL3097" s="23"/>
    </row>
    <row r="3098" spans="1:64" s="22" customFormat="1" x14ac:dyDescent="0.3">
      <c r="A3098" s="23">
        <v>3088</v>
      </c>
      <c r="B3098" s="23" t="s">
        <v>7019</v>
      </c>
      <c r="C3098" s="23">
        <v>3171000391</v>
      </c>
      <c r="D3098" s="33" t="s">
        <v>8012</v>
      </c>
      <c r="E3098" s="33" t="s">
        <v>8013</v>
      </c>
      <c r="F3098" s="33" t="s">
        <v>8468</v>
      </c>
      <c r="G3098" s="33" t="s">
        <v>8726</v>
      </c>
      <c r="H3098" s="33" t="s">
        <v>8732</v>
      </c>
      <c r="I3098" s="26" t="s">
        <v>147</v>
      </c>
      <c r="J3098" s="23"/>
      <c r="K3098" s="26" t="s">
        <v>125</v>
      </c>
      <c r="L3098" s="57" t="s">
        <v>31</v>
      </c>
      <c r="M3098" s="23">
        <v>60</v>
      </c>
      <c r="N3098" s="23">
        <v>9</v>
      </c>
      <c r="O3098" s="23">
        <v>40</v>
      </c>
      <c r="P3098" s="23"/>
      <c r="Q3098" s="26" t="s">
        <v>167</v>
      </c>
      <c r="R3098" s="26" t="s">
        <v>148</v>
      </c>
      <c r="S3098" s="26"/>
      <c r="T3098" s="26"/>
      <c r="U3098" s="23"/>
      <c r="V3098" s="23"/>
      <c r="W3098" s="57" t="s">
        <v>152</v>
      </c>
      <c r="X3098" s="26"/>
      <c r="Y3098" s="26"/>
      <c r="Z3098" s="23"/>
      <c r="AA3098" s="23"/>
      <c r="AB3098" s="23"/>
      <c r="AC3098" s="26"/>
      <c r="AD3098" s="26"/>
      <c r="AE3098" s="109">
        <v>46112</v>
      </c>
      <c r="AF3098" s="23"/>
      <c r="AG3098" s="23"/>
      <c r="AH3098" s="26" t="s">
        <v>153</v>
      </c>
      <c r="AI3098" s="110"/>
      <c r="AJ3098" s="23"/>
      <c r="AK3098" s="28" t="e">
        <f t="shared" ca="1" si="166"/>
        <v>#NAME?</v>
      </c>
      <c r="AL3098" s="26"/>
      <c r="AM3098" s="26"/>
      <c r="AN3098" s="26"/>
      <c r="AO3098" s="26"/>
      <c r="AP3098" s="23"/>
      <c r="AQ3098" s="23"/>
      <c r="AR3098" s="28" t="e">
        <f t="shared" ca="1" si="167"/>
        <v>#NAME?</v>
      </c>
      <c r="AS3098" s="26"/>
      <c r="AT3098" s="26"/>
      <c r="AU3098" s="26"/>
      <c r="AV3098" s="26"/>
      <c r="AW3098" s="23"/>
      <c r="AX3098" s="28" t="e">
        <f t="shared" ca="1" si="168"/>
        <v>#NAME?</v>
      </c>
      <c r="AY3098" s="26"/>
      <c r="AZ3098" s="26"/>
      <c r="BA3098" s="26"/>
      <c r="BB3098" s="26"/>
      <c r="BC3098" s="112"/>
      <c r="BD3098" s="23"/>
      <c r="BE3098" s="23"/>
      <c r="BF3098" s="26" t="s">
        <v>140</v>
      </c>
      <c r="BG3098" s="23"/>
      <c r="BH3098" s="23"/>
      <c r="BI3098" s="23" t="s">
        <v>8333</v>
      </c>
      <c r="BJ3098" s="23" t="s">
        <v>8343</v>
      </c>
      <c r="BK3098" s="23" t="s">
        <v>8345</v>
      </c>
      <c r="BL3098" s="23"/>
    </row>
    <row r="3099" spans="1:64" s="22" customFormat="1" x14ac:dyDescent="0.3">
      <c r="A3099" s="23">
        <v>3089</v>
      </c>
      <c r="B3099" s="23" t="s">
        <v>7020</v>
      </c>
      <c r="C3099" s="23">
        <v>3114000125</v>
      </c>
      <c r="D3099" s="33" t="s">
        <v>8012</v>
      </c>
      <c r="E3099" s="33" t="s">
        <v>8013</v>
      </c>
      <c r="F3099" s="33" t="s">
        <v>8468</v>
      </c>
      <c r="G3099" s="33" t="s">
        <v>8733</v>
      </c>
      <c r="H3099" s="33" t="s">
        <v>1622</v>
      </c>
      <c r="I3099" s="26" t="s">
        <v>147</v>
      </c>
      <c r="J3099" s="23"/>
      <c r="K3099" s="26" t="s">
        <v>125</v>
      </c>
      <c r="L3099" s="57" t="s">
        <v>31</v>
      </c>
      <c r="M3099" s="23">
        <v>180</v>
      </c>
      <c r="N3099" s="23">
        <v>6</v>
      </c>
      <c r="O3099" s="23">
        <v>34</v>
      </c>
      <c r="P3099" s="23"/>
      <c r="Q3099" s="26" t="s">
        <v>167</v>
      </c>
      <c r="R3099" s="26" t="s">
        <v>148</v>
      </c>
      <c r="S3099" s="26"/>
      <c r="T3099" s="26"/>
      <c r="U3099" s="23"/>
      <c r="V3099" s="23"/>
      <c r="W3099" s="57" t="s">
        <v>152</v>
      </c>
      <c r="X3099" s="26"/>
      <c r="Y3099" s="26"/>
      <c r="Z3099" s="23"/>
      <c r="AA3099" s="23"/>
      <c r="AB3099" s="23"/>
      <c r="AC3099" s="26"/>
      <c r="AD3099" s="26"/>
      <c r="AE3099" s="109">
        <v>46112</v>
      </c>
      <c r="AF3099" s="23"/>
      <c r="AG3099" s="23"/>
      <c r="AH3099" s="26" t="s">
        <v>153</v>
      </c>
      <c r="AI3099" s="110"/>
      <c r="AJ3099" s="23"/>
      <c r="AK3099" s="28" t="e">
        <f t="shared" ca="1" si="166"/>
        <v>#NAME?</v>
      </c>
      <c r="AL3099" s="26"/>
      <c r="AM3099" s="26"/>
      <c r="AN3099" s="26"/>
      <c r="AO3099" s="26"/>
      <c r="AP3099" s="23"/>
      <c r="AQ3099" s="23"/>
      <c r="AR3099" s="28" t="e">
        <f t="shared" ca="1" si="167"/>
        <v>#NAME?</v>
      </c>
      <c r="AS3099" s="26"/>
      <c r="AT3099" s="26"/>
      <c r="AU3099" s="26"/>
      <c r="AV3099" s="26"/>
      <c r="AW3099" s="23"/>
      <c r="AX3099" s="28" t="e">
        <f t="shared" ca="1" si="168"/>
        <v>#NAME?</v>
      </c>
      <c r="AY3099" s="26"/>
      <c r="AZ3099" s="26"/>
      <c r="BA3099" s="26"/>
      <c r="BB3099" s="26"/>
      <c r="BC3099" s="112"/>
      <c r="BD3099" s="23"/>
      <c r="BE3099" s="23"/>
      <c r="BF3099" s="26" t="s">
        <v>140</v>
      </c>
      <c r="BG3099" s="23"/>
      <c r="BH3099" s="23"/>
      <c r="BI3099" s="23" t="s">
        <v>8333</v>
      </c>
      <c r="BJ3099" s="23" t="s">
        <v>8343</v>
      </c>
      <c r="BK3099" s="23" t="s">
        <v>8345</v>
      </c>
      <c r="BL3099" s="23"/>
    </row>
    <row r="3100" spans="1:64" s="22" customFormat="1" x14ac:dyDescent="0.3">
      <c r="A3100" s="23">
        <v>3090</v>
      </c>
      <c r="B3100" s="23" t="s">
        <v>7021</v>
      </c>
      <c r="C3100" s="23">
        <v>3114000126</v>
      </c>
      <c r="D3100" s="33" t="s">
        <v>8012</v>
      </c>
      <c r="E3100" s="33" t="s">
        <v>8013</v>
      </c>
      <c r="F3100" s="33" t="s">
        <v>8468</v>
      </c>
      <c r="G3100" s="33" t="s">
        <v>8734</v>
      </c>
      <c r="H3100" s="33" t="s">
        <v>8735</v>
      </c>
      <c r="I3100" s="26" t="s">
        <v>147</v>
      </c>
      <c r="J3100" s="23"/>
      <c r="K3100" s="26" t="s">
        <v>125</v>
      </c>
      <c r="L3100" s="57" t="s">
        <v>9016</v>
      </c>
      <c r="M3100" s="23">
        <v>140</v>
      </c>
      <c r="N3100" s="23">
        <v>24</v>
      </c>
      <c r="O3100" s="23">
        <v>40</v>
      </c>
      <c r="P3100" s="23"/>
      <c r="Q3100" s="26" t="s">
        <v>167</v>
      </c>
      <c r="R3100" s="26" t="s">
        <v>148</v>
      </c>
      <c r="S3100" s="26"/>
      <c r="T3100" s="26"/>
      <c r="U3100" s="23"/>
      <c r="V3100" s="23"/>
      <c r="W3100" s="57" t="s">
        <v>152</v>
      </c>
      <c r="X3100" s="26"/>
      <c r="Y3100" s="26"/>
      <c r="Z3100" s="23"/>
      <c r="AA3100" s="23"/>
      <c r="AB3100" s="23"/>
      <c r="AC3100" s="26"/>
      <c r="AD3100" s="26"/>
      <c r="AE3100" s="109">
        <v>46112</v>
      </c>
      <c r="AF3100" s="23"/>
      <c r="AG3100" s="23"/>
      <c r="AH3100" s="26" t="s">
        <v>153</v>
      </c>
      <c r="AI3100" s="110"/>
      <c r="AJ3100" s="23"/>
      <c r="AK3100" s="28" t="e">
        <f t="shared" ca="1" si="166"/>
        <v>#NAME?</v>
      </c>
      <c r="AL3100" s="26"/>
      <c r="AM3100" s="26"/>
      <c r="AN3100" s="26"/>
      <c r="AO3100" s="26"/>
      <c r="AP3100" s="23"/>
      <c r="AQ3100" s="23"/>
      <c r="AR3100" s="28" t="e">
        <f t="shared" ca="1" si="167"/>
        <v>#NAME?</v>
      </c>
      <c r="AS3100" s="26"/>
      <c r="AT3100" s="26"/>
      <c r="AU3100" s="26"/>
      <c r="AV3100" s="26"/>
      <c r="AW3100" s="23"/>
      <c r="AX3100" s="28" t="e">
        <f t="shared" ca="1" si="168"/>
        <v>#NAME?</v>
      </c>
      <c r="AY3100" s="26"/>
      <c r="AZ3100" s="26"/>
      <c r="BA3100" s="26"/>
      <c r="BB3100" s="26"/>
      <c r="BC3100" s="112"/>
      <c r="BD3100" s="23"/>
      <c r="BE3100" s="23"/>
      <c r="BF3100" s="26" t="s">
        <v>140</v>
      </c>
      <c r="BG3100" s="23"/>
      <c r="BH3100" s="23"/>
      <c r="BI3100" s="23" t="s">
        <v>8333</v>
      </c>
      <c r="BJ3100" s="23" t="s">
        <v>8343</v>
      </c>
      <c r="BK3100" s="23" t="s">
        <v>8345</v>
      </c>
      <c r="BL3100" s="23"/>
    </row>
    <row r="3101" spans="1:64" s="22" customFormat="1" x14ac:dyDescent="0.3">
      <c r="A3101" s="23">
        <v>3091</v>
      </c>
      <c r="B3101" s="23" t="s">
        <v>7022</v>
      </c>
      <c r="C3101" s="23">
        <v>3114000127</v>
      </c>
      <c r="D3101" s="33" t="s">
        <v>8012</v>
      </c>
      <c r="E3101" s="33" t="s">
        <v>8013</v>
      </c>
      <c r="F3101" s="33" t="s">
        <v>8468</v>
      </c>
      <c r="G3101" s="33" t="s">
        <v>8622</v>
      </c>
      <c r="H3101" s="33" t="s">
        <v>8736</v>
      </c>
      <c r="I3101" s="26" t="s">
        <v>147</v>
      </c>
      <c r="J3101" s="23"/>
      <c r="K3101" s="26" t="s">
        <v>125</v>
      </c>
      <c r="L3101" s="57" t="s">
        <v>9016</v>
      </c>
      <c r="M3101" s="23">
        <v>200</v>
      </c>
      <c r="N3101" s="23">
        <v>14</v>
      </c>
      <c r="O3101" s="23">
        <v>55</v>
      </c>
      <c r="P3101" s="23"/>
      <c r="Q3101" s="26" t="s">
        <v>167</v>
      </c>
      <c r="R3101" s="26" t="s">
        <v>148</v>
      </c>
      <c r="S3101" s="26"/>
      <c r="T3101" s="26"/>
      <c r="U3101" s="23"/>
      <c r="V3101" s="23"/>
      <c r="W3101" s="57" t="s">
        <v>152</v>
      </c>
      <c r="X3101" s="26"/>
      <c r="Y3101" s="26"/>
      <c r="Z3101" s="23"/>
      <c r="AA3101" s="23"/>
      <c r="AB3101" s="23"/>
      <c r="AC3101" s="26"/>
      <c r="AD3101" s="26"/>
      <c r="AE3101" s="109">
        <v>46112</v>
      </c>
      <c r="AF3101" s="23"/>
      <c r="AG3101" s="23"/>
      <c r="AH3101" s="26" t="s">
        <v>153</v>
      </c>
      <c r="AI3101" s="110"/>
      <c r="AJ3101" s="23"/>
      <c r="AK3101" s="28" t="e">
        <f t="shared" ca="1" si="166"/>
        <v>#NAME?</v>
      </c>
      <c r="AL3101" s="26"/>
      <c r="AM3101" s="26"/>
      <c r="AN3101" s="26"/>
      <c r="AO3101" s="26"/>
      <c r="AP3101" s="23"/>
      <c r="AQ3101" s="23"/>
      <c r="AR3101" s="28" t="e">
        <f t="shared" ca="1" si="167"/>
        <v>#NAME?</v>
      </c>
      <c r="AS3101" s="26"/>
      <c r="AT3101" s="26"/>
      <c r="AU3101" s="26"/>
      <c r="AV3101" s="26"/>
      <c r="AW3101" s="23"/>
      <c r="AX3101" s="28" t="e">
        <f t="shared" ca="1" si="168"/>
        <v>#NAME?</v>
      </c>
      <c r="AY3101" s="26"/>
      <c r="AZ3101" s="26"/>
      <c r="BA3101" s="26"/>
      <c r="BB3101" s="26"/>
      <c r="BC3101" s="112"/>
      <c r="BD3101" s="23"/>
      <c r="BE3101" s="23"/>
      <c r="BF3101" s="26" t="s">
        <v>140</v>
      </c>
      <c r="BG3101" s="23"/>
      <c r="BH3101" s="23"/>
      <c r="BI3101" s="23" t="s">
        <v>8333</v>
      </c>
      <c r="BJ3101" s="23" t="s">
        <v>8343</v>
      </c>
      <c r="BK3101" s="23" t="s">
        <v>8345</v>
      </c>
      <c r="BL3101" s="23"/>
    </row>
    <row r="3102" spans="1:64" s="22" customFormat="1" x14ac:dyDescent="0.3">
      <c r="A3102" s="23">
        <v>3092</v>
      </c>
      <c r="B3102" s="23" t="s">
        <v>7023</v>
      </c>
      <c r="C3102" s="23">
        <v>3171000392</v>
      </c>
      <c r="D3102" s="33" t="s">
        <v>8012</v>
      </c>
      <c r="E3102" s="33" t="s">
        <v>8013</v>
      </c>
      <c r="F3102" s="33" t="s">
        <v>8468</v>
      </c>
      <c r="G3102" s="33" t="s">
        <v>8622</v>
      </c>
      <c r="H3102" s="33" t="s">
        <v>8737</v>
      </c>
      <c r="I3102" s="26" t="s">
        <v>147</v>
      </c>
      <c r="J3102" s="23"/>
      <c r="K3102" s="26" t="s">
        <v>125</v>
      </c>
      <c r="L3102" s="57" t="s">
        <v>9016</v>
      </c>
      <c r="M3102" s="23">
        <v>130</v>
      </c>
      <c r="N3102" s="23">
        <v>24</v>
      </c>
      <c r="O3102" s="23">
        <v>34</v>
      </c>
      <c r="P3102" s="23"/>
      <c r="Q3102" s="26" t="s">
        <v>167</v>
      </c>
      <c r="R3102" s="26" t="s">
        <v>148</v>
      </c>
      <c r="S3102" s="26"/>
      <c r="T3102" s="26"/>
      <c r="U3102" s="23"/>
      <c r="V3102" s="23"/>
      <c r="W3102" s="57" t="s">
        <v>149</v>
      </c>
      <c r="X3102" s="26"/>
      <c r="Y3102" s="26"/>
      <c r="Z3102" s="23"/>
      <c r="AA3102" s="23"/>
      <c r="AB3102" s="23"/>
      <c r="AC3102" s="26"/>
      <c r="AD3102" s="26"/>
      <c r="AE3102" s="109">
        <v>46112</v>
      </c>
      <c r="AF3102" s="23"/>
      <c r="AG3102" s="23"/>
      <c r="AH3102" s="26" t="s">
        <v>153</v>
      </c>
      <c r="AI3102" s="110"/>
      <c r="AJ3102" s="23"/>
      <c r="AK3102" s="28" t="e">
        <f t="shared" ca="1" si="166"/>
        <v>#NAME?</v>
      </c>
      <c r="AL3102" s="26"/>
      <c r="AM3102" s="26"/>
      <c r="AN3102" s="26"/>
      <c r="AO3102" s="26"/>
      <c r="AP3102" s="23"/>
      <c r="AQ3102" s="23"/>
      <c r="AR3102" s="28" t="e">
        <f t="shared" ca="1" si="167"/>
        <v>#NAME?</v>
      </c>
      <c r="AS3102" s="26"/>
      <c r="AT3102" s="26"/>
      <c r="AU3102" s="26"/>
      <c r="AV3102" s="26"/>
      <c r="AW3102" s="23"/>
      <c r="AX3102" s="28" t="e">
        <f t="shared" ca="1" si="168"/>
        <v>#NAME?</v>
      </c>
      <c r="AY3102" s="26"/>
      <c r="AZ3102" s="26"/>
      <c r="BA3102" s="26"/>
      <c r="BB3102" s="26"/>
      <c r="BC3102" s="112"/>
      <c r="BD3102" s="23"/>
      <c r="BE3102" s="23"/>
      <c r="BF3102" s="26" t="s">
        <v>140</v>
      </c>
      <c r="BG3102" s="23"/>
      <c r="BH3102" s="23"/>
      <c r="BI3102" s="23" t="s">
        <v>8333</v>
      </c>
      <c r="BJ3102" s="23" t="s">
        <v>8343</v>
      </c>
      <c r="BK3102" s="23" t="s">
        <v>8345</v>
      </c>
      <c r="BL3102" s="23"/>
    </row>
    <row r="3103" spans="1:64" s="22" customFormat="1" x14ac:dyDescent="0.3">
      <c r="A3103" s="23">
        <v>3093</v>
      </c>
      <c r="B3103" s="23" t="s">
        <v>7024</v>
      </c>
      <c r="C3103" s="23">
        <v>3171000393</v>
      </c>
      <c r="D3103" s="33" t="s">
        <v>8012</v>
      </c>
      <c r="E3103" s="33" t="s">
        <v>8013</v>
      </c>
      <c r="F3103" s="33" t="s">
        <v>8468</v>
      </c>
      <c r="G3103" s="33" t="s">
        <v>8622</v>
      </c>
      <c r="H3103" s="33" t="s">
        <v>8738</v>
      </c>
      <c r="I3103" s="26" t="s">
        <v>147</v>
      </c>
      <c r="J3103" s="23"/>
      <c r="K3103" s="26" t="s">
        <v>125</v>
      </c>
      <c r="L3103" s="57" t="s">
        <v>32</v>
      </c>
      <c r="M3103" s="23">
        <v>91</v>
      </c>
      <c r="N3103" s="23">
        <v>7</v>
      </c>
      <c r="O3103" s="23">
        <v>84</v>
      </c>
      <c r="P3103" s="23"/>
      <c r="Q3103" s="26" t="s">
        <v>167</v>
      </c>
      <c r="R3103" s="26" t="s">
        <v>148</v>
      </c>
      <c r="S3103" s="26"/>
      <c r="T3103" s="26"/>
      <c r="U3103" s="23"/>
      <c r="V3103" s="23"/>
      <c r="W3103" s="57" t="s">
        <v>149</v>
      </c>
      <c r="X3103" s="26"/>
      <c r="Y3103" s="26"/>
      <c r="Z3103" s="23"/>
      <c r="AA3103" s="23"/>
      <c r="AB3103" s="23"/>
      <c r="AC3103" s="26"/>
      <c r="AD3103" s="26"/>
      <c r="AE3103" s="109">
        <v>46112</v>
      </c>
      <c r="AF3103" s="23"/>
      <c r="AG3103" s="23"/>
      <c r="AH3103" s="26" t="s">
        <v>153</v>
      </c>
      <c r="AI3103" s="110"/>
      <c r="AJ3103" s="23"/>
      <c r="AK3103" s="28" t="e">
        <f t="shared" ca="1" si="166"/>
        <v>#NAME?</v>
      </c>
      <c r="AL3103" s="26"/>
      <c r="AM3103" s="26"/>
      <c r="AN3103" s="26"/>
      <c r="AO3103" s="26"/>
      <c r="AP3103" s="23"/>
      <c r="AQ3103" s="23"/>
      <c r="AR3103" s="28" t="e">
        <f t="shared" ca="1" si="167"/>
        <v>#NAME?</v>
      </c>
      <c r="AS3103" s="26"/>
      <c r="AT3103" s="26"/>
      <c r="AU3103" s="26"/>
      <c r="AV3103" s="26"/>
      <c r="AW3103" s="23"/>
      <c r="AX3103" s="28" t="e">
        <f t="shared" ca="1" si="168"/>
        <v>#NAME?</v>
      </c>
      <c r="AY3103" s="26"/>
      <c r="AZ3103" s="26"/>
      <c r="BA3103" s="26"/>
      <c r="BB3103" s="26"/>
      <c r="BC3103" s="112"/>
      <c r="BD3103" s="23"/>
      <c r="BE3103" s="23"/>
      <c r="BF3103" s="26" t="s">
        <v>140</v>
      </c>
      <c r="BG3103" s="23"/>
      <c r="BH3103" s="23"/>
      <c r="BI3103" s="23" t="s">
        <v>8333</v>
      </c>
      <c r="BJ3103" s="23" t="s">
        <v>8343</v>
      </c>
      <c r="BK3103" s="23" t="s">
        <v>8345</v>
      </c>
      <c r="BL3103" s="23"/>
    </row>
    <row r="3104" spans="1:64" s="22" customFormat="1" x14ac:dyDescent="0.3">
      <c r="A3104" s="23">
        <v>3094</v>
      </c>
      <c r="B3104" s="23" t="s">
        <v>7025</v>
      </c>
      <c r="C3104" s="23">
        <v>3171000394</v>
      </c>
      <c r="D3104" s="33" t="s">
        <v>8012</v>
      </c>
      <c r="E3104" s="33" t="s">
        <v>8013</v>
      </c>
      <c r="F3104" s="33" t="s">
        <v>8468</v>
      </c>
      <c r="G3104" s="33" t="s">
        <v>8622</v>
      </c>
      <c r="H3104" s="33" t="s">
        <v>8739</v>
      </c>
      <c r="I3104" s="26" t="s">
        <v>147</v>
      </c>
      <c r="J3104" s="23"/>
      <c r="K3104" s="26" t="s">
        <v>125</v>
      </c>
      <c r="L3104" s="57" t="s">
        <v>9016</v>
      </c>
      <c r="M3104" s="23">
        <v>83</v>
      </c>
      <c r="N3104" s="23">
        <v>17</v>
      </c>
      <c r="O3104" s="23">
        <v>34</v>
      </c>
      <c r="P3104" s="23"/>
      <c r="Q3104" s="26" t="s">
        <v>167</v>
      </c>
      <c r="R3104" s="26" t="s">
        <v>148</v>
      </c>
      <c r="S3104" s="26"/>
      <c r="T3104" s="26"/>
      <c r="U3104" s="23"/>
      <c r="V3104" s="23"/>
      <c r="W3104" s="57" t="s">
        <v>152</v>
      </c>
      <c r="X3104" s="26"/>
      <c r="Y3104" s="26"/>
      <c r="Z3104" s="23"/>
      <c r="AA3104" s="23"/>
      <c r="AB3104" s="23"/>
      <c r="AC3104" s="26"/>
      <c r="AD3104" s="26"/>
      <c r="AE3104" s="109">
        <v>46112</v>
      </c>
      <c r="AF3104" s="23"/>
      <c r="AG3104" s="23"/>
      <c r="AH3104" s="26" t="s">
        <v>153</v>
      </c>
      <c r="AI3104" s="110"/>
      <c r="AJ3104" s="23"/>
      <c r="AK3104" s="28" t="e">
        <f t="shared" ca="1" si="166"/>
        <v>#NAME?</v>
      </c>
      <c r="AL3104" s="26"/>
      <c r="AM3104" s="26"/>
      <c r="AN3104" s="26"/>
      <c r="AO3104" s="26"/>
      <c r="AP3104" s="23"/>
      <c r="AQ3104" s="23"/>
      <c r="AR3104" s="28" t="e">
        <f t="shared" ca="1" si="167"/>
        <v>#NAME?</v>
      </c>
      <c r="AS3104" s="26"/>
      <c r="AT3104" s="26"/>
      <c r="AU3104" s="26"/>
      <c r="AV3104" s="26"/>
      <c r="AW3104" s="23"/>
      <c r="AX3104" s="28" t="e">
        <f t="shared" ca="1" si="168"/>
        <v>#NAME?</v>
      </c>
      <c r="AY3104" s="26"/>
      <c r="AZ3104" s="26"/>
      <c r="BA3104" s="26"/>
      <c r="BB3104" s="26"/>
      <c r="BC3104" s="112"/>
      <c r="BD3104" s="23"/>
      <c r="BE3104" s="23"/>
      <c r="BF3104" s="26" t="s">
        <v>140</v>
      </c>
      <c r="BG3104" s="23"/>
      <c r="BH3104" s="23"/>
      <c r="BI3104" s="23" t="s">
        <v>8333</v>
      </c>
      <c r="BJ3104" s="23" t="s">
        <v>8343</v>
      </c>
      <c r="BK3104" s="23" t="s">
        <v>8345</v>
      </c>
      <c r="BL3104" s="23"/>
    </row>
    <row r="3105" spans="1:64" s="22" customFormat="1" x14ac:dyDescent="0.3">
      <c r="A3105" s="23">
        <v>3095</v>
      </c>
      <c r="B3105" s="23" t="s">
        <v>7026</v>
      </c>
      <c r="C3105" s="23">
        <v>3171000326</v>
      </c>
      <c r="D3105" s="33" t="s">
        <v>8012</v>
      </c>
      <c r="E3105" s="33" t="s">
        <v>8013</v>
      </c>
      <c r="F3105" s="33" t="s">
        <v>8690</v>
      </c>
      <c r="G3105" s="33" t="s">
        <v>8691</v>
      </c>
      <c r="H3105" s="33" t="s">
        <v>8740</v>
      </c>
      <c r="I3105" s="26" t="s">
        <v>147</v>
      </c>
      <c r="J3105" s="23"/>
      <c r="K3105" s="26" t="s">
        <v>125</v>
      </c>
      <c r="L3105" s="57" t="s">
        <v>9016</v>
      </c>
      <c r="M3105" s="23">
        <v>25</v>
      </c>
      <c r="N3105" s="23">
        <v>6</v>
      </c>
      <c r="O3105" s="23">
        <v>34</v>
      </c>
      <c r="P3105" s="23"/>
      <c r="Q3105" s="26" t="s">
        <v>167</v>
      </c>
      <c r="R3105" s="26" t="s">
        <v>148</v>
      </c>
      <c r="S3105" s="26"/>
      <c r="T3105" s="26"/>
      <c r="U3105" s="23"/>
      <c r="V3105" s="23"/>
      <c r="W3105" s="57" t="s">
        <v>149</v>
      </c>
      <c r="X3105" s="26"/>
      <c r="Y3105" s="26"/>
      <c r="Z3105" s="23"/>
      <c r="AA3105" s="23"/>
      <c r="AB3105" s="23"/>
      <c r="AC3105" s="26"/>
      <c r="AD3105" s="26"/>
      <c r="AE3105" s="109">
        <v>46114</v>
      </c>
      <c r="AF3105" s="23"/>
      <c r="AG3105" s="23"/>
      <c r="AH3105" s="26" t="s">
        <v>153</v>
      </c>
      <c r="AI3105" s="110"/>
      <c r="AJ3105" s="23"/>
      <c r="AK3105" s="28" t="e">
        <f t="shared" ca="1" si="166"/>
        <v>#NAME?</v>
      </c>
      <c r="AL3105" s="26"/>
      <c r="AM3105" s="26"/>
      <c r="AN3105" s="26"/>
      <c r="AO3105" s="26"/>
      <c r="AP3105" s="23"/>
      <c r="AQ3105" s="23"/>
      <c r="AR3105" s="28" t="e">
        <f t="shared" ca="1" si="167"/>
        <v>#NAME?</v>
      </c>
      <c r="AS3105" s="26"/>
      <c r="AT3105" s="26"/>
      <c r="AU3105" s="26"/>
      <c r="AV3105" s="26"/>
      <c r="AW3105" s="23"/>
      <c r="AX3105" s="28" t="e">
        <f t="shared" ca="1" si="168"/>
        <v>#NAME?</v>
      </c>
      <c r="AY3105" s="26"/>
      <c r="AZ3105" s="26"/>
      <c r="BA3105" s="26"/>
      <c r="BB3105" s="26"/>
      <c r="BC3105" s="112"/>
      <c r="BD3105" s="23"/>
      <c r="BE3105" s="23"/>
      <c r="BF3105" s="26" t="s">
        <v>140</v>
      </c>
      <c r="BG3105" s="23"/>
      <c r="BH3105" s="23"/>
      <c r="BI3105" s="23" t="s">
        <v>8333</v>
      </c>
      <c r="BJ3105" s="23" t="s">
        <v>8343</v>
      </c>
      <c r="BK3105" s="23" t="s">
        <v>8345</v>
      </c>
      <c r="BL3105" s="23"/>
    </row>
    <row r="3106" spans="1:64" s="22" customFormat="1" x14ac:dyDescent="0.3">
      <c r="A3106" s="23">
        <v>3096</v>
      </c>
      <c r="B3106" s="23" t="s">
        <v>7027</v>
      </c>
      <c r="C3106" s="23">
        <v>3171000327</v>
      </c>
      <c r="D3106" s="33" t="s">
        <v>8012</v>
      </c>
      <c r="E3106" s="33" t="s">
        <v>8013</v>
      </c>
      <c r="F3106" s="33" t="s">
        <v>8690</v>
      </c>
      <c r="G3106" s="33" t="s">
        <v>8693</v>
      </c>
      <c r="H3106" s="33" t="s">
        <v>8741</v>
      </c>
      <c r="I3106" s="26" t="s">
        <v>147</v>
      </c>
      <c r="J3106" s="23"/>
      <c r="K3106" s="26" t="s">
        <v>125</v>
      </c>
      <c r="L3106" s="57" t="s">
        <v>9016</v>
      </c>
      <c r="M3106" s="23">
        <v>207</v>
      </c>
      <c r="N3106" s="23">
        <v>20</v>
      </c>
      <c r="O3106" s="23">
        <v>55</v>
      </c>
      <c r="P3106" s="23"/>
      <c r="Q3106" s="26" t="s">
        <v>167</v>
      </c>
      <c r="R3106" s="26" t="s">
        <v>148</v>
      </c>
      <c r="S3106" s="26"/>
      <c r="T3106" s="26"/>
      <c r="U3106" s="23"/>
      <c r="V3106" s="23"/>
      <c r="W3106" s="57" t="s">
        <v>149</v>
      </c>
      <c r="X3106" s="26"/>
      <c r="Y3106" s="26"/>
      <c r="Z3106" s="23"/>
      <c r="AA3106" s="23"/>
      <c r="AB3106" s="23"/>
      <c r="AC3106" s="26"/>
      <c r="AD3106" s="26"/>
      <c r="AE3106" s="109">
        <v>46114</v>
      </c>
      <c r="AF3106" s="23"/>
      <c r="AG3106" s="23"/>
      <c r="AH3106" s="26" t="s">
        <v>153</v>
      </c>
      <c r="AI3106" s="110"/>
      <c r="AJ3106" s="23"/>
      <c r="AK3106" s="28" t="e">
        <f t="shared" ca="1" si="166"/>
        <v>#NAME?</v>
      </c>
      <c r="AL3106" s="26"/>
      <c r="AM3106" s="26"/>
      <c r="AN3106" s="26"/>
      <c r="AO3106" s="26"/>
      <c r="AP3106" s="23"/>
      <c r="AQ3106" s="23"/>
      <c r="AR3106" s="28" t="e">
        <f t="shared" ca="1" si="167"/>
        <v>#NAME?</v>
      </c>
      <c r="AS3106" s="26"/>
      <c r="AT3106" s="26"/>
      <c r="AU3106" s="26"/>
      <c r="AV3106" s="26"/>
      <c r="AW3106" s="23"/>
      <c r="AX3106" s="28" t="e">
        <f t="shared" ca="1" si="168"/>
        <v>#NAME?</v>
      </c>
      <c r="AY3106" s="26"/>
      <c r="AZ3106" s="26"/>
      <c r="BA3106" s="26"/>
      <c r="BB3106" s="26"/>
      <c r="BC3106" s="112"/>
      <c r="BD3106" s="23"/>
      <c r="BE3106" s="23"/>
      <c r="BF3106" s="26" t="s">
        <v>140</v>
      </c>
      <c r="BG3106" s="23"/>
      <c r="BH3106" s="23"/>
      <c r="BI3106" s="23" t="s">
        <v>8333</v>
      </c>
      <c r="BJ3106" s="23" t="s">
        <v>8343</v>
      </c>
      <c r="BK3106" s="23" t="s">
        <v>8345</v>
      </c>
      <c r="BL3106" s="23"/>
    </row>
    <row r="3107" spans="1:64" s="22" customFormat="1" x14ac:dyDescent="0.3">
      <c r="A3107" s="23">
        <v>3097</v>
      </c>
      <c r="B3107" s="23" t="s">
        <v>7028</v>
      </c>
      <c r="C3107" s="23">
        <v>3171000328</v>
      </c>
      <c r="D3107" s="33" t="s">
        <v>8012</v>
      </c>
      <c r="E3107" s="33" t="s">
        <v>8013</v>
      </c>
      <c r="F3107" s="33" t="s">
        <v>8690</v>
      </c>
      <c r="G3107" s="33" t="s">
        <v>1862</v>
      </c>
      <c r="H3107" s="33" t="s">
        <v>4641</v>
      </c>
      <c r="I3107" s="26" t="s">
        <v>147</v>
      </c>
      <c r="J3107" s="23"/>
      <c r="K3107" s="26" t="s">
        <v>125</v>
      </c>
      <c r="L3107" s="57" t="s">
        <v>9016</v>
      </c>
      <c r="M3107" s="23">
        <v>280</v>
      </c>
      <c r="N3107" s="23">
        <v>22</v>
      </c>
      <c r="O3107" s="23">
        <v>64</v>
      </c>
      <c r="P3107" s="23"/>
      <c r="Q3107" s="26" t="s">
        <v>167</v>
      </c>
      <c r="R3107" s="26" t="s">
        <v>148</v>
      </c>
      <c r="S3107" s="26"/>
      <c r="T3107" s="26"/>
      <c r="U3107" s="23"/>
      <c r="V3107" s="23"/>
      <c r="W3107" s="57" t="s">
        <v>149</v>
      </c>
      <c r="X3107" s="26"/>
      <c r="Y3107" s="26"/>
      <c r="Z3107" s="23"/>
      <c r="AA3107" s="23"/>
      <c r="AB3107" s="23"/>
      <c r="AC3107" s="26"/>
      <c r="AD3107" s="26"/>
      <c r="AE3107" s="109">
        <v>46114</v>
      </c>
      <c r="AF3107" s="23"/>
      <c r="AG3107" s="23"/>
      <c r="AH3107" s="26" t="s">
        <v>153</v>
      </c>
      <c r="AI3107" s="110"/>
      <c r="AJ3107" s="23"/>
      <c r="AK3107" s="28" t="e">
        <f t="shared" ca="1" si="166"/>
        <v>#NAME?</v>
      </c>
      <c r="AL3107" s="26"/>
      <c r="AM3107" s="26"/>
      <c r="AN3107" s="26"/>
      <c r="AO3107" s="26"/>
      <c r="AP3107" s="23"/>
      <c r="AQ3107" s="23"/>
      <c r="AR3107" s="28" t="e">
        <f t="shared" ca="1" si="167"/>
        <v>#NAME?</v>
      </c>
      <c r="AS3107" s="26"/>
      <c r="AT3107" s="26"/>
      <c r="AU3107" s="26"/>
      <c r="AV3107" s="26"/>
      <c r="AW3107" s="23"/>
      <c r="AX3107" s="28" t="e">
        <f t="shared" ca="1" si="168"/>
        <v>#NAME?</v>
      </c>
      <c r="AY3107" s="26"/>
      <c r="AZ3107" s="26"/>
      <c r="BA3107" s="26"/>
      <c r="BB3107" s="26"/>
      <c r="BC3107" s="112"/>
      <c r="BD3107" s="23"/>
      <c r="BE3107" s="23"/>
      <c r="BF3107" s="26" t="s">
        <v>140</v>
      </c>
      <c r="BG3107" s="23"/>
      <c r="BH3107" s="23"/>
      <c r="BI3107" s="23" t="s">
        <v>8333</v>
      </c>
      <c r="BJ3107" s="23" t="s">
        <v>8343</v>
      </c>
      <c r="BK3107" s="23" t="s">
        <v>8345</v>
      </c>
      <c r="BL3107" s="23"/>
    </row>
    <row r="3108" spans="1:64" s="22" customFormat="1" x14ac:dyDescent="0.3">
      <c r="A3108" s="23">
        <v>3098</v>
      </c>
      <c r="B3108" s="23" t="s">
        <v>7029</v>
      </c>
      <c r="C3108" s="23">
        <v>3171000329</v>
      </c>
      <c r="D3108" s="33" t="s">
        <v>8012</v>
      </c>
      <c r="E3108" s="33" t="s">
        <v>8013</v>
      </c>
      <c r="F3108" s="33" t="s">
        <v>8690</v>
      </c>
      <c r="G3108" s="33" t="s">
        <v>1862</v>
      </c>
      <c r="H3108" s="33" t="s">
        <v>8742</v>
      </c>
      <c r="I3108" s="26" t="s">
        <v>147</v>
      </c>
      <c r="J3108" s="23"/>
      <c r="K3108" s="26" t="s">
        <v>125</v>
      </c>
      <c r="L3108" s="57" t="s">
        <v>9016</v>
      </c>
      <c r="M3108" s="23">
        <v>100</v>
      </c>
      <c r="N3108" s="23">
        <v>10</v>
      </c>
      <c r="O3108" s="23">
        <v>64</v>
      </c>
      <c r="P3108" s="23"/>
      <c r="Q3108" s="26" t="s">
        <v>167</v>
      </c>
      <c r="R3108" s="26" t="s">
        <v>148</v>
      </c>
      <c r="S3108" s="26"/>
      <c r="T3108" s="26"/>
      <c r="U3108" s="23"/>
      <c r="V3108" s="23"/>
      <c r="W3108" s="57" t="s">
        <v>149</v>
      </c>
      <c r="X3108" s="26"/>
      <c r="Y3108" s="26"/>
      <c r="Z3108" s="23"/>
      <c r="AA3108" s="23"/>
      <c r="AB3108" s="23"/>
      <c r="AC3108" s="26"/>
      <c r="AD3108" s="26"/>
      <c r="AE3108" s="109">
        <v>46114</v>
      </c>
      <c r="AF3108" s="23"/>
      <c r="AG3108" s="23"/>
      <c r="AH3108" s="26" t="s">
        <v>153</v>
      </c>
      <c r="AI3108" s="110"/>
      <c r="AJ3108" s="23"/>
      <c r="AK3108" s="28" t="e">
        <f t="shared" ca="1" si="166"/>
        <v>#NAME?</v>
      </c>
      <c r="AL3108" s="26"/>
      <c r="AM3108" s="26"/>
      <c r="AN3108" s="26"/>
      <c r="AO3108" s="26"/>
      <c r="AP3108" s="23"/>
      <c r="AQ3108" s="23"/>
      <c r="AR3108" s="28" t="e">
        <f t="shared" ca="1" si="167"/>
        <v>#NAME?</v>
      </c>
      <c r="AS3108" s="26"/>
      <c r="AT3108" s="26"/>
      <c r="AU3108" s="26"/>
      <c r="AV3108" s="26"/>
      <c r="AW3108" s="23"/>
      <c r="AX3108" s="28" t="e">
        <f t="shared" ca="1" si="168"/>
        <v>#NAME?</v>
      </c>
      <c r="AY3108" s="26"/>
      <c r="AZ3108" s="26"/>
      <c r="BA3108" s="26"/>
      <c r="BB3108" s="26"/>
      <c r="BC3108" s="112"/>
      <c r="BD3108" s="23"/>
      <c r="BE3108" s="23"/>
      <c r="BF3108" s="26" t="s">
        <v>140</v>
      </c>
      <c r="BG3108" s="23"/>
      <c r="BH3108" s="23"/>
      <c r="BI3108" s="23" t="s">
        <v>8333</v>
      </c>
      <c r="BJ3108" s="23" t="s">
        <v>8343</v>
      </c>
      <c r="BK3108" s="23" t="s">
        <v>8345</v>
      </c>
      <c r="BL3108" s="23"/>
    </row>
    <row r="3109" spans="1:64" s="22" customFormat="1" x14ac:dyDescent="0.3">
      <c r="A3109" s="23">
        <v>3099</v>
      </c>
      <c r="B3109" s="23" t="s">
        <v>7030</v>
      </c>
      <c r="C3109" s="23">
        <v>3171000330</v>
      </c>
      <c r="D3109" s="33" t="s">
        <v>8012</v>
      </c>
      <c r="E3109" s="33" t="s">
        <v>8013</v>
      </c>
      <c r="F3109" s="33" t="s">
        <v>8690</v>
      </c>
      <c r="G3109" s="33" t="s">
        <v>8743</v>
      </c>
      <c r="H3109" s="33" t="s">
        <v>8744</v>
      </c>
      <c r="I3109" s="26" t="s">
        <v>147</v>
      </c>
      <c r="J3109" s="23"/>
      <c r="K3109" s="26" t="s">
        <v>125</v>
      </c>
      <c r="L3109" s="57" t="s">
        <v>9016</v>
      </c>
      <c r="M3109" s="23">
        <v>300</v>
      </c>
      <c r="N3109" s="23">
        <v>9</v>
      </c>
      <c r="O3109" s="23">
        <v>64</v>
      </c>
      <c r="P3109" s="23"/>
      <c r="Q3109" s="26" t="s">
        <v>167</v>
      </c>
      <c r="R3109" s="26" t="s">
        <v>148</v>
      </c>
      <c r="S3109" s="26"/>
      <c r="T3109" s="26"/>
      <c r="U3109" s="23"/>
      <c r="V3109" s="23"/>
      <c r="W3109" s="57" t="s">
        <v>149</v>
      </c>
      <c r="X3109" s="26"/>
      <c r="Y3109" s="26"/>
      <c r="Z3109" s="23"/>
      <c r="AA3109" s="23"/>
      <c r="AB3109" s="23"/>
      <c r="AC3109" s="26"/>
      <c r="AD3109" s="26"/>
      <c r="AE3109" s="109">
        <v>46114</v>
      </c>
      <c r="AF3109" s="23"/>
      <c r="AG3109" s="23"/>
      <c r="AH3109" s="26" t="s">
        <v>153</v>
      </c>
      <c r="AI3109" s="110"/>
      <c r="AJ3109" s="23"/>
      <c r="AK3109" s="28" t="e">
        <f t="shared" ca="1" si="166"/>
        <v>#NAME?</v>
      </c>
      <c r="AL3109" s="26"/>
      <c r="AM3109" s="26"/>
      <c r="AN3109" s="26"/>
      <c r="AO3109" s="26"/>
      <c r="AP3109" s="23"/>
      <c r="AQ3109" s="23"/>
      <c r="AR3109" s="28" t="e">
        <f t="shared" ca="1" si="167"/>
        <v>#NAME?</v>
      </c>
      <c r="AS3109" s="26"/>
      <c r="AT3109" s="26"/>
      <c r="AU3109" s="26"/>
      <c r="AV3109" s="26"/>
      <c r="AW3109" s="23"/>
      <c r="AX3109" s="28" t="e">
        <f t="shared" ca="1" si="168"/>
        <v>#NAME?</v>
      </c>
      <c r="AY3109" s="26"/>
      <c r="AZ3109" s="26"/>
      <c r="BA3109" s="26"/>
      <c r="BB3109" s="26"/>
      <c r="BC3109" s="112"/>
      <c r="BD3109" s="23"/>
      <c r="BE3109" s="23"/>
      <c r="BF3109" s="26" t="s">
        <v>140</v>
      </c>
      <c r="BG3109" s="23"/>
      <c r="BH3109" s="23"/>
      <c r="BI3109" s="23" t="s">
        <v>8333</v>
      </c>
      <c r="BJ3109" s="23" t="s">
        <v>8343</v>
      </c>
      <c r="BK3109" s="23" t="s">
        <v>8345</v>
      </c>
      <c r="BL3109" s="23"/>
    </row>
    <row r="3110" spans="1:64" s="22" customFormat="1" x14ac:dyDescent="0.3">
      <c r="A3110" s="23">
        <v>3100</v>
      </c>
      <c r="B3110" s="23" t="s">
        <v>7031</v>
      </c>
      <c r="C3110" s="23">
        <v>3171000331</v>
      </c>
      <c r="D3110" s="33" t="s">
        <v>8012</v>
      </c>
      <c r="E3110" s="33" t="s">
        <v>5694</v>
      </c>
      <c r="F3110" s="33" t="s">
        <v>8745</v>
      </c>
      <c r="G3110" s="33"/>
      <c r="H3110" s="33" t="s">
        <v>8746</v>
      </c>
      <c r="I3110" s="26" t="s">
        <v>147</v>
      </c>
      <c r="J3110" s="23"/>
      <c r="K3110" s="26" t="s">
        <v>125</v>
      </c>
      <c r="L3110" s="57" t="s">
        <v>9016</v>
      </c>
      <c r="M3110" s="23">
        <v>92</v>
      </c>
      <c r="N3110" s="23">
        <v>14</v>
      </c>
      <c r="O3110" s="23">
        <v>74</v>
      </c>
      <c r="P3110" s="23"/>
      <c r="Q3110" s="26" t="s">
        <v>167</v>
      </c>
      <c r="R3110" s="26" t="s">
        <v>148</v>
      </c>
      <c r="S3110" s="26"/>
      <c r="T3110" s="26"/>
      <c r="U3110" s="23"/>
      <c r="V3110" s="23"/>
      <c r="W3110" s="57" t="s">
        <v>152</v>
      </c>
      <c r="X3110" s="26"/>
      <c r="Y3110" s="26"/>
      <c r="Z3110" s="23"/>
      <c r="AA3110" s="23"/>
      <c r="AB3110" s="23"/>
      <c r="AC3110" s="26"/>
      <c r="AD3110" s="26"/>
      <c r="AE3110" s="109">
        <v>46114</v>
      </c>
      <c r="AF3110" s="23"/>
      <c r="AG3110" s="23"/>
      <c r="AH3110" s="26" t="s">
        <v>153</v>
      </c>
      <c r="AI3110" s="110"/>
      <c r="AJ3110" s="23"/>
      <c r="AK3110" s="28" t="e">
        <f t="shared" ca="1" si="166"/>
        <v>#NAME?</v>
      </c>
      <c r="AL3110" s="26"/>
      <c r="AM3110" s="26"/>
      <c r="AN3110" s="26"/>
      <c r="AO3110" s="26"/>
      <c r="AP3110" s="23"/>
      <c r="AQ3110" s="23"/>
      <c r="AR3110" s="28" t="e">
        <f t="shared" ca="1" si="167"/>
        <v>#NAME?</v>
      </c>
      <c r="AS3110" s="26"/>
      <c r="AT3110" s="26"/>
      <c r="AU3110" s="26"/>
      <c r="AV3110" s="26"/>
      <c r="AW3110" s="23"/>
      <c r="AX3110" s="28" t="e">
        <f t="shared" ca="1" si="168"/>
        <v>#NAME?</v>
      </c>
      <c r="AY3110" s="26"/>
      <c r="AZ3110" s="26"/>
      <c r="BA3110" s="26"/>
      <c r="BB3110" s="26"/>
      <c r="BC3110" s="112"/>
      <c r="BD3110" s="23"/>
      <c r="BE3110" s="23"/>
      <c r="BF3110" s="26" t="s">
        <v>140</v>
      </c>
      <c r="BG3110" s="23"/>
      <c r="BH3110" s="23"/>
      <c r="BI3110" s="23" t="s">
        <v>8333</v>
      </c>
      <c r="BJ3110" s="23" t="s">
        <v>8343</v>
      </c>
      <c r="BK3110" s="23" t="s">
        <v>8345</v>
      </c>
      <c r="BL3110" s="23"/>
    </row>
    <row r="3111" spans="1:64" s="22" customFormat="1" x14ac:dyDescent="0.3">
      <c r="A3111" s="23">
        <v>3101</v>
      </c>
      <c r="B3111" s="23" t="s">
        <v>7032</v>
      </c>
      <c r="C3111" s="23">
        <v>3171000332</v>
      </c>
      <c r="D3111" s="33" t="s">
        <v>8012</v>
      </c>
      <c r="E3111" s="33" t="s">
        <v>5694</v>
      </c>
      <c r="F3111" s="33" t="s">
        <v>8745</v>
      </c>
      <c r="G3111" s="33"/>
      <c r="H3111" s="33" t="s">
        <v>8747</v>
      </c>
      <c r="I3111" s="26" t="s">
        <v>147</v>
      </c>
      <c r="J3111" s="23"/>
      <c r="K3111" s="26" t="s">
        <v>125</v>
      </c>
      <c r="L3111" s="57" t="s">
        <v>9016</v>
      </c>
      <c r="M3111" s="23">
        <v>100</v>
      </c>
      <c r="N3111" s="23">
        <v>7</v>
      </c>
      <c r="O3111" s="23">
        <v>90</v>
      </c>
      <c r="P3111" s="23"/>
      <c r="Q3111" s="26" t="s">
        <v>167</v>
      </c>
      <c r="R3111" s="26" t="s">
        <v>148</v>
      </c>
      <c r="S3111" s="26"/>
      <c r="T3111" s="26"/>
      <c r="U3111" s="23"/>
      <c r="V3111" s="23"/>
      <c r="W3111" s="57" t="s">
        <v>149</v>
      </c>
      <c r="X3111" s="26"/>
      <c r="Y3111" s="26"/>
      <c r="Z3111" s="23"/>
      <c r="AA3111" s="23"/>
      <c r="AB3111" s="23"/>
      <c r="AC3111" s="26"/>
      <c r="AD3111" s="26"/>
      <c r="AE3111" s="109">
        <v>46114</v>
      </c>
      <c r="AF3111" s="23"/>
      <c r="AG3111" s="23"/>
      <c r="AH3111" s="26" t="s">
        <v>153</v>
      </c>
      <c r="AI3111" s="110"/>
      <c r="AJ3111" s="23"/>
      <c r="AK3111" s="28" t="e">
        <f t="shared" ca="1" si="166"/>
        <v>#NAME?</v>
      </c>
      <c r="AL3111" s="26"/>
      <c r="AM3111" s="26"/>
      <c r="AN3111" s="26"/>
      <c r="AO3111" s="26"/>
      <c r="AP3111" s="23"/>
      <c r="AQ3111" s="23"/>
      <c r="AR3111" s="28" t="e">
        <f t="shared" ca="1" si="167"/>
        <v>#NAME?</v>
      </c>
      <c r="AS3111" s="26"/>
      <c r="AT3111" s="26"/>
      <c r="AU3111" s="26"/>
      <c r="AV3111" s="26"/>
      <c r="AW3111" s="23"/>
      <c r="AX3111" s="28" t="e">
        <f t="shared" ca="1" si="168"/>
        <v>#NAME?</v>
      </c>
      <c r="AY3111" s="26"/>
      <c r="AZ3111" s="26"/>
      <c r="BA3111" s="26"/>
      <c r="BB3111" s="26"/>
      <c r="BC3111" s="112"/>
      <c r="BD3111" s="23"/>
      <c r="BE3111" s="23"/>
      <c r="BF3111" s="26" t="s">
        <v>140</v>
      </c>
      <c r="BG3111" s="23"/>
      <c r="BH3111" s="23"/>
      <c r="BI3111" s="23" t="s">
        <v>8333</v>
      </c>
      <c r="BJ3111" s="23" t="s">
        <v>8343</v>
      </c>
      <c r="BK3111" s="23" t="s">
        <v>8345</v>
      </c>
      <c r="BL3111" s="23"/>
    </row>
    <row r="3112" spans="1:64" s="22" customFormat="1" x14ac:dyDescent="0.3">
      <c r="A3112" s="23">
        <v>3102</v>
      </c>
      <c r="B3112" s="23" t="s">
        <v>7033</v>
      </c>
      <c r="C3112" s="23">
        <v>3171000333</v>
      </c>
      <c r="D3112" s="33" t="s">
        <v>8012</v>
      </c>
      <c r="E3112" s="33" t="s">
        <v>5694</v>
      </c>
      <c r="F3112" s="33" t="s">
        <v>8745</v>
      </c>
      <c r="G3112" s="33"/>
      <c r="H3112" s="33" t="s">
        <v>8748</v>
      </c>
      <c r="I3112" s="26" t="s">
        <v>147</v>
      </c>
      <c r="J3112" s="23"/>
      <c r="K3112" s="26" t="s">
        <v>125</v>
      </c>
      <c r="L3112" s="57" t="s">
        <v>9016</v>
      </c>
      <c r="M3112" s="23">
        <v>34</v>
      </c>
      <c r="N3112" s="23">
        <v>7</v>
      </c>
      <c r="O3112" s="23">
        <v>90</v>
      </c>
      <c r="P3112" s="23"/>
      <c r="Q3112" s="26" t="s">
        <v>167</v>
      </c>
      <c r="R3112" s="26" t="s">
        <v>148</v>
      </c>
      <c r="S3112" s="26"/>
      <c r="T3112" s="26"/>
      <c r="U3112" s="23"/>
      <c r="V3112" s="23"/>
      <c r="W3112" s="57" t="s">
        <v>149</v>
      </c>
      <c r="X3112" s="26"/>
      <c r="Y3112" s="26"/>
      <c r="Z3112" s="23"/>
      <c r="AA3112" s="23"/>
      <c r="AB3112" s="23"/>
      <c r="AC3112" s="26"/>
      <c r="AD3112" s="26"/>
      <c r="AE3112" s="109">
        <v>46114</v>
      </c>
      <c r="AF3112" s="23"/>
      <c r="AG3112" s="23"/>
      <c r="AH3112" s="26" t="s">
        <v>153</v>
      </c>
      <c r="AI3112" s="110"/>
      <c r="AJ3112" s="23"/>
      <c r="AK3112" s="28" t="e">
        <f t="shared" ca="1" si="166"/>
        <v>#NAME?</v>
      </c>
      <c r="AL3112" s="26"/>
      <c r="AM3112" s="26"/>
      <c r="AN3112" s="26"/>
      <c r="AO3112" s="26"/>
      <c r="AP3112" s="23"/>
      <c r="AQ3112" s="23"/>
      <c r="AR3112" s="28" t="e">
        <f t="shared" ca="1" si="167"/>
        <v>#NAME?</v>
      </c>
      <c r="AS3112" s="26"/>
      <c r="AT3112" s="26"/>
      <c r="AU3112" s="26"/>
      <c r="AV3112" s="26"/>
      <c r="AW3112" s="23"/>
      <c r="AX3112" s="28" t="e">
        <f t="shared" ca="1" si="168"/>
        <v>#NAME?</v>
      </c>
      <c r="AY3112" s="26"/>
      <c r="AZ3112" s="26"/>
      <c r="BA3112" s="26"/>
      <c r="BB3112" s="26"/>
      <c r="BC3112" s="112"/>
      <c r="BD3112" s="23"/>
      <c r="BE3112" s="23"/>
      <c r="BF3112" s="26" t="s">
        <v>140</v>
      </c>
      <c r="BG3112" s="23"/>
      <c r="BH3112" s="23"/>
      <c r="BI3112" s="23" t="s">
        <v>8333</v>
      </c>
      <c r="BJ3112" s="23" t="s">
        <v>8343</v>
      </c>
      <c r="BK3112" s="23" t="s">
        <v>8345</v>
      </c>
      <c r="BL3112" s="23"/>
    </row>
    <row r="3113" spans="1:64" s="22" customFormat="1" x14ac:dyDescent="0.3">
      <c r="A3113" s="23">
        <v>3103</v>
      </c>
      <c r="B3113" s="23" t="s">
        <v>7034</v>
      </c>
      <c r="C3113" s="23">
        <v>3171000334</v>
      </c>
      <c r="D3113" s="33" t="s">
        <v>8012</v>
      </c>
      <c r="E3113" s="33" t="s">
        <v>8013</v>
      </c>
      <c r="F3113" s="33" t="s">
        <v>8468</v>
      </c>
      <c r="G3113" s="33" t="s">
        <v>8469</v>
      </c>
      <c r="H3113" s="33" t="s">
        <v>8724</v>
      </c>
      <c r="I3113" s="26" t="s">
        <v>147</v>
      </c>
      <c r="J3113" s="23"/>
      <c r="K3113" s="26" t="s">
        <v>125</v>
      </c>
      <c r="L3113" s="57" t="s">
        <v>31</v>
      </c>
      <c r="M3113" s="23">
        <v>90</v>
      </c>
      <c r="N3113" s="23">
        <v>15</v>
      </c>
      <c r="O3113" s="23">
        <v>38</v>
      </c>
      <c r="P3113" s="23"/>
      <c r="Q3113" s="26" t="s">
        <v>167</v>
      </c>
      <c r="R3113" s="26" t="s">
        <v>148</v>
      </c>
      <c r="S3113" s="26"/>
      <c r="T3113" s="26"/>
      <c r="U3113" s="23"/>
      <c r="V3113" s="23"/>
      <c r="W3113" s="57" t="s">
        <v>152</v>
      </c>
      <c r="X3113" s="26"/>
      <c r="Y3113" s="26"/>
      <c r="Z3113" s="23"/>
      <c r="AA3113" s="23"/>
      <c r="AB3113" s="23"/>
      <c r="AC3113" s="26"/>
      <c r="AD3113" s="26"/>
      <c r="AE3113" s="109">
        <v>46113</v>
      </c>
      <c r="AF3113" s="23"/>
      <c r="AG3113" s="23"/>
      <c r="AH3113" s="26" t="s">
        <v>153</v>
      </c>
      <c r="AI3113" s="110"/>
      <c r="AJ3113" s="23"/>
      <c r="AK3113" s="28" t="e">
        <f t="shared" ca="1" si="166"/>
        <v>#NAME?</v>
      </c>
      <c r="AL3113" s="26"/>
      <c r="AM3113" s="26"/>
      <c r="AN3113" s="26"/>
      <c r="AO3113" s="26"/>
      <c r="AP3113" s="23"/>
      <c r="AQ3113" s="23"/>
      <c r="AR3113" s="28" t="e">
        <f t="shared" ca="1" si="167"/>
        <v>#NAME?</v>
      </c>
      <c r="AS3113" s="26"/>
      <c r="AT3113" s="26"/>
      <c r="AU3113" s="26"/>
      <c r="AV3113" s="26"/>
      <c r="AW3113" s="23"/>
      <c r="AX3113" s="28" t="e">
        <f t="shared" ca="1" si="168"/>
        <v>#NAME?</v>
      </c>
      <c r="AY3113" s="26"/>
      <c r="AZ3113" s="26"/>
      <c r="BA3113" s="26"/>
      <c r="BB3113" s="26"/>
      <c r="BC3113" s="112"/>
      <c r="BD3113" s="23"/>
      <c r="BE3113" s="23"/>
      <c r="BF3113" s="26" t="s">
        <v>140</v>
      </c>
      <c r="BG3113" s="23"/>
      <c r="BH3113" s="23"/>
      <c r="BI3113" s="23" t="s">
        <v>8333</v>
      </c>
      <c r="BJ3113" s="23" t="s">
        <v>8343</v>
      </c>
      <c r="BK3113" s="23" t="s">
        <v>8345</v>
      </c>
      <c r="BL3113" s="23"/>
    </row>
    <row r="3114" spans="1:64" s="22" customFormat="1" x14ac:dyDescent="0.3">
      <c r="A3114" s="23">
        <v>3104</v>
      </c>
      <c r="B3114" s="23" t="s">
        <v>7035</v>
      </c>
      <c r="C3114" s="23">
        <v>3171000335</v>
      </c>
      <c r="D3114" s="33" t="s">
        <v>8012</v>
      </c>
      <c r="E3114" s="33" t="s">
        <v>8013</v>
      </c>
      <c r="F3114" s="33" t="s">
        <v>8468</v>
      </c>
      <c r="G3114" s="33" t="s">
        <v>8726</v>
      </c>
      <c r="H3114" s="33" t="s">
        <v>8728</v>
      </c>
      <c r="I3114" s="26" t="s">
        <v>147</v>
      </c>
      <c r="J3114" s="23"/>
      <c r="K3114" s="26" t="s">
        <v>125</v>
      </c>
      <c r="L3114" s="57" t="s">
        <v>31</v>
      </c>
      <c r="M3114" s="23">
        <v>130</v>
      </c>
      <c r="N3114" s="23">
        <v>19</v>
      </c>
      <c r="O3114" s="23">
        <v>40</v>
      </c>
      <c r="P3114" s="23"/>
      <c r="Q3114" s="26" t="s">
        <v>167</v>
      </c>
      <c r="R3114" s="26" t="s">
        <v>148</v>
      </c>
      <c r="S3114" s="26"/>
      <c r="T3114" s="26"/>
      <c r="U3114" s="23"/>
      <c r="V3114" s="23"/>
      <c r="W3114" s="57" t="s">
        <v>152</v>
      </c>
      <c r="X3114" s="26"/>
      <c r="Y3114" s="26"/>
      <c r="Z3114" s="23"/>
      <c r="AA3114" s="23"/>
      <c r="AB3114" s="23"/>
      <c r="AC3114" s="26"/>
      <c r="AD3114" s="26"/>
      <c r="AE3114" s="109">
        <v>46113</v>
      </c>
      <c r="AF3114" s="23"/>
      <c r="AG3114" s="23"/>
      <c r="AH3114" s="26" t="s">
        <v>153</v>
      </c>
      <c r="AI3114" s="110"/>
      <c r="AJ3114" s="23"/>
      <c r="AK3114" s="28" t="e">
        <f t="shared" ca="1" si="166"/>
        <v>#NAME?</v>
      </c>
      <c r="AL3114" s="26"/>
      <c r="AM3114" s="26"/>
      <c r="AN3114" s="26"/>
      <c r="AO3114" s="26"/>
      <c r="AP3114" s="23"/>
      <c r="AQ3114" s="23"/>
      <c r="AR3114" s="28" t="e">
        <f t="shared" ca="1" si="167"/>
        <v>#NAME?</v>
      </c>
      <c r="AS3114" s="26"/>
      <c r="AT3114" s="26"/>
      <c r="AU3114" s="26"/>
      <c r="AV3114" s="26"/>
      <c r="AW3114" s="23"/>
      <c r="AX3114" s="28" t="e">
        <f t="shared" ca="1" si="168"/>
        <v>#NAME?</v>
      </c>
      <c r="AY3114" s="26"/>
      <c r="AZ3114" s="26"/>
      <c r="BA3114" s="26"/>
      <c r="BB3114" s="26"/>
      <c r="BC3114" s="112"/>
      <c r="BD3114" s="23"/>
      <c r="BE3114" s="23"/>
      <c r="BF3114" s="26" t="s">
        <v>140</v>
      </c>
      <c r="BG3114" s="23"/>
      <c r="BH3114" s="23"/>
      <c r="BI3114" s="23" t="s">
        <v>8333</v>
      </c>
      <c r="BJ3114" s="23" t="s">
        <v>8343</v>
      </c>
      <c r="BK3114" s="23" t="s">
        <v>8345</v>
      </c>
      <c r="BL3114" s="23"/>
    </row>
    <row r="3115" spans="1:64" s="22" customFormat="1" x14ac:dyDescent="0.3">
      <c r="A3115" s="23">
        <v>3105</v>
      </c>
      <c r="B3115" s="23" t="s">
        <v>7038</v>
      </c>
      <c r="C3115" s="23">
        <v>3171000336</v>
      </c>
      <c r="D3115" s="33" t="s">
        <v>8012</v>
      </c>
      <c r="E3115" s="33" t="s">
        <v>8013</v>
      </c>
      <c r="F3115" s="33" t="s">
        <v>8468</v>
      </c>
      <c r="G3115" s="33" t="s">
        <v>8622</v>
      </c>
      <c r="H3115" s="33" t="s">
        <v>8749</v>
      </c>
      <c r="I3115" s="26" t="s">
        <v>147</v>
      </c>
      <c r="J3115" s="23"/>
      <c r="K3115" s="26" t="s">
        <v>125</v>
      </c>
      <c r="L3115" s="57" t="s">
        <v>9016</v>
      </c>
      <c r="M3115" s="23">
        <v>180</v>
      </c>
      <c r="N3115" s="23">
        <v>18</v>
      </c>
      <c r="O3115" s="23">
        <v>34</v>
      </c>
      <c r="P3115" s="23"/>
      <c r="Q3115" s="26" t="s">
        <v>167</v>
      </c>
      <c r="R3115" s="26" t="s">
        <v>148</v>
      </c>
      <c r="S3115" s="26"/>
      <c r="T3115" s="26"/>
      <c r="U3115" s="23"/>
      <c r="V3115" s="23"/>
      <c r="W3115" s="57" t="s">
        <v>149</v>
      </c>
      <c r="X3115" s="26"/>
      <c r="Y3115" s="26"/>
      <c r="Z3115" s="23"/>
      <c r="AA3115" s="23"/>
      <c r="AB3115" s="23"/>
      <c r="AC3115" s="26"/>
      <c r="AD3115" s="26"/>
      <c r="AE3115" s="109">
        <v>46113</v>
      </c>
      <c r="AF3115" s="23"/>
      <c r="AG3115" s="23"/>
      <c r="AH3115" s="26" t="s">
        <v>153</v>
      </c>
      <c r="AI3115" s="110"/>
      <c r="AJ3115" s="23"/>
      <c r="AK3115" s="28" t="e">
        <f t="shared" ca="1" si="166"/>
        <v>#NAME?</v>
      </c>
      <c r="AL3115" s="26"/>
      <c r="AM3115" s="26"/>
      <c r="AN3115" s="26"/>
      <c r="AO3115" s="26"/>
      <c r="AP3115" s="23"/>
      <c r="AQ3115" s="23"/>
      <c r="AR3115" s="28" t="e">
        <f t="shared" ca="1" si="167"/>
        <v>#NAME?</v>
      </c>
      <c r="AS3115" s="26"/>
      <c r="AT3115" s="26"/>
      <c r="AU3115" s="26"/>
      <c r="AV3115" s="26"/>
      <c r="AW3115" s="23"/>
      <c r="AX3115" s="28" t="e">
        <f t="shared" ca="1" si="168"/>
        <v>#NAME?</v>
      </c>
      <c r="AY3115" s="26"/>
      <c r="AZ3115" s="26"/>
      <c r="BA3115" s="26"/>
      <c r="BB3115" s="26"/>
      <c r="BC3115" s="112"/>
      <c r="BD3115" s="23"/>
      <c r="BE3115" s="23"/>
      <c r="BF3115" s="26" t="s">
        <v>140</v>
      </c>
      <c r="BG3115" s="23"/>
      <c r="BH3115" s="23"/>
      <c r="BI3115" s="23" t="s">
        <v>8333</v>
      </c>
      <c r="BJ3115" s="23" t="s">
        <v>8343</v>
      </c>
      <c r="BK3115" s="23" t="s">
        <v>8345</v>
      </c>
      <c r="BL3115" s="23"/>
    </row>
    <row r="3116" spans="1:64" s="22" customFormat="1" x14ac:dyDescent="0.3">
      <c r="A3116" s="23">
        <v>3106</v>
      </c>
      <c r="B3116" s="23" t="s">
        <v>7036</v>
      </c>
      <c r="C3116" s="23" t="s">
        <v>7037</v>
      </c>
      <c r="D3116" s="33" t="s">
        <v>8100</v>
      </c>
      <c r="E3116" s="33" t="s">
        <v>8572</v>
      </c>
      <c r="F3116" s="33" t="s">
        <v>8750</v>
      </c>
      <c r="G3116" s="33"/>
      <c r="H3116" s="33" t="s">
        <v>8751</v>
      </c>
      <c r="I3116" s="26" t="s">
        <v>147</v>
      </c>
      <c r="J3116" s="23"/>
      <c r="K3116" s="26" t="s">
        <v>125</v>
      </c>
      <c r="L3116" s="57" t="s">
        <v>34</v>
      </c>
      <c r="M3116" s="23">
        <v>73.999999999999844</v>
      </c>
      <c r="N3116" s="23">
        <v>16</v>
      </c>
      <c r="O3116" s="23">
        <v>82</v>
      </c>
      <c r="P3116" s="23"/>
      <c r="Q3116" s="26" t="s">
        <v>167</v>
      </c>
      <c r="R3116" s="26" t="s">
        <v>148</v>
      </c>
      <c r="S3116" s="26"/>
      <c r="T3116" s="26"/>
      <c r="U3116" s="23"/>
      <c r="V3116" s="23"/>
      <c r="W3116" s="57" t="s">
        <v>149</v>
      </c>
      <c r="X3116" s="26"/>
      <c r="Y3116" s="26"/>
      <c r="Z3116" s="23"/>
      <c r="AA3116" s="23"/>
      <c r="AB3116" s="23"/>
      <c r="AC3116" s="26"/>
      <c r="AD3116" s="26"/>
      <c r="AE3116" s="109">
        <v>46115</v>
      </c>
      <c r="AF3116" s="23"/>
      <c r="AG3116" s="23"/>
      <c r="AH3116" s="26" t="s">
        <v>153</v>
      </c>
      <c r="AI3116" s="110"/>
      <c r="AJ3116" s="23"/>
      <c r="AK3116" s="28" t="e">
        <f t="shared" ca="1" si="166"/>
        <v>#NAME?</v>
      </c>
      <c r="AL3116" s="26"/>
      <c r="AM3116" s="26"/>
      <c r="AN3116" s="26"/>
      <c r="AO3116" s="26"/>
      <c r="AP3116" s="23"/>
      <c r="AQ3116" s="23"/>
      <c r="AR3116" s="28" t="e">
        <f t="shared" ca="1" si="167"/>
        <v>#NAME?</v>
      </c>
      <c r="AS3116" s="26"/>
      <c r="AT3116" s="26"/>
      <c r="AU3116" s="26"/>
      <c r="AV3116" s="26"/>
      <c r="AW3116" s="23"/>
      <c r="AX3116" s="28" t="e">
        <f t="shared" ca="1" si="168"/>
        <v>#NAME?</v>
      </c>
      <c r="AY3116" s="26"/>
      <c r="AZ3116" s="26"/>
      <c r="BA3116" s="26"/>
      <c r="BB3116" s="26"/>
      <c r="BC3116" s="112"/>
      <c r="BD3116" s="23"/>
      <c r="BE3116" s="23"/>
      <c r="BF3116" s="26" t="s">
        <v>140</v>
      </c>
      <c r="BG3116" s="23"/>
      <c r="BH3116" s="23"/>
      <c r="BI3116" s="23" t="s">
        <v>8333</v>
      </c>
      <c r="BJ3116" s="23" t="s">
        <v>8343</v>
      </c>
      <c r="BK3116" s="23" t="s">
        <v>8345</v>
      </c>
      <c r="BL3116" s="23"/>
    </row>
    <row r="3117" spans="1:64" s="22" customFormat="1" x14ac:dyDescent="0.3">
      <c r="A3117" s="23">
        <v>3107</v>
      </c>
      <c r="B3117" s="23" t="s">
        <v>8347</v>
      </c>
      <c r="C3117" s="23">
        <v>4825000446</v>
      </c>
      <c r="D3117" s="33" t="s">
        <v>8100</v>
      </c>
      <c r="E3117" s="33" t="s">
        <v>8483</v>
      </c>
      <c r="F3117" s="33" t="s">
        <v>8522</v>
      </c>
      <c r="G3117" s="33" t="s">
        <v>8530</v>
      </c>
      <c r="H3117" s="33" t="s">
        <v>8752</v>
      </c>
      <c r="I3117" s="26" t="s">
        <v>147</v>
      </c>
      <c r="J3117" s="23"/>
      <c r="K3117" s="26" t="s">
        <v>125</v>
      </c>
      <c r="L3117" s="57" t="s">
        <v>31</v>
      </c>
      <c r="M3117" s="23">
        <v>1727</v>
      </c>
      <c r="N3117" s="23">
        <v>12</v>
      </c>
      <c r="O3117" s="23">
        <v>36</v>
      </c>
      <c r="P3117" s="23"/>
      <c r="Q3117" s="26" t="s">
        <v>167</v>
      </c>
      <c r="R3117" s="26" t="s">
        <v>148</v>
      </c>
      <c r="S3117" s="26"/>
      <c r="T3117" s="26"/>
      <c r="U3117" s="23"/>
      <c r="V3117" s="23"/>
      <c r="W3117" s="57" t="s">
        <v>149</v>
      </c>
      <c r="X3117" s="26"/>
      <c r="Y3117" s="26"/>
      <c r="Z3117" s="23"/>
      <c r="AA3117" s="23"/>
      <c r="AB3117" s="23"/>
      <c r="AC3117" s="26"/>
      <c r="AD3117" s="26"/>
      <c r="AE3117" s="108" t="s">
        <v>6741</v>
      </c>
      <c r="AF3117" s="23"/>
      <c r="AG3117" s="23"/>
      <c r="AH3117" s="26" t="s">
        <v>153</v>
      </c>
      <c r="AI3117" s="110"/>
      <c r="AJ3117" s="23"/>
      <c r="AK3117" s="28" t="e">
        <f t="shared" ca="1" si="166"/>
        <v>#NAME?</v>
      </c>
      <c r="AL3117" s="26"/>
      <c r="AM3117" s="26"/>
      <c r="AN3117" s="26"/>
      <c r="AO3117" s="26"/>
      <c r="AP3117" s="23"/>
      <c r="AQ3117" s="23"/>
      <c r="AR3117" s="28" t="e">
        <f t="shared" ca="1" si="167"/>
        <v>#NAME?</v>
      </c>
      <c r="AS3117" s="26"/>
      <c r="AT3117" s="26"/>
      <c r="AU3117" s="26"/>
      <c r="AV3117" s="26"/>
      <c r="AW3117" s="23"/>
      <c r="AX3117" s="28" t="e">
        <f t="shared" ca="1" si="168"/>
        <v>#NAME?</v>
      </c>
      <c r="AY3117" s="26"/>
      <c r="AZ3117" s="26"/>
      <c r="BA3117" s="26"/>
      <c r="BB3117" s="26"/>
      <c r="BC3117" s="112"/>
      <c r="BD3117" s="23"/>
      <c r="BE3117" s="23"/>
      <c r="BF3117" s="26" t="s">
        <v>140</v>
      </c>
      <c r="BG3117" s="23"/>
      <c r="BH3117" s="23"/>
      <c r="BI3117" s="23" t="s">
        <v>8333</v>
      </c>
      <c r="BJ3117" s="23" t="s">
        <v>8343</v>
      </c>
      <c r="BK3117" s="23" t="s">
        <v>8345</v>
      </c>
      <c r="BL3117" s="23"/>
    </row>
    <row r="3118" spans="1:64" s="22" customFormat="1" x14ac:dyDescent="0.3">
      <c r="A3118" s="23">
        <v>3108</v>
      </c>
      <c r="B3118" s="23" t="s">
        <v>7036</v>
      </c>
      <c r="C3118" s="23" t="s">
        <v>7037</v>
      </c>
      <c r="D3118" s="33" t="s">
        <v>8100</v>
      </c>
      <c r="E3118" s="33" t="s">
        <v>8572</v>
      </c>
      <c r="F3118" s="33" t="s">
        <v>8750</v>
      </c>
      <c r="G3118" s="33"/>
      <c r="H3118" s="33" t="s">
        <v>8751</v>
      </c>
      <c r="I3118" s="26" t="s">
        <v>147</v>
      </c>
      <c r="J3118" s="23"/>
      <c r="K3118" s="26" t="s">
        <v>125</v>
      </c>
      <c r="L3118" s="57" t="s">
        <v>34</v>
      </c>
      <c r="M3118" s="23">
        <v>73.999999999999844</v>
      </c>
      <c r="N3118" s="23">
        <v>16</v>
      </c>
      <c r="O3118" s="23">
        <v>82</v>
      </c>
      <c r="P3118" s="23"/>
      <c r="Q3118" s="26" t="s">
        <v>167</v>
      </c>
      <c r="R3118" s="26" t="s">
        <v>148</v>
      </c>
      <c r="S3118" s="26"/>
      <c r="T3118" s="26"/>
      <c r="U3118" s="23"/>
      <c r="V3118" s="23"/>
      <c r="W3118" s="57" t="s">
        <v>149</v>
      </c>
      <c r="X3118" s="26"/>
      <c r="Y3118" s="26"/>
      <c r="Z3118" s="23"/>
      <c r="AA3118" s="23"/>
      <c r="AB3118" s="23"/>
      <c r="AC3118" s="26"/>
      <c r="AD3118" s="26"/>
      <c r="AE3118" s="109">
        <v>46115</v>
      </c>
      <c r="AF3118" s="23"/>
      <c r="AG3118" s="23"/>
      <c r="AH3118" s="26" t="s">
        <v>153</v>
      </c>
      <c r="AI3118" s="110"/>
      <c r="AJ3118" s="23"/>
      <c r="AK3118" s="28" t="e">
        <f t="shared" ca="1" si="166"/>
        <v>#NAME?</v>
      </c>
      <c r="AL3118" s="26"/>
      <c r="AM3118" s="26"/>
      <c r="AN3118" s="26"/>
      <c r="AO3118" s="26"/>
      <c r="AP3118" s="23"/>
      <c r="AQ3118" s="23"/>
      <c r="AR3118" s="28" t="e">
        <f t="shared" ca="1" si="167"/>
        <v>#NAME?</v>
      </c>
      <c r="AS3118" s="26"/>
      <c r="AT3118" s="26"/>
      <c r="AU3118" s="26"/>
      <c r="AV3118" s="26"/>
      <c r="AW3118" s="23"/>
      <c r="AX3118" s="28" t="e">
        <f t="shared" ca="1" si="168"/>
        <v>#NAME?</v>
      </c>
      <c r="AY3118" s="26"/>
      <c r="AZ3118" s="26"/>
      <c r="BA3118" s="26"/>
      <c r="BB3118" s="26"/>
      <c r="BC3118" s="112"/>
      <c r="BD3118" s="23"/>
      <c r="BE3118" s="23"/>
      <c r="BF3118" s="26" t="s">
        <v>140</v>
      </c>
      <c r="BG3118" s="23"/>
      <c r="BH3118" s="23"/>
      <c r="BI3118" s="23" t="s">
        <v>8333</v>
      </c>
      <c r="BJ3118" s="23" t="s">
        <v>8343</v>
      </c>
      <c r="BK3118" s="23" t="s">
        <v>8345</v>
      </c>
      <c r="BL3118" s="23"/>
    </row>
    <row r="3119" spans="1:64" s="22" customFormat="1" x14ac:dyDescent="0.3">
      <c r="A3119" s="23">
        <v>3109</v>
      </c>
      <c r="B3119" s="23" t="s">
        <v>8348</v>
      </c>
      <c r="C3119" s="23" t="s">
        <v>7039</v>
      </c>
      <c r="D3119" s="33" t="s">
        <v>8100</v>
      </c>
      <c r="E3119" s="33" t="s">
        <v>8400</v>
      </c>
      <c r="F3119" s="33" t="s">
        <v>8409</v>
      </c>
      <c r="G3119" s="33" t="s">
        <v>3005</v>
      </c>
      <c r="H3119" s="33" t="s">
        <v>8753</v>
      </c>
      <c r="I3119" s="26" t="s">
        <v>147</v>
      </c>
      <c r="J3119" s="23"/>
      <c r="K3119" s="26" t="s">
        <v>125</v>
      </c>
      <c r="L3119" s="57" t="s">
        <v>9016</v>
      </c>
      <c r="M3119" s="23">
        <v>34</v>
      </c>
      <c r="N3119" s="23">
        <v>15</v>
      </c>
      <c r="O3119" s="23">
        <v>45</v>
      </c>
      <c r="P3119" s="23"/>
      <c r="Q3119" s="26" t="s">
        <v>167</v>
      </c>
      <c r="R3119" s="26" t="s">
        <v>148</v>
      </c>
      <c r="S3119" s="26"/>
      <c r="T3119" s="26"/>
      <c r="U3119" s="23"/>
      <c r="V3119" s="23"/>
      <c r="W3119" s="57" t="s">
        <v>151</v>
      </c>
      <c r="X3119" s="26"/>
      <c r="Y3119" s="26"/>
      <c r="Z3119" s="23"/>
      <c r="AA3119" s="23"/>
      <c r="AB3119" s="23"/>
      <c r="AC3119" s="26"/>
      <c r="AD3119" s="26"/>
      <c r="AE3119" s="109">
        <v>46115</v>
      </c>
      <c r="AF3119" s="23"/>
      <c r="AG3119" s="23"/>
      <c r="AH3119" s="26" t="s">
        <v>153</v>
      </c>
      <c r="AI3119" s="110"/>
      <c r="AJ3119" s="23"/>
      <c r="AK3119" s="28" t="e">
        <f t="shared" ca="1" si="166"/>
        <v>#NAME?</v>
      </c>
      <c r="AL3119" s="26"/>
      <c r="AM3119" s="26"/>
      <c r="AN3119" s="26"/>
      <c r="AO3119" s="26"/>
      <c r="AP3119" s="23"/>
      <c r="AQ3119" s="23"/>
      <c r="AR3119" s="28" t="e">
        <f t="shared" ca="1" si="167"/>
        <v>#NAME?</v>
      </c>
      <c r="AS3119" s="26"/>
      <c r="AT3119" s="26"/>
      <c r="AU3119" s="26"/>
      <c r="AV3119" s="26"/>
      <c r="AW3119" s="23"/>
      <c r="AX3119" s="28" t="e">
        <f t="shared" ca="1" si="168"/>
        <v>#NAME?</v>
      </c>
      <c r="AY3119" s="26"/>
      <c r="AZ3119" s="26"/>
      <c r="BA3119" s="26"/>
      <c r="BB3119" s="26"/>
      <c r="BC3119" s="112"/>
      <c r="BD3119" s="23"/>
      <c r="BE3119" s="23"/>
      <c r="BF3119" s="26" t="s">
        <v>140</v>
      </c>
      <c r="BG3119" s="23"/>
      <c r="BH3119" s="23"/>
      <c r="BI3119" s="23" t="s">
        <v>8333</v>
      </c>
      <c r="BJ3119" s="23" t="s">
        <v>8343</v>
      </c>
      <c r="BK3119" s="23" t="s">
        <v>8345</v>
      </c>
      <c r="BL3119" s="23"/>
    </row>
    <row r="3120" spans="1:64" s="22" customFormat="1" x14ac:dyDescent="0.3">
      <c r="A3120" s="23">
        <v>3110</v>
      </c>
      <c r="B3120" s="23" t="s">
        <v>8349</v>
      </c>
      <c r="C3120" s="23" t="s">
        <v>7040</v>
      </c>
      <c r="D3120" s="33" t="s">
        <v>8100</v>
      </c>
      <c r="E3120" s="33" t="s">
        <v>8400</v>
      </c>
      <c r="F3120" s="33" t="s">
        <v>8409</v>
      </c>
      <c r="G3120" s="33" t="s">
        <v>3005</v>
      </c>
      <c r="H3120" s="33" t="s">
        <v>8753</v>
      </c>
      <c r="I3120" s="26" t="s">
        <v>147</v>
      </c>
      <c r="J3120" s="23"/>
      <c r="K3120" s="26" t="s">
        <v>125</v>
      </c>
      <c r="L3120" s="57" t="s">
        <v>34</v>
      </c>
      <c r="M3120" s="23">
        <v>46.999999999997037</v>
      </c>
      <c r="N3120" s="23">
        <v>22</v>
      </c>
      <c r="O3120" s="23">
        <v>68</v>
      </c>
      <c r="P3120" s="23"/>
      <c r="Q3120" s="26" t="s">
        <v>167</v>
      </c>
      <c r="R3120" s="26" t="s">
        <v>148</v>
      </c>
      <c r="S3120" s="26"/>
      <c r="T3120" s="26"/>
      <c r="U3120" s="23"/>
      <c r="V3120" s="23"/>
      <c r="W3120" s="57" t="s">
        <v>151</v>
      </c>
      <c r="X3120" s="26"/>
      <c r="Y3120" s="26"/>
      <c r="Z3120" s="23"/>
      <c r="AA3120" s="23"/>
      <c r="AB3120" s="23"/>
      <c r="AC3120" s="26"/>
      <c r="AD3120" s="26"/>
      <c r="AE3120" s="109">
        <v>46115</v>
      </c>
      <c r="AF3120" s="23"/>
      <c r="AG3120" s="23"/>
      <c r="AH3120" s="26" t="s">
        <v>153</v>
      </c>
      <c r="AI3120" s="110"/>
      <c r="AJ3120" s="23"/>
      <c r="AK3120" s="28" t="e">
        <f t="shared" ca="1" si="166"/>
        <v>#NAME?</v>
      </c>
      <c r="AL3120" s="26"/>
      <c r="AM3120" s="26"/>
      <c r="AN3120" s="26"/>
      <c r="AO3120" s="26"/>
      <c r="AP3120" s="23"/>
      <c r="AQ3120" s="23"/>
      <c r="AR3120" s="28" t="e">
        <f t="shared" ca="1" si="167"/>
        <v>#NAME?</v>
      </c>
      <c r="AS3120" s="26"/>
      <c r="AT3120" s="26"/>
      <c r="AU3120" s="26"/>
      <c r="AV3120" s="26"/>
      <c r="AW3120" s="23"/>
      <c r="AX3120" s="28" t="e">
        <f t="shared" ca="1" si="168"/>
        <v>#NAME?</v>
      </c>
      <c r="AY3120" s="26"/>
      <c r="AZ3120" s="26"/>
      <c r="BA3120" s="26"/>
      <c r="BB3120" s="26"/>
      <c r="BC3120" s="112"/>
      <c r="BD3120" s="23"/>
      <c r="BE3120" s="23"/>
      <c r="BF3120" s="26" t="s">
        <v>140</v>
      </c>
      <c r="BG3120" s="23"/>
      <c r="BH3120" s="23"/>
      <c r="BI3120" s="23" t="s">
        <v>8333</v>
      </c>
      <c r="BJ3120" s="23" t="s">
        <v>8343</v>
      </c>
      <c r="BK3120" s="23" t="s">
        <v>8345</v>
      </c>
      <c r="BL3120" s="23"/>
    </row>
    <row r="3121" spans="1:64" s="22" customFormat="1" x14ac:dyDescent="0.3">
      <c r="A3121" s="23">
        <v>3111</v>
      </c>
      <c r="B3121" s="23" t="s">
        <v>7041</v>
      </c>
      <c r="C3121" s="23" t="s">
        <v>7042</v>
      </c>
      <c r="D3121" s="33" t="s">
        <v>8100</v>
      </c>
      <c r="E3121" s="33" t="s">
        <v>8400</v>
      </c>
      <c r="F3121" s="33" t="s">
        <v>8409</v>
      </c>
      <c r="G3121" s="33" t="s">
        <v>3005</v>
      </c>
      <c r="H3121" s="33" t="s">
        <v>8754</v>
      </c>
      <c r="I3121" s="26" t="s">
        <v>147</v>
      </c>
      <c r="J3121" s="23"/>
      <c r="K3121" s="26" t="s">
        <v>125</v>
      </c>
      <c r="L3121" s="57" t="s">
        <v>34</v>
      </c>
      <c r="M3121" s="23">
        <v>161.00000000000139</v>
      </c>
      <c r="N3121" s="23">
        <v>12</v>
      </c>
      <c r="O3121" s="23">
        <v>50</v>
      </c>
      <c r="P3121" s="23"/>
      <c r="Q3121" s="26" t="s">
        <v>167</v>
      </c>
      <c r="R3121" s="26" t="s">
        <v>148</v>
      </c>
      <c r="S3121" s="26"/>
      <c r="T3121" s="26"/>
      <c r="U3121" s="23"/>
      <c r="V3121" s="23"/>
      <c r="W3121" s="57" t="s">
        <v>149</v>
      </c>
      <c r="X3121" s="26"/>
      <c r="Y3121" s="26"/>
      <c r="Z3121" s="23"/>
      <c r="AA3121" s="23"/>
      <c r="AB3121" s="23"/>
      <c r="AC3121" s="26"/>
      <c r="AD3121" s="26"/>
      <c r="AE3121" s="109">
        <v>46105</v>
      </c>
      <c r="AF3121" s="23"/>
      <c r="AG3121" s="23"/>
      <c r="AH3121" s="26" t="s">
        <v>153</v>
      </c>
      <c r="AI3121" s="110"/>
      <c r="AJ3121" s="23"/>
      <c r="AK3121" s="28" t="e">
        <f t="shared" ca="1" si="166"/>
        <v>#NAME?</v>
      </c>
      <c r="AL3121" s="26"/>
      <c r="AM3121" s="26"/>
      <c r="AN3121" s="26"/>
      <c r="AO3121" s="26"/>
      <c r="AP3121" s="23"/>
      <c r="AQ3121" s="23"/>
      <c r="AR3121" s="28" t="e">
        <f t="shared" ca="1" si="167"/>
        <v>#NAME?</v>
      </c>
      <c r="AS3121" s="26"/>
      <c r="AT3121" s="26"/>
      <c r="AU3121" s="26"/>
      <c r="AV3121" s="26"/>
      <c r="AW3121" s="23"/>
      <c r="AX3121" s="28" t="e">
        <f t="shared" ca="1" si="168"/>
        <v>#NAME?</v>
      </c>
      <c r="AY3121" s="26"/>
      <c r="AZ3121" s="26"/>
      <c r="BA3121" s="26"/>
      <c r="BB3121" s="26"/>
      <c r="BC3121" s="112"/>
      <c r="BD3121" s="23"/>
      <c r="BE3121" s="23"/>
      <c r="BF3121" s="26" t="s">
        <v>140</v>
      </c>
      <c r="BG3121" s="23"/>
      <c r="BH3121" s="23"/>
      <c r="BI3121" s="23" t="s">
        <v>8333</v>
      </c>
      <c r="BJ3121" s="23" t="s">
        <v>8343</v>
      </c>
      <c r="BK3121" s="23" t="s">
        <v>8345</v>
      </c>
      <c r="BL3121" s="23"/>
    </row>
    <row r="3122" spans="1:64" s="22" customFormat="1" x14ac:dyDescent="0.3">
      <c r="A3122" s="23">
        <v>3112</v>
      </c>
      <c r="B3122" s="23" t="s">
        <v>7043</v>
      </c>
      <c r="C3122" s="23" t="s">
        <v>7044</v>
      </c>
      <c r="D3122" s="33" t="s">
        <v>8100</v>
      </c>
      <c r="E3122" s="33" t="s">
        <v>8400</v>
      </c>
      <c r="F3122" s="33" t="s">
        <v>8409</v>
      </c>
      <c r="G3122" s="33" t="s">
        <v>3005</v>
      </c>
      <c r="H3122" s="33" t="s">
        <v>8755</v>
      </c>
      <c r="I3122" s="26" t="s">
        <v>147</v>
      </c>
      <c r="J3122" s="23"/>
      <c r="K3122" s="26" t="s">
        <v>125</v>
      </c>
      <c r="L3122" s="57" t="s">
        <v>9016</v>
      </c>
      <c r="M3122" s="23">
        <v>37</v>
      </c>
      <c r="N3122" s="23">
        <v>16</v>
      </c>
      <c r="O3122" s="23">
        <v>45</v>
      </c>
      <c r="P3122" s="23"/>
      <c r="Q3122" s="26" t="s">
        <v>167</v>
      </c>
      <c r="R3122" s="26" t="s">
        <v>148</v>
      </c>
      <c r="S3122" s="26"/>
      <c r="T3122" s="26"/>
      <c r="U3122" s="23"/>
      <c r="V3122" s="23"/>
      <c r="W3122" s="57" t="s">
        <v>151</v>
      </c>
      <c r="X3122" s="26"/>
      <c r="Y3122" s="26"/>
      <c r="Z3122" s="23"/>
      <c r="AA3122" s="23"/>
      <c r="AB3122" s="23"/>
      <c r="AC3122" s="26"/>
      <c r="AD3122" s="26"/>
      <c r="AE3122" s="109">
        <v>46105</v>
      </c>
      <c r="AF3122" s="23"/>
      <c r="AG3122" s="23"/>
      <c r="AH3122" s="26" t="s">
        <v>153</v>
      </c>
      <c r="AI3122" s="110"/>
      <c r="AJ3122" s="23"/>
      <c r="AK3122" s="28" t="e">
        <f t="shared" ca="1" si="166"/>
        <v>#NAME?</v>
      </c>
      <c r="AL3122" s="26"/>
      <c r="AM3122" s="26"/>
      <c r="AN3122" s="26"/>
      <c r="AO3122" s="26"/>
      <c r="AP3122" s="23"/>
      <c r="AQ3122" s="23"/>
      <c r="AR3122" s="28" t="e">
        <f t="shared" ca="1" si="167"/>
        <v>#NAME?</v>
      </c>
      <c r="AS3122" s="26"/>
      <c r="AT3122" s="26"/>
      <c r="AU3122" s="26"/>
      <c r="AV3122" s="26"/>
      <c r="AW3122" s="23"/>
      <c r="AX3122" s="28" t="e">
        <f t="shared" ca="1" si="168"/>
        <v>#NAME?</v>
      </c>
      <c r="AY3122" s="26"/>
      <c r="AZ3122" s="26"/>
      <c r="BA3122" s="26"/>
      <c r="BB3122" s="26"/>
      <c r="BC3122" s="112"/>
      <c r="BD3122" s="23"/>
      <c r="BE3122" s="23"/>
      <c r="BF3122" s="26" t="s">
        <v>140</v>
      </c>
      <c r="BG3122" s="23"/>
      <c r="BH3122" s="23"/>
      <c r="BI3122" s="23" t="s">
        <v>8333</v>
      </c>
      <c r="BJ3122" s="23" t="s">
        <v>8343</v>
      </c>
      <c r="BK3122" s="23" t="s">
        <v>8345</v>
      </c>
      <c r="BL3122" s="23"/>
    </row>
    <row r="3123" spans="1:64" s="22" customFormat="1" x14ac:dyDescent="0.3">
      <c r="A3123" s="23">
        <v>3113</v>
      </c>
      <c r="B3123" s="23" t="s">
        <v>7045</v>
      </c>
      <c r="C3123" s="23" t="s">
        <v>7046</v>
      </c>
      <c r="D3123" s="33" t="s">
        <v>8100</v>
      </c>
      <c r="E3123" s="33" t="s">
        <v>8400</v>
      </c>
      <c r="F3123" s="33" t="s">
        <v>8409</v>
      </c>
      <c r="G3123" s="33" t="s">
        <v>3005</v>
      </c>
      <c r="H3123" s="33" t="s">
        <v>8756</v>
      </c>
      <c r="I3123" s="26" t="s">
        <v>147</v>
      </c>
      <c r="J3123" s="23"/>
      <c r="K3123" s="26" t="s">
        <v>125</v>
      </c>
      <c r="L3123" s="57" t="s">
        <v>9016</v>
      </c>
      <c r="M3123" s="23">
        <v>20</v>
      </c>
      <c r="N3123" s="23">
        <v>17</v>
      </c>
      <c r="O3123" s="23">
        <v>45</v>
      </c>
      <c r="P3123" s="23"/>
      <c r="Q3123" s="26" t="s">
        <v>167</v>
      </c>
      <c r="R3123" s="26" t="s">
        <v>148</v>
      </c>
      <c r="S3123" s="26"/>
      <c r="T3123" s="26"/>
      <c r="U3123" s="23"/>
      <c r="V3123" s="23"/>
      <c r="W3123" s="57" t="s">
        <v>151</v>
      </c>
      <c r="X3123" s="26"/>
      <c r="Y3123" s="26"/>
      <c r="Z3123" s="23"/>
      <c r="AA3123" s="23"/>
      <c r="AB3123" s="23"/>
      <c r="AC3123" s="26"/>
      <c r="AD3123" s="26"/>
      <c r="AE3123" s="109">
        <v>46105</v>
      </c>
      <c r="AF3123" s="23"/>
      <c r="AG3123" s="23"/>
      <c r="AH3123" s="26" t="s">
        <v>153</v>
      </c>
      <c r="AI3123" s="110"/>
      <c r="AJ3123" s="23"/>
      <c r="AK3123" s="28" t="e">
        <f t="shared" ca="1" si="166"/>
        <v>#NAME?</v>
      </c>
      <c r="AL3123" s="26"/>
      <c r="AM3123" s="26"/>
      <c r="AN3123" s="26"/>
      <c r="AO3123" s="26"/>
      <c r="AP3123" s="23"/>
      <c r="AQ3123" s="23"/>
      <c r="AR3123" s="28" t="e">
        <f t="shared" ca="1" si="167"/>
        <v>#NAME?</v>
      </c>
      <c r="AS3123" s="26"/>
      <c r="AT3123" s="26"/>
      <c r="AU3123" s="26"/>
      <c r="AV3123" s="26"/>
      <c r="AW3123" s="23"/>
      <c r="AX3123" s="28" t="e">
        <f t="shared" ca="1" si="168"/>
        <v>#NAME?</v>
      </c>
      <c r="AY3123" s="26"/>
      <c r="AZ3123" s="26"/>
      <c r="BA3123" s="26"/>
      <c r="BB3123" s="26"/>
      <c r="BC3123" s="112"/>
      <c r="BD3123" s="23"/>
      <c r="BE3123" s="23"/>
      <c r="BF3123" s="26" t="s">
        <v>140</v>
      </c>
      <c r="BG3123" s="23"/>
      <c r="BH3123" s="23"/>
      <c r="BI3123" s="23" t="s">
        <v>8333</v>
      </c>
      <c r="BJ3123" s="23" t="s">
        <v>8343</v>
      </c>
      <c r="BK3123" s="23" t="s">
        <v>8345</v>
      </c>
      <c r="BL3123" s="23"/>
    </row>
    <row r="3124" spans="1:64" s="22" customFormat="1" x14ac:dyDescent="0.3">
      <c r="A3124" s="23">
        <v>3114</v>
      </c>
      <c r="B3124" s="23" t="s">
        <v>7047</v>
      </c>
      <c r="C3124" s="23" t="s">
        <v>7048</v>
      </c>
      <c r="D3124" s="33" t="s">
        <v>8100</v>
      </c>
      <c r="E3124" s="33" t="s">
        <v>8400</v>
      </c>
      <c r="F3124" s="33" t="s">
        <v>8409</v>
      </c>
      <c r="G3124" s="33" t="s">
        <v>3005</v>
      </c>
      <c r="H3124" s="33" t="s">
        <v>8757</v>
      </c>
      <c r="I3124" s="26" t="s">
        <v>147</v>
      </c>
      <c r="J3124" s="23"/>
      <c r="K3124" s="26" t="s">
        <v>125</v>
      </c>
      <c r="L3124" s="57" t="s">
        <v>9016</v>
      </c>
      <c r="M3124" s="23">
        <v>33</v>
      </c>
      <c r="N3124" s="23">
        <v>15</v>
      </c>
      <c r="O3124" s="23">
        <v>48</v>
      </c>
      <c r="P3124" s="23"/>
      <c r="Q3124" s="26" t="s">
        <v>167</v>
      </c>
      <c r="R3124" s="26" t="s">
        <v>148</v>
      </c>
      <c r="S3124" s="26"/>
      <c r="T3124" s="26"/>
      <c r="U3124" s="23"/>
      <c r="V3124" s="23"/>
      <c r="W3124" s="57" t="s">
        <v>151</v>
      </c>
      <c r="X3124" s="26"/>
      <c r="Y3124" s="26"/>
      <c r="Z3124" s="23"/>
      <c r="AA3124" s="23"/>
      <c r="AB3124" s="23"/>
      <c r="AC3124" s="26"/>
      <c r="AD3124" s="26"/>
      <c r="AE3124" s="109">
        <v>46105</v>
      </c>
      <c r="AF3124" s="23"/>
      <c r="AG3124" s="23"/>
      <c r="AH3124" s="26" t="s">
        <v>153</v>
      </c>
      <c r="AI3124" s="110"/>
      <c r="AJ3124" s="23"/>
      <c r="AK3124" s="28" t="e">
        <f t="shared" ca="1" si="166"/>
        <v>#NAME?</v>
      </c>
      <c r="AL3124" s="26"/>
      <c r="AM3124" s="26"/>
      <c r="AN3124" s="26"/>
      <c r="AO3124" s="26"/>
      <c r="AP3124" s="23"/>
      <c r="AQ3124" s="23"/>
      <c r="AR3124" s="28" t="e">
        <f t="shared" ca="1" si="167"/>
        <v>#NAME?</v>
      </c>
      <c r="AS3124" s="26"/>
      <c r="AT3124" s="26"/>
      <c r="AU3124" s="26"/>
      <c r="AV3124" s="26"/>
      <c r="AW3124" s="23"/>
      <c r="AX3124" s="28" t="e">
        <f t="shared" ca="1" si="168"/>
        <v>#NAME?</v>
      </c>
      <c r="AY3124" s="26"/>
      <c r="AZ3124" s="26"/>
      <c r="BA3124" s="26"/>
      <c r="BB3124" s="26"/>
      <c r="BC3124" s="112"/>
      <c r="BD3124" s="23"/>
      <c r="BE3124" s="23"/>
      <c r="BF3124" s="26" t="s">
        <v>140</v>
      </c>
      <c r="BG3124" s="23"/>
      <c r="BH3124" s="23"/>
      <c r="BI3124" s="23" t="s">
        <v>8333</v>
      </c>
      <c r="BJ3124" s="23" t="s">
        <v>8343</v>
      </c>
      <c r="BK3124" s="23" t="s">
        <v>8345</v>
      </c>
      <c r="BL3124" s="23"/>
    </row>
    <row r="3125" spans="1:64" s="22" customFormat="1" x14ac:dyDescent="0.3">
      <c r="A3125" s="23">
        <v>3115</v>
      </c>
      <c r="B3125" s="23" t="s">
        <v>7049</v>
      </c>
      <c r="C3125" s="23" t="s">
        <v>7050</v>
      </c>
      <c r="D3125" s="33" t="s">
        <v>8100</v>
      </c>
      <c r="E3125" s="33" t="s">
        <v>8400</v>
      </c>
      <c r="F3125" s="33" t="s">
        <v>8404</v>
      </c>
      <c r="G3125" s="33" t="s">
        <v>4367</v>
      </c>
      <c r="H3125" s="33" t="s">
        <v>2024</v>
      </c>
      <c r="I3125" s="26" t="s">
        <v>147</v>
      </c>
      <c r="J3125" s="23"/>
      <c r="K3125" s="26" t="s">
        <v>125</v>
      </c>
      <c r="L3125" s="57" t="s">
        <v>9016</v>
      </c>
      <c r="M3125" s="23">
        <v>30</v>
      </c>
      <c r="N3125" s="23">
        <v>14</v>
      </c>
      <c r="O3125" s="23">
        <v>48</v>
      </c>
      <c r="P3125" s="23"/>
      <c r="Q3125" s="26" t="s">
        <v>167</v>
      </c>
      <c r="R3125" s="26" t="s">
        <v>148</v>
      </c>
      <c r="S3125" s="26"/>
      <c r="T3125" s="26"/>
      <c r="U3125" s="23"/>
      <c r="V3125" s="23"/>
      <c r="W3125" s="57" t="s">
        <v>151</v>
      </c>
      <c r="X3125" s="26"/>
      <c r="Y3125" s="26"/>
      <c r="Z3125" s="23"/>
      <c r="AA3125" s="23"/>
      <c r="AB3125" s="23"/>
      <c r="AC3125" s="26"/>
      <c r="AD3125" s="26"/>
      <c r="AE3125" s="109">
        <v>46106</v>
      </c>
      <c r="AF3125" s="23"/>
      <c r="AG3125" s="23"/>
      <c r="AH3125" s="26" t="s">
        <v>153</v>
      </c>
      <c r="AI3125" s="110"/>
      <c r="AJ3125" s="23"/>
      <c r="AK3125" s="28" t="e">
        <f t="shared" ca="1" si="166"/>
        <v>#NAME?</v>
      </c>
      <c r="AL3125" s="26"/>
      <c r="AM3125" s="26"/>
      <c r="AN3125" s="26"/>
      <c r="AO3125" s="26"/>
      <c r="AP3125" s="23"/>
      <c r="AQ3125" s="23"/>
      <c r="AR3125" s="28" t="e">
        <f t="shared" ca="1" si="167"/>
        <v>#NAME?</v>
      </c>
      <c r="AS3125" s="26"/>
      <c r="AT3125" s="26"/>
      <c r="AU3125" s="26"/>
      <c r="AV3125" s="26"/>
      <c r="AW3125" s="23"/>
      <c r="AX3125" s="28" t="e">
        <f t="shared" ca="1" si="168"/>
        <v>#NAME?</v>
      </c>
      <c r="AY3125" s="26"/>
      <c r="AZ3125" s="26"/>
      <c r="BA3125" s="26"/>
      <c r="BB3125" s="26"/>
      <c r="BC3125" s="112"/>
      <c r="BD3125" s="23"/>
      <c r="BE3125" s="23"/>
      <c r="BF3125" s="26" t="s">
        <v>140</v>
      </c>
      <c r="BG3125" s="23"/>
      <c r="BH3125" s="23"/>
      <c r="BI3125" s="23" t="s">
        <v>8333</v>
      </c>
      <c r="BJ3125" s="23" t="s">
        <v>8343</v>
      </c>
      <c r="BK3125" s="23" t="s">
        <v>8345</v>
      </c>
      <c r="BL3125" s="23"/>
    </row>
    <row r="3126" spans="1:64" s="22" customFormat="1" x14ac:dyDescent="0.3">
      <c r="A3126" s="23">
        <v>3116</v>
      </c>
      <c r="B3126" s="23" t="s">
        <v>7051</v>
      </c>
      <c r="C3126" s="23" t="s">
        <v>7052</v>
      </c>
      <c r="D3126" s="33" t="s">
        <v>8100</v>
      </c>
      <c r="E3126" s="33" t="s">
        <v>8400</v>
      </c>
      <c r="F3126" s="33" t="s">
        <v>8404</v>
      </c>
      <c r="G3126" s="33" t="s">
        <v>8405</v>
      </c>
      <c r="H3126" s="33" t="s">
        <v>8758</v>
      </c>
      <c r="I3126" s="26" t="s">
        <v>147</v>
      </c>
      <c r="J3126" s="23"/>
      <c r="K3126" s="26" t="s">
        <v>125</v>
      </c>
      <c r="L3126" s="57" t="s">
        <v>9016</v>
      </c>
      <c r="M3126" s="23">
        <v>185.0000000000023</v>
      </c>
      <c r="N3126" s="23">
        <v>7</v>
      </c>
      <c r="O3126" s="23">
        <v>48</v>
      </c>
      <c r="P3126" s="23"/>
      <c r="Q3126" s="26" t="s">
        <v>167</v>
      </c>
      <c r="R3126" s="26" t="s">
        <v>148</v>
      </c>
      <c r="S3126" s="26"/>
      <c r="T3126" s="26"/>
      <c r="U3126" s="23"/>
      <c r="V3126" s="23"/>
      <c r="W3126" s="57" t="s">
        <v>151</v>
      </c>
      <c r="X3126" s="26"/>
      <c r="Y3126" s="26"/>
      <c r="Z3126" s="23"/>
      <c r="AA3126" s="23"/>
      <c r="AB3126" s="23"/>
      <c r="AC3126" s="26"/>
      <c r="AD3126" s="26"/>
      <c r="AE3126" s="109">
        <v>46106</v>
      </c>
      <c r="AF3126" s="23"/>
      <c r="AG3126" s="23"/>
      <c r="AH3126" s="26" t="s">
        <v>153</v>
      </c>
      <c r="AI3126" s="110"/>
      <c r="AJ3126" s="23"/>
      <c r="AK3126" s="28" t="e">
        <f t="shared" ca="1" si="166"/>
        <v>#NAME?</v>
      </c>
      <c r="AL3126" s="26"/>
      <c r="AM3126" s="26"/>
      <c r="AN3126" s="26"/>
      <c r="AO3126" s="26"/>
      <c r="AP3126" s="23"/>
      <c r="AQ3126" s="23"/>
      <c r="AR3126" s="28" t="e">
        <f t="shared" ca="1" si="167"/>
        <v>#NAME?</v>
      </c>
      <c r="AS3126" s="26"/>
      <c r="AT3126" s="26"/>
      <c r="AU3126" s="26"/>
      <c r="AV3126" s="26"/>
      <c r="AW3126" s="23"/>
      <c r="AX3126" s="28" t="e">
        <f t="shared" ca="1" si="168"/>
        <v>#NAME?</v>
      </c>
      <c r="AY3126" s="26"/>
      <c r="AZ3126" s="26"/>
      <c r="BA3126" s="26"/>
      <c r="BB3126" s="26"/>
      <c r="BC3126" s="112"/>
      <c r="BD3126" s="23"/>
      <c r="BE3126" s="23"/>
      <c r="BF3126" s="26" t="s">
        <v>140</v>
      </c>
      <c r="BG3126" s="23"/>
      <c r="BH3126" s="23"/>
      <c r="BI3126" s="23" t="s">
        <v>8333</v>
      </c>
      <c r="BJ3126" s="23" t="s">
        <v>8343</v>
      </c>
      <c r="BK3126" s="23" t="s">
        <v>8345</v>
      </c>
      <c r="BL3126" s="23"/>
    </row>
    <row r="3127" spans="1:64" s="22" customFormat="1" x14ac:dyDescent="0.3">
      <c r="A3127" s="23">
        <v>3117</v>
      </c>
      <c r="B3127" s="23" t="s">
        <v>7053</v>
      </c>
      <c r="C3127" s="23" t="s">
        <v>7054</v>
      </c>
      <c r="D3127" s="33" t="s">
        <v>8100</v>
      </c>
      <c r="E3127" s="33" t="s">
        <v>8446</v>
      </c>
      <c r="F3127" s="33" t="s">
        <v>8447</v>
      </c>
      <c r="G3127" s="33" t="s">
        <v>8450</v>
      </c>
      <c r="H3127" s="33" t="s">
        <v>555</v>
      </c>
      <c r="I3127" s="26" t="s">
        <v>147</v>
      </c>
      <c r="J3127" s="23"/>
      <c r="K3127" s="26" t="s">
        <v>125</v>
      </c>
      <c r="L3127" s="57" t="s">
        <v>9016</v>
      </c>
      <c r="M3127" s="23">
        <v>33</v>
      </c>
      <c r="N3127" s="23">
        <v>35</v>
      </c>
      <c r="O3127" s="23">
        <v>48</v>
      </c>
      <c r="P3127" s="23"/>
      <c r="Q3127" s="26" t="s">
        <v>167</v>
      </c>
      <c r="R3127" s="26" t="s">
        <v>148</v>
      </c>
      <c r="S3127" s="26"/>
      <c r="T3127" s="26"/>
      <c r="U3127" s="23"/>
      <c r="V3127" s="23"/>
      <c r="W3127" s="57" t="s">
        <v>151</v>
      </c>
      <c r="X3127" s="26"/>
      <c r="Y3127" s="26"/>
      <c r="Z3127" s="23"/>
      <c r="AA3127" s="23"/>
      <c r="AB3127" s="23"/>
      <c r="AC3127" s="26"/>
      <c r="AD3127" s="26"/>
      <c r="AE3127" s="109">
        <v>46110</v>
      </c>
      <c r="AF3127" s="23"/>
      <c r="AG3127" s="23"/>
      <c r="AH3127" s="26" t="s">
        <v>153</v>
      </c>
      <c r="AI3127" s="110"/>
      <c r="AJ3127" s="23"/>
      <c r="AK3127" s="28" t="e">
        <f t="shared" ca="1" si="166"/>
        <v>#NAME?</v>
      </c>
      <c r="AL3127" s="26"/>
      <c r="AM3127" s="26"/>
      <c r="AN3127" s="26"/>
      <c r="AO3127" s="26"/>
      <c r="AP3127" s="23"/>
      <c r="AQ3127" s="23"/>
      <c r="AR3127" s="28" t="e">
        <f t="shared" ca="1" si="167"/>
        <v>#NAME?</v>
      </c>
      <c r="AS3127" s="26"/>
      <c r="AT3127" s="26"/>
      <c r="AU3127" s="26"/>
      <c r="AV3127" s="26"/>
      <c r="AW3127" s="23"/>
      <c r="AX3127" s="28" t="e">
        <f t="shared" ca="1" si="168"/>
        <v>#NAME?</v>
      </c>
      <c r="AY3127" s="26"/>
      <c r="AZ3127" s="26"/>
      <c r="BA3127" s="26"/>
      <c r="BB3127" s="26"/>
      <c r="BC3127" s="112"/>
      <c r="BD3127" s="23"/>
      <c r="BE3127" s="23"/>
      <c r="BF3127" s="26" t="s">
        <v>140</v>
      </c>
      <c r="BG3127" s="23"/>
      <c r="BH3127" s="23"/>
      <c r="BI3127" s="23" t="s">
        <v>8333</v>
      </c>
      <c r="BJ3127" s="23" t="s">
        <v>8343</v>
      </c>
      <c r="BK3127" s="23" t="s">
        <v>8345</v>
      </c>
      <c r="BL3127" s="23"/>
    </row>
    <row r="3128" spans="1:64" s="22" customFormat="1" x14ac:dyDescent="0.3">
      <c r="A3128" s="23">
        <v>3118</v>
      </c>
      <c r="B3128" s="23" t="s">
        <v>7055</v>
      </c>
      <c r="C3128" s="23" t="s">
        <v>7056</v>
      </c>
      <c r="D3128" s="33" t="s">
        <v>8100</v>
      </c>
      <c r="E3128" s="33" t="s">
        <v>8446</v>
      </c>
      <c r="F3128" s="33" t="s">
        <v>8447</v>
      </c>
      <c r="G3128" s="33" t="s">
        <v>8450</v>
      </c>
      <c r="H3128" s="33" t="s">
        <v>1357</v>
      </c>
      <c r="I3128" s="26" t="s">
        <v>147</v>
      </c>
      <c r="J3128" s="23"/>
      <c r="K3128" s="26" t="s">
        <v>125</v>
      </c>
      <c r="L3128" s="57" t="s">
        <v>34</v>
      </c>
      <c r="M3128" s="23">
        <v>33</v>
      </c>
      <c r="N3128" s="23">
        <v>12</v>
      </c>
      <c r="O3128" s="23">
        <v>48</v>
      </c>
      <c r="P3128" s="23"/>
      <c r="Q3128" s="26" t="s">
        <v>167</v>
      </c>
      <c r="R3128" s="26" t="s">
        <v>148</v>
      </c>
      <c r="S3128" s="26"/>
      <c r="T3128" s="26"/>
      <c r="U3128" s="23"/>
      <c r="V3128" s="23"/>
      <c r="W3128" s="57" t="s">
        <v>151</v>
      </c>
      <c r="X3128" s="26"/>
      <c r="Y3128" s="26"/>
      <c r="Z3128" s="23"/>
      <c r="AA3128" s="23"/>
      <c r="AB3128" s="23"/>
      <c r="AC3128" s="26"/>
      <c r="AD3128" s="26"/>
      <c r="AE3128" s="109">
        <v>46110</v>
      </c>
      <c r="AF3128" s="23"/>
      <c r="AG3128" s="23"/>
      <c r="AH3128" s="26" t="s">
        <v>153</v>
      </c>
      <c r="AI3128" s="110"/>
      <c r="AJ3128" s="23"/>
      <c r="AK3128" s="28" t="e">
        <f t="shared" ca="1" si="166"/>
        <v>#NAME?</v>
      </c>
      <c r="AL3128" s="26"/>
      <c r="AM3128" s="26"/>
      <c r="AN3128" s="26"/>
      <c r="AO3128" s="26"/>
      <c r="AP3128" s="23"/>
      <c r="AQ3128" s="23"/>
      <c r="AR3128" s="28" t="e">
        <f t="shared" ca="1" si="167"/>
        <v>#NAME?</v>
      </c>
      <c r="AS3128" s="26"/>
      <c r="AT3128" s="26"/>
      <c r="AU3128" s="26"/>
      <c r="AV3128" s="26"/>
      <c r="AW3128" s="23"/>
      <c r="AX3128" s="28" t="e">
        <f t="shared" ca="1" si="168"/>
        <v>#NAME?</v>
      </c>
      <c r="AY3128" s="26"/>
      <c r="AZ3128" s="26"/>
      <c r="BA3128" s="26"/>
      <c r="BB3128" s="26"/>
      <c r="BC3128" s="112"/>
      <c r="BD3128" s="23"/>
      <c r="BE3128" s="23"/>
      <c r="BF3128" s="26" t="s">
        <v>140</v>
      </c>
      <c r="BG3128" s="23"/>
      <c r="BH3128" s="23"/>
      <c r="BI3128" s="23" t="s">
        <v>8333</v>
      </c>
      <c r="BJ3128" s="23" t="s">
        <v>8343</v>
      </c>
      <c r="BK3128" s="23" t="s">
        <v>8345</v>
      </c>
      <c r="BL3128" s="23"/>
    </row>
    <row r="3129" spans="1:64" s="22" customFormat="1" x14ac:dyDescent="0.3">
      <c r="A3129" s="23">
        <v>3119</v>
      </c>
      <c r="B3129" s="23" t="s">
        <v>7057</v>
      </c>
      <c r="C3129" s="23" t="s">
        <v>7058</v>
      </c>
      <c r="D3129" s="33" t="s">
        <v>8100</v>
      </c>
      <c r="E3129" s="33" t="s">
        <v>8446</v>
      </c>
      <c r="F3129" s="33" t="s">
        <v>8447</v>
      </c>
      <c r="G3129" s="33" t="s">
        <v>8450</v>
      </c>
      <c r="H3129" s="33" t="s">
        <v>3942</v>
      </c>
      <c r="I3129" s="26" t="s">
        <v>147</v>
      </c>
      <c r="J3129" s="23"/>
      <c r="K3129" s="26" t="s">
        <v>125</v>
      </c>
      <c r="L3129" s="57" t="s">
        <v>34</v>
      </c>
      <c r="M3129" s="23">
        <v>24</v>
      </c>
      <c r="N3129" s="23">
        <v>9</v>
      </c>
      <c r="O3129" s="23">
        <v>48</v>
      </c>
      <c r="P3129" s="23"/>
      <c r="Q3129" s="26" t="s">
        <v>167</v>
      </c>
      <c r="R3129" s="26" t="s">
        <v>148</v>
      </c>
      <c r="S3129" s="26"/>
      <c r="T3129" s="26"/>
      <c r="U3129" s="23"/>
      <c r="V3129" s="23"/>
      <c r="W3129" s="57" t="s">
        <v>151</v>
      </c>
      <c r="X3129" s="26"/>
      <c r="Y3129" s="26"/>
      <c r="Z3129" s="23"/>
      <c r="AA3129" s="23"/>
      <c r="AB3129" s="23"/>
      <c r="AC3129" s="26"/>
      <c r="AD3129" s="26"/>
      <c r="AE3129" s="109">
        <v>46110</v>
      </c>
      <c r="AF3129" s="23"/>
      <c r="AG3129" s="23"/>
      <c r="AH3129" s="26" t="s">
        <v>153</v>
      </c>
      <c r="AI3129" s="110"/>
      <c r="AJ3129" s="23"/>
      <c r="AK3129" s="28" t="e">
        <f t="shared" ca="1" si="166"/>
        <v>#NAME?</v>
      </c>
      <c r="AL3129" s="26"/>
      <c r="AM3129" s="26"/>
      <c r="AN3129" s="26"/>
      <c r="AO3129" s="26"/>
      <c r="AP3129" s="23"/>
      <c r="AQ3129" s="23"/>
      <c r="AR3129" s="28" t="e">
        <f t="shared" ca="1" si="167"/>
        <v>#NAME?</v>
      </c>
      <c r="AS3129" s="26"/>
      <c r="AT3129" s="26"/>
      <c r="AU3129" s="26"/>
      <c r="AV3129" s="26"/>
      <c r="AW3129" s="23"/>
      <c r="AX3129" s="28" t="e">
        <f t="shared" ca="1" si="168"/>
        <v>#NAME?</v>
      </c>
      <c r="AY3129" s="26"/>
      <c r="AZ3129" s="26"/>
      <c r="BA3129" s="26"/>
      <c r="BB3129" s="26"/>
      <c r="BC3129" s="112"/>
      <c r="BD3129" s="23"/>
      <c r="BE3129" s="23"/>
      <c r="BF3129" s="26" t="s">
        <v>140</v>
      </c>
      <c r="BG3129" s="23"/>
      <c r="BH3129" s="23"/>
      <c r="BI3129" s="23" t="s">
        <v>8333</v>
      </c>
      <c r="BJ3129" s="23" t="s">
        <v>8343</v>
      </c>
      <c r="BK3129" s="23" t="s">
        <v>8345</v>
      </c>
      <c r="BL3129" s="23"/>
    </row>
    <row r="3130" spans="1:64" s="22" customFormat="1" x14ac:dyDescent="0.3">
      <c r="A3130" s="23">
        <v>3120</v>
      </c>
      <c r="B3130" s="23" t="s">
        <v>7059</v>
      </c>
      <c r="C3130" s="23" t="s">
        <v>7060</v>
      </c>
      <c r="D3130" s="33" t="s">
        <v>8100</v>
      </c>
      <c r="E3130" s="33" t="s">
        <v>8446</v>
      </c>
      <c r="F3130" s="33" t="s">
        <v>8447</v>
      </c>
      <c r="G3130" s="33" t="s">
        <v>8759</v>
      </c>
      <c r="H3130" s="33" t="s">
        <v>5819</v>
      </c>
      <c r="I3130" s="26" t="s">
        <v>147</v>
      </c>
      <c r="J3130" s="23"/>
      <c r="K3130" s="26" t="s">
        <v>125</v>
      </c>
      <c r="L3130" s="57" t="s">
        <v>34</v>
      </c>
      <c r="M3130" s="23">
        <v>30</v>
      </c>
      <c r="N3130" s="23">
        <v>14</v>
      </c>
      <c r="O3130" s="23">
        <v>48</v>
      </c>
      <c r="P3130" s="23"/>
      <c r="Q3130" s="26" t="s">
        <v>167</v>
      </c>
      <c r="R3130" s="26" t="s">
        <v>148</v>
      </c>
      <c r="S3130" s="26"/>
      <c r="T3130" s="26"/>
      <c r="U3130" s="23"/>
      <c r="V3130" s="23"/>
      <c r="W3130" s="57" t="s">
        <v>151</v>
      </c>
      <c r="X3130" s="26"/>
      <c r="Y3130" s="26"/>
      <c r="Z3130" s="23"/>
      <c r="AA3130" s="23"/>
      <c r="AB3130" s="23"/>
      <c r="AC3130" s="26"/>
      <c r="AD3130" s="26"/>
      <c r="AE3130" s="109">
        <v>46110</v>
      </c>
      <c r="AF3130" s="23"/>
      <c r="AG3130" s="23"/>
      <c r="AH3130" s="26" t="s">
        <v>153</v>
      </c>
      <c r="AI3130" s="110"/>
      <c r="AJ3130" s="23"/>
      <c r="AK3130" s="28" t="e">
        <f t="shared" ca="1" si="166"/>
        <v>#NAME?</v>
      </c>
      <c r="AL3130" s="26"/>
      <c r="AM3130" s="26"/>
      <c r="AN3130" s="26"/>
      <c r="AO3130" s="26"/>
      <c r="AP3130" s="23"/>
      <c r="AQ3130" s="23"/>
      <c r="AR3130" s="28" t="e">
        <f t="shared" ca="1" si="167"/>
        <v>#NAME?</v>
      </c>
      <c r="AS3130" s="26"/>
      <c r="AT3130" s="26"/>
      <c r="AU3130" s="26"/>
      <c r="AV3130" s="26"/>
      <c r="AW3130" s="23"/>
      <c r="AX3130" s="28" t="e">
        <f t="shared" ca="1" si="168"/>
        <v>#NAME?</v>
      </c>
      <c r="AY3130" s="26"/>
      <c r="AZ3130" s="26"/>
      <c r="BA3130" s="26"/>
      <c r="BB3130" s="26"/>
      <c r="BC3130" s="112"/>
      <c r="BD3130" s="23"/>
      <c r="BE3130" s="23"/>
      <c r="BF3130" s="26" t="s">
        <v>140</v>
      </c>
      <c r="BG3130" s="23"/>
      <c r="BH3130" s="23"/>
      <c r="BI3130" s="23" t="s">
        <v>8333</v>
      </c>
      <c r="BJ3130" s="23" t="s">
        <v>8343</v>
      </c>
      <c r="BK3130" s="23" t="s">
        <v>8345</v>
      </c>
      <c r="BL3130" s="23"/>
    </row>
    <row r="3131" spans="1:64" s="22" customFormat="1" x14ac:dyDescent="0.3">
      <c r="A3131" s="23">
        <v>3121</v>
      </c>
      <c r="B3131" s="23" t="s">
        <v>7061</v>
      </c>
      <c r="C3131" s="23" t="s">
        <v>7062</v>
      </c>
      <c r="D3131" s="33" t="s">
        <v>8100</v>
      </c>
      <c r="E3131" s="33" t="s">
        <v>8446</v>
      </c>
      <c r="F3131" s="33" t="s">
        <v>8447</v>
      </c>
      <c r="G3131" s="33" t="s">
        <v>8759</v>
      </c>
      <c r="H3131" s="33" t="s">
        <v>1114</v>
      </c>
      <c r="I3131" s="26" t="s">
        <v>147</v>
      </c>
      <c r="J3131" s="23"/>
      <c r="K3131" s="26" t="s">
        <v>125</v>
      </c>
      <c r="L3131" s="57" t="s">
        <v>34</v>
      </c>
      <c r="M3131" s="23">
        <v>128.00000000000011</v>
      </c>
      <c r="N3131" s="23">
        <v>15</v>
      </c>
      <c r="O3131" s="23">
        <v>53</v>
      </c>
      <c r="P3131" s="23"/>
      <c r="Q3131" s="26" t="s">
        <v>167</v>
      </c>
      <c r="R3131" s="26" t="s">
        <v>148</v>
      </c>
      <c r="S3131" s="26"/>
      <c r="T3131" s="26"/>
      <c r="U3131" s="23"/>
      <c r="V3131" s="23"/>
      <c r="W3131" s="57" t="s">
        <v>149</v>
      </c>
      <c r="X3131" s="26"/>
      <c r="Y3131" s="26"/>
      <c r="Z3131" s="23"/>
      <c r="AA3131" s="23"/>
      <c r="AB3131" s="23"/>
      <c r="AC3131" s="26"/>
      <c r="AD3131" s="26"/>
      <c r="AE3131" s="109">
        <v>46110</v>
      </c>
      <c r="AF3131" s="23"/>
      <c r="AG3131" s="23"/>
      <c r="AH3131" s="26" t="s">
        <v>153</v>
      </c>
      <c r="AI3131" s="110"/>
      <c r="AJ3131" s="23"/>
      <c r="AK3131" s="28" t="e">
        <f t="shared" ca="1" si="166"/>
        <v>#NAME?</v>
      </c>
      <c r="AL3131" s="26"/>
      <c r="AM3131" s="26"/>
      <c r="AN3131" s="26"/>
      <c r="AO3131" s="26"/>
      <c r="AP3131" s="23"/>
      <c r="AQ3131" s="23"/>
      <c r="AR3131" s="28" t="e">
        <f t="shared" ca="1" si="167"/>
        <v>#NAME?</v>
      </c>
      <c r="AS3131" s="26"/>
      <c r="AT3131" s="26"/>
      <c r="AU3131" s="26"/>
      <c r="AV3131" s="26"/>
      <c r="AW3131" s="23"/>
      <c r="AX3131" s="28" t="e">
        <f t="shared" ca="1" si="168"/>
        <v>#NAME?</v>
      </c>
      <c r="AY3131" s="26"/>
      <c r="AZ3131" s="26"/>
      <c r="BA3131" s="26"/>
      <c r="BB3131" s="26"/>
      <c r="BC3131" s="112"/>
      <c r="BD3131" s="23"/>
      <c r="BE3131" s="23"/>
      <c r="BF3131" s="26" t="s">
        <v>140</v>
      </c>
      <c r="BG3131" s="23"/>
      <c r="BH3131" s="23"/>
      <c r="BI3131" s="23" t="s">
        <v>8333</v>
      </c>
      <c r="BJ3131" s="23" t="s">
        <v>8343</v>
      </c>
      <c r="BK3131" s="23" t="s">
        <v>8345</v>
      </c>
      <c r="BL3131" s="23"/>
    </row>
    <row r="3132" spans="1:64" s="22" customFormat="1" x14ac:dyDescent="0.3">
      <c r="A3132" s="23">
        <v>3122</v>
      </c>
      <c r="B3132" s="23" t="s">
        <v>7063</v>
      </c>
      <c r="C3132" s="23" t="s">
        <v>7064</v>
      </c>
      <c r="D3132" s="33" t="s">
        <v>8100</v>
      </c>
      <c r="E3132" s="33" t="s">
        <v>8446</v>
      </c>
      <c r="F3132" s="33" t="s">
        <v>8447</v>
      </c>
      <c r="G3132" s="33" t="s">
        <v>8759</v>
      </c>
      <c r="H3132" s="33" t="s">
        <v>8760</v>
      </c>
      <c r="I3132" s="26" t="s">
        <v>147</v>
      </c>
      <c r="J3132" s="23"/>
      <c r="K3132" s="26" t="s">
        <v>125</v>
      </c>
      <c r="L3132" s="57" t="s">
        <v>34</v>
      </c>
      <c r="M3132" s="23">
        <v>159.99999999999659</v>
      </c>
      <c r="N3132" s="23">
        <v>16</v>
      </c>
      <c r="O3132" s="23">
        <v>60</v>
      </c>
      <c r="P3132" s="23"/>
      <c r="Q3132" s="26" t="s">
        <v>167</v>
      </c>
      <c r="R3132" s="26" t="s">
        <v>148</v>
      </c>
      <c r="S3132" s="26"/>
      <c r="T3132" s="26"/>
      <c r="U3132" s="23"/>
      <c r="V3132" s="23"/>
      <c r="W3132" s="57" t="s">
        <v>149</v>
      </c>
      <c r="X3132" s="26"/>
      <c r="Y3132" s="26"/>
      <c r="Z3132" s="23"/>
      <c r="AA3132" s="23"/>
      <c r="AB3132" s="23"/>
      <c r="AC3132" s="26"/>
      <c r="AD3132" s="26"/>
      <c r="AE3132" s="109">
        <v>46110</v>
      </c>
      <c r="AF3132" s="23"/>
      <c r="AG3132" s="23"/>
      <c r="AH3132" s="26" t="s">
        <v>153</v>
      </c>
      <c r="AI3132" s="110"/>
      <c r="AJ3132" s="23"/>
      <c r="AK3132" s="28" t="e">
        <f t="shared" ca="1" si="166"/>
        <v>#NAME?</v>
      </c>
      <c r="AL3132" s="26"/>
      <c r="AM3132" s="26"/>
      <c r="AN3132" s="26"/>
      <c r="AO3132" s="26"/>
      <c r="AP3132" s="23"/>
      <c r="AQ3132" s="23"/>
      <c r="AR3132" s="28" t="e">
        <f t="shared" ca="1" si="167"/>
        <v>#NAME?</v>
      </c>
      <c r="AS3132" s="26"/>
      <c r="AT3132" s="26"/>
      <c r="AU3132" s="26"/>
      <c r="AV3132" s="26"/>
      <c r="AW3132" s="23"/>
      <c r="AX3132" s="28" t="e">
        <f t="shared" ca="1" si="168"/>
        <v>#NAME?</v>
      </c>
      <c r="AY3132" s="26"/>
      <c r="AZ3132" s="26"/>
      <c r="BA3132" s="26"/>
      <c r="BB3132" s="26"/>
      <c r="BC3132" s="112"/>
      <c r="BD3132" s="23"/>
      <c r="BE3132" s="23"/>
      <c r="BF3132" s="26" t="s">
        <v>140</v>
      </c>
      <c r="BG3132" s="23"/>
      <c r="BH3132" s="23"/>
      <c r="BI3132" s="23" t="s">
        <v>8333</v>
      </c>
      <c r="BJ3132" s="23" t="s">
        <v>8343</v>
      </c>
      <c r="BK3132" s="23" t="s">
        <v>8345</v>
      </c>
      <c r="BL3132" s="23"/>
    </row>
    <row r="3133" spans="1:64" s="22" customFormat="1" x14ac:dyDescent="0.3">
      <c r="A3133" s="23">
        <v>3123</v>
      </c>
      <c r="B3133" s="23" t="s">
        <v>7065</v>
      </c>
      <c r="C3133" s="23" t="s">
        <v>7066</v>
      </c>
      <c r="D3133" s="33" t="s">
        <v>8100</v>
      </c>
      <c r="E3133" s="33" t="s">
        <v>8446</v>
      </c>
      <c r="F3133" s="33" t="s">
        <v>8447</v>
      </c>
      <c r="G3133" s="33" t="s">
        <v>8759</v>
      </c>
      <c r="H3133" s="33" t="s">
        <v>2485</v>
      </c>
      <c r="I3133" s="26" t="s">
        <v>147</v>
      </c>
      <c r="J3133" s="23"/>
      <c r="K3133" s="26" t="s">
        <v>125</v>
      </c>
      <c r="L3133" s="57" t="s">
        <v>9016</v>
      </c>
      <c r="M3133" s="23">
        <v>246.00000000000929</v>
      </c>
      <c r="N3133" s="23">
        <v>16</v>
      </c>
      <c r="O3133" s="23">
        <v>56</v>
      </c>
      <c r="P3133" s="23"/>
      <c r="Q3133" s="26" t="s">
        <v>167</v>
      </c>
      <c r="R3133" s="26" t="s">
        <v>148</v>
      </c>
      <c r="S3133" s="26"/>
      <c r="T3133" s="26"/>
      <c r="U3133" s="23"/>
      <c r="V3133" s="23"/>
      <c r="W3133" s="57" t="s">
        <v>149</v>
      </c>
      <c r="X3133" s="26"/>
      <c r="Y3133" s="26"/>
      <c r="Z3133" s="23"/>
      <c r="AA3133" s="23"/>
      <c r="AB3133" s="23"/>
      <c r="AC3133" s="26"/>
      <c r="AD3133" s="26"/>
      <c r="AE3133" s="109">
        <v>46110</v>
      </c>
      <c r="AF3133" s="23"/>
      <c r="AG3133" s="23"/>
      <c r="AH3133" s="26" t="s">
        <v>153</v>
      </c>
      <c r="AI3133" s="110"/>
      <c r="AJ3133" s="23"/>
      <c r="AK3133" s="28" t="e">
        <f t="shared" ca="1" si="166"/>
        <v>#NAME?</v>
      </c>
      <c r="AL3133" s="26"/>
      <c r="AM3133" s="26"/>
      <c r="AN3133" s="26"/>
      <c r="AO3133" s="26"/>
      <c r="AP3133" s="23"/>
      <c r="AQ3133" s="23"/>
      <c r="AR3133" s="28" t="e">
        <f t="shared" ca="1" si="167"/>
        <v>#NAME?</v>
      </c>
      <c r="AS3133" s="26"/>
      <c r="AT3133" s="26"/>
      <c r="AU3133" s="26"/>
      <c r="AV3133" s="26"/>
      <c r="AW3133" s="23"/>
      <c r="AX3133" s="28" t="e">
        <f t="shared" ca="1" si="168"/>
        <v>#NAME?</v>
      </c>
      <c r="AY3133" s="26"/>
      <c r="AZ3133" s="26"/>
      <c r="BA3133" s="26"/>
      <c r="BB3133" s="26"/>
      <c r="BC3133" s="112"/>
      <c r="BD3133" s="23"/>
      <c r="BE3133" s="23"/>
      <c r="BF3133" s="26" t="s">
        <v>140</v>
      </c>
      <c r="BG3133" s="23"/>
      <c r="BH3133" s="23"/>
      <c r="BI3133" s="23" t="s">
        <v>8333</v>
      </c>
      <c r="BJ3133" s="23" t="s">
        <v>8343</v>
      </c>
      <c r="BK3133" s="23" t="s">
        <v>8345</v>
      </c>
      <c r="BL3133" s="23"/>
    </row>
    <row r="3134" spans="1:64" s="22" customFormat="1" x14ac:dyDescent="0.3">
      <c r="A3134" s="23">
        <v>3124</v>
      </c>
      <c r="B3134" s="23" t="s">
        <v>7067</v>
      </c>
      <c r="C3134" s="23" t="s">
        <v>7068</v>
      </c>
      <c r="D3134" s="33" t="s">
        <v>8100</v>
      </c>
      <c r="E3134" s="33" t="s">
        <v>8446</v>
      </c>
      <c r="F3134" s="33" t="s">
        <v>8447</v>
      </c>
      <c r="G3134" s="33" t="s">
        <v>8759</v>
      </c>
      <c r="H3134" s="33" t="s">
        <v>8761</v>
      </c>
      <c r="I3134" s="26" t="s">
        <v>147</v>
      </c>
      <c r="J3134" s="23"/>
      <c r="K3134" s="26" t="s">
        <v>125</v>
      </c>
      <c r="L3134" s="57" t="s">
        <v>9016</v>
      </c>
      <c r="M3134" s="23">
        <v>129.99999999999551</v>
      </c>
      <c r="N3134" s="23">
        <v>17</v>
      </c>
      <c r="O3134" s="23">
        <v>60</v>
      </c>
      <c r="P3134" s="23"/>
      <c r="Q3134" s="26" t="s">
        <v>167</v>
      </c>
      <c r="R3134" s="26" t="s">
        <v>148</v>
      </c>
      <c r="S3134" s="26"/>
      <c r="T3134" s="26"/>
      <c r="U3134" s="23"/>
      <c r="V3134" s="23"/>
      <c r="W3134" s="57" t="s">
        <v>151</v>
      </c>
      <c r="X3134" s="26"/>
      <c r="Y3134" s="26"/>
      <c r="Z3134" s="23"/>
      <c r="AA3134" s="23"/>
      <c r="AB3134" s="23"/>
      <c r="AC3134" s="26"/>
      <c r="AD3134" s="26"/>
      <c r="AE3134" s="109">
        <v>46110</v>
      </c>
      <c r="AF3134" s="23"/>
      <c r="AG3134" s="23"/>
      <c r="AH3134" s="26" t="s">
        <v>153</v>
      </c>
      <c r="AI3134" s="110"/>
      <c r="AJ3134" s="23"/>
      <c r="AK3134" s="28" t="e">
        <f t="shared" ref="AK3134:AK3197" ca="1" si="169">_xlfn.TEXTJOIN(", ", TRUE,
 IF(AL3134="O", LEFT($AL$9,4), ""),
 IF(AM3134="O", LEFT($AM$9,6), ""),
 IF(AN3134="O", LEFT($AN$9,7), ""),
 IF(AO3134="O", LEFT($AO$9,9), "")
)</f>
        <v>#NAME?</v>
      </c>
      <c r="AL3134" s="26"/>
      <c r="AM3134" s="26"/>
      <c r="AN3134" s="26"/>
      <c r="AO3134" s="26"/>
      <c r="AP3134" s="23"/>
      <c r="AQ3134" s="23"/>
      <c r="AR3134" s="28" t="e">
        <f t="shared" ca="1" si="167"/>
        <v>#NAME?</v>
      </c>
      <c r="AS3134" s="26"/>
      <c r="AT3134" s="26"/>
      <c r="AU3134" s="26"/>
      <c r="AV3134" s="26"/>
      <c r="AW3134" s="23"/>
      <c r="AX3134" s="28" t="e">
        <f t="shared" ca="1" si="168"/>
        <v>#NAME?</v>
      </c>
      <c r="AY3134" s="26"/>
      <c r="AZ3134" s="26"/>
      <c r="BA3134" s="26"/>
      <c r="BB3134" s="26"/>
      <c r="BC3134" s="112"/>
      <c r="BD3134" s="23"/>
      <c r="BE3134" s="23"/>
      <c r="BF3134" s="26" t="s">
        <v>140</v>
      </c>
      <c r="BG3134" s="23"/>
      <c r="BH3134" s="23"/>
      <c r="BI3134" s="23" t="s">
        <v>8333</v>
      </c>
      <c r="BJ3134" s="23" t="s">
        <v>8343</v>
      </c>
      <c r="BK3134" s="23" t="s">
        <v>8345</v>
      </c>
      <c r="BL3134" s="23"/>
    </row>
    <row r="3135" spans="1:64" s="22" customFormat="1" x14ac:dyDescent="0.3">
      <c r="A3135" s="23">
        <v>3125</v>
      </c>
      <c r="B3135" s="23" t="s">
        <v>7069</v>
      </c>
      <c r="C3135" s="23" t="s">
        <v>7070</v>
      </c>
      <c r="D3135" s="33" t="s">
        <v>8100</v>
      </c>
      <c r="E3135" s="33" t="s">
        <v>8446</v>
      </c>
      <c r="F3135" s="33" t="s">
        <v>8447</v>
      </c>
      <c r="G3135" s="33" t="s">
        <v>8759</v>
      </c>
      <c r="H3135" s="33" t="s">
        <v>8761</v>
      </c>
      <c r="I3135" s="26" t="s">
        <v>147</v>
      </c>
      <c r="J3135" s="23"/>
      <c r="K3135" s="26" t="s">
        <v>125</v>
      </c>
      <c r="L3135" s="57" t="s">
        <v>9016</v>
      </c>
      <c r="M3135" s="23">
        <v>26</v>
      </c>
      <c r="N3135" s="23">
        <v>13</v>
      </c>
      <c r="O3135" s="23">
        <v>45</v>
      </c>
      <c r="P3135" s="23"/>
      <c r="Q3135" s="26" t="s">
        <v>167</v>
      </c>
      <c r="R3135" s="26" t="s">
        <v>148</v>
      </c>
      <c r="S3135" s="26"/>
      <c r="T3135" s="26"/>
      <c r="U3135" s="23"/>
      <c r="V3135" s="23"/>
      <c r="W3135" s="57" t="s">
        <v>151</v>
      </c>
      <c r="X3135" s="26"/>
      <c r="Y3135" s="26"/>
      <c r="Z3135" s="23"/>
      <c r="AA3135" s="23"/>
      <c r="AB3135" s="23"/>
      <c r="AC3135" s="26"/>
      <c r="AD3135" s="26"/>
      <c r="AE3135" s="109">
        <v>46110</v>
      </c>
      <c r="AF3135" s="23"/>
      <c r="AG3135" s="23"/>
      <c r="AH3135" s="26" t="s">
        <v>153</v>
      </c>
      <c r="AI3135" s="110"/>
      <c r="AJ3135" s="23"/>
      <c r="AK3135" s="28" t="e">
        <f t="shared" ca="1" si="169"/>
        <v>#NAME?</v>
      </c>
      <c r="AL3135" s="26"/>
      <c r="AM3135" s="26"/>
      <c r="AN3135" s="26"/>
      <c r="AO3135" s="26"/>
      <c r="AP3135" s="23"/>
      <c r="AQ3135" s="23"/>
      <c r="AR3135" s="28" t="e">
        <f t="shared" ca="1" si="167"/>
        <v>#NAME?</v>
      </c>
      <c r="AS3135" s="26"/>
      <c r="AT3135" s="26"/>
      <c r="AU3135" s="26"/>
      <c r="AV3135" s="26"/>
      <c r="AW3135" s="23"/>
      <c r="AX3135" s="28" t="e">
        <f t="shared" ca="1" si="168"/>
        <v>#NAME?</v>
      </c>
      <c r="AY3135" s="26"/>
      <c r="AZ3135" s="26"/>
      <c r="BA3135" s="26"/>
      <c r="BB3135" s="26"/>
      <c r="BC3135" s="112"/>
      <c r="BD3135" s="23"/>
      <c r="BE3135" s="23"/>
      <c r="BF3135" s="26" t="s">
        <v>140</v>
      </c>
      <c r="BG3135" s="23"/>
      <c r="BH3135" s="23"/>
      <c r="BI3135" s="23" t="s">
        <v>8333</v>
      </c>
      <c r="BJ3135" s="23" t="s">
        <v>8343</v>
      </c>
      <c r="BK3135" s="23" t="s">
        <v>8345</v>
      </c>
      <c r="BL3135" s="23"/>
    </row>
    <row r="3136" spans="1:64" s="22" customFormat="1" x14ac:dyDescent="0.3">
      <c r="A3136" s="23">
        <v>3126</v>
      </c>
      <c r="B3136" s="23" t="s">
        <v>7071</v>
      </c>
      <c r="C3136" s="23" t="s">
        <v>7072</v>
      </c>
      <c r="D3136" s="33" t="s">
        <v>8100</v>
      </c>
      <c r="E3136" s="33" t="s">
        <v>8446</v>
      </c>
      <c r="F3136" s="33" t="s">
        <v>8447</v>
      </c>
      <c r="G3136" s="33" t="s">
        <v>8759</v>
      </c>
      <c r="H3136" s="33" t="s">
        <v>8762</v>
      </c>
      <c r="I3136" s="26" t="s">
        <v>147</v>
      </c>
      <c r="J3136" s="23"/>
      <c r="K3136" s="26" t="s">
        <v>125</v>
      </c>
      <c r="L3136" s="57" t="s">
        <v>9016</v>
      </c>
      <c r="M3136" s="23">
        <v>26</v>
      </c>
      <c r="N3136" s="23">
        <v>15</v>
      </c>
      <c r="O3136" s="23">
        <v>48</v>
      </c>
      <c r="P3136" s="23"/>
      <c r="Q3136" s="26" t="s">
        <v>167</v>
      </c>
      <c r="R3136" s="26" t="s">
        <v>148</v>
      </c>
      <c r="S3136" s="26"/>
      <c r="T3136" s="26"/>
      <c r="U3136" s="23"/>
      <c r="V3136" s="23"/>
      <c r="W3136" s="57" t="s">
        <v>151</v>
      </c>
      <c r="X3136" s="26"/>
      <c r="Y3136" s="26"/>
      <c r="Z3136" s="23"/>
      <c r="AA3136" s="23"/>
      <c r="AB3136" s="23"/>
      <c r="AC3136" s="26"/>
      <c r="AD3136" s="26"/>
      <c r="AE3136" s="109">
        <v>46110</v>
      </c>
      <c r="AF3136" s="23"/>
      <c r="AG3136" s="23"/>
      <c r="AH3136" s="26" t="s">
        <v>153</v>
      </c>
      <c r="AI3136" s="110"/>
      <c r="AJ3136" s="23"/>
      <c r="AK3136" s="28" t="e">
        <f t="shared" ca="1" si="169"/>
        <v>#NAME?</v>
      </c>
      <c r="AL3136" s="26"/>
      <c r="AM3136" s="26"/>
      <c r="AN3136" s="26"/>
      <c r="AO3136" s="26"/>
      <c r="AP3136" s="23"/>
      <c r="AQ3136" s="23"/>
      <c r="AR3136" s="28" t="e">
        <f t="shared" ca="1" si="167"/>
        <v>#NAME?</v>
      </c>
      <c r="AS3136" s="26"/>
      <c r="AT3136" s="26"/>
      <c r="AU3136" s="26"/>
      <c r="AV3136" s="26"/>
      <c r="AW3136" s="23"/>
      <c r="AX3136" s="28" t="e">
        <f t="shared" ca="1" si="168"/>
        <v>#NAME?</v>
      </c>
      <c r="AY3136" s="26"/>
      <c r="AZ3136" s="26"/>
      <c r="BA3136" s="26"/>
      <c r="BB3136" s="26"/>
      <c r="BC3136" s="112"/>
      <c r="BD3136" s="23"/>
      <c r="BE3136" s="23"/>
      <c r="BF3136" s="26" t="s">
        <v>140</v>
      </c>
      <c r="BG3136" s="23"/>
      <c r="BH3136" s="23"/>
      <c r="BI3136" s="23" t="s">
        <v>8333</v>
      </c>
      <c r="BJ3136" s="23" t="s">
        <v>8343</v>
      </c>
      <c r="BK3136" s="23" t="s">
        <v>8345</v>
      </c>
      <c r="BL3136" s="23"/>
    </row>
    <row r="3137" spans="1:64" s="22" customFormat="1" x14ac:dyDescent="0.3">
      <c r="A3137" s="23">
        <v>3127</v>
      </c>
      <c r="B3137" s="23" t="s">
        <v>7073</v>
      </c>
      <c r="C3137" s="23" t="s">
        <v>7074</v>
      </c>
      <c r="D3137" s="33" t="s">
        <v>8100</v>
      </c>
      <c r="E3137" s="33" t="s">
        <v>8446</v>
      </c>
      <c r="F3137" s="33" t="s">
        <v>8447</v>
      </c>
      <c r="G3137" s="33" t="s">
        <v>8759</v>
      </c>
      <c r="H3137" s="33" t="s">
        <v>8763</v>
      </c>
      <c r="I3137" s="26" t="s">
        <v>147</v>
      </c>
      <c r="J3137" s="23"/>
      <c r="K3137" s="26" t="s">
        <v>125</v>
      </c>
      <c r="L3137" s="57" t="s">
        <v>9016</v>
      </c>
      <c r="M3137" s="23">
        <v>28</v>
      </c>
      <c r="N3137" s="23">
        <v>16</v>
      </c>
      <c r="O3137" s="23">
        <v>48</v>
      </c>
      <c r="P3137" s="23"/>
      <c r="Q3137" s="26" t="s">
        <v>167</v>
      </c>
      <c r="R3137" s="26" t="s">
        <v>148</v>
      </c>
      <c r="S3137" s="26"/>
      <c r="T3137" s="26"/>
      <c r="U3137" s="23"/>
      <c r="V3137" s="23"/>
      <c r="W3137" s="57" t="s">
        <v>151</v>
      </c>
      <c r="X3137" s="26"/>
      <c r="Y3137" s="26"/>
      <c r="Z3137" s="23"/>
      <c r="AA3137" s="23"/>
      <c r="AB3137" s="23"/>
      <c r="AC3137" s="26"/>
      <c r="AD3137" s="26"/>
      <c r="AE3137" s="109">
        <v>46110</v>
      </c>
      <c r="AF3137" s="23"/>
      <c r="AG3137" s="23"/>
      <c r="AH3137" s="26" t="s">
        <v>153</v>
      </c>
      <c r="AI3137" s="110"/>
      <c r="AJ3137" s="23"/>
      <c r="AK3137" s="28" t="e">
        <f t="shared" ca="1" si="169"/>
        <v>#NAME?</v>
      </c>
      <c r="AL3137" s="26"/>
      <c r="AM3137" s="26"/>
      <c r="AN3137" s="26"/>
      <c r="AO3137" s="26"/>
      <c r="AP3137" s="23"/>
      <c r="AQ3137" s="23"/>
      <c r="AR3137" s="28" t="e">
        <f t="shared" ca="1" si="167"/>
        <v>#NAME?</v>
      </c>
      <c r="AS3137" s="26"/>
      <c r="AT3137" s="26"/>
      <c r="AU3137" s="26"/>
      <c r="AV3137" s="26"/>
      <c r="AW3137" s="23"/>
      <c r="AX3137" s="28" t="e">
        <f t="shared" ca="1" si="168"/>
        <v>#NAME?</v>
      </c>
      <c r="AY3137" s="26"/>
      <c r="AZ3137" s="26"/>
      <c r="BA3137" s="26"/>
      <c r="BB3137" s="26"/>
      <c r="BC3137" s="112"/>
      <c r="BD3137" s="23"/>
      <c r="BE3137" s="23"/>
      <c r="BF3137" s="26" t="s">
        <v>140</v>
      </c>
      <c r="BG3137" s="23"/>
      <c r="BH3137" s="23"/>
      <c r="BI3137" s="23" t="s">
        <v>8333</v>
      </c>
      <c r="BJ3137" s="23" t="s">
        <v>8343</v>
      </c>
      <c r="BK3137" s="23" t="s">
        <v>8345</v>
      </c>
      <c r="BL3137" s="23"/>
    </row>
    <row r="3138" spans="1:64" s="22" customFormat="1" x14ac:dyDescent="0.3">
      <c r="A3138" s="23">
        <v>3128</v>
      </c>
      <c r="B3138" s="23" t="s">
        <v>7075</v>
      </c>
      <c r="C3138" s="23" t="s">
        <v>7076</v>
      </c>
      <c r="D3138" s="33" t="s">
        <v>8100</v>
      </c>
      <c r="E3138" s="33" t="s">
        <v>8446</v>
      </c>
      <c r="F3138" s="33" t="s">
        <v>8447</v>
      </c>
      <c r="G3138" s="33" t="s">
        <v>8448</v>
      </c>
      <c r="H3138" s="33" t="s">
        <v>8764</v>
      </c>
      <c r="I3138" s="26" t="s">
        <v>147</v>
      </c>
      <c r="J3138" s="23"/>
      <c r="K3138" s="26" t="s">
        <v>125</v>
      </c>
      <c r="L3138" s="57" t="s">
        <v>34</v>
      </c>
      <c r="M3138" s="23">
        <v>221.9999999999942</v>
      </c>
      <c r="N3138" s="23">
        <v>6</v>
      </c>
      <c r="O3138" s="23">
        <v>56</v>
      </c>
      <c r="P3138" s="23"/>
      <c r="Q3138" s="26" t="s">
        <v>167</v>
      </c>
      <c r="R3138" s="26" t="s">
        <v>148</v>
      </c>
      <c r="S3138" s="26"/>
      <c r="T3138" s="26"/>
      <c r="U3138" s="23"/>
      <c r="V3138" s="23"/>
      <c r="W3138" s="57" t="s">
        <v>151</v>
      </c>
      <c r="X3138" s="26"/>
      <c r="Y3138" s="26"/>
      <c r="Z3138" s="23"/>
      <c r="AA3138" s="23"/>
      <c r="AB3138" s="23"/>
      <c r="AC3138" s="26"/>
      <c r="AD3138" s="26"/>
      <c r="AE3138" s="109">
        <v>46111</v>
      </c>
      <c r="AF3138" s="23"/>
      <c r="AG3138" s="23"/>
      <c r="AH3138" s="26" t="s">
        <v>153</v>
      </c>
      <c r="AI3138" s="110"/>
      <c r="AJ3138" s="23"/>
      <c r="AK3138" s="28" t="e">
        <f t="shared" ca="1" si="169"/>
        <v>#NAME?</v>
      </c>
      <c r="AL3138" s="26"/>
      <c r="AM3138" s="26"/>
      <c r="AN3138" s="26"/>
      <c r="AO3138" s="26"/>
      <c r="AP3138" s="23"/>
      <c r="AQ3138" s="23"/>
      <c r="AR3138" s="28" t="e">
        <f t="shared" ca="1" si="167"/>
        <v>#NAME?</v>
      </c>
      <c r="AS3138" s="26"/>
      <c r="AT3138" s="26"/>
      <c r="AU3138" s="26"/>
      <c r="AV3138" s="26"/>
      <c r="AW3138" s="23"/>
      <c r="AX3138" s="28" t="e">
        <f t="shared" ca="1" si="168"/>
        <v>#NAME?</v>
      </c>
      <c r="AY3138" s="26"/>
      <c r="AZ3138" s="26"/>
      <c r="BA3138" s="26"/>
      <c r="BB3138" s="26"/>
      <c r="BC3138" s="112"/>
      <c r="BD3138" s="23"/>
      <c r="BE3138" s="23"/>
      <c r="BF3138" s="26" t="s">
        <v>140</v>
      </c>
      <c r="BG3138" s="23"/>
      <c r="BH3138" s="23"/>
      <c r="BI3138" s="23" t="s">
        <v>8333</v>
      </c>
      <c r="BJ3138" s="23" t="s">
        <v>8343</v>
      </c>
      <c r="BK3138" s="23" t="s">
        <v>8345</v>
      </c>
      <c r="BL3138" s="23"/>
    </row>
    <row r="3139" spans="1:64" s="22" customFormat="1" x14ac:dyDescent="0.3">
      <c r="A3139" s="23">
        <v>3129</v>
      </c>
      <c r="B3139" s="23" t="s">
        <v>7077</v>
      </c>
      <c r="C3139" s="23" t="s">
        <v>7078</v>
      </c>
      <c r="D3139" s="33" t="s">
        <v>8100</v>
      </c>
      <c r="E3139" s="33" t="s">
        <v>8446</v>
      </c>
      <c r="F3139" s="33" t="s">
        <v>8447</v>
      </c>
      <c r="G3139" s="33" t="s">
        <v>8448</v>
      </c>
      <c r="H3139" s="33" t="s">
        <v>8765</v>
      </c>
      <c r="I3139" s="26" t="s">
        <v>147</v>
      </c>
      <c r="J3139" s="23"/>
      <c r="K3139" s="26" t="s">
        <v>125</v>
      </c>
      <c r="L3139" s="57" t="s">
        <v>34</v>
      </c>
      <c r="M3139" s="23">
        <v>37</v>
      </c>
      <c r="N3139" s="23">
        <v>14</v>
      </c>
      <c r="O3139" s="23">
        <v>48</v>
      </c>
      <c r="P3139" s="23"/>
      <c r="Q3139" s="26" t="s">
        <v>167</v>
      </c>
      <c r="R3139" s="26" t="s">
        <v>148</v>
      </c>
      <c r="S3139" s="26"/>
      <c r="T3139" s="26"/>
      <c r="U3139" s="23"/>
      <c r="V3139" s="23"/>
      <c r="W3139" s="57" t="s">
        <v>151</v>
      </c>
      <c r="X3139" s="26"/>
      <c r="Y3139" s="26"/>
      <c r="Z3139" s="23"/>
      <c r="AA3139" s="23"/>
      <c r="AB3139" s="23"/>
      <c r="AC3139" s="26"/>
      <c r="AD3139" s="26"/>
      <c r="AE3139" s="109">
        <v>46111</v>
      </c>
      <c r="AF3139" s="23"/>
      <c r="AG3139" s="23"/>
      <c r="AH3139" s="26" t="s">
        <v>153</v>
      </c>
      <c r="AI3139" s="110"/>
      <c r="AJ3139" s="23"/>
      <c r="AK3139" s="28" t="e">
        <f t="shared" ca="1" si="169"/>
        <v>#NAME?</v>
      </c>
      <c r="AL3139" s="26"/>
      <c r="AM3139" s="26"/>
      <c r="AN3139" s="26"/>
      <c r="AO3139" s="26"/>
      <c r="AP3139" s="23"/>
      <c r="AQ3139" s="23"/>
      <c r="AR3139" s="28" t="e">
        <f t="shared" ca="1" si="167"/>
        <v>#NAME?</v>
      </c>
      <c r="AS3139" s="26"/>
      <c r="AT3139" s="26"/>
      <c r="AU3139" s="26"/>
      <c r="AV3139" s="26"/>
      <c r="AW3139" s="23"/>
      <c r="AX3139" s="28" t="e">
        <f t="shared" ca="1" si="168"/>
        <v>#NAME?</v>
      </c>
      <c r="AY3139" s="26"/>
      <c r="AZ3139" s="26"/>
      <c r="BA3139" s="26"/>
      <c r="BB3139" s="26"/>
      <c r="BC3139" s="112"/>
      <c r="BD3139" s="23"/>
      <c r="BE3139" s="23"/>
      <c r="BF3139" s="26" t="s">
        <v>140</v>
      </c>
      <c r="BG3139" s="23"/>
      <c r="BH3139" s="23"/>
      <c r="BI3139" s="23" t="s">
        <v>8333</v>
      </c>
      <c r="BJ3139" s="23" t="s">
        <v>8343</v>
      </c>
      <c r="BK3139" s="23" t="s">
        <v>8345</v>
      </c>
      <c r="BL3139" s="23"/>
    </row>
    <row r="3140" spans="1:64" s="22" customFormat="1" x14ac:dyDescent="0.3">
      <c r="A3140" s="23">
        <v>3130</v>
      </c>
      <c r="B3140" s="23" t="s">
        <v>7079</v>
      </c>
      <c r="C3140" s="23" t="s">
        <v>7080</v>
      </c>
      <c r="D3140" s="33" t="s">
        <v>8100</v>
      </c>
      <c r="E3140" s="33" t="s">
        <v>8446</v>
      </c>
      <c r="F3140" s="33" t="s">
        <v>8447</v>
      </c>
      <c r="G3140" s="33" t="s">
        <v>8448</v>
      </c>
      <c r="H3140" s="33" t="s">
        <v>8765</v>
      </c>
      <c r="I3140" s="26" t="s">
        <v>147</v>
      </c>
      <c r="J3140" s="23"/>
      <c r="K3140" s="26" t="s">
        <v>125</v>
      </c>
      <c r="L3140" s="57" t="s">
        <v>34</v>
      </c>
      <c r="M3140" s="23">
        <v>111.9999999999948</v>
      </c>
      <c r="N3140" s="23">
        <v>16</v>
      </c>
      <c r="O3140" s="23">
        <v>48</v>
      </c>
      <c r="P3140" s="23"/>
      <c r="Q3140" s="26" t="s">
        <v>167</v>
      </c>
      <c r="R3140" s="26" t="s">
        <v>148</v>
      </c>
      <c r="S3140" s="26"/>
      <c r="T3140" s="26"/>
      <c r="U3140" s="23"/>
      <c r="V3140" s="23"/>
      <c r="W3140" s="57" t="s">
        <v>149</v>
      </c>
      <c r="X3140" s="26"/>
      <c r="Y3140" s="26"/>
      <c r="Z3140" s="23"/>
      <c r="AA3140" s="23"/>
      <c r="AB3140" s="23"/>
      <c r="AC3140" s="26"/>
      <c r="AD3140" s="26"/>
      <c r="AE3140" s="109">
        <v>46111</v>
      </c>
      <c r="AF3140" s="23"/>
      <c r="AG3140" s="23"/>
      <c r="AH3140" s="26" t="s">
        <v>153</v>
      </c>
      <c r="AI3140" s="110"/>
      <c r="AJ3140" s="23"/>
      <c r="AK3140" s="28" t="e">
        <f t="shared" ca="1" si="169"/>
        <v>#NAME?</v>
      </c>
      <c r="AL3140" s="26"/>
      <c r="AM3140" s="26"/>
      <c r="AN3140" s="26"/>
      <c r="AO3140" s="26"/>
      <c r="AP3140" s="23"/>
      <c r="AQ3140" s="23"/>
      <c r="AR3140" s="28" t="e">
        <f t="shared" ca="1" si="167"/>
        <v>#NAME?</v>
      </c>
      <c r="AS3140" s="26"/>
      <c r="AT3140" s="26"/>
      <c r="AU3140" s="26"/>
      <c r="AV3140" s="26"/>
      <c r="AW3140" s="23"/>
      <c r="AX3140" s="28" t="e">
        <f t="shared" ca="1" si="168"/>
        <v>#NAME?</v>
      </c>
      <c r="AY3140" s="26"/>
      <c r="AZ3140" s="26"/>
      <c r="BA3140" s="26"/>
      <c r="BB3140" s="26"/>
      <c r="BC3140" s="112"/>
      <c r="BD3140" s="23"/>
      <c r="BE3140" s="23"/>
      <c r="BF3140" s="26" t="s">
        <v>140</v>
      </c>
      <c r="BG3140" s="23"/>
      <c r="BH3140" s="23"/>
      <c r="BI3140" s="23" t="s">
        <v>8333</v>
      </c>
      <c r="BJ3140" s="23" t="s">
        <v>8343</v>
      </c>
      <c r="BK3140" s="23" t="s">
        <v>8345</v>
      </c>
      <c r="BL3140" s="23"/>
    </row>
    <row r="3141" spans="1:64" s="22" customFormat="1" x14ac:dyDescent="0.3">
      <c r="A3141" s="23">
        <v>3131</v>
      </c>
      <c r="B3141" s="23" t="s">
        <v>7081</v>
      </c>
      <c r="C3141" s="23" t="s">
        <v>7082</v>
      </c>
      <c r="D3141" s="33" t="s">
        <v>8100</v>
      </c>
      <c r="E3141" s="33" t="s">
        <v>8446</v>
      </c>
      <c r="F3141" s="33" t="s">
        <v>8447</v>
      </c>
      <c r="G3141" s="33" t="s">
        <v>8448</v>
      </c>
      <c r="H3141" s="33" t="s">
        <v>8765</v>
      </c>
      <c r="I3141" s="26" t="s">
        <v>147</v>
      </c>
      <c r="J3141" s="23"/>
      <c r="K3141" s="26" t="s">
        <v>125</v>
      </c>
      <c r="L3141" s="57" t="s">
        <v>34</v>
      </c>
      <c r="M3141" s="23">
        <v>156.00000000000591</v>
      </c>
      <c r="N3141" s="23">
        <v>23</v>
      </c>
      <c r="O3141" s="23">
        <v>48</v>
      </c>
      <c r="P3141" s="23"/>
      <c r="Q3141" s="26" t="s">
        <v>167</v>
      </c>
      <c r="R3141" s="26" t="s">
        <v>148</v>
      </c>
      <c r="S3141" s="26"/>
      <c r="T3141" s="26"/>
      <c r="U3141" s="23"/>
      <c r="V3141" s="23"/>
      <c r="W3141" s="57" t="s">
        <v>149</v>
      </c>
      <c r="X3141" s="26"/>
      <c r="Y3141" s="26"/>
      <c r="Z3141" s="23"/>
      <c r="AA3141" s="23"/>
      <c r="AB3141" s="23"/>
      <c r="AC3141" s="26"/>
      <c r="AD3141" s="26"/>
      <c r="AE3141" s="109">
        <v>46111</v>
      </c>
      <c r="AF3141" s="23"/>
      <c r="AG3141" s="23"/>
      <c r="AH3141" s="26" t="s">
        <v>153</v>
      </c>
      <c r="AI3141" s="110"/>
      <c r="AJ3141" s="23"/>
      <c r="AK3141" s="28" t="e">
        <f t="shared" ca="1" si="169"/>
        <v>#NAME?</v>
      </c>
      <c r="AL3141" s="26"/>
      <c r="AM3141" s="26"/>
      <c r="AN3141" s="26"/>
      <c r="AO3141" s="26"/>
      <c r="AP3141" s="23"/>
      <c r="AQ3141" s="23"/>
      <c r="AR3141" s="28" t="e">
        <f t="shared" ca="1" si="167"/>
        <v>#NAME?</v>
      </c>
      <c r="AS3141" s="26"/>
      <c r="AT3141" s="26"/>
      <c r="AU3141" s="26"/>
      <c r="AV3141" s="26"/>
      <c r="AW3141" s="23"/>
      <c r="AX3141" s="28" t="e">
        <f t="shared" ca="1" si="168"/>
        <v>#NAME?</v>
      </c>
      <c r="AY3141" s="26"/>
      <c r="AZ3141" s="26"/>
      <c r="BA3141" s="26"/>
      <c r="BB3141" s="26"/>
      <c r="BC3141" s="112"/>
      <c r="BD3141" s="23"/>
      <c r="BE3141" s="23"/>
      <c r="BF3141" s="26" t="s">
        <v>140</v>
      </c>
      <c r="BG3141" s="23"/>
      <c r="BH3141" s="23"/>
      <c r="BI3141" s="23" t="s">
        <v>8333</v>
      </c>
      <c r="BJ3141" s="23" t="s">
        <v>8343</v>
      </c>
      <c r="BK3141" s="23" t="s">
        <v>8345</v>
      </c>
      <c r="BL3141" s="23"/>
    </row>
    <row r="3142" spans="1:64" s="22" customFormat="1" x14ac:dyDescent="0.3">
      <c r="A3142" s="23">
        <v>3132</v>
      </c>
      <c r="B3142" s="23" t="s">
        <v>7083</v>
      </c>
      <c r="C3142" s="23" t="s">
        <v>7084</v>
      </c>
      <c r="D3142" s="33" t="s">
        <v>8100</v>
      </c>
      <c r="E3142" s="33" t="s">
        <v>8386</v>
      </c>
      <c r="F3142" s="33" t="s">
        <v>8387</v>
      </c>
      <c r="G3142" s="33" t="s">
        <v>5675</v>
      </c>
      <c r="H3142" s="33" t="s">
        <v>8766</v>
      </c>
      <c r="I3142" s="26" t="s">
        <v>147</v>
      </c>
      <c r="J3142" s="23"/>
      <c r="K3142" s="26" t="s">
        <v>125</v>
      </c>
      <c r="L3142" s="57" t="s">
        <v>34</v>
      </c>
      <c r="M3142" s="23">
        <v>58.999999999997499</v>
      </c>
      <c r="N3142" s="23">
        <v>9</v>
      </c>
      <c r="O3142" s="23">
        <v>53</v>
      </c>
      <c r="P3142" s="23"/>
      <c r="Q3142" s="26" t="s">
        <v>167</v>
      </c>
      <c r="R3142" s="26" t="s">
        <v>148</v>
      </c>
      <c r="S3142" s="26"/>
      <c r="T3142" s="26"/>
      <c r="U3142" s="23"/>
      <c r="V3142" s="23"/>
      <c r="W3142" s="57" t="s">
        <v>149</v>
      </c>
      <c r="X3142" s="26"/>
      <c r="Y3142" s="26"/>
      <c r="Z3142" s="23"/>
      <c r="AA3142" s="23"/>
      <c r="AB3142" s="23"/>
      <c r="AC3142" s="26"/>
      <c r="AD3142" s="26"/>
      <c r="AE3142" s="109">
        <v>46111</v>
      </c>
      <c r="AF3142" s="23"/>
      <c r="AG3142" s="23"/>
      <c r="AH3142" s="26" t="s">
        <v>153</v>
      </c>
      <c r="AI3142" s="110"/>
      <c r="AJ3142" s="23"/>
      <c r="AK3142" s="28" t="e">
        <f t="shared" ca="1" si="169"/>
        <v>#NAME?</v>
      </c>
      <c r="AL3142" s="26"/>
      <c r="AM3142" s="26"/>
      <c r="AN3142" s="26"/>
      <c r="AO3142" s="26"/>
      <c r="AP3142" s="23"/>
      <c r="AQ3142" s="23"/>
      <c r="AR3142" s="28" t="e">
        <f t="shared" ca="1" si="167"/>
        <v>#NAME?</v>
      </c>
      <c r="AS3142" s="26"/>
      <c r="AT3142" s="26"/>
      <c r="AU3142" s="26"/>
      <c r="AV3142" s="26"/>
      <c r="AW3142" s="23"/>
      <c r="AX3142" s="28" t="e">
        <f t="shared" ca="1" si="168"/>
        <v>#NAME?</v>
      </c>
      <c r="AY3142" s="26"/>
      <c r="AZ3142" s="26"/>
      <c r="BA3142" s="26"/>
      <c r="BB3142" s="26"/>
      <c r="BC3142" s="112"/>
      <c r="BD3142" s="23"/>
      <c r="BE3142" s="23"/>
      <c r="BF3142" s="26" t="s">
        <v>140</v>
      </c>
      <c r="BG3142" s="23"/>
      <c r="BH3142" s="23"/>
      <c r="BI3142" s="23" t="s">
        <v>8333</v>
      </c>
      <c r="BJ3142" s="23" t="s">
        <v>8343</v>
      </c>
      <c r="BK3142" s="23" t="s">
        <v>8345</v>
      </c>
      <c r="BL3142" s="23"/>
    </row>
    <row r="3143" spans="1:64" s="22" customFormat="1" x14ac:dyDescent="0.3">
      <c r="A3143" s="23">
        <v>3133</v>
      </c>
      <c r="B3143" s="23" t="s">
        <v>7085</v>
      </c>
      <c r="C3143" s="23" t="s">
        <v>7086</v>
      </c>
      <c r="D3143" s="33" t="s">
        <v>8100</v>
      </c>
      <c r="E3143" s="33" t="s">
        <v>8386</v>
      </c>
      <c r="F3143" s="33" t="s">
        <v>8387</v>
      </c>
      <c r="G3143" s="33" t="s">
        <v>5675</v>
      </c>
      <c r="H3143" s="33" t="s">
        <v>8767</v>
      </c>
      <c r="I3143" s="26" t="s">
        <v>147</v>
      </c>
      <c r="J3143" s="23"/>
      <c r="K3143" s="26" t="s">
        <v>125</v>
      </c>
      <c r="L3143" s="57" t="s">
        <v>34</v>
      </c>
      <c r="M3143" s="23">
        <v>54</v>
      </c>
      <c r="N3143" s="23">
        <v>14</v>
      </c>
      <c r="O3143" s="23">
        <v>45</v>
      </c>
      <c r="P3143" s="23"/>
      <c r="Q3143" s="26" t="s">
        <v>167</v>
      </c>
      <c r="R3143" s="26" t="s">
        <v>148</v>
      </c>
      <c r="S3143" s="26"/>
      <c r="T3143" s="26"/>
      <c r="U3143" s="23"/>
      <c r="V3143" s="23"/>
      <c r="W3143" s="57" t="s">
        <v>151</v>
      </c>
      <c r="X3143" s="26"/>
      <c r="Y3143" s="26"/>
      <c r="Z3143" s="23"/>
      <c r="AA3143" s="23"/>
      <c r="AB3143" s="23"/>
      <c r="AC3143" s="26"/>
      <c r="AD3143" s="26"/>
      <c r="AE3143" s="109">
        <v>46111</v>
      </c>
      <c r="AF3143" s="23"/>
      <c r="AG3143" s="23"/>
      <c r="AH3143" s="26" t="s">
        <v>153</v>
      </c>
      <c r="AI3143" s="110"/>
      <c r="AJ3143" s="23"/>
      <c r="AK3143" s="28" t="e">
        <f t="shared" ca="1" si="169"/>
        <v>#NAME?</v>
      </c>
      <c r="AL3143" s="26"/>
      <c r="AM3143" s="26"/>
      <c r="AN3143" s="26"/>
      <c r="AO3143" s="26"/>
      <c r="AP3143" s="23"/>
      <c r="AQ3143" s="23"/>
      <c r="AR3143" s="28" t="e">
        <f t="shared" ca="1" si="167"/>
        <v>#NAME?</v>
      </c>
      <c r="AS3143" s="26"/>
      <c r="AT3143" s="26"/>
      <c r="AU3143" s="26"/>
      <c r="AV3143" s="26"/>
      <c r="AW3143" s="23"/>
      <c r="AX3143" s="28" t="e">
        <f t="shared" ca="1" si="168"/>
        <v>#NAME?</v>
      </c>
      <c r="AY3143" s="26"/>
      <c r="AZ3143" s="26"/>
      <c r="BA3143" s="26"/>
      <c r="BB3143" s="26"/>
      <c r="BC3143" s="112"/>
      <c r="BD3143" s="23"/>
      <c r="BE3143" s="23"/>
      <c r="BF3143" s="26" t="s">
        <v>140</v>
      </c>
      <c r="BG3143" s="23"/>
      <c r="BH3143" s="23"/>
      <c r="BI3143" s="23" t="s">
        <v>8333</v>
      </c>
      <c r="BJ3143" s="23" t="s">
        <v>8343</v>
      </c>
      <c r="BK3143" s="23" t="s">
        <v>8345</v>
      </c>
      <c r="BL3143" s="23"/>
    </row>
    <row r="3144" spans="1:64" s="22" customFormat="1" x14ac:dyDescent="0.3">
      <c r="A3144" s="23">
        <v>3134</v>
      </c>
      <c r="B3144" s="23" t="s">
        <v>7087</v>
      </c>
      <c r="C3144" s="23" t="s">
        <v>7088</v>
      </c>
      <c r="D3144" s="33" t="s">
        <v>8100</v>
      </c>
      <c r="E3144" s="33" t="s">
        <v>8386</v>
      </c>
      <c r="F3144" s="33" t="s">
        <v>8413</v>
      </c>
      <c r="G3144" s="33" t="s">
        <v>8414</v>
      </c>
      <c r="H3144" s="33" t="s">
        <v>8768</v>
      </c>
      <c r="I3144" s="26" t="s">
        <v>147</v>
      </c>
      <c r="J3144" s="23"/>
      <c r="K3144" s="26" t="s">
        <v>125</v>
      </c>
      <c r="L3144" s="57" t="s">
        <v>34</v>
      </c>
      <c r="M3144" s="23">
        <v>55</v>
      </c>
      <c r="N3144" s="23">
        <v>13</v>
      </c>
      <c r="O3144" s="23">
        <v>45</v>
      </c>
      <c r="P3144" s="23"/>
      <c r="Q3144" s="26" t="s">
        <v>167</v>
      </c>
      <c r="R3144" s="26" t="s">
        <v>148</v>
      </c>
      <c r="S3144" s="26"/>
      <c r="T3144" s="26"/>
      <c r="U3144" s="23"/>
      <c r="V3144" s="23"/>
      <c r="W3144" s="57" t="s">
        <v>149</v>
      </c>
      <c r="X3144" s="26"/>
      <c r="Y3144" s="26"/>
      <c r="Z3144" s="23"/>
      <c r="AA3144" s="23"/>
      <c r="AB3144" s="23"/>
      <c r="AC3144" s="26"/>
      <c r="AD3144" s="26"/>
      <c r="AE3144" s="109">
        <v>46104</v>
      </c>
      <c r="AF3144" s="23"/>
      <c r="AG3144" s="23"/>
      <c r="AH3144" s="26" t="s">
        <v>153</v>
      </c>
      <c r="AI3144" s="110"/>
      <c r="AJ3144" s="23"/>
      <c r="AK3144" s="28" t="e">
        <f t="shared" ca="1" si="169"/>
        <v>#NAME?</v>
      </c>
      <c r="AL3144" s="26"/>
      <c r="AM3144" s="26"/>
      <c r="AN3144" s="26"/>
      <c r="AO3144" s="26"/>
      <c r="AP3144" s="23"/>
      <c r="AQ3144" s="23"/>
      <c r="AR3144" s="28" t="e">
        <f t="shared" ca="1" si="167"/>
        <v>#NAME?</v>
      </c>
      <c r="AS3144" s="26"/>
      <c r="AT3144" s="26"/>
      <c r="AU3144" s="26"/>
      <c r="AV3144" s="26"/>
      <c r="AW3144" s="23"/>
      <c r="AX3144" s="28" t="e">
        <f t="shared" ca="1" si="168"/>
        <v>#NAME?</v>
      </c>
      <c r="AY3144" s="26"/>
      <c r="AZ3144" s="26"/>
      <c r="BA3144" s="26"/>
      <c r="BB3144" s="26"/>
      <c r="BC3144" s="112"/>
      <c r="BD3144" s="23"/>
      <c r="BE3144" s="23"/>
      <c r="BF3144" s="26" t="s">
        <v>140</v>
      </c>
      <c r="BG3144" s="23"/>
      <c r="BH3144" s="23"/>
      <c r="BI3144" s="23" t="s">
        <v>8333</v>
      </c>
      <c r="BJ3144" s="23" t="s">
        <v>8343</v>
      </c>
      <c r="BK3144" s="23" t="s">
        <v>8345</v>
      </c>
      <c r="BL3144" s="23"/>
    </row>
    <row r="3145" spans="1:64" s="22" customFormat="1" x14ac:dyDescent="0.3">
      <c r="A3145" s="23">
        <v>3135</v>
      </c>
      <c r="B3145" s="23" t="s">
        <v>7089</v>
      </c>
      <c r="C3145" s="23" t="s">
        <v>7090</v>
      </c>
      <c r="D3145" s="33" t="s">
        <v>8100</v>
      </c>
      <c r="E3145" s="33" t="s">
        <v>8386</v>
      </c>
      <c r="F3145" s="33" t="s">
        <v>8411</v>
      </c>
      <c r="G3145" s="33"/>
      <c r="H3145" s="33" t="s">
        <v>8769</v>
      </c>
      <c r="I3145" s="26" t="s">
        <v>147</v>
      </c>
      <c r="J3145" s="23"/>
      <c r="K3145" s="26" t="s">
        <v>125</v>
      </c>
      <c r="L3145" s="57" t="s">
        <v>9016</v>
      </c>
      <c r="M3145" s="23">
        <v>134.99999999999091</v>
      </c>
      <c r="N3145" s="23">
        <v>23</v>
      </c>
      <c r="O3145" s="23">
        <v>53</v>
      </c>
      <c r="P3145" s="23"/>
      <c r="Q3145" s="26" t="s">
        <v>167</v>
      </c>
      <c r="R3145" s="26" t="s">
        <v>148</v>
      </c>
      <c r="S3145" s="26"/>
      <c r="T3145" s="26"/>
      <c r="U3145" s="23"/>
      <c r="V3145" s="23"/>
      <c r="W3145" s="57" t="s">
        <v>151</v>
      </c>
      <c r="X3145" s="26"/>
      <c r="Y3145" s="26"/>
      <c r="Z3145" s="23"/>
      <c r="AA3145" s="23"/>
      <c r="AB3145" s="23"/>
      <c r="AC3145" s="26"/>
      <c r="AD3145" s="26"/>
      <c r="AE3145" s="109">
        <v>46110</v>
      </c>
      <c r="AF3145" s="23"/>
      <c r="AG3145" s="23"/>
      <c r="AH3145" s="26" t="s">
        <v>153</v>
      </c>
      <c r="AI3145" s="110"/>
      <c r="AJ3145" s="23"/>
      <c r="AK3145" s="28" t="e">
        <f t="shared" ca="1" si="169"/>
        <v>#NAME?</v>
      </c>
      <c r="AL3145" s="26"/>
      <c r="AM3145" s="26"/>
      <c r="AN3145" s="26"/>
      <c r="AO3145" s="26"/>
      <c r="AP3145" s="23"/>
      <c r="AQ3145" s="23"/>
      <c r="AR3145" s="28" t="e">
        <f t="shared" ca="1" si="167"/>
        <v>#NAME?</v>
      </c>
      <c r="AS3145" s="26"/>
      <c r="AT3145" s="26"/>
      <c r="AU3145" s="26"/>
      <c r="AV3145" s="26"/>
      <c r="AW3145" s="23"/>
      <c r="AX3145" s="28" t="e">
        <f t="shared" ca="1" si="168"/>
        <v>#NAME?</v>
      </c>
      <c r="AY3145" s="26"/>
      <c r="AZ3145" s="26"/>
      <c r="BA3145" s="26"/>
      <c r="BB3145" s="26"/>
      <c r="BC3145" s="112"/>
      <c r="BD3145" s="23"/>
      <c r="BE3145" s="23"/>
      <c r="BF3145" s="26" t="s">
        <v>140</v>
      </c>
      <c r="BG3145" s="23"/>
      <c r="BH3145" s="23"/>
      <c r="BI3145" s="23" t="s">
        <v>8333</v>
      </c>
      <c r="BJ3145" s="23" t="s">
        <v>8343</v>
      </c>
      <c r="BK3145" s="23" t="s">
        <v>8345</v>
      </c>
      <c r="BL3145" s="23"/>
    </row>
    <row r="3146" spans="1:64" s="22" customFormat="1" x14ac:dyDescent="0.3">
      <c r="A3146" s="23">
        <v>3136</v>
      </c>
      <c r="B3146" s="23" t="s">
        <v>7091</v>
      </c>
      <c r="C3146" s="23" t="s">
        <v>7092</v>
      </c>
      <c r="D3146" s="33" t="s">
        <v>8100</v>
      </c>
      <c r="E3146" s="33" t="s">
        <v>8386</v>
      </c>
      <c r="F3146" s="33" t="s">
        <v>8411</v>
      </c>
      <c r="G3146" s="33"/>
      <c r="H3146" s="33" t="s">
        <v>8770</v>
      </c>
      <c r="I3146" s="26" t="s">
        <v>147</v>
      </c>
      <c r="J3146" s="23"/>
      <c r="K3146" s="26" t="s">
        <v>125</v>
      </c>
      <c r="L3146" s="57" t="s">
        <v>9016</v>
      </c>
      <c r="M3146" s="23">
        <v>94.000000000008299</v>
      </c>
      <c r="N3146" s="23">
        <v>17</v>
      </c>
      <c r="O3146" s="23">
        <v>48</v>
      </c>
      <c r="P3146" s="23"/>
      <c r="Q3146" s="26" t="s">
        <v>167</v>
      </c>
      <c r="R3146" s="26" t="s">
        <v>148</v>
      </c>
      <c r="S3146" s="26"/>
      <c r="T3146" s="26"/>
      <c r="U3146" s="23"/>
      <c r="V3146" s="23"/>
      <c r="W3146" s="57" t="s">
        <v>151</v>
      </c>
      <c r="X3146" s="26"/>
      <c r="Y3146" s="26"/>
      <c r="Z3146" s="23"/>
      <c r="AA3146" s="23"/>
      <c r="AB3146" s="23"/>
      <c r="AC3146" s="26"/>
      <c r="AD3146" s="26"/>
      <c r="AE3146" s="109">
        <v>46110</v>
      </c>
      <c r="AF3146" s="23"/>
      <c r="AG3146" s="23"/>
      <c r="AH3146" s="26" t="s">
        <v>153</v>
      </c>
      <c r="AI3146" s="110"/>
      <c r="AJ3146" s="23"/>
      <c r="AK3146" s="28" t="e">
        <f t="shared" ca="1" si="169"/>
        <v>#NAME?</v>
      </c>
      <c r="AL3146" s="26"/>
      <c r="AM3146" s="26"/>
      <c r="AN3146" s="26"/>
      <c r="AO3146" s="26"/>
      <c r="AP3146" s="23"/>
      <c r="AQ3146" s="23"/>
      <c r="AR3146" s="28" t="e">
        <f t="shared" ca="1" si="167"/>
        <v>#NAME?</v>
      </c>
      <c r="AS3146" s="26"/>
      <c r="AT3146" s="26"/>
      <c r="AU3146" s="26"/>
      <c r="AV3146" s="26"/>
      <c r="AW3146" s="23"/>
      <c r="AX3146" s="28" t="e">
        <f t="shared" ca="1" si="168"/>
        <v>#NAME?</v>
      </c>
      <c r="AY3146" s="26"/>
      <c r="AZ3146" s="26"/>
      <c r="BA3146" s="26"/>
      <c r="BB3146" s="26"/>
      <c r="BC3146" s="112"/>
      <c r="BD3146" s="23"/>
      <c r="BE3146" s="23"/>
      <c r="BF3146" s="26" t="s">
        <v>140</v>
      </c>
      <c r="BG3146" s="23"/>
      <c r="BH3146" s="23"/>
      <c r="BI3146" s="23" t="s">
        <v>8333</v>
      </c>
      <c r="BJ3146" s="23" t="s">
        <v>8343</v>
      </c>
      <c r="BK3146" s="23" t="s">
        <v>8345</v>
      </c>
      <c r="BL3146" s="23"/>
    </row>
    <row r="3147" spans="1:64" s="22" customFormat="1" x14ac:dyDescent="0.3">
      <c r="A3147" s="23">
        <v>3137</v>
      </c>
      <c r="B3147" s="23" t="s">
        <v>7093</v>
      </c>
      <c r="C3147" s="23" t="s">
        <v>7094</v>
      </c>
      <c r="D3147" s="33" t="s">
        <v>8100</v>
      </c>
      <c r="E3147" s="33" t="s">
        <v>8386</v>
      </c>
      <c r="F3147" s="33" t="s">
        <v>8416</v>
      </c>
      <c r="G3147" s="33" t="s">
        <v>8417</v>
      </c>
      <c r="H3147" s="33" t="s">
        <v>8771</v>
      </c>
      <c r="I3147" s="26" t="s">
        <v>147</v>
      </c>
      <c r="J3147" s="23"/>
      <c r="K3147" s="26" t="s">
        <v>125</v>
      </c>
      <c r="L3147" s="57" t="s">
        <v>9016</v>
      </c>
      <c r="M3147" s="23">
        <v>43</v>
      </c>
      <c r="N3147" s="23">
        <v>12</v>
      </c>
      <c r="O3147" s="23">
        <v>43</v>
      </c>
      <c r="P3147" s="23"/>
      <c r="Q3147" s="26" t="s">
        <v>167</v>
      </c>
      <c r="R3147" s="26" t="s">
        <v>148</v>
      </c>
      <c r="S3147" s="26"/>
      <c r="T3147" s="26"/>
      <c r="U3147" s="23"/>
      <c r="V3147" s="23"/>
      <c r="W3147" s="57" t="s">
        <v>151</v>
      </c>
      <c r="X3147" s="26"/>
      <c r="Y3147" s="26"/>
      <c r="Z3147" s="23"/>
      <c r="AA3147" s="23"/>
      <c r="AB3147" s="23"/>
      <c r="AC3147" s="26"/>
      <c r="AD3147" s="26"/>
      <c r="AE3147" s="109">
        <v>46104</v>
      </c>
      <c r="AF3147" s="23"/>
      <c r="AG3147" s="23"/>
      <c r="AH3147" s="26" t="s">
        <v>153</v>
      </c>
      <c r="AI3147" s="110"/>
      <c r="AJ3147" s="23"/>
      <c r="AK3147" s="28" t="e">
        <f t="shared" ca="1" si="169"/>
        <v>#NAME?</v>
      </c>
      <c r="AL3147" s="26"/>
      <c r="AM3147" s="26"/>
      <c r="AN3147" s="26"/>
      <c r="AO3147" s="26"/>
      <c r="AP3147" s="23"/>
      <c r="AQ3147" s="23"/>
      <c r="AR3147" s="28" t="e">
        <f t="shared" ca="1" si="167"/>
        <v>#NAME?</v>
      </c>
      <c r="AS3147" s="26"/>
      <c r="AT3147" s="26"/>
      <c r="AU3147" s="26"/>
      <c r="AV3147" s="26"/>
      <c r="AW3147" s="23"/>
      <c r="AX3147" s="28" t="e">
        <f t="shared" ca="1" si="168"/>
        <v>#NAME?</v>
      </c>
      <c r="AY3147" s="26"/>
      <c r="AZ3147" s="26"/>
      <c r="BA3147" s="26"/>
      <c r="BB3147" s="26"/>
      <c r="BC3147" s="112"/>
      <c r="BD3147" s="23"/>
      <c r="BE3147" s="23"/>
      <c r="BF3147" s="26" t="s">
        <v>140</v>
      </c>
      <c r="BG3147" s="23"/>
      <c r="BH3147" s="23"/>
      <c r="BI3147" s="23" t="s">
        <v>8333</v>
      </c>
      <c r="BJ3147" s="23" t="s">
        <v>8343</v>
      </c>
      <c r="BK3147" s="23" t="s">
        <v>8345</v>
      </c>
      <c r="BL3147" s="23"/>
    </row>
    <row r="3148" spans="1:64" s="22" customFormat="1" x14ac:dyDescent="0.3">
      <c r="A3148" s="23">
        <v>3138</v>
      </c>
      <c r="B3148" s="23" t="s">
        <v>7095</v>
      </c>
      <c r="C3148" s="23" t="s">
        <v>7096</v>
      </c>
      <c r="D3148" s="33" t="s">
        <v>8100</v>
      </c>
      <c r="E3148" s="33" t="s">
        <v>8386</v>
      </c>
      <c r="F3148" s="33" t="s">
        <v>8416</v>
      </c>
      <c r="G3148" s="33" t="s">
        <v>8772</v>
      </c>
      <c r="H3148" s="33" t="s">
        <v>3939</v>
      </c>
      <c r="I3148" s="26" t="s">
        <v>147</v>
      </c>
      <c r="J3148" s="23"/>
      <c r="K3148" s="26" t="s">
        <v>125</v>
      </c>
      <c r="L3148" s="57" t="s">
        <v>9016</v>
      </c>
      <c r="M3148" s="23">
        <v>52.000000000006708</v>
      </c>
      <c r="N3148" s="23">
        <v>15</v>
      </c>
      <c r="O3148" s="23">
        <v>45</v>
      </c>
      <c r="P3148" s="23"/>
      <c r="Q3148" s="26" t="s">
        <v>167</v>
      </c>
      <c r="R3148" s="26" t="s">
        <v>148</v>
      </c>
      <c r="S3148" s="26"/>
      <c r="T3148" s="26"/>
      <c r="U3148" s="23"/>
      <c r="V3148" s="23"/>
      <c r="W3148" s="57" t="s">
        <v>151</v>
      </c>
      <c r="X3148" s="26"/>
      <c r="Y3148" s="26"/>
      <c r="Z3148" s="23"/>
      <c r="AA3148" s="23"/>
      <c r="AB3148" s="23"/>
      <c r="AC3148" s="26"/>
      <c r="AD3148" s="26"/>
      <c r="AE3148" s="109">
        <v>46104</v>
      </c>
      <c r="AF3148" s="23"/>
      <c r="AG3148" s="23"/>
      <c r="AH3148" s="26" t="s">
        <v>153</v>
      </c>
      <c r="AI3148" s="110"/>
      <c r="AJ3148" s="23"/>
      <c r="AK3148" s="28" t="e">
        <f t="shared" ca="1" si="169"/>
        <v>#NAME?</v>
      </c>
      <c r="AL3148" s="26"/>
      <c r="AM3148" s="26"/>
      <c r="AN3148" s="26"/>
      <c r="AO3148" s="26"/>
      <c r="AP3148" s="23"/>
      <c r="AQ3148" s="23"/>
      <c r="AR3148" s="28" t="e">
        <f t="shared" ref="AR3148:AR3211" ca="1" si="170">_xlfn.TEXTJOIN(", ", TRUE,
 IF(AS3148&lt;&gt;"", LEFT(AS$9,4), ""),
 IF(AT3148&lt;&gt;"", LEFT(AT$9,6), ""),
 IF(AU3148="O", LEFT(AU$9,4), ""),
 IF(AV3148="O", LEFT(AV$9,6), "")
)</f>
        <v>#NAME?</v>
      </c>
      <c r="AS3148" s="26"/>
      <c r="AT3148" s="26"/>
      <c r="AU3148" s="26"/>
      <c r="AV3148" s="26"/>
      <c r="AW3148" s="23"/>
      <c r="AX3148" s="28" t="e">
        <f t="shared" ref="AX3148:AX3211" ca="1" si="171">_xlfn.TEXTJOIN(", ", TRUE,
 IF(AY3148&lt;&gt;"", LEFT(AY$9,4), ""),
 IF(AZ3148&lt;&gt;"", LEFT(AZ$9,4), ""),
 IF(BA3148="O", LEFT(BA$9,4), ""),
 IF(BB3148="O", LEFT(BB$9,6), "")
)</f>
        <v>#NAME?</v>
      </c>
      <c r="AY3148" s="26"/>
      <c r="AZ3148" s="26"/>
      <c r="BA3148" s="26"/>
      <c r="BB3148" s="26"/>
      <c r="BC3148" s="112"/>
      <c r="BD3148" s="23"/>
      <c r="BE3148" s="23"/>
      <c r="BF3148" s="26" t="s">
        <v>140</v>
      </c>
      <c r="BG3148" s="23"/>
      <c r="BH3148" s="23"/>
      <c r="BI3148" s="23" t="s">
        <v>8333</v>
      </c>
      <c r="BJ3148" s="23" t="s">
        <v>8343</v>
      </c>
      <c r="BK3148" s="23" t="s">
        <v>8345</v>
      </c>
      <c r="BL3148" s="23"/>
    </row>
    <row r="3149" spans="1:64" s="22" customFormat="1" x14ac:dyDescent="0.3">
      <c r="A3149" s="23">
        <v>3139</v>
      </c>
      <c r="B3149" s="23" t="s">
        <v>7097</v>
      </c>
      <c r="C3149" s="23" t="s">
        <v>7098</v>
      </c>
      <c r="D3149" s="33" t="s">
        <v>8100</v>
      </c>
      <c r="E3149" s="33" t="s">
        <v>8386</v>
      </c>
      <c r="F3149" s="33" t="s">
        <v>8416</v>
      </c>
      <c r="G3149" s="33" t="s">
        <v>8772</v>
      </c>
      <c r="H3149" s="33" t="s">
        <v>3939</v>
      </c>
      <c r="I3149" s="26" t="s">
        <v>147</v>
      </c>
      <c r="J3149" s="23"/>
      <c r="K3149" s="26" t="s">
        <v>125</v>
      </c>
      <c r="L3149" s="57" t="s">
        <v>9016</v>
      </c>
      <c r="M3149" s="23">
        <v>20.000000000010228</v>
      </c>
      <c r="N3149" s="23">
        <v>7</v>
      </c>
      <c r="O3149" s="23">
        <v>45</v>
      </c>
      <c r="P3149" s="23"/>
      <c r="Q3149" s="26" t="s">
        <v>167</v>
      </c>
      <c r="R3149" s="26" t="s">
        <v>148</v>
      </c>
      <c r="S3149" s="26"/>
      <c r="T3149" s="26"/>
      <c r="U3149" s="23"/>
      <c r="V3149" s="23"/>
      <c r="W3149" s="57" t="s">
        <v>151</v>
      </c>
      <c r="X3149" s="26"/>
      <c r="Y3149" s="26"/>
      <c r="Z3149" s="23"/>
      <c r="AA3149" s="23"/>
      <c r="AB3149" s="23"/>
      <c r="AC3149" s="26"/>
      <c r="AD3149" s="26"/>
      <c r="AE3149" s="109">
        <v>46104</v>
      </c>
      <c r="AF3149" s="23"/>
      <c r="AG3149" s="23"/>
      <c r="AH3149" s="26" t="s">
        <v>153</v>
      </c>
      <c r="AI3149" s="110"/>
      <c r="AJ3149" s="23"/>
      <c r="AK3149" s="28" t="e">
        <f t="shared" ca="1" si="169"/>
        <v>#NAME?</v>
      </c>
      <c r="AL3149" s="26"/>
      <c r="AM3149" s="26"/>
      <c r="AN3149" s="26"/>
      <c r="AO3149" s="26"/>
      <c r="AP3149" s="23"/>
      <c r="AQ3149" s="23"/>
      <c r="AR3149" s="28" t="e">
        <f t="shared" ca="1" si="170"/>
        <v>#NAME?</v>
      </c>
      <c r="AS3149" s="26"/>
      <c r="AT3149" s="26"/>
      <c r="AU3149" s="26"/>
      <c r="AV3149" s="26"/>
      <c r="AW3149" s="23"/>
      <c r="AX3149" s="28" t="e">
        <f t="shared" ca="1" si="171"/>
        <v>#NAME?</v>
      </c>
      <c r="AY3149" s="26"/>
      <c r="AZ3149" s="26"/>
      <c r="BA3149" s="26"/>
      <c r="BB3149" s="26"/>
      <c r="BC3149" s="112"/>
      <c r="BD3149" s="23"/>
      <c r="BE3149" s="23"/>
      <c r="BF3149" s="26" t="s">
        <v>140</v>
      </c>
      <c r="BG3149" s="23"/>
      <c r="BH3149" s="23"/>
      <c r="BI3149" s="23" t="s">
        <v>8333</v>
      </c>
      <c r="BJ3149" s="23" t="s">
        <v>8343</v>
      </c>
      <c r="BK3149" s="23" t="s">
        <v>8345</v>
      </c>
      <c r="BL3149" s="23"/>
    </row>
    <row r="3150" spans="1:64" s="22" customFormat="1" x14ac:dyDescent="0.3">
      <c r="A3150" s="23">
        <v>3140</v>
      </c>
      <c r="B3150" s="23" t="s">
        <v>7099</v>
      </c>
      <c r="C3150" s="23" t="s">
        <v>7100</v>
      </c>
      <c r="D3150" s="33" t="s">
        <v>8100</v>
      </c>
      <c r="E3150" s="33" t="s">
        <v>8386</v>
      </c>
      <c r="F3150" s="33" t="s">
        <v>8773</v>
      </c>
      <c r="G3150" s="33" t="s">
        <v>8774</v>
      </c>
      <c r="H3150" s="33" t="s">
        <v>8775</v>
      </c>
      <c r="I3150" s="26" t="s">
        <v>147</v>
      </c>
      <c r="J3150" s="23"/>
      <c r="K3150" s="26" t="s">
        <v>125</v>
      </c>
      <c r="L3150" s="57" t="s">
        <v>9016</v>
      </c>
      <c r="M3150" s="23">
        <v>39.000000000001478</v>
      </c>
      <c r="N3150" s="23">
        <v>15</v>
      </c>
      <c r="O3150" s="23">
        <v>45</v>
      </c>
      <c r="P3150" s="23"/>
      <c r="Q3150" s="26" t="s">
        <v>167</v>
      </c>
      <c r="R3150" s="26" t="s">
        <v>148</v>
      </c>
      <c r="S3150" s="26"/>
      <c r="T3150" s="26"/>
      <c r="U3150" s="23"/>
      <c r="V3150" s="23"/>
      <c r="W3150" s="57" t="s">
        <v>151</v>
      </c>
      <c r="X3150" s="26"/>
      <c r="Y3150" s="26"/>
      <c r="Z3150" s="23"/>
      <c r="AA3150" s="23"/>
      <c r="AB3150" s="23"/>
      <c r="AC3150" s="26"/>
      <c r="AD3150" s="26"/>
      <c r="AE3150" s="109">
        <v>46115</v>
      </c>
      <c r="AF3150" s="23"/>
      <c r="AG3150" s="23"/>
      <c r="AH3150" s="26" t="s">
        <v>153</v>
      </c>
      <c r="AI3150" s="110"/>
      <c r="AJ3150" s="23"/>
      <c r="AK3150" s="28" t="e">
        <f t="shared" ca="1" si="169"/>
        <v>#NAME?</v>
      </c>
      <c r="AL3150" s="26"/>
      <c r="AM3150" s="26"/>
      <c r="AN3150" s="26"/>
      <c r="AO3150" s="26"/>
      <c r="AP3150" s="23"/>
      <c r="AQ3150" s="23"/>
      <c r="AR3150" s="28" t="e">
        <f t="shared" ca="1" si="170"/>
        <v>#NAME?</v>
      </c>
      <c r="AS3150" s="26"/>
      <c r="AT3150" s="26"/>
      <c r="AU3150" s="26"/>
      <c r="AV3150" s="26"/>
      <c r="AW3150" s="23"/>
      <c r="AX3150" s="28" t="e">
        <f t="shared" ca="1" si="171"/>
        <v>#NAME?</v>
      </c>
      <c r="AY3150" s="26"/>
      <c r="AZ3150" s="26"/>
      <c r="BA3150" s="26"/>
      <c r="BB3150" s="26"/>
      <c r="BC3150" s="112"/>
      <c r="BD3150" s="23"/>
      <c r="BE3150" s="23"/>
      <c r="BF3150" s="26" t="s">
        <v>140</v>
      </c>
      <c r="BG3150" s="23"/>
      <c r="BH3150" s="23"/>
      <c r="BI3150" s="23" t="s">
        <v>8333</v>
      </c>
      <c r="BJ3150" s="23" t="s">
        <v>8343</v>
      </c>
      <c r="BK3150" s="23" t="s">
        <v>8345</v>
      </c>
      <c r="BL3150" s="23"/>
    </row>
    <row r="3151" spans="1:64" s="22" customFormat="1" x14ac:dyDescent="0.3">
      <c r="A3151" s="23">
        <v>3141</v>
      </c>
      <c r="B3151" s="23" t="s">
        <v>7101</v>
      </c>
      <c r="C3151" s="23" t="s">
        <v>7102</v>
      </c>
      <c r="D3151" s="33" t="s">
        <v>8100</v>
      </c>
      <c r="E3151" s="33" t="s">
        <v>8386</v>
      </c>
      <c r="F3151" s="33" t="s">
        <v>8773</v>
      </c>
      <c r="G3151" s="33" t="s">
        <v>8774</v>
      </c>
      <c r="H3151" s="33" t="s">
        <v>8775</v>
      </c>
      <c r="I3151" s="26" t="s">
        <v>147</v>
      </c>
      <c r="J3151" s="23"/>
      <c r="K3151" s="26" t="s">
        <v>125</v>
      </c>
      <c r="L3151" s="57" t="s">
        <v>34</v>
      </c>
      <c r="M3151" s="23">
        <v>30.00000000000114</v>
      </c>
      <c r="N3151" s="23">
        <v>10</v>
      </c>
      <c r="O3151" s="23">
        <v>56</v>
      </c>
      <c r="P3151" s="23"/>
      <c r="Q3151" s="26" t="s">
        <v>167</v>
      </c>
      <c r="R3151" s="26" t="s">
        <v>148</v>
      </c>
      <c r="S3151" s="26"/>
      <c r="T3151" s="26"/>
      <c r="U3151" s="23"/>
      <c r="V3151" s="23"/>
      <c r="W3151" s="57" t="s">
        <v>151</v>
      </c>
      <c r="X3151" s="26"/>
      <c r="Y3151" s="26"/>
      <c r="Z3151" s="23"/>
      <c r="AA3151" s="23"/>
      <c r="AB3151" s="23"/>
      <c r="AC3151" s="26"/>
      <c r="AD3151" s="26"/>
      <c r="AE3151" s="109">
        <v>46115</v>
      </c>
      <c r="AF3151" s="23"/>
      <c r="AG3151" s="23"/>
      <c r="AH3151" s="26" t="s">
        <v>153</v>
      </c>
      <c r="AI3151" s="110"/>
      <c r="AJ3151" s="23"/>
      <c r="AK3151" s="28" t="e">
        <f t="shared" ca="1" si="169"/>
        <v>#NAME?</v>
      </c>
      <c r="AL3151" s="26"/>
      <c r="AM3151" s="26"/>
      <c r="AN3151" s="26"/>
      <c r="AO3151" s="26"/>
      <c r="AP3151" s="23"/>
      <c r="AQ3151" s="23"/>
      <c r="AR3151" s="28" t="e">
        <f t="shared" ca="1" si="170"/>
        <v>#NAME?</v>
      </c>
      <c r="AS3151" s="26"/>
      <c r="AT3151" s="26"/>
      <c r="AU3151" s="26"/>
      <c r="AV3151" s="26"/>
      <c r="AW3151" s="23"/>
      <c r="AX3151" s="28" t="e">
        <f t="shared" ca="1" si="171"/>
        <v>#NAME?</v>
      </c>
      <c r="AY3151" s="26"/>
      <c r="AZ3151" s="26"/>
      <c r="BA3151" s="26"/>
      <c r="BB3151" s="26"/>
      <c r="BC3151" s="112"/>
      <c r="BD3151" s="23"/>
      <c r="BE3151" s="23"/>
      <c r="BF3151" s="26" t="s">
        <v>140</v>
      </c>
      <c r="BG3151" s="23"/>
      <c r="BH3151" s="23"/>
      <c r="BI3151" s="23" t="s">
        <v>8333</v>
      </c>
      <c r="BJ3151" s="23" t="s">
        <v>8343</v>
      </c>
      <c r="BK3151" s="23" t="s">
        <v>8345</v>
      </c>
      <c r="BL3151" s="23"/>
    </row>
    <row r="3152" spans="1:64" s="22" customFormat="1" x14ac:dyDescent="0.3">
      <c r="A3152" s="23">
        <v>3142</v>
      </c>
      <c r="B3152" s="23" t="s">
        <v>7103</v>
      </c>
      <c r="C3152" s="23" t="s">
        <v>7104</v>
      </c>
      <c r="D3152" s="33" t="s">
        <v>8100</v>
      </c>
      <c r="E3152" s="33" t="s">
        <v>8386</v>
      </c>
      <c r="F3152" s="33" t="s">
        <v>8773</v>
      </c>
      <c r="G3152" s="33" t="s">
        <v>8774</v>
      </c>
      <c r="H3152" s="33" t="s">
        <v>8776</v>
      </c>
      <c r="I3152" s="26" t="s">
        <v>147</v>
      </c>
      <c r="J3152" s="23"/>
      <c r="K3152" s="26" t="s">
        <v>125</v>
      </c>
      <c r="L3152" s="57" t="s">
        <v>34</v>
      </c>
      <c r="M3152" s="23">
        <v>30</v>
      </c>
      <c r="N3152" s="23">
        <v>14</v>
      </c>
      <c r="O3152" s="23">
        <v>48</v>
      </c>
      <c r="P3152" s="23"/>
      <c r="Q3152" s="26" t="s">
        <v>167</v>
      </c>
      <c r="R3152" s="26" t="s">
        <v>148</v>
      </c>
      <c r="S3152" s="26"/>
      <c r="T3152" s="26"/>
      <c r="U3152" s="23"/>
      <c r="V3152" s="23"/>
      <c r="W3152" s="57" t="s">
        <v>151</v>
      </c>
      <c r="X3152" s="26"/>
      <c r="Y3152" s="26"/>
      <c r="Z3152" s="23"/>
      <c r="AA3152" s="23"/>
      <c r="AB3152" s="23"/>
      <c r="AC3152" s="26"/>
      <c r="AD3152" s="26"/>
      <c r="AE3152" s="109">
        <v>46115</v>
      </c>
      <c r="AF3152" s="23"/>
      <c r="AG3152" s="23"/>
      <c r="AH3152" s="26" t="s">
        <v>153</v>
      </c>
      <c r="AI3152" s="110"/>
      <c r="AJ3152" s="23"/>
      <c r="AK3152" s="28" t="e">
        <f t="shared" ca="1" si="169"/>
        <v>#NAME?</v>
      </c>
      <c r="AL3152" s="26"/>
      <c r="AM3152" s="26"/>
      <c r="AN3152" s="26"/>
      <c r="AO3152" s="26"/>
      <c r="AP3152" s="23"/>
      <c r="AQ3152" s="23"/>
      <c r="AR3152" s="28" t="e">
        <f t="shared" ca="1" si="170"/>
        <v>#NAME?</v>
      </c>
      <c r="AS3152" s="26"/>
      <c r="AT3152" s="26"/>
      <c r="AU3152" s="26"/>
      <c r="AV3152" s="26"/>
      <c r="AW3152" s="23"/>
      <c r="AX3152" s="28" t="e">
        <f t="shared" ca="1" si="171"/>
        <v>#NAME?</v>
      </c>
      <c r="AY3152" s="26"/>
      <c r="AZ3152" s="26"/>
      <c r="BA3152" s="26"/>
      <c r="BB3152" s="26"/>
      <c r="BC3152" s="112"/>
      <c r="BD3152" s="23"/>
      <c r="BE3152" s="23"/>
      <c r="BF3152" s="26" t="s">
        <v>140</v>
      </c>
      <c r="BG3152" s="23"/>
      <c r="BH3152" s="23"/>
      <c r="BI3152" s="23" t="s">
        <v>8333</v>
      </c>
      <c r="BJ3152" s="23" t="s">
        <v>8343</v>
      </c>
      <c r="BK3152" s="23" t="s">
        <v>8345</v>
      </c>
      <c r="BL3152" s="23"/>
    </row>
    <row r="3153" spans="1:64" s="22" customFormat="1" x14ac:dyDescent="0.3">
      <c r="A3153" s="23">
        <v>3143</v>
      </c>
      <c r="B3153" s="23" t="s">
        <v>7105</v>
      </c>
      <c r="C3153" s="23" t="s">
        <v>7106</v>
      </c>
      <c r="D3153" s="33" t="s">
        <v>8100</v>
      </c>
      <c r="E3153" s="33" t="s">
        <v>8386</v>
      </c>
      <c r="F3153" s="33" t="s">
        <v>8773</v>
      </c>
      <c r="G3153" s="33" t="s">
        <v>8774</v>
      </c>
      <c r="H3153" s="33" t="s">
        <v>8776</v>
      </c>
      <c r="I3153" s="26" t="s">
        <v>147</v>
      </c>
      <c r="J3153" s="23"/>
      <c r="K3153" s="26" t="s">
        <v>125</v>
      </c>
      <c r="L3153" s="57" t="s">
        <v>9016</v>
      </c>
      <c r="M3153" s="23">
        <v>40.999999999996817</v>
      </c>
      <c r="N3153" s="23">
        <v>9</v>
      </c>
      <c r="O3153" s="23">
        <v>50</v>
      </c>
      <c r="P3153" s="23"/>
      <c r="Q3153" s="26" t="s">
        <v>167</v>
      </c>
      <c r="R3153" s="26" t="s">
        <v>148</v>
      </c>
      <c r="S3153" s="26"/>
      <c r="T3153" s="26"/>
      <c r="U3153" s="23"/>
      <c r="V3153" s="23"/>
      <c r="W3153" s="57" t="s">
        <v>149</v>
      </c>
      <c r="X3153" s="26"/>
      <c r="Y3153" s="26"/>
      <c r="Z3153" s="23"/>
      <c r="AA3153" s="23"/>
      <c r="AB3153" s="23"/>
      <c r="AC3153" s="26"/>
      <c r="AD3153" s="26"/>
      <c r="AE3153" s="109">
        <v>46115</v>
      </c>
      <c r="AF3153" s="23"/>
      <c r="AG3153" s="23"/>
      <c r="AH3153" s="26" t="s">
        <v>153</v>
      </c>
      <c r="AI3153" s="110"/>
      <c r="AJ3153" s="23"/>
      <c r="AK3153" s="28" t="e">
        <f t="shared" ca="1" si="169"/>
        <v>#NAME?</v>
      </c>
      <c r="AL3153" s="26"/>
      <c r="AM3153" s="26"/>
      <c r="AN3153" s="26"/>
      <c r="AO3153" s="26"/>
      <c r="AP3153" s="23"/>
      <c r="AQ3153" s="23"/>
      <c r="AR3153" s="28" t="e">
        <f t="shared" ca="1" si="170"/>
        <v>#NAME?</v>
      </c>
      <c r="AS3153" s="26"/>
      <c r="AT3153" s="26"/>
      <c r="AU3153" s="26"/>
      <c r="AV3153" s="26"/>
      <c r="AW3153" s="23"/>
      <c r="AX3153" s="28" t="e">
        <f t="shared" ca="1" si="171"/>
        <v>#NAME?</v>
      </c>
      <c r="AY3153" s="26"/>
      <c r="AZ3153" s="26"/>
      <c r="BA3153" s="26"/>
      <c r="BB3153" s="26"/>
      <c r="BC3153" s="112"/>
      <c r="BD3153" s="23"/>
      <c r="BE3153" s="23"/>
      <c r="BF3153" s="26" t="s">
        <v>140</v>
      </c>
      <c r="BG3153" s="23"/>
      <c r="BH3153" s="23"/>
      <c r="BI3153" s="23" t="s">
        <v>8333</v>
      </c>
      <c r="BJ3153" s="23" t="s">
        <v>8343</v>
      </c>
      <c r="BK3153" s="23" t="s">
        <v>8345</v>
      </c>
      <c r="BL3153" s="23"/>
    </row>
    <row r="3154" spans="1:64" s="22" customFormat="1" x14ac:dyDescent="0.3">
      <c r="A3154" s="23">
        <v>3144</v>
      </c>
      <c r="B3154" s="23" t="s">
        <v>7107</v>
      </c>
      <c r="C3154" s="23" t="s">
        <v>7108</v>
      </c>
      <c r="D3154" s="33" t="s">
        <v>8100</v>
      </c>
      <c r="E3154" s="33" t="s">
        <v>8386</v>
      </c>
      <c r="F3154" s="33" t="s">
        <v>8773</v>
      </c>
      <c r="G3154" s="33" t="s">
        <v>8774</v>
      </c>
      <c r="H3154" s="33" t="s">
        <v>8777</v>
      </c>
      <c r="I3154" s="26" t="s">
        <v>147</v>
      </c>
      <c r="J3154" s="23"/>
      <c r="K3154" s="26" t="s">
        <v>125</v>
      </c>
      <c r="L3154" s="57" t="s">
        <v>9016</v>
      </c>
      <c r="M3154" s="23">
        <v>75.999999999993406</v>
      </c>
      <c r="N3154" s="23">
        <v>13</v>
      </c>
      <c r="O3154" s="23">
        <v>78</v>
      </c>
      <c r="P3154" s="23"/>
      <c r="Q3154" s="26" t="s">
        <v>167</v>
      </c>
      <c r="R3154" s="26" t="s">
        <v>148</v>
      </c>
      <c r="S3154" s="26"/>
      <c r="T3154" s="26"/>
      <c r="U3154" s="23"/>
      <c r="V3154" s="23"/>
      <c r="W3154" s="57" t="s">
        <v>149</v>
      </c>
      <c r="X3154" s="26"/>
      <c r="Y3154" s="26"/>
      <c r="Z3154" s="23"/>
      <c r="AA3154" s="23"/>
      <c r="AB3154" s="23"/>
      <c r="AC3154" s="26"/>
      <c r="AD3154" s="26"/>
      <c r="AE3154" s="109">
        <v>46115</v>
      </c>
      <c r="AF3154" s="23"/>
      <c r="AG3154" s="23"/>
      <c r="AH3154" s="26" t="s">
        <v>153</v>
      </c>
      <c r="AI3154" s="110"/>
      <c r="AJ3154" s="23"/>
      <c r="AK3154" s="28" t="e">
        <f t="shared" ca="1" si="169"/>
        <v>#NAME?</v>
      </c>
      <c r="AL3154" s="26"/>
      <c r="AM3154" s="26"/>
      <c r="AN3154" s="26"/>
      <c r="AO3154" s="26"/>
      <c r="AP3154" s="23"/>
      <c r="AQ3154" s="23"/>
      <c r="AR3154" s="28" t="e">
        <f t="shared" ca="1" si="170"/>
        <v>#NAME?</v>
      </c>
      <c r="AS3154" s="26"/>
      <c r="AT3154" s="26"/>
      <c r="AU3154" s="26"/>
      <c r="AV3154" s="26"/>
      <c r="AW3154" s="23"/>
      <c r="AX3154" s="28" t="e">
        <f t="shared" ca="1" si="171"/>
        <v>#NAME?</v>
      </c>
      <c r="AY3154" s="26"/>
      <c r="AZ3154" s="26"/>
      <c r="BA3154" s="26"/>
      <c r="BB3154" s="26"/>
      <c r="BC3154" s="112"/>
      <c r="BD3154" s="23"/>
      <c r="BE3154" s="23"/>
      <c r="BF3154" s="26" t="s">
        <v>140</v>
      </c>
      <c r="BG3154" s="23"/>
      <c r="BH3154" s="23"/>
      <c r="BI3154" s="23" t="s">
        <v>8333</v>
      </c>
      <c r="BJ3154" s="23" t="s">
        <v>8343</v>
      </c>
      <c r="BK3154" s="23" t="s">
        <v>8345</v>
      </c>
      <c r="BL3154" s="23"/>
    </row>
    <row r="3155" spans="1:64" s="22" customFormat="1" x14ac:dyDescent="0.3">
      <c r="A3155" s="23">
        <v>3145</v>
      </c>
      <c r="B3155" s="23" t="s">
        <v>7109</v>
      </c>
      <c r="C3155" s="23" t="s">
        <v>7110</v>
      </c>
      <c r="D3155" s="33" t="s">
        <v>8100</v>
      </c>
      <c r="E3155" s="33" t="s">
        <v>8778</v>
      </c>
      <c r="F3155" s="33" t="s">
        <v>2605</v>
      </c>
      <c r="G3155" s="33" t="s">
        <v>8779</v>
      </c>
      <c r="H3155" s="33" t="s">
        <v>8780</v>
      </c>
      <c r="I3155" s="26" t="s">
        <v>147</v>
      </c>
      <c r="J3155" s="23"/>
      <c r="K3155" s="26" t="s">
        <v>125</v>
      </c>
      <c r="L3155" s="57" t="s">
        <v>9016</v>
      </c>
      <c r="M3155" s="23">
        <v>27</v>
      </c>
      <c r="N3155" s="23">
        <v>18</v>
      </c>
      <c r="O3155" s="23">
        <v>48</v>
      </c>
      <c r="P3155" s="23"/>
      <c r="Q3155" s="26" t="s">
        <v>167</v>
      </c>
      <c r="R3155" s="26" t="s">
        <v>148</v>
      </c>
      <c r="S3155" s="26"/>
      <c r="T3155" s="26"/>
      <c r="U3155" s="23"/>
      <c r="V3155" s="23"/>
      <c r="W3155" s="57" t="s">
        <v>151</v>
      </c>
      <c r="X3155" s="26"/>
      <c r="Y3155" s="26"/>
      <c r="Z3155" s="23"/>
      <c r="AA3155" s="23"/>
      <c r="AB3155" s="23"/>
      <c r="AC3155" s="26"/>
      <c r="AD3155" s="26"/>
      <c r="AE3155" s="109">
        <v>46110</v>
      </c>
      <c r="AF3155" s="23"/>
      <c r="AG3155" s="23"/>
      <c r="AH3155" s="26" t="s">
        <v>153</v>
      </c>
      <c r="AI3155" s="110"/>
      <c r="AJ3155" s="23"/>
      <c r="AK3155" s="28" t="e">
        <f t="shared" ca="1" si="169"/>
        <v>#NAME?</v>
      </c>
      <c r="AL3155" s="26"/>
      <c r="AM3155" s="26"/>
      <c r="AN3155" s="26"/>
      <c r="AO3155" s="26"/>
      <c r="AP3155" s="23"/>
      <c r="AQ3155" s="23"/>
      <c r="AR3155" s="28" t="e">
        <f t="shared" ca="1" si="170"/>
        <v>#NAME?</v>
      </c>
      <c r="AS3155" s="26"/>
      <c r="AT3155" s="26"/>
      <c r="AU3155" s="26"/>
      <c r="AV3155" s="26"/>
      <c r="AW3155" s="23"/>
      <c r="AX3155" s="28" t="e">
        <f t="shared" ca="1" si="171"/>
        <v>#NAME?</v>
      </c>
      <c r="AY3155" s="26"/>
      <c r="AZ3155" s="26"/>
      <c r="BA3155" s="26"/>
      <c r="BB3155" s="26"/>
      <c r="BC3155" s="112"/>
      <c r="BD3155" s="23"/>
      <c r="BE3155" s="23"/>
      <c r="BF3155" s="26" t="s">
        <v>140</v>
      </c>
      <c r="BG3155" s="23"/>
      <c r="BH3155" s="23"/>
      <c r="BI3155" s="23" t="s">
        <v>8333</v>
      </c>
      <c r="BJ3155" s="23" t="s">
        <v>8343</v>
      </c>
      <c r="BK3155" s="23" t="s">
        <v>8345</v>
      </c>
      <c r="BL3155" s="23"/>
    </row>
    <row r="3156" spans="1:64" s="22" customFormat="1" x14ac:dyDescent="0.3">
      <c r="A3156" s="23">
        <v>3146</v>
      </c>
      <c r="B3156" s="23" t="s">
        <v>7111</v>
      </c>
      <c r="C3156" s="23" t="s">
        <v>7112</v>
      </c>
      <c r="D3156" s="33" t="s">
        <v>8100</v>
      </c>
      <c r="E3156" s="33" t="s">
        <v>8778</v>
      </c>
      <c r="F3156" s="33" t="s">
        <v>2605</v>
      </c>
      <c r="G3156" s="33" t="s">
        <v>8781</v>
      </c>
      <c r="H3156" s="33" t="s">
        <v>8782</v>
      </c>
      <c r="I3156" s="26" t="s">
        <v>147</v>
      </c>
      <c r="J3156" s="23"/>
      <c r="K3156" s="26" t="s">
        <v>125</v>
      </c>
      <c r="L3156" s="57" t="s">
        <v>9016</v>
      </c>
      <c r="M3156" s="23">
        <v>28</v>
      </c>
      <c r="N3156" s="23">
        <v>17</v>
      </c>
      <c r="O3156" s="23">
        <v>48</v>
      </c>
      <c r="P3156" s="23"/>
      <c r="Q3156" s="26" t="s">
        <v>167</v>
      </c>
      <c r="R3156" s="26" t="s">
        <v>148</v>
      </c>
      <c r="S3156" s="26"/>
      <c r="T3156" s="26"/>
      <c r="U3156" s="23"/>
      <c r="V3156" s="23"/>
      <c r="W3156" s="57" t="s">
        <v>151</v>
      </c>
      <c r="X3156" s="26"/>
      <c r="Y3156" s="26"/>
      <c r="Z3156" s="23"/>
      <c r="AA3156" s="23"/>
      <c r="AB3156" s="23"/>
      <c r="AC3156" s="26"/>
      <c r="AD3156" s="26"/>
      <c r="AE3156" s="109">
        <v>46110</v>
      </c>
      <c r="AF3156" s="23"/>
      <c r="AG3156" s="23"/>
      <c r="AH3156" s="26" t="s">
        <v>153</v>
      </c>
      <c r="AI3156" s="110"/>
      <c r="AJ3156" s="23"/>
      <c r="AK3156" s="28" t="e">
        <f t="shared" ca="1" si="169"/>
        <v>#NAME?</v>
      </c>
      <c r="AL3156" s="26"/>
      <c r="AM3156" s="26"/>
      <c r="AN3156" s="26"/>
      <c r="AO3156" s="26"/>
      <c r="AP3156" s="23"/>
      <c r="AQ3156" s="23"/>
      <c r="AR3156" s="28" t="e">
        <f t="shared" ca="1" si="170"/>
        <v>#NAME?</v>
      </c>
      <c r="AS3156" s="26"/>
      <c r="AT3156" s="26"/>
      <c r="AU3156" s="26"/>
      <c r="AV3156" s="26"/>
      <c r="AW3156" s="23"/>
      <c r="AX3156" s="28" t="e">
        <f t="shared" ca="1" si="171"/>
        <v>#NAME?</v>
      </c>
      <c r="AY3156" s="26"/>
      <c r="AZ3156" s="26"/>
      <c r="BA3156" s="26"/>
      <c r="BB3156" s="26"/>
      <c r="BC3156" s="112"/>
      <c r="BD3156" s="23"/>
      <c r="BE3156" s="23"/>
      <c r="BF3156" s="26" t="s">
        <v>140</v>
      </c>
      <c r="BG3156" s="23"/>
      <c r="BH3156" s="23"/>
      <c r="BI3156" s="23" t="s">
        <v>8333</v>
      </c>
      <c r="BJ3156" s="23" t="s">
        <v>8343</v>
      </c>
      <c r="BK3156" s="23" t="s">
        <v>8345</v>
      </c>
      <c r="BL3156" s="23"/>
    </row>
    <row r="3157" spans="1:64" s="22" customFormat="1" x14ac:dyDescent="0.3">
      <c r="A3157" s="23">
        <v>3147</v>
      </c>
      <c r="B3157" s="23" t="s">
        <v>7113</v>
      </c>
      <c r="C3157" s="23" t="s">
        <v>7114</v>
      </c>
      <c r="D3157" s="33" t="s">
        <v>8100</v>
      </c>
      <c r="E3157" s="33" t="s">
        <v>8778</v>
      </c>
      <c r="F3157" s="33" t="s">
        <v>2605</v>
      </c>
      <c r="G3157" s="33" t="s">
        <v>8781</v>
      </c>
      <c r="H3157" s="33" t="s">
        <v>1313</v>
      </c>
      <c r="I3157" s="26" t="s">
        <v>147</v>
      </c>
      <c r="J3157" s="23"/>
      <c r="K3157" s="26" t="s">
        <v>125</v>
      </c>
      <c r="L3157" s="57" t="s">
        <v>9016</v>
      </c>
      <c r="M3157" s="23">
        <v>25</v>
      </c>
      <c r="N3157" s="23">
        <v>17</v>
      </c>
      <c r="O3157" s="23">
        <v>48</v>
      </c>
      <c r="P3157" s="23"/>
      <c r="Q3157" s="26" t="s">
        <v>167</v>
      </c>
      <c r="R3157" s="26" t="s">
        <v>148</v>
      </c>
      <c r="S3157" s="26"/>
      <c r="T3157" s="26"/>
      <c r="U3157" s="23"/>
      <c r="V3157" s="23"/>
      <c r="W3157" s="57" t="s">
        <v>151</v>
      </c>
      <c r="X3157" s="26"/>
      <c r="Y3157" s="26"/>
      <c r="Z3157" s="23"/>
      <c r="AA3157" s="23"/>
      <c r="AB3157" s="23"/>
      <c r="AC3157" s="26"/>
      <c r="AD3157" s="26"/>
      <c r="AE3157" s="109">
        <v>46110</v>
      </c>
      <c r="AF3157" s="23"/>
      <c r="AG3157" s="23"/>
      <c r="AH3157" s="26" t="s">
        <v>153</v>
      </c>
      <c r="AI3157" s="110"/>
      <c r="AJ3157" s="23"/>
      <c r="AK3157" s="28" t="e">
        <f t="shared" ca="1" si="169"/>
        <v>#NAME?</v>
      </c>
      <c r="AL3157" s="26"/>
      <c r="AM3157" s="26"/>
      <c r="AN3157" s="26"/>
      <c r="AO3157" s="26"/>
      <c r="AP3157" s="23"/>
      <c r="AQ3157" s="23"/>
      <c r="AR3157" s="28" t="e">
        <f t="shared" ca="1" si="170"/>
        <v>#NAME?</v>
      </c>
      <c r="AS3157" s="26"/>
      <c r="AT3157" s="26"/>
      <c r="AU3157" s="26"/>
      <c r="AV3157" s="26"/>
      <c r="AW3157" s="23"/>
      <c r="AX3157" s="28" t="e">
        <f t="shared" ca="1" si="171"/>
        <v>#NAME?</v>
      </c>
      <c r="AY3157" s="26"/>
      <c r="AZ3157" s="26"/>
      <c r="BA3157" s="26"/>
      <c r="BB3157" s="26"/>
      <c r="BC3157" s="112"/>
      <c r="BD3157" s="23"/>
      <c r="BE3157" s="23"/>
      <c r="BF3157" s="26" t="s">
        <v>140</v>
      </c>
      <c r="BG3157" s="23"/>
      <c r="BH3157" s="23"/>
      <c r="BI3157" s="23" t="s">
        <v>8333</v>
      </c>
      <c r="BJ3157" s="23" t="s">
        <v>8343</v>
      </c>
      <c r="BK3157" s="23" t="s">
        <v>8345</v>
      </c>
      <c r="BL3157" s="23"/>
    </row>
    <row r="3158" spans="1:64" s="22" customFormat="1" x14ac:dyDescent="0.3">
      <c r="A3158" s="23">
        <v>3148</v>
      </c>
      <c r="B3158" s="23" t="s">
        <v>7115</v>
      </c>
      <c r="C3158" s="23" t="s">
        <v>7116</v>
      </c>
      <c r="D3158" s="33" t="s">
        <v>8100</v>
      </c>
      <c r="E3158" s="33" t="s">
        <v>8778</v>
      </c>
      <c r="F3158" s="33" t="s">
        <v>2605</v>
      </c>
      <c r="G3158" s="33" t="s">
        <v>8781</v>
      </c>
      <c r="H3158" s="33" t="s">
        <v>1313</v>
      </c>
      <c r="I3158" s="26" t="s">
        <v>147</v>
      </c>
      <c r="J3158" s="23"/>
      <c r="K3158" s="26" t="s">
        <v>125</v>
      </c>
      <c r="L3158" s="57" t="s">
        <v>31</v>
      </c>
      <c r="M3158" s="23">
        <v>75.000000000002842</v>
      </c>
      <c r="N3158" s="23">
        <v>7</v>
      </c>
      <c r="O3158" s="23">
        <v>45</v>
      </c>
      <c r="P3158" s="23"/>
      <c r="Q3158" s="26" t="s">
        <v>167</v>
      </c>
      <c r="R3158" s="26" t="s">
        <v>148</v>
      </c>
      <c r="S3158" s="26"/>
      <c r="T3158" s="26"/>
      <c r="U3158" s="23"/>
      <c r="V3158" s="23"/>
      <c r="W3158" s="57" t="s">
        <v>151</v>
      </c>
      <c r="X3158" s="26"/>
      <c r="Y3158" s="26"/>
      <c r="Z3158" s="23"/>
      <c r="AA3158" s="23"/>
      <c r="AB3158" s="23"/>
      <c r="AC3158" s="26"/>
      <c r="AD3158" s="26"/>
      <c r="AE3158" s="109">
        <v>46110</v>
      </c>
      <c r="AF3158" s="23"/>
      <c r="AG3158" s="23"/>
      <c r="AH3158" s="26" t="s">
        <v>153</v>
      </c>
      <c r="AI3158" s="110"/>
      <c r="AJ3158" s="23"/>
      <c r="AK3158" s="28" t="e">
        <f t="shared" ca="1" si="169"/>
        <v>#NAME?</v>
      </c>
      <c r="AL3158" s="26"/>
      <c r="AM3158" s="26"/>
      <c r="AN3158" s="26"/>
      <c r="AO3158" s="26"/>
      <c r="AP3158" s="23"/>
      <c r="AQ3158" s="23"/>
      <c r="AR3158" s="28" t="e">
        <f t="shared" ca="1" si="170"/>
        <v>#NAME?</v>
      </c>
      <c r="AS3158" s="26"/>
      <c r="AT3158" s="26"/>
      <c r="AU3158" s="26"/>
      <c r="AV3158" s="26"/>
      <c r="AW3158" s="23"/>
      <c r="AX3158" s="28" t="e">
        <f t="shared" ca="1" si="171"/>
        <v>#NAME?</v>
      </c>
      <c r="AY3158" s="26"/>
      <c r="AZ3158" s="26"/>
      <c r="BA3158" s="26"/>
      <c r="BB3158" s="26"/>
      <c r="BC3158" s="112"/>
      <c r="BD3158" s="23"/>
      <c r="BE3158" s="23"/>
      <c r="BF3158" s="26" t="s">
        <v>140</v>
      </c>
      <c r="BG3158" s="23"/>
      <c r="BH3158" s="23"/>
      <c r="BI3158" s="23" t="s">
        <v>8333</v>
      </c>
      <c r="BJ3158" s="23" t="s">
        <v>8343</v>
      </c>
      <c r="BK3158" s="23" t="s">
        <v>8345</v>
      </c>
      <c r="BL3158" s="23"/>
    </row>
    <row r="3159" spans="1:64" s="22" customFormat="1" x14ac:dyDescent="0.3">
      <c r="A3159" s="23">
        <v>3149</v>
      </c>
      <c r="B3159" s="23" t="s">
        <v>7117</v>
      </c>
      <c r="C3159" s="23" t="s">
        <v>7118</v>
      </c>
      <c r="D3159" s="33" t="s">
        <v>8100</v>
      </c>
      <c r="E3159" s="33" t="s">
        <v>8778</v>
      </c>
      <c r="F3159" s="33" t="s">
        <v>2605</v>
      </c>
      <c r="G3159" s="33" t="s">
        <v>8781</v>
      </c>
      <c r="H3159" s="33" t="s">
        <v>8499</v>
      </c>
      <c r="I3159" s="26" t="s">
        <v>147</v>
      </c>
      <c r="J3159" s="23"/>
      <c r="K3159" s="26" t="s">
        <v>125</v>
      </c>
      <c r="L3159" s="57" t="s">
        <v>9016</v>
      </c>
      <c r="M3159" s="23">
        <v>28</v>
      </c>
      <c r="N3159" s="23">
        <v>17</v>
      </c>
      <c r="O3159" s="23">
        <v>45</v>
      </c>
      <c r="P3159" s="23"/>
      <c r="Q3159" s="26" t="s">
        <v>167</v>
      </c>
      <c r="R3159" s="26" t="s">
        <v>148</v>
      </c>
      <c r="S3159" s="26"/>
      <c r="T3159" s="26"/>
      <c r="U3159" s="23"/>
      <c r="V3159" s="23"/>
      <c r="W3159" s="57" t="s">
        <v>151</v>
      </c>
      <c r="X3159" s="26"/>
      <c r="Y3159" s="26"/>
      <c r="Z3159" s="23"/>
      <c r="AA3159" s="23"/>
      <c r="AB3159" s="23"/>
      <c r="AC3159" s="26"/>
      <c r="AD3159" s="26"/>
      <c r="AE3159" s="109">
        <v>46110</v>
      </c>
      <c r="AF3159" s="23"/>
      <c r="AG3159" s="23"/>
      <c r="AH3159" s="26" t="s">
        <v>153</v>
      </c>
      <c r="AI3159" s="110"/>
      <c r="AJ3159" s="23"/>
      <c r="AK3159" s="28" t="e">
        <f t="shared" ca="1" si="169"/>
        <v>#NAME?</v>
      </c>
      <c r="AL3159" s="26"/>
      <c r="AM3159" s="26"/>
      <c r="AN3159" s="26"/>
      <c r="AO3159" s="26"/>
      <c r="AP3159" s="23"/>
      <c r="AQ3159" s="23"/>
      <c r="AR3159" s="28" t="e">
        <f t="shared" ca="1" si="170"/>
        <v>#NAME?</v>
      </c>
      <c r="AS3159" s="26"/>
      <c r="AT3159" s="26"/>
      <c r="AU3159" s="26"/>
      <c r="AV3159" s="26"/>
      <c r="AW3159" s="23"/>
      <c r="AX3159" s="28" t="e">
        <f t="shared" ca="1" si="171"/>
        <v>#NAME?</v>
      </c>
      <c r="AY3159" s="26"/>
      <c r="AZ3159" s="26"/>
      <c r="BA3159" s="26"/>
      <c r="BB3159" s="26"/>
      <c r="BC3159" s="112"/>
      <c r="BD3159" s="23"/>
      <c r="BE3159" s="23"/>
      <c r="BF3159" s="26" t="s">
        <v>140</v>
      </c>
      <c r="BG3159" s="23"/>
      <c r="BH3159" s="23"/>
      <c r="BI3159" s="23" t="s">
        <v>8333</v>
      </c>
      <c r="BJ3159" s="23" t="s">
        <v>8343</v>
      </c>
      <c r="BK3159" s="23" t="s">
        <v>8345</v>
      </c>
      <c r="BL3159" s="23"/>
    </row>
    <row r="3160" spans="1:64" s="22" customFormat="1" x14ac:dyDescent="0.3">
      <c r="A3160" s="23">
        <v>3150</v>
      </c>
      <c r="B3160" s="23" t="s">
        <v>7119</v>
      </c>
      <c r="C3160" s="23" t="s">
        <v>7120</v>
      </c>
      <c r="D3160" s="33" t="s">
        <v>8100</v>
      </c>
      <c r="E3160" s="33" t="s">
        <v>8778</v>
      </c>
      <c r="F3160" s="33" t="s">
        <v>2605</v>
      </c>
      <c r="G3160" s="33" t="s">
        <v>8781</v>
      </c>
      <c r="H3160" s="33" t="s">
        <v>173</v>
      </c>
      <c r="I3160" s="26" t="s">
        <v>147</v>
      </c>
      <c r="J3160" s="23"/>
      <c r="K3160" s="26" t="s">
        <v>125</v>
      </c>
      <c r="L3160" s="57" t="s">
        <v>9016</v>
      </c>
      <c r="M3160" s="23">
        <v>34</v>
      </c>
      <c r="N3160" s="23">
        <v>17</v>
      </c>
      <c r="O3160" s="23">
        <v>45</v>
      </c>
      <c r="P3160" s="23"/>
      <c r="Q3160" s="26" t="s">
        <v>167</v>
      </c>
      <c r="R3160" s="26" t="s">
        <v>148</v>
      </c>
      <c r="S3160" s="26"/>
      <c r="T3160" s="26"/>
      <c r="U3160" s="23"/>
      <c r="V3160" s="23"/>
      <c r="W3160" s="57" t="s">
        <v>151</v>
      </c>
      <c r="X3160" s="26"/>
      <c r="Y3160" s="26"/>
      <c r="Z3160" s="23"/>
      <c r="AA3160" s="23"/>
      <c r="AB3160" s="23"/>
      <c r="AC3160" s="26"/>
      <c r="AD3160" s="26"/>
      <c r="AE3160" s="109">
        <v>46110</v>
      </c>
      <c r="AF3160" s="23"/>
      <c r="AG3160" s="23"/>
      <c r="AH3160" s="26" t="s">
        <v>153</v>
      </c>
      <c r="AI3160" s="110"/>
      <c r="AJ3160" s="23"/>
      <c r="AK3160" s="28" t="e">
        <f t="shared" ca="1" si="169"/>
        <v>#NAME?</v>
      </c>
      <c r="AL3160" s="26"/>
      <c r="AM3160" s="26"/>
      <c r="AN3160" s="26"/>
      <c r="AO3160" s="26"/>
      <c r="AP3160" s="23"/>
      <c r="AQ3160" s="23"/>
      <c r="AR3160" s="28" t="e">
        <f t="shared" ca="1" si="170"/>
        <v>#NAME?</v>
      </c>
      <c r="AS3160" s="26"/>
      <c r="AT3160" s="26"/>
      <c r="AU3160" s="26"/>
      <c r="AV3160" s="26"/>
      <c r="AW3160" s="23"/>
      <c r="AX3160" s="28" t="e">
        <f t="shared" ca="1" si="171"/>
        <v>#NAME?</v>
      </c>
      <c r="AY3160" s="26"/>
      <c r="AZ3160" s="26"/>
      <c r="BA3160" s="26"/>
      <c r="BB3160" s="26"/>
      <c r="BC3160" s="112"/>
      <c r="BD3160" s="23"/>
      <c r="BE3160" s="23"/>
      <c r="BF3160" s="26" t="s">
        <v>140</v>
      </c>
      <c r="BG3160" s="23"/>
      <c r="BH3160" s="23"/>
      <c r="BI3160" s="23" t="s">
        <v>8333</v>
      </c>
      <c r="BJ3160" s="23" t="s">
        <v>8343</v>
      </c>
      <c r="BK3160" s="23" t="s">
        <v>8345</v>
      </c>
      <c r="BL3160" s="23"/>
    </row>
    <row r="3161" spans="1:64" s="22" customFormat="1" x14ac:dyDescent="0.3">
      <c r="A3161" s="23">
        <v>3151</v>
      </c>
      <c r="B3161" s="23" t="s">
        <v>7121</v>
      </c>
      <c r="C3161" s="23" t="s">
        <v>7122</v>
      </c>
      <c r="D3161" s="33" t="s">
        <v>8100</v>
      </c>
      <c r="E3161" s="33" t="s">
        <v>8778</v>
      </c>
      <c r="F3161" s="33" t="s">
        <v>2605</v>
      </c>
      <c r="G3161" s="33" t="s">
        <v>8781</v>
      </c>
      <c r="H3161" s="33" t="s">
        <v>5611</v>
      </c>
      <c r="I3161" s="26" t="s">
        <v>147</v>
      </c>
      <c r="J3161" s="23"/>
      <c r="K3161" s="26" t="s">
        <v>125</v>
      </c>
      <c r="L3161" s="57" t="s">
        <v>9016</v>
      </c>
      <c r="M3161" s="23">
        <v>24</v>
      </c>
      <c r="N3161" s="23">
        <v>14</v>
      </c>
      <c r="O3161" s="23">
        <v>45</v>
      </c>
      <c r="P3161" s="23"/>
      <c r="Q3161" s="26" t="s">
        <v>167</v>
      </c>
      <c r="R3161" s="26" t="s">
        <v>148</v>
      </c>
      <c r="S3161" s="26"/>
      <c r="T3161" s="26"/>
      <c r="U3161" s="23"/>
      <c r="V3161" s="23"/>
      <c r="W3161" s="57" t="s">
        <v>151</v>
      </c>
      <c r="X3161" s="26"/>
      <c r="Y3161" s="26"/>
      <c r="Z3161" s="23"/>
      <c r="AA3161" s="23"/>
      <c r="AB3161" s="23"/>
      <c r="AC3161" s="26"/>
      <c r="AD3161" s="26"/>
      <c r="AE3161" s="109">
        <v>46110</v>
      </c>
      <c r="AF3161" s="23"/>
      <c r="AG3161" s="23"/>
      <c r="AH3161" s="26" t="s">
        <v>153</v>
      </c>
      <c r="AI3161" s="110"/>
      <c r="AJ3161" s="23"/>
      <c r="AK3161" s="28" t="e">
        <f t="shared" ca="1" si="169"/>
        <v>#NAME?</v>
      </c>
      <c r="AL3161" s="26"/>
      <c r="AM3161" s="26"/>
      <c r="AN3161" s="26"/>
      <c r="AO3161" s="26"/>
      <c r="AP3161" s="23"/>
      <c r="AQ3161" s="23"/>
      <c r="AR3161" s="28" t="e">
        <f t="shared" ca="1" si="170"/>
        <v>#NAME?</v>
      </c>
      <c r="AS3161" s="26"/>
      <c r="AT3161" s="26"/>
      <c r="AU3161" s="26"/>
      <c r="AV3161" s="26"/>
      <c r="AW3161" s="23"/>
      <c r="AX3161" s="28" t="e">
        <f t="shared" ca="1" si="171"/>
        <v>#NAME?</v>
      </c>
      <c r="AY3161" s="26"/>
      <c r="AZ3161" s="26"/>
      <c r="BA3161" s="26"/>
      <c r="BB3161" s="26"/>
      <c r="BC3161" s="112"/>
      <c r="BD3161" s="23"/>
      <c r="BE3161" s="23"/>
      <c r="BF3161" s="26" t="s">
        <v>140</v>
      </c>
      <c r="BG3161" s="23"/>
      <c r="BH3161" s="23"/>
      <c r="BI3161" s="23" t="s">
        <v>8333</v>
      </c>
      <c r="BJ3161" s="23" t="s">
        <v>8343</v>
      </c>
      <c r="BK3161" s="23" t="s">
        <v>8345</v>
      </c>
      <c r="BL3161" s="23"/>
    </row>
    <row r="3162" spans="1:64" s="22" customFormat="1" x14ac:dyDescent="0.3">
      <c r="A3162" s="23">
        <v>3152</v>
      </c>
      <c r="B3162" s="23" t="s">
        <v>7123</v>
      </c>
      <c r="C3162" s="23" t="s">
        <v>7124</v>
      </c>
      <c r="D3162" s="33" t="s">
        <v>8100</v>
      </c>
      <c r="E3162" s="33" t="s">
        <v>8778</v>
      </c>
      <c r="F3162" s="33" t="s">
        <v>8783</v>
      </c>
      <c r="G3162" s="33" t="s">
        <v>8784</v>
      </c>
      <c r="H3162" s="33" t="s">
        <v>8785</v>
      </c>
      <c r="I3162" s="26" t="s">
        <v>147</v>
      </c>
      <c r="J3162" s="23"/>
      <c r="K3162" s="26" t="s">
        <v>125</v>
      </c>
      <c r="L3162" s="57" t="s">
        <v>9016</v>
      </c>
      <c r="M3162" s="23">
        <v>30</v>
      </c>
      <c r="N3162" s="23">
        <v>14</v>
      </c>
      <c r="O3162" s="23">
        <v>45</v>
      </c>
      <c r="P3162" s="23"/>
      <c r="Q3162" s="26" t="s">
        <v>167</v>
      </c>
      <c r="R3162" s="26" t="s">
        <v>148</v>
      </c>
      <c r="S3162" s="26"/>
      <c r="T3162" s="26"/>
      <c r="U3162" s="23"/>
      <c r="V3162" s="23"/>
      <c r="W3162" s="57" t="s">
        <v>151</v>
      </c>
      <c r="X3162" s="26"/>
      <c r="Y3162" s="26"/>
      <c r="Z3162" s="23"/>
      <c r="AA3162" s="23"/>
      <c r="AB3162" s="23"/>
      <c r="AC3162" s="26"/>
      <c r="AD3162" s="26"/>
      <c r="AE3162" s="109">
        <v>46110</v>
      </c>
      <c r="AF3162" s="23"/>
      <c r="AG3162" s="23"/>
      <c r="AH3162" s="26" t="s">
        <v>153</v>
      </c>
      <c r="AI3162" s="110"/>
      <c r="AJ3162" s="23"/>
      <c r="AK3162" s="28" t="e">
        <f t="shared" ca="1" si="169"/>
        <v>#NAME?</v>
      </c>
      <c r="AL3162" s="26"/>
      <c r="AM3162" s="26"/>
      <c r="AN3162" s="26"/>
      <c r="AO3162" s="26"/>
      <c r="AP3162" s="23"/>
      <c r="AQ3162" s="23"/>
      <c r="AR3162" s="28" t="e">
        <f t="shared" ca="1" si="170"/>
        <v>#NAME?</v>
      </c>
      <c r="AS3162" s="26"/>
      <c r="AT3162" s="26"/>
      <c r="AU3162" s="26"/>
      <c r="AV3162" s="26"/>
      <c r="AW3162" s="23"/>
      <c r="AX3162" s="28" t="e">
        <f t="shared" ca="1" si="171"/>
        <v>#NAME?</v>
      </c>
      <c r="AY3162" s="26"/>
      <c r="AZ3162" s="26"/>
      <c r="BA3162" s="26"/>
      <c r="BB3162" s="26"/>
      <c r="BC3162" s="112"/>
      <c r="BD3162" s="23"/>
      <c r="BE3162" s="23"/>
      <c r="BF3162" s="26" t="s">
        <v>140</v>
      </c>
      <c r="BG3162" s="23"/>
      <c r="BH3162" s="23"/>
      <c r="BI3162" s="23" t="s">
        <v>8333</v>
      </c>
      <c r="BJ3162" s="23" t="s">
        <v>8343</v>
      </c>
      <c r="BK3162" s="23" t="s">
        <v>8345</v>
      </c>
      <c r="BL3162" s="23"/>
    </row>
    <row r="3163" spans="1:64" s="22" customFormat="1" x14ac:dyDescent="0.3">
      <c r="A3163" s="23">
        <v>3153</v>
      </c>
      <c r="B3163" s="23" t="s">
        <v>7125</v>
      </c>
      <c r="C3163" s="23" t="s">
        <v>7126</v>
      </c>
      <c r="D3163" s="33" t="s">
        <v>8100</v>
      </c>
      <c r="E3163" s="33" t="s">
        <v>8778</v>
      </c>
      <c r="F3163" s="33" t="s">
        <v>8783</v>
      </c>
      <c r="G3163" s="33" t="s">
        <v>8784</v>
      </c>
      <c r="H3163" s="33" t="s">
        <v>913</v>
      </c>
      <c r="I3163" s="26" t="s">
        <v>147</v>
      </c>
      <c r="J3163" s="23"/>
      <c r="K3163" s="26" t="s">
        <v>125</v>
      </c>
      <c r="L3163" s="57" t="s">
        <v>34</v>
      </c>
      <c r="M3163" s="23">
        <v>52.999999999997272</v>
      </c>
      <c r="N3163" s="23">
        <v>9</v>
      </c>
      <c r="O3163" s="23">
        <v>56</v>
      </c>
      <c r="P3163" s="23"/>
      <c r="Q3163" s="26" t="s">
        <v>167</v>
      </c>
      <c r="R3163" s="26" t="s">
        <v>148</v>
      </c>
      <c r="S3163" s="26"/>
      <c r="T3163" s="26"/>
      <c r="U3163" s="23"/>
      <c r="V3163" s="23"/>
      <c r="W3163" s="57" t="s">
        <v>149</v>
      </c>
      <c r="X3163" s="26"/>
      <c r="Y3163" s="26"/>
      <c r="Z3163" s="23"/>
      <c r="AA3163" s="23"/>
      <c r="AB3163" s="23"/>
      <c r="AC3163" s="26"/>
      <c r="AD3163" s="26"/>
      <c r="AE3163" s="109">
        <v>46110</v>
      </c>
      <c r="AF3163" s="23"/>
      <c r="AG3163" s="23"/>
      <c r="AH3163" s="26" t="s">
        <v>153</v>
      </c>
      <c r="AI3163" s="110"/>
      <c r="AJ3163" s="23"/>
      <c r="AK3163" s="28" t="e">
        <f t="shared" ca="1" si="169"/>
        <v>#NAME?</v>
      </c>
      <c r="AL3163" s="26"/>
      <c r="AM3163" s="26"/>
      <c r="AN3163" s="26"/>
      <c r="AO3163" s="26"/>
      <c r="AP3163" s="23"/>
      <c r="AQ3163" s="23"/>
      <c r="AR3163" s="28" t="e">
        <f t="shared" ca="1" si="170"/>
        <v>#NAME?</v>
      </c>
      <c r="AS3163" s="26"/>
      <c r="AT3163" s="26"/>
      <c r="AU3163" s="26"/>
      <c r="AV3163" s="26"/>
      <c r="AW3163" s="23"/>
      <c r="AX3163" s="28" t="e">
        <f t="shared" ca="1" si="171"/>
        <v>#NAME?</v>
      </c>
      <c r="AY3163" s="26"/>
      <c r="AZ3163" s="26"/>
      <c r="BA3163" s="26"/>
      <c r="BB3163" s="26"/>
      <c r="BC3163" s="112"/>
      <c r="BD3163" s="23"/>
      <c r="BE3163" s="23"/>
      <c r="BF3163" s="26" t="s">
        <v>140</v>
      </c>
      <c r="BG3163" s="23"/>
      <c r="BH3163" s="23"/>
      <c r="BI3163" s="23" t="s">
        <v>8333</v>
      </c>
      <c r="BJ3163" s="23" t="s">
        <v>8343</v>
      </c>
      <c r="BK3163" s="23" t="s">
        <v>8345</v>
      </c>
      <c r="BL3163" s="23"/>
    </row>
    <row r="3164" spans="1:64" s="22" customFormat="1" x14ac:dyDescent="0.3">
      <c r="A3164" s="23">
        <v>3154</v>
      </c>
      <c r="B3164" s="23" t="s">
        <v>7127</v>
      </c>
      <c r="C3164" s="23" t="s">
        <v>7128</v>
      </c>
      <c r="D3164" s="33" t="s">
        <v>8100</v>
      </c>
      <c r="E3164" s="33" t="s">
        <v>8778</v>
      </c>
      <c r="F3164" s="33" t="s">
        <v>8783</v>
      </c>
      <c r="G3164" s="33" t="s">
        <v>8784</v>
      </c>
      <c r="H3164" s="33" t="s">
        <v>8786</v>
      </c>
      <c r="I3164" s="26" t="s">
        <v>147</v>
      </c>
      <c r="J3164" s="23"/>
      <c r="K3164" s="26" t="s">
        <v>125</v>
      </c>
      <c r="L3164" s="57" t="s">
        <v>34</v>
      </c>
      <c r="M3164" s="23">
        <v>31.999999999996479</v>
      </c>
      <c r="N3164" s="23">
        <v>8</v>
      </c>
      <c r="O3164" s="23">
        <v>58</v>
      </c>
      <c r="P3164" s="23"/>
      <c r="Q3164" s="26" t="s">
        <v>167</v>
      </c>
      <c r="R3164" s="26" t="s">
        <v>148</v>
      </c>
      <c r="S3164" s="26"/>
      <c r="T3164" s="26"/>
      <c r="U3164" s="23"/>
      <c r="V3164" s="23"/>
      <c r="W3164" s="57" t="s">
        <v>149</v>
      </c>
      <c r="X3164" s="26"/>
      <c r="Y3164" s="26"/>
      <c r="Z3164" s="23"/>
      <c r="AA3164" s="23"/>
      <c r="AB3164" s="23"/>
      <c r="AC3164" s="26"/>
      <c r="AD3164" s="26"/>
      <c r="AE3164" s="109">
        <v>46110</v>
      </c>
      <c r="AF3164" s="23"/>
      <c r="AG3164" s="23"/>
      <c r="AH3164" s="26" t="s">
        <v>153</v>
      </c>
      <c r="AI3164" s="110"/>
      <c r="AJ3164" s="23"/>
      <c r="AK3164" s="28" t="e">
        <f t="shared" ca="1" si="169"/>
        <v>#NAME?</v>
      </c>
      <c r="AL3164" s="26"/>
      <c r="AM3164" s="26"/>
      <c r="AN3164" s="26"/>
      <c r="AO3164" s="26"/>
      <c r="AP3164" s="23"/>
      <c r="AQ3164" s="23"/>
      <c r="AR3164" s="28" t="e">
        <f t="shared" ca="1" si="170"/>
        <v>#NAME?</v>
      </c>
      <c r="AS3164" s="26"/>
      <c r="AT3164" s="26"/>
      <c r="AU3164" s="26"/>
      <c r="AV3164" s="26"/>
      <c r="AW3164" s="23"/>
      <c r="AX3164" s="28" t="e">
        <f t="shared" ca="1" si="171"/>
        <v>#NAME?</v>
      </c>
      <c r="AY3164" s="26"/>
      <c r="AZ3164" s="26"/>
      <c r="BA3164" s="26"/>
      <c r="BB3164" s="26"/>
      <c r="BC3164" s="112"/>
      <c r="BD3164" s="23"/>
      <c r="BE3164" s="23"/>
      <c r="BF3164" s="26" t="s">
        <v>140</v>
      </c>
      <c r="BG3164" s="23"/>
      <c r="BH3164" s="23"/>
      <c r="BI3164" s="23" t="s">
        <v>8333</v>
      </c>
      <c r="BJ3164" s="23" t="s">
        <v>8343</v>
      </c>
      <c r="BK3164" s="23" t="s">
        <v>8345</v>
      </c>
      <c r="BL3164" s="23"/>
    </row>
    <row r="3165" spans="1:64" s="22" customFormat="1" x14ac:dyDescent="0.3">
      <c r="A3165" s="23">
        <v>3155</v>
      </c>
      <c r="B3165" s="23" t="s">
        <v>7129</v>
      </c>
      <c r="C3165" s="23" t="s">
        <v>7130</v>
      </c>
      <c r="D3165" s="33" t="s">
        <v>8100</v>
      </c>
      <c r="E3165" s="33" t="s">
        <v>8778</v>
      </c>
      <c r="F3165" s="33" t="s">
        <v>8783</v>
      </c>
      <c r="G3165" s="33" t="s">
        <v>8787</v>
      </c>
      <c r="H3165" s="33" t="s">
        <v>2874</v>
      </c>
      <c r="I3165" s="26" t="s">
        <v>147</v>
      </c>
      <c r="J3165" s="23"/>
      <c r="K3165" s="26" t="s">
        <v>125</v>
      </c>
      <c r="L3165" s="57" t="s">
        <v>9016</v>
      </c>
      <c r="M3165" s="23">
        <v>30</v>
      </c>
      <c r="N3165" s="23">
        <v>13</v>
      </c>
      <c r="O3165" s="23">
        <v>45</v>
      </c>
      <c r="P3165" s="23"/>
      <c r="Q3165" s="26" t="s">
        <v>167</v>
      </c>
      <c r="R3165" s="26" t="s">
        <v>148</v>
      </c>
      <c r="S3165" s="26"/>
      <c r="T3165" s="26"/>
      <c r="U3165" s="23"/>
      <c r="V3165" s="23"/>
      <c r="W3165" s="57" t="s">
        <v>151</v>
      </c>
      <c r="X3165" s="26"/>
      <c r="Y3165" s="26"/>
      <c r="Z3165" s="23"/>
      <c r="AA3165" s="23"/>
      <c r="AB3165" s="23"/>
      <c r="AC3165" s="26"/>
      <c r="AD3165" s="26"/>
      <c r="AE3165" s="109">
        <v>46110</v>
      </c>
      <c r="AF3165" s="23"/>
      <c r="AG3165" s="23"/>
      <c r="AH3165" s="26" t="s">
        <v>153</v>
      </c>
      <c r="AI3165" s="110"/>
      <c r="AJ3165" s="23"/>
      <c r="AK3165" s="28" t="e">
        <f t="shared" ca="1" si="169"/>
        <v>#NAME?</v>
      </c>
      <c r="AL3165" s="26"/>
      <c r="AM3165" s="26"/>
      <c r="AN3165" s="26"/>
      <c r="AO3165" s="26"/>
      <c r="AP3165" s="23"/>
      <c r="AQ3165" s="23"/>
      <c r="AR3165" s="28" t="e">
        <f t="shared" ca="1" si="170"/>
        <v>#NAME?</v>
      </c>
      <c r="AS3165" s="26"/>
      <c r="AT3165" s="26"/>
      <c r="AU3165" s="26"/>
      <c r="AV3165" s="26"/>
      <c r="AW3165" s="23"/>
      <c r="AX3165" s="28" t="e">
        <f t="shared" ca="1" si="171"/>
        <v>#NAME?</v>
      </c>
      <c r="AY3165" s="26"/>
      <c r="AZ3165" s="26"/>
      <c r="BA3165" s="26"/>
      <c r="BB3165" s="26"/>
      <c r="BC3165" s="112"/>
      <c r="BD3165" s="23"/>
      <c r="BE3165" s="23"/>
      <c r="BF3165" s="26" t="s">
        <v>140</v>
      </c>
      <c r="BG3165" s="23"/>
      <c r="BH3165" s="23"/>
      <c r="BI3165" s="23" t="s">
        <v>8333</v>
      </c>
      <c r="BJ3165" s="23" t="s">
        <v>8343</v>
      </c>
      <c r="BK3165" s="23" t="s">
        <v>8345</v>
      </c>
      <c r="BL3165" s="23"/>
    </row>
    <row r="3166" spans="1:64" s="22" customFormat="1" x14ac:dyDescent="0.3">
      <c r="A3166" s="23">
        <v>3156</v>
      </c>
      <c r="B3166" s="23" t="s">
        <v>7131</v>
      </c>
      <c r="C3166" s="23" t="s">
        <v>7132</v>
      </c>
      <c r="D3166" s="33" t="s">
        <v>8100</v>
      </c>
      <c r="E3166" s="33" t="s">
        <v>8534</v>
      </c>
      <c r="F3166" s="33" t="s">
        <v>8535</v>
      </c>
      <c r="G3166" s="33"/>
      <c r="H3166" s="33" t="s">
        <v>1064</v>
      </c>
      <c r="I3166" s="26" t="s">
        <v>147</v>
      </c>
      <c r="J3166" s="23"/>
      <c r="K3166" s="26" t="s">
        <v>125</v>
      </c>
      <c r="L3166" s="57" t="s">
        <v>34</v>
      </c>
      <c r="M3166" s="23">
        <v>104.9999999999969</v>
      </c>
      <c r="N3166" s="23">
        <v>13</v>
      </c>
      <c r="O3166" s="23">
        <v>68</v>
      </c>
      <c r="P3166" s="23"/>
      <c r="Q3166" s="26" t="s">
        <v>167</v>
      </c>
      <c r="R3166" s="26" t="s">
        <v>148</v>
      </c>
      <c r="S3166" s="26"/>
      <c r="T3166" s="26"/>
      <c r="U3166" s="23"/>
      <c r="V3166" s="23"/>
      <c r="W3166" s="57" t="s">
        <v>151</v>
      </c>
      <c r="X3166" s="26"/>
      <c r="Y3166" s="26"/>
      <c r="Z3166" s="23"/>
      <c r="AA3166" s="23"/>
      <c r="AB3166" s="23"/>
      <c r="AC3166" s="26"/>
      <c r="AD3166" s="26"/>
      <c r="AE3166" s="109">
        <v>46111</v>
      </c>
      <c r="AF3166" s="23"/>
      <c r="AG3166" s="23"/>
      <c r="AH3166" s="26" t="s">
        <v>153</v>
      </c>
      <c r="AI3166" s="110"/>
      <c r="AJ3166" s="23"/>
      <c r="AK3166" s="28" t="e">
        <f t="shared" ca="1" si="169"/>
        <v>#NAME?</v>
      </c>
      <c r="AL3166" s="26"/>
      <c r="AM3166" s="26"/>
      <c r="AN3166" s="26"/>
      <c r="AO3166" s="26"/>
      <c r="AP3166" s="23"/>
      <c r="AQ3166" s="23"/>
      <c r="AR3166" s="28" t="e">
        <f t="shared" ca="1" si="170"/>
        <v>#NAME?</v>
      </c>
      <c r="AS3166" s="26"/>
      <c r="AT3166" s="26"/>
      <c r="AU3166" s="26"/>
      <c r="AV3166" s="26"/>
      <c r="AW3166" s="23"/>
      <c r="AX3166" s="28" t="e">
        <f t="shared" ca="1" si="171"/>
        <v>#NAME?</v>
      </c>
      <c r="AY3166" s="26"/>
      <c r="AZ3166" s="26"/>
      <c r="BA3166" s="26"/>
      <c r="BB3166" s="26"/>
      <c r="BC3166" s="112"/>
      <c r="BD3166" s="23"/>
      <c r="BE3166" s="23"/>
      <c r="BF3166" s="26" t="s">
        <v>140</v>
      </c>
      <c r="BG3166" s="23"/>
      <c r="BH3166" s="23"/>
      <c r="BI3166" s="23" t="s">
        <v>8333</v>
      </c>
      <c r="BJ3166" s="23" t="s">
        <v>8343</v>
      </c>
      <c r="BK3166" s="23" t="s">
        <v>8345</v>
      </c>
      <c r="BL3166" s="23"/>
    </row>
    <row r="3167" spans="1:64" s="22" customFormat="1" x14ac:dyDescent="0.3">
      <c r="A3167" s="23">
        <v>3157</v>
      </c>
      <c r="B3167" s="23" t="s">
        <v>7133</v>
      </c>
      <c r="C3167" s="23" t="s">
        <v>7134</v>
      </c>
      <c r="D3167" s="33" t="s">
        <v>8100</v>
      </c>
      <c r="E3167" s="33" t="s">
        <v>8532</v>
      </c>
      <c r="F3167" s="33" t="s">
        <v>8788</v>
      </c>
      <c r="G3167" s="33" t="s">
        <v>6535</v>
      </c>
      <c r="H3167" s="33" t="s">
        <v>8789</v>
      </c>
      <c r="I3167" s="26" t="s">
        <v>147</v>
      </c>
      <c r="J3167" s="23"/>
      <c r="K3167" s="26" t="s">
        <v>125</v>
      </c>
      <c r="L3167" s="57" t="s">
        <v>9016</v>
      </c>
      <c r="M3167" s="23">
        <v>37</v>
      </c>
      <c r="N3167" s="23">
        <v>10</v>
      </c>
      <c r="O3167" s="23">
        <v>45</v>
      </c>
      <c r="P3167" s="23"/>
      <c r="Q3167" s="26" t="s">
        <v>167</v>
      </c>
      <c r="R3167" s="26" t="s">
        <v>148</v>
      </c>
      <c r="S3167" s="26"/>
      <c r="T3167" s="26"/>
      <c r="U3167" s="23"/>
      <c r="V3167" s="23"/>
      <c r="W3167" s="57" t="s">
        <v>151</v>
      </c>
      <c r="X3167" s="26"/>
      <c r="Y3167" s="26"/>
      <c r="Z3167" s="23"/>
      <c r="AA3167" s="23"/>
      <c r="AB3167" s="23"/>
      <c r="AC3167" s="26"/>
      <c r="AD3167" s="26"/>
      <c r="AE3167" s="109">
        <v>46104</v>
      </c>
      <c r="AF3167" s="23"/>
      <c r="AG3167" s="23"/>
      <c r="AH3167" s="26" t="s">
        <v>153</v>
      </c>
      <c r="AI3167" s="110"/>
      <c r="AJ3167" s="23"/>
      <c r="AK3167" s="28" t="e">
        <f t="shared" ca="1" si="169"/>
        <v>#NAME?</v>
      </c>
      <c r="AL3167" s="26"/>
      <c r="AM3167" s="26"/>
      <c r="AN3167" s="26"/>
      <c r="AO3167" s="26"/>
      <c r="AP3167" s="23"/>
      <c r="AQ3167" s="23"/>
      <c r="AR3167" s="28" t="e">
        <f t="shared" ca="1" si="170"/>
        <v>#NAME?</v>
      </c>
      <c r="AS3167" s="26"/>
      <c r="AT3167" s="26"/>
      <c r="AU3167" s="26"/>
      <c r="AV3167" s="26"/>
      <c r="AW3167" s="23"/>
      <c r="AX3167" s="28" t="e">
        <f t="shared" ca="1" si="171"/>
        <v>#NAME?</v>
      </c>
      <c r="AY3167" s="26"/>
      <c r="AZ3167" s="26"/>
      <c r="BA3167" s="26"/>
      <c r="BB3167" s="26"/>
      <c r="BC3167" s="112"/>
      <c r="BD3167" s="23"/>
      <c r="BE3167" s="23"/>
      <c r="BF3167" s="26" t="s">
        <v>140</v>
      </c>
      <c r="BG3167" s="23"/>
      <c r="BH3167" s="23"/>
      <c r="BI3167" s="23" t="s">
        <v>8333</v>
      </c>
      <c r="BJ3167" s="23" t="s">
        <v>8343</v>
      </c>
      <c r="BK3167" s="23" t="s">
        <v>8345</v>
      </c>
      <c r="BL3167" s="23"/>
    </row>
    <row r="3168" spans="1:64" s="22" customFormat="1" x14ac:dyDescent="0.3">
      <c r="A3168" s="23">
        <v>3158</v>
      </c>
      <c r="B3168" s="23" t="s">
        <v>7135</v>
      </c>
      <c r="C3168" s="23" t="s">
        <v>7136</v>
      </c>
      <c r="D3168" s="33" t="s">
        <v>8100</v>
      </c>
      <c r="E3168" s="33" t="s">
        <v>8532</v>
      </c>
      <c r="F3168" s="33" t="s">
        <v>8788</v>
      </c>
      <c r="G3168" s="33" t="s">
        <v>4367</v>
      </c>
      <c r="H3168" s="33" t="s">
        <v>8790</v>
      </c>
      <c r="I3168" s="26" t="s">
        <v>147</v>
      </c>
      <c r="J3168" s="23"/>
      <c r="K3168" s="26" t="s">
        <v>125</v>
      </c>
      <c r="L3168" s="57" t="s">
        <v>31</v>
      </c>
      <c r="M3168" s="23">
        <v>140.0000000000006</v>
      </c>
      <c r="N3168" s="23">
        <v>10</v>
      </c>
      <c r="O3168" s="23">
        <v>40</v>
      </c>
      <c r="P3168" s="23"/>
      <c r="Q3168" s="26" t="s">
        <v>167</v>
      </c>
      <c r="R3168" s="26" t="s">
        <v>148</v>
      </c>
      <c r="S3168" s="26"/>
      <c r="T3168" s="26"/>
      <c r="U3168" s="23"/>
      <c r="V3168" s="23"/>
      <c r="W3168" s="57" t="s">
        <v>151</v>
      </c>
      <c r="X3168" s="26"/>
      <c r="Y3168" s="26"/>
      <c r="Z3168" s="23"/>
      <c r="AA3168" s="23"/>
      <c r="AB3168" s="23"/>
      <c r="AC3168" s="26"/>
      <c r="AD3168" s="26"/>
      <c r="AE3168" s="109">
        <v>46104</v>
      </c>
      <c r="AF3168" s="23"/>
      <c r="AG3168" s="23"/>
      <c r="AH3168" s="26" t="s">
        <v>153</v>
      </c>
      <c r="AI3168" s="110"/>
      <c r="AJ3168" s="23"/>
      <c r="AK3168" s="28" t="e">
        <f t="shared" ca="1" si="169"/>
        <v>#NAME?</v>
      </c>
      <c r="AL3168" s="26"/>
      <c r="AM3168" s="26"/>
      <c r="AN3168" s="26"/>
      <c r="AO3168" s="26"/>
      <c r="AP3168" s="23"/>
      <c r="AQ3168" s="23"/>
      <c r="AR3168" s="28" t="e">
        <f t="shared" ca="1" si="170"/>
        <v>#NAME?</v>
      </c>
      <c r="AS3168" s="26"/>
      <c r="AT3168" s="26"/>
      <c r="AU3168" s="26"/>
      <c r="AV3168" s="26"/>
      <c r="AW3168" s="23"/>
      <c r="AX3168" s="28" t="e">
        <f t="shared" ca="1" si="171"/>
        <v>#NAME?</v>
      </c>
      <c r="AY3168" s="26"/>
      <c r="AZ3168" s="26"/>
      <c r="BA3168" s="26"/>
      <c r="BB3168" s="26"/>
      <c r="BC3168" s="112"/>
      <c r="BD3168" s="23"/>
      <c r="BE3168" s="23"/>
      <c r="BF3168" s="26" t="s">
        <v>140</v>
      </c>
      <c r="BG3168" s="23"/>
      <c r="BH3168" s="23"/>
      <c r="BI3168" s="23" t="s">
        <v>8333</v>
      </c>
      <c r="BJ3168" s="23" t="s">
        <v>8343</v>
      </c>
      <c r="BK3168" s="23" t="s">
        <v>8345</v>
      </c>
      <c r="BL3168" s="23"/>
    </row>
    <row r="3169" spans="1:64" s="22" customFormat="1" x14ac:dyDescent="0.3">
      <c r="A3169" s="23">
        <v>3159</v>
      </c>
      <c r="B3169" s="23" t="s">
        <v>7137</v>
      </c>
      <c r="C3169" s="23" t="s">
        <v>7138</v>
      </c>
      <c r="D3169" s="33" t="s">
        <v>8100</v>
      </c>
      <c r="E3169" s="33" t="s">
        <v>8532</v>
      </c>
      <c r="F3169" s="33" t="s">
        <v>8791</v>
      </c>
      <c r="G3169" s="33"/>
      <c r="H3169" s="33" t="s">
        <v>928</v>
      </c>
      <c r="I3169" s="26" t="s">
        <v>147</v>
      </c>
      <c r="J3169" s="23"/>
      <c r="K3169" s="26" t="s">
        <v>125</v>
      </c>
      <c r="L3169" s="57" t="s">
        <v>9016</v>
      </c>
      <c r="M3169" s="23">
        <v>92.999999999999972</v>
      </c>
      <c r="N3169" s="23">
        <v>17</v>
      </c>
      <c r="O3169" s="23">
        <v>40</v>
      </c>
      <c r="P3169" s="23"/>
      <c r="Q3169" s="26" t="s">
        <v>167</v>
      </c>
      <c r="R3169" s="26" t="s">
        <v>148</v>
      </c>
      <c r="S3169" s="26"/>
      <c r="T3169" s="26"/>
      <c r="U3169" s="23"/>
      <c r="V3169" s="23"/>
      <c r="W3169" s="57" t="s">
        <v>151</v>
      </c>
      <c r="X3169" s="26"/>
      <c r="Y3169" s="26"/>
      <c r="Z3169" s="23"/>
      <c r="AA3169" s="23"/>
      <c r="AB3169" s="23"/>
      <c r="AC3169" s="26"/>
      <c r="AD3169" s="26"/>
      <c r="AE3169" s="109">
        <v>46104</v>
      </c>
      <c r="AF3169" s="23"/>
      <c r="AG3169" s="23"/>
      <c r="AH3169" s="26" t="s">
        <v>153</v>
      </c>
      <c r="AI3169" s="110"/>
      <c r="AJ3169" s="23"/>
      <c r="AK3169" s="28" t="e">
        <f t="shared" ca="1" si="169"/>
        <v>#NAME?</v>
      </c>
      <c r="AL3169" s="26"/>
      <c r="AM3169" s="26"/>
      <c r="AN3169" s="26"/>
      <c r="AO3169" s="26"/>
      <c r="AP3169" s="23"/>
      <c r="AQ3169" s="23"/>
      <c r="AR3169" s="28" t="e">
        <f t="shared" ca="1" si="170"/>
        <v>#NAME?</v>
      </c>
      <c r="AS3169" s="26"/>
      <c r="AT3169" s="26"/>
      <c r="AU3169" s="26"/>
      <c r="AV3169" s="26"/>
      <c r="AW3169" s="23"/>
      <c r="AX3169" s="28" t="e">
        <f t="shared" ca="1" si="171"/>
        <v>#NAME?</v>
      </c>
      <c r="AY3169" s="26"/>
      <c r="AZ3169" s="26"/>
      <c r="BA3169" s="26"/>
      <c r="BB3169" s="26"/>
      <c r="BC3169" s="112"/>
      <c r="BD3169" s="23"/>
      <c r="BE3169" s="23"/>
      <c r="BF3169" s="26" t="s">
        <v>140</v>
      </c>
      <c r="BG3169" s="23"/>
      <c r="BH3169" s="23"/>
      <c r="BI3169" s="23" t="s">
        <v>8333</v>
      </c>
      <c r="BJ3169" s="23" t="s">
        <v>8343</v>
      </c>
      <c r="BK3169" s="23" t="s">
        <v>8345</v>
      </c>
      <c r="BL3169" s="23"/>
    </row>
    <row r="3170" spans="1:64" s="22" customFormat="1" x14ac:dyDescent="0.3">
      <c r="A3170" s="23">
        <v>3160</v>
      </c>
      <c r="B3170" s="23" t="s">
        <v>7139</v>
      </c>
      <c r="C3170" s="23" t="s">
        <v>7140</v>
      </c>
      <c r="D3170" s="33" t="s">
        <v>8100</v>
      </c>
      <c r="E3170" s="33" t="s">
        <v>8532</v>
      </c>
      <c r="F3170" s="33" t="s">
        <v>8791</v>
      </c>
      <c r="G3170" s="33"/>
      <c r="H3170" s="33" t="s">
        <v>3915</v>
      </c>
      <c r="I3170" s="26" t="s">
        <v>147</v>
      </c>
      <c r="J3170" s="23"/>
      <c r="K3170" s="26" t="s">
        <v>125</v>
      </c>
      <c r="L3170" s="57" t="s">
        <v>9016</v>
      </c>
      <c r="M3170" s="23">
        <v>350.00000000000142</v>
      </c>
      <c r="N3170" s="23">
        <v>15</v>
      </c>
      <c r="O3170" s="23">
        <v>40</v>
      </c>
      <c r="P3170" s="23"/>
      <c r="Q3170" s="26" t="s">
        <v>167</v>
      </c>
      <c r="R3170" s="26" t="s">
        <v>148</v>
      </c>
      <c r="S3170" s="26"/>
      <c r="T3170" s="26"/>
      <c r="U3170" s="23"/>
      <c r="V3170" s="23"/>
      <c r="W3170" s="57" t="s">
        <v>151</v>
      </c>
      <c r="X3170" s="26"/>
      <c r="Y3170" s="26"/>
      <c r="Z3170" s="23"/>
      <c r="AA3170" s="23"/>
      <c r="AB3170" s="23"/>
      <c r="AC3170" s="26"/>
      <c r="AD3170" s="26"/>
      <c r="AE3170" s="109">
        <v>46104</v>
      </c>
      <c r="AF3170" s="23"/>
      <c r="AG3170" s="23"/>
      <c r="AH3170" s="26" t="s">
        <v>153</v>
      </c>
      <c r="AI3170" s="110"/>
      <c r="AJ3170" s="23"/>
      <c r="AK3170" s="28" t="e">
        <f t="shared" ca="1" si="169"/>
        <v>#NAME?</v>
      </c>
      <c r="AL3170" s="26"/>
      <c r="AM3170" s="26"/>
      <c r="AN3170" s="26"/>
      <c r="AO3170" s="26"/>
      <c r="AP3170" s="23"/>
      <c r="AQ3170" s="23"/>
      <c r="AR3170" s="28" t="e">
        <f t="shared" ca="1" si="170"/>
        <v>#NAME?</v>
      </c>
      <c r="AS3170" s="26"/>
      <c r="AT3170" s="26"/>
      <c r="AU3170" s="26"/>
      <c r="AV3170" s="26"/>
      <c r="AW3170" s="23"/>
      <c r="AX3170" s="28" t="e">
        <f t="shared" ca="1" si="171"/>
        <v>#NAME?</v>
      </c>
      <c r="AY3170" s="26"/>
      <c r="AZ3170" s="26"/>
      <c r="BA3170" s="26"/>
      <c r="BB3170" s="26"/>
      <c r="BC3170" s="112"/>
      <c r="BD3170" s="23"/>
      <c r="BE3170" s="23"/>
      <c r="BF3170" s="26" t="s">
        <v>140</v>
      </c>
      <c r="BG3170" s="23"/>
      <c r="BH3170" s="23"/>
      <c r="BI3170" s="23" t="s">
        <v>8333</v>
      </c>
      <c r="BJ3170" s="23" t="s">
        <v>8343</v>
      </c>
      <c r="BK3170" s="23" t="s">
        <v>8345</v>
      </c>
      <c r="BL3170" s="23"/>
    </row>
    <row r="3171" spans="1:64" s="22" customFormat="1" x14ac:dyDescent="0.3">
      <c r="A3171" s="23">
        <v>3161</v>
      </c>
      <c r="B3171" s="23" t="s">
        <v>7141</v>
      </c>
      <c r="C3171" s="23" t="s">
        <v>7142</v>
      </c>
      <c r="D3171" s="33" t="s">
        <v>8100</v>
      </c>
      <c r="E3171" s="33" t="s">
        <v>8532</v>
      </c>
      <c r="F3171" s="33" t="s">
        <v>8533</v>
      </c>
      <c r="G3171" s="33"/>
      <c r="H3171" s="33" t="s">
        <v>8792</v>
      </c>
      <c r="I3171" s="26" t="s">
        <v>147</v>
      </c>
      <c r="J3171" s="23"/>
      <c r="K3171" s="26" t="s">
        <v>125</v>
      </c>
      <c r="L3171" s="57" t="s">
        <v>9016</v>
      </c>
      <c r="M3171" s="23">
        <v>437.99999999999892</v>
      </c>
      <c r="N3171" s="23">
        <v>10</v>
      </c>
      <c r="O3171" s="23">
        <v>40</v>
      </c>
      <c r="P3171" s="23"/>
      <c r="Q3171" s="26" t="s">
        <v>167</v>
      </c>
      <c r="R3171" s="26" t="s">
        <v>148</v>
      </c>
      <c r="S3171" s="26"/>
      <c r="T3171" s="26"/>
      <c r="U3171" s="23"/>
      <c r="V3171" s="23"/>
      <c r="W3171" s="57" t="s">
        <v>151</v>
      </c>
      <c r="X3171" s="26"/>
      <c r="Y3171" s="26"/>
      <c r="Z3171" s="23"/>
      <c r="AA3171" s="23"/>
      <c r="AB3171" s="23"/>
      <c r="AC3171" s="26"/>
      <c r="AD3171" s="26"/>
      <c r="AE3171" s="109">
        <v>46104</v>
      </c>
      <c r="AF3171" s="23"/>
      <c r="AG3171" s="23"/>
      <c r="AH3171" s="26" t="s">
        <v>153</v>
      </c>
      <c r="AI3171" s="110"/>
      <c r="AJ3171" s="23"/>
      <c r="AK3171" s="28" t="e">
        <f t="shared" ca="1" si="169"/>
        <v>#NAME?</v>
      </c>
      <c r="AL3171" s="26"/>
      <c r="AM3171" s="26"/>
      <c r="AN3171" s="26"/>
      <c r="AO3171" s="26"/>
      <c r="AP3171" s="23"/>
      <c r="AQ3171" s="23"/>
      <c r="AR3171" s="28" t="e">
        <f t="shared" ca="1" si="170"/>
        <v>#NAME?</v>
      </c>
      <c r="AS3171" s="26"/>
      <c r="AT3171" s="26"/>
      <c r="AU3171" s="26"/>
      <c r="AV3171" s="26"/>
      <c r="AW3171" s="23"/>
      <c r="AX3171" s="28" t="e">
        <f t="shared" ca="1" si="171"/>
        <v>#NAME?</v>
      </c>
      <c r="AY3171" s="26"/>
      <c r="AZ3171" s="26"/>
      <c r="BA3171" s="26"/>
      <c r="BB3171" s="26"/>
      <c r="BC3171" s="112"/>
      <c r="BD3171" s="23"/>
      <c r="BE3171" s="23"/>
      <c r="BF3171" s="26" t="s">
        <v>140</v>
      </c>
      <c r="BG3171" s="23"/>
      <c r="BH3171" s="23"/>
      <c r="BI3171" s="23" t="s">
        <v>8333</v>
      </c>
      <c r="BJ3171" s="23" t="s">
        <v>8343</v>
      </c>
      <c r="BK3171" s="23" t="s">
        <v>8345</v>
      </c>
      <c r="BL3171" s="23"/>
    </row>
    <row r="3172" spans="1:64" s="22" customFormat="1" x14ac:dyDescent="0.3">
      <c r="A3172" s="23">
        <v>3162</v>
      </c>
      <c r="B3172" s="23" t="s">
        <v>7143</v>
      </c>
      <c r="C3172" s="23" t="s">
        <v>7144</v>
      </c>
      <c r="D3172" s="33" t="s">
        <v>8100</v>
      </c>
      <c r="E3172" s="33" t="s">
        <v>8532</v>
      </c>
      <c r="F3172" s="33" t="s">
        <v>8533</v>
      </c>
      <c r="G3172" s="33"/>
      <c r="H3172" s="33" t="s">
        <v>8793</v>
      </c>
      <c r="I3172" s="26" t="s">
        <v>147</v>
      </c>
      <c r="J3172" s="23"/>
      <c r="K3172" s="26" t="s">
        <v>125</v>
      </c>
      <c r="L3172" s="57" t="s">
        <v>9016</v>
      </c>
      <c r="M3172" s="23">
        <v>58.999999999997499</v>
      </c>
      <c r="N3172" s="23">
        <v>8</v>
      </c>
      <c r="O3172" s="23">
        <v>40</v>
      </c>
      <c r="P3172" s="23"/>
      <c r="Q3172" s="26" t="s">
        <v>167</v>
      </c>
      <c r="R3172" s="26" t="s">
        <v>148</v>
      </c>
      <c r="S3172" s="26"/>
      <c r="T3172" s="26"/>
      <c r="U3172" s="23"/>
      <c r="V3172" s="23"/>
      <c r="W3172" s="57" t="s">
        <v>151</v>
      </c>
      <c r="X3172" s="26"/>
      <c r="Y3172" s="26"/>
      <c r="Z3172" s="23"/>
      <c r="AA3172" s="23"/>
      <c r="AB3172" s="23"/>
      <c r="AC3172" s="26"/>
      <c r="AD3172" s="26"/>
      <c r="AE3172" s="109">
        <v>46104</v>
      </c>
      <c r="AF3172" s="23"/>
      <c r="AG3172" s="23"/>
      <c r="AH3172" s="26" t="s">
        <v>153</v>
      </c>
      <c r="AI3172" s="110"/>
      <c r="AJ3172" s="23"/>
      <c r="AK3172" s="28" t="e">
        <f t="shared" ca="1" si="169"/>
        <v>#NAME?</v>
      </c>
      <c r="AL3172" s="26"/>
      <c r="AM3172" s="26"/>
      <c r="AN3172" s="26"/>
      <c r="AO3172" s="26"/>
      <c r="AP3172" s="23"/>
      <c r="AQ3172" s="23"/>
      <c r="AR3172" s="28" t="e">
        <f t="shared" ca="1" si="170"/>
        <v>#NAME?</v>
      </c>
      <c r="AS3172" s="26"/>
      <c r="AT3172" s="26"/>
      <c r="AU3172" s="26"/>
      <c r="AV3172" s="26"/>
      <c r="AW3172" s="23"/>
      <c r="AX3172" s="28" t="e">
        <f t="shared" ca="1" si="171"/>
        <v>#NAME?</v>
      </c>
      <c r="AY3172" s="26"/>
      <c r="AZ3172" s="26"/>
      <c r="BA3172" s="26"/>
      <c r="BB3172" s="26"/>
      <c r="BC3172" s="112"/>
      <c r="BD3172" s="23"/>
      <c r="BE3172" s="23"/>
      <c r="BF3172" s="26" t="s">
        <v>140</v>
      </c>
      <c r="BG3172" s="23"/>
      <c r="BH3172" s="23"/>
      <c r="BI3172" s="23" t="s">
        <v>8333</v>
      </c>
      <c r="BJ3172" s="23" t="s">
        <v>8343</v>
      </c>
      <c r="BK3172" s="23" t="s">
        <v>8345</v>
      </c>
      <c r="BL3172" s="23"/>
    </row>
    <row r="3173" spans="1:64" s="22" customFormat="1" x14ac:dyDescent="0.3">
      <c r="A3173" s="23">
        <v>3163</v>
      </c>
      <c r="B3173" s="23" t="s">
        <v>7145</v>
      </c>
      <c r="C3173" s="23" t="s">
        <v>7146</v>
      </c>
      <c r="D3173" s="33" t="s">
        <v>8100</v>
      </c>
      <c r="E3173" s="33" t="s">
        <v>8532</v>
      </c>
      <c r="F3173" s="33" t="s">
        <v>8533</v>
      </c>
      <c r="G3173" s="33"/>
      <c r="H3173" s="33" t="s">
        <v>8793</v>
      </c>
      <c r="I3173" s="26" t="s">
        <v>147</v>
      </c>
      <c r="J3173" s="23"/>
      <c r="K3173" s="26" t="s">
        <v>125</v>
      </c>
      <c r="L3173" s="57" t="s">
        <v>9016</v>
      </c>
      <c r="M3173" s="23">
        <v>80.999999999999517</v>
      </c>
      <c r="N3173" s="23">
        <v>11</v>
      </c>
      <c r="O3173" s="23">
        <v>45</v>
      </c>
      <c r="P3173" s="23"/>
      <c r="Q3173" s="26" t="s">
        <v>167</v>
      </c>
      <c r="R3173" s="26" t="s">
        <v>148</v>
      </c>
      <c r="S3173" s="26"/>
      <c r="T3173" s="26"/>
      <c r="U3173" s="23"/>
      <c r="V3173" s="23"/>
      <c r="W3173" s="57" t="s">
        <v>151</v>
      </c>
      <c r="X3173" s="26"/>
      <c r="Y3173" s="26"/>
      <c r="Z3173" s="23"/>
      <c r="AA3173" s="23"/>
      <c r="AB3173" s="23"/>
      <c r="AC3173" s="26"/>
      <c r="AD3173" s="26"/>
      <c r="AE3173" s="109">
        <v>46104</v>
      </c>
      <c r="AF3173" s="23"/>
      <c r="AG3173" s="23"/>
      <c r="AH3173" s="26" t="s">
        <v>153</v>
      </c>
      <c r="AI3173" s="110"/>
      <c r="AJ3173" s="23"/>
      <c r="AK3173" s="28" t="e">
        <f t="shared" ca="1" si="169"/>
        <v>#NAME?</v>
      </c>
      <c r="AL3173" s="26"/>
      <c r="AM3173" s="26"/>
      <c r="AN3173" s="26"/>
      <c r="AO3173" s="26"/>
      <c r="AP3173" s="23"/>
      <c r="AQ3173" s="23"/>
      <c r="AR3173" s="28" t="e">
        <f t="shared" ca="1" si="170"/>
        <v>#NAME?</v>
      </c>
      <c r="AS3173" s="26"/>
      <c r="AT3173" s="26"/>
      <c r="AU3173" s="26"/>
      <c r="AV3173" s="26"/>
      <c r="AW3173" s="23"/>
      <c r="AX3173" s="28" t="e">
        <f t="shared" ca="1" si="171"/>
        <v>#NAME?</v>
      </c>
      <c r="AY3173" s="26"/>
      <c r="AZ3173" s="26"/>
      <c r="BA3173" s="26"/>
      <c r="BB3173" s="26"/>
      <c r="BC3173" s="112"/>
      <c r="BD3173" s="23"/>
      <c r="BE3173" s="23"/>
      <c r="BF3173" s="26" t="s">
        <v>140</v>
      </c>
      <c r="BG3173" s="23"/>
      <c r="BH3173" s="23"/>
      <c r="BI3173" s="23" t="s">
        <v>8333</v>
      </c>
      <c r="BJ3173" s="23" t="s">
        <v>8343</v>
      </c>
      <c r="BK3173" s="23" t="s">
        <v>8345</v>
      </c>
      <c r="BL3173" s="23"/>
    </row>
    <row r="3174" spans="1:64" s="22" customFormat="1" x14ac:dyDescent="0.3">
      <c r="A3174" s="23">
        <v>3164</v>
      </c>
      <c r="B3174" s="23" t="s">
        <v>7147</v>
      </c>
      <c r="C3174" s="23" t="s">
        <v>7148</v>
      </c>
      <c r="D3174" s="33" t="s">
        <v>8100</v>
      </c>
      <c r="E3174" s="33" t="s">
        <v>8483</v>
      </c>
      <c r="F3174" s="33" t="s">
        <v>8794</v>
      </c>
      <c r="G3174" s="33" t="s">
        <v>8795</v>
      </c>
      <c r="H3174" s="33" t="s">
        <v>3915</v>
      </c>
      <c r="I3174" s="26" t="s">
        <v>147</v>
      </c>
      <c r="J3174" s="23"/>
      <c r="K3174" s="26" t="s">
        <v>125</v>
      </c>
      <c r="L3174" s="57" t="s">
        <v>34</v>
      </c>
      <c r="M3174" s="23">
        <v>44</v>
      </c>
      <c r="N3174" s="23">
        <v>17</v>
      </c>
      <c r="O3174" s="23">
        <v>56</v>
      </c>
      <c r="P3174" s="23"/>
      <c r="Q3174" s="26" t="s">
        <v>167</v>
      </c>
      <c r="R3174" s="26" t="s">
        <v>148</v>
      </c>
      <c r="S3174" s="26"/>
      <c r="T3174" s="26"/>
      <c r="U3174" s="23"/>
      <c r="V3174" s="23"/>
      <c r="W3174" s="57" t="s">
        <v>151</v>
      </c>
      <c r="X3174" s="26"/>
      <c r="Y3174" s="26"/>
      <c r="Z3174" s="23"/>
      <c r="AA3174" s="23"/>
      <c r="AB3174" s="23"/>
      <c r="AC3174" s="26"/>
      <c r="AD3174" s="26"/>
      <c r="AE3174" s="109">
        <v>46110</v>
      </c>
      <c r="AF3174" s="23"/>
      <c r="AG3174" s="23"/>
      <c r="AH3174" s="26" t="s">
        <v>153</v>
      </c>
      <c r="AI3174" s="110"/>
      <c r="AJ3174" s="23"/>
      <c r="AK3174" s="28" t="e">
        <f t="shared" ca="1" si="169"/>
        <v>#NAME?</v>
      </c>
      <c r="AL3174" s="26"/>
      <c r="AM3174" s="26"/>
      <c r="AN3174" s="26"/>
      <c r="AO3174" s="26"/>
      <c r="AP3174" s="23"/>
      <c r="AQ3174" s="23"/>
      <c r="AR3174" s="28" t="e">
        <f t="shared" ca="1" si="170"/>
        <v>#NAME?</v>
      </c>
      <c r="AS3174" s="26"/>
      <c r="AT3174" s="26"/>
      <c r="AU3174" s="26"/>
      <c r="AV3174" s="26"/>
      <c r="AW3174" s="23"/>
      <c r="AX3174" s="28" t="e">
        <f t="shared" ca="1" si="171"/>
        <v>#NAME?</v>
      </c>
      <c r="AY3174" s="26"/>
      <c r="AZ3174" s="26"/>
      <c r="BA3174" s="26"/>
      <c r="BB3174" s="26"/>
      <c r="BC3174" s="112"/>
      <c r="BD3174" s="23"/>
      <c r="BE3174" s="23"/>
      <c r="BF3174" s="26" t="s">
        <v>140</v>
      </c>
      <c r="BG3174" s="23"/>
      <c r="BH3174" s="23"/>
      <c r="BI3174" s="23" t="s">
        <v>8333</v>
      </c>
      <c r="BJ3174" s="23" t="s">
        <v>8343</v>
      </c>
      <c r="BK3174" s="23" t="s">
        <v>8345</v>
      </c>
      <c r="BL3174" s="23"/>
    </row>
    <row r="3175" spans="1:64" s="22" customFormat="1" x14ac:dyDescent="0.3">
      <c r="A3175" s="23">
        <v>3165</v>
      </c>
      <c r="B3175" s="23" t="s">
        <v>7149</v>
      </c>
      <c r="C3175" s="23" t="s">
        <v>7150</v>
      </c>
      <c r="D3175" s="33" t="s">
        <v>8100</v>
      </c>
      <c r="E3175" s="33" t="s">
        <v>8483</v>
      </c>
      <c r="F3175" s="33" t="s">
        <v>8794</v>
      </c>
      <c r="G3175" s="33" t="s">
        <v>8795</v>
      </c>
      <c r="H3175" s="33" t="s">
        <v>8796</v>
      </c>
      <c r="I3175" s="26" t="s">
        <v>147</v>
      </c>
      <c r="J3175" s="23"/>
      <c r="K3175" s="26" t="s">
        <v>125</v>
      </c>
      <c r="L3175" s="57" t="s">
        <v>9016</v>
      </c>
      <c r="M3175" s="23">
        <v>52.999999999999943</v>
      </c>
      <c r="N3175" s="23">
        <v>9</v>
      </c>
      <c r="O3175" s="23">
        <v>81</v>
      </c>
      <c r="P3175" s="23"/>
      <c r="Q3175" s="26" t="s">
        <v>167</v>
      </c>
      <c r="R3175" s="26" t="s">
        <v>148</v>
      </c>
      <c r="S3175" s="26"/>
      <c r="T3175" s="26"/>
      <c r="U3175" s="23"/>
      <c r="V3175" s="23"/>
      <c r="W3175" s="57" t="s">
        <v>149</v>
      </c>
      <c r="X3175" s="26"/>
      <c r="Y3175" s="26"/>
      <c r="Z3175" s="23"/>
      <c r="AA3175" s="23"/>
      <c r="AB3175" s="23"/>
      <c r="AC3175" s="26"/>
      <c r="AD3175" s="26"/>
      <c r="AE3175" s="109">
        <v>46110</v>
      </c>
      <c r="AF3175" s="23"/>
      <c r="AG3175" s="23"/>
      <c r="AH3175" s="26" t="s">
        <v>153</v>
      </c>
      <c r="AI3175" s="110"/>
      <c r="AJ3175" s="23"/>
      <c r="AK3175" s="28" t="e">
        <f t="shared" ca="1" si="169"/>
        <v>#NAME?</v>
      </c>
      <c r="AL3175" s="26"/>
      <c r="AM3175" s="26"/>
      <c r="AN3175" s="26"/>
      <c r="AO3175" s="26"/>
      <c r="AP3175" s="23"/>
      <c r="AQ3175" s="23"/>
      <c r="AR3175" s="28" t="e">
        <f t="shared" ca="1" si="170"/>
        <v>#NAME?</v>
      </c>
      <c r="AS3175" s="26"/>
      <c r="AT3175" s="26"/>
      <c r="AU3175" s="26"/>
      <c r="AV3175" s="26"/>
      <c r="AW3175" s="23"/>
      <c r="AX3175" s="28" t="e">
        <f t="shared" ca="1" si="171"/>
        <v>#NAME?</v>
      </c>
      <c r="AY3175" s="26"/>
      <c r="AZ3175" s="26"/>
      <c r="BA3175" s="26"/>
      <c r="BB3175" s="26"/>
      <c r="BC3175" s="112"/>
      <c r="BD3175" s="23"/>
      <c r="BE3175" s="23"/>
      <c r="BF3175" s="26" t="s">
        <v>140</v>
      </c>
      <c r="BG3175" s="23"/>
      <c r="BH3175" s="23"/>
      <c r="BI3175" s="23" t="s">
        <v>8333</v>
      </c>
      <c r="BJ3175" s="23" t="s">
        <v>8343</v>
      </c>
      <c r="BK3175" s="23" t="s">
        <v>8345</v>
      </c>
      <c r="BL3175" s="23"/>
    </row>
    <row r="3176" spans="1:64" s="22" customFormat="1" x14ac:dyDescent="0.3">
      <c r="A3176" s="23">
        <v>3166</v>
      </c>
      <c r="B3176" s="23" t="s">
        <v>7151</v>
      </c>
      <c r="C3176" s="23" t="s">
        <v>7152</v>
      </c>
      <c r="D3176" s="33" t="s">
        <v>8024</v>
      </c>
      <c r="E3176" s="33" t="s">
        <v>7997</v>
      </c>
      <c r="F3176" s="33" t="s">
        <v>8797</v>
      </c>
      <c r="G3176" s="33"/>
      <c r="H3176" s="33" t="s">
        <v>8798</v>
      </c>
      <c r="I3176" s="26" t="s">
        <v>147</v>
      </c>
      <c r="J3176" s="23"/>
      <c r="K3176" s="26" t="s">
        <v>125</v>
      </c>
      <c r="L3176" s="57" t="s">
        <v>34</v>
      </c>
      <c r="M3176" s="23">
        <v>98.000000000013188</v>
      </c>
      <c r="N3176" s="23">
        <v>15</v>
      </c>
      <c r="O3176" s="23">
        <v>60</v>
      </c>
      <c r="P3176" s="23"/>
      <c r="Q3176" s="26" t="s">
        <v>167</v>
      </c>
      <c r="R3176" s="26" t="s">
        <v>148</v>
      </c>
      <c r="S3176" s="26"/>
      <c r="T3176" s="26"/>
      <c r="U3176" s="23"/>
      <c r="V3176" s="23"/>
      <c r="W3176" s="57" t="s">
        <v>151</v>
      </c>
      <c r="X3176" s="26"/>
      <c r="Y3176" s="26"/>
      <c r="Z3176" s="23"/>
      <c r="AA3176" s="23"/>
      <c r="AB3176" s="23"/>
      <c r="AC3176" s="26"/>
      <c r="AD3176" s="26"/>
      <c r="AE3176" s="109">
        <v>46111</v>
      </c>
      <c r="AF3176" s="23"/>
      <c r="AG3176" s="23"/>
      <c r="AH3176" s="26" t="s">
        <v>153</v>
      </c>
      <c r="AI3176" s="110"/>
      <c r="AJ3176" s="23"/>
      <c r="AK3176" s="28" t="e">
        <f t="shared" ca="1" si="169"/>
        <v>#NAME?</v>
      </c>
      <c r="AL3176" s="26"/>
      <c r="AM3176" s="26"/>
      <c r="AN3176" s="26"/>
      <c r="AO3176" s="26"/>
      <c r="AP3176" s="23"/>
      <c r="AQ3176" s="23"/>
      <c r="AR3176" s="28" t="e">
        <f t="shared" ca="1" si="170"/>
        <v>#NAME?</v>
      </c>
      <c r="AS3176" s="26"/>
      <c r="AT3176" s="26"/>
      <c r="AU3176" s="26"/>
      <c r="AV3176" s="26"/>
      <c r="AW3176" s="23"/>
      <c r="AX3176" s="28" t="e">
        <f t="shared" ca="1" si="171"/>
        <v>#NAME?</v>
      </c>
      <c r="AY3176" s="26"/>
      <c r="AZ3176" s="26"/>
      <c r="BA3176" s="26"/>
      <c r="BB3176" s="26"/>
      <c r="BC3176" s="112"/>
      <c r="BD3176" s="23"/>
      <c r="BE3176" s="23"/>
      <c r="BF3176" s="26" t="s">
        <v>140</v>
      </c>
      <c r="BG3176" s="23"/>
      <c r="BH3176" s="23"/>
      <c r="BI3176" s="23" t="s">
        <v>8333</v>
      </c>
      <c r="BJ3176" s="23" t="s">
        <v>8343</v>
      </c>
      <c r="BK3176" s="23" t="s">
        <v>8345</v>
      </c>
      <c r="BL3176" s="23"/>
    </row>
    <row r="3177" spans="1:64" s="22" customFormat="1" x14ac:dyDescent="0.3">
      <c r="A3177" s="23">
        <v>3167</v>
      </c>
      <c r="B3177" s="23" t="s">
        <v>7153</v>
      </c>
      <c r="C3177" s="23" t="s">
        <v>7154</v>
      </c>
      <c r="D3177" s="33" t="s">
        <v>8024</v>
      </c>
      <c r="E3177" s="33" t="s">
        <v>8799</v>
      </c>
      <c r="F3177" s="33" t="s">
        <v>8800</v>
      </c>
      <c r="G3177" s="33"/>
      <c r="H3177" s="33" t="s">
        <v>8801</v>
      </c>
      <c r="I3177" s="26" t="s">
        <v>147</v>
      </c>
      <c r="J3177" s="23"/>
      <c r="K3177" s="26" t="s">
        <v>125</v>
      </c>
      <c r="L3177" s="57" t="s">
        <v>31</v>
      </c>
      <c r="M3177" s="23">
        <v>187.99999999999969</v>
      </c>
      <c r="N3177" s="23">
        <v>8</v>
      </c>
      <c r="O3177" s="23">
        <v>34</v>
      </c>
      <c r="P3177" s="23"/>
      <c r="Q3177" s="26" t="s">
        <v>167</v>
      </c>
      <c r="R3177" s="26" t="s">
        <v>148</v>
      </c>
      <c r="S3177" s="26"/>
      <c r="T3177" s="26"/>
      <c r="U3177" s="23"/>
      <c r="V3177" s="23"/>
      <c r="W3177" s="57" t="s">
        <v>151</v>
      </c>
      <c r="X3177" s="26"/>
      <c r="Y3177" s="26"/>
      <c r="Z3177" s="23"/>
      <c r="AA3177" s="23"/>
      <c r="AB3177" s="23"/>
      <c r="AC3177" s="26"/>
      <c r="AD3177" s="26"/>
      <c r="AE3177" s="109">
        <v>46106</v>
      </c>
      <c r="AF3177" s="23"/>
      <c r="AG3177" s="23"/>
      <c r="AH3177" s="26" t="s">
        <v>153</v>
      </c>
      <c r="AI3177" s="110"/>
      <c r="AJ3177" s="23"/>
      <c r="AK3177" s="28" t="e">
        <f t="shared" ca="1" si="169"/>
        <v>#NAME?</v>
      </c>
      <c r="AL3177" s="26"/>
      <c r="AM3177" s="26"/>
      <c r="AN3177" s="26"/>
      <c r="AO3177" s="26"/>
      <c r="AP3177" s="23"/>
      <c r="AQ3177" s="23"/>
      <c r="AR3177" s="28" t="e">
        <f t="shared" ca="1" si="170"/>
        <v>#NAME?</v>
      </c>
      <c r="AS3177" s="26"/>
      <c r="AT3177" s="26"/>
      <c r="AU3177" s="26"/>
      <c r="AV3177" s="26"/>
      <c r="AW3177" s="23"/>
      <c r="AX3177" s="28" t="e">
        <f t="shared" ca="1" si="171"/>
        <v>#NAME?</v>
      </c>
      <c r="AY3177" s="26"/>
      <c r="AZ3177" s="26"/>
      <c r="BA3177" s="26"/>
      <c r="BB3177" s="26"/>
      <c r="BC3177" s="112"/>
      <c r="BD3177" s="23"/>
      <c r="BE3177" s="23"/>
      <c r="BF3177" s="26" t="s">
        <v>140</v>
      </c>
      <c r="BG3177" s="23"/>
      <c r="BH3177" s="23"/>
      <c r="BI3177" s="23" t="s">
        <v>8333</v>
      </c>
      <c r="BJ3177" s="23" t="s">
        <v>8343</v>
      </c>
      <c r="BK3177" s="23" t="s">
        <v>8345</v>
      </c>
      <c r="BL3177" s="23"/>
    </row>
    <row r="3178" spans="1:64" s="22" customFormat="1" x14ac:dyDescent="0.3">
      <c r="A3178" s="23">
        <v>3168</v>
      </c>
      <c r="B3178" s="23" t="s">
        <v>7155</v>
      </c>
      <c r="C3178" s="23" t="s">
        <v>7156</v>
      </c>
      <c r="D3178" s="33" t="s">
        <v>8024</v>
      </c>
      <c r="E3178" s="33" t="s">
        <v>8494</v>
      </c>
      <c r="F3178" s="33" t="s">
        <v>8495</v>
      </c>
      <c r="G3178" s="33" t="s">
        <v>8007</v>
      </c>
      <c r="H3178" s="33" t="s">
        <v>441</v>
      </c>
      <c r="I3178" s="26" t="s">
        <v>147</v>
      </c>
      <c r="J3178" s="23"/>
      <c r="K3178" s="26" t="s">
        <v>125</v>
      </c>
      <c r="L3178" s="57" t="s">
        <v>9016</v>
      </c>
      <c r="M3178" s="23">
        <v>176.0000000000019</v>
      </c>
      <c r="N3178" s="23">
        <v>12</v>
      </c>
      <c r="O3178" s="23">
        <v>43</v>
      </c>
      <c r="P3178" s="23"/>
      <c r="Q3178" s="26" t="s">
        <v>167</v>
      </c>
      <c r="R3178" s="26" t="s">
        <v>148</v>
      </c>
      <c r="S3178" s="26"/>
      <c r="T3178" s="26"/>
      <c r="U3178" s="23"/>
      <c r="V3178" s="23"/>
      <c r="W3178" s="57" t="s">
        <v>151</v>
      </c>
      <c r="X3178" s="26"/>
      <c r="Y3178" s="26"/>
      <c r="Z3178" s="23"/>
      <c r="AA3178" s="23"/>
      <c r="AB3178" s="23"/>
      <c r="AC3178" s="26"/>
      <c r="AD3178" s="26"/>
      <c r="AE3178" s="109">
        <v>46115</v>
      </c>
      <c r="AF3178" s="23"/>
      <c r="AG3178" s="23"/>
      <c r="AH3178" s="26" t="s">
        <v>153</v>
      </c>
      <c r="AI3178" s="110"/>
      <c r="AJ3178" s="23"/>
      <c r="AK3178" s="28" t="e">
        <f t="shared" ca="1" si="169"/>
        <v>#NAME?</v>
      </c>
      <c r="AL3178" s="26"/>
      <c r="AM3178" s="26"/>
      <c r="AN3178" s="26"/>
      <c r="AO3178" s="26"/>
      <c r="AP3178" s="23"/>
      <c r="AQ3178" s="23"/>
      <c r="AR3178" s="28" t="e">
        <f t="shared" ca="1" si="170"/>
        <v>#NAME?</v>
      </c>
      <c r="AS3178" s="26"/>
      <c r="AT3178" s="26"/>
      <c r="AU3178" s="26"/>
      <c r="AV3178" s="26"/>
      <c r="AW3178" s="23"/>
      <c r="AX3178" s="28" t="e">
        <f t="shared" ca="1" si="171"/>
        <v>#NAME?</v>
      </c>
      <c r="AY3178" s="26"/>
      <c r="AZ3178" s="26"/>
      <c r="BA3178" s="26"/>
      <c r="BB3178" s="26"/>
      <c r="BC3178" s="112"/>
      <c r="BD3178" s="23"/>
      <c r="BE3178" s="23"/>
      <c r="BF3178" s="26" t="s">
        <v>140</v>
      </c>
      <c r="BG3178" s="23"/>
      <c r="BH3178" s="23"/>
      <c r="BI3178" s="23" t="s">
        <v>8333</v>
      </c>
      <c r="BJ3178" s="23" t="s">
        <v>8343</v>
      </c>
      <c r="BK3178" s="23" t="s">
        <v>8345</v>
      </c>
      <c r="BL3178" s="23"/>
    </row>
    <row r="3179" spans="1:64" s="22" customFormat="1" x14ac:dyDescent="0.3">
      <c r="A3179" s="23">
        <v>3169</v>
      </c>
      <c r="B3179" s="23" t="s">
        <v>7157</v>
      </c>
      <c r="C3179" s="23" t="s">
        <v>7158</v>
      </c>
      <c r="D3179" s="33" t="s">
        <v>8012</v>
      </c>
      <c r="E3179" s="33" t="s">
        <v>8013</v>
      </c>
      <c r="F3179" s="33" t="s">
        <v>8468</v>
      </c>
      <c r="G3179" s="33" t="s">
        <v>8622</v>
      </c>
      <c r="H3179" s="33" t="s">
        <v>8802</v>
      </c>
      <c r="I3179" s="26" t="s">
        <v>147</v>
      </c>
      <c r="J3179" s="23"/>
      <c r="K3179" s="26" t="s">
        <v>125</v>
      </c>
      <c r="L3179" s="57" t="s">
        <v>9016</v>
      </c>
      <c r="M3179" s="23">
        <v>216.99999999999869</v>
      </c>
      <c r="N3179" s="23">
        <v>22</v>
      </c>
      <c r="O3179" s="23">
        <v>58</v>
      </c>
      <c r="P3179" s="23"/>
      <c r="Q3179" s="26" t="s">
        <v>167</v>
      </c>
      <c r="R3179" s="26" t="s">
        <v>148</v>
      </c>
      <c r="S3179" s="26"/>
      <c r="T3179" s="26"/>
      <c r="U3179" s="23"/>
      <c r="V3179" s="23"/>
      <c r="W3179" s="57" t="s">
        <v>151</v>
      </c>
      <c r="X3179" s="26"/>
      <c r="Y3179" s="26"/>
      <c r="Z3179" s="23"/>
      <c r="AA3179" s="23"/>
      <c r="AB3179" s="23"/>
      <c r="AC3179" s="26"/>
      <c r="AD3179" s="26"/>
      <c r="AE3179" s="109">
        <v>46113</v>
      </c>
      <c r="AF3179" s="23"/>
      <c r="AG3179" s="23"/>
      <c r="AH3179" s="26" t="s">
        <v>153</v>
      </c>
      <c r="AI3179" s="110"/>
      <c r="AJ3179" s="23"/>
      <c r="AK3179" s="28" t="e">
        <f t="shared" ca="1" si="169"/>
        <v>#NAME?</v>
      </c>
      <c r="AL3179" s="26"/>
      <c r="AM3179" s="26"/>
      <c r="AN3179" s="26"/>
      <c r="AO3179" s="26"/>
      <c r="AP3179" s="23"/>
      <c r="AQ3179" s="23"/>
      <c r="AR3179" s="28" t="e">
        <f t="shared" ca="1" si="170"/>
        <v>#NAME?</v>
      </c>
      <c r="AS3179" s="26"/>
      <c r="AT3179" s="26"/>
      <c r="AU3179" s="26"/>
      <c r="AV3179" s="26"/>
      <c r="AW3179" s="23"/>
      <c r="AX3179" s="28" t="e">
        <f t="shared" ca="1" si="171"/>
        <v>#NAME?</v>
      </c>
      <c r="AY3179" s="26"/>
      <c r="AZ3179" s="26"/>
      <c r="BA3179" s="26"/>
      <c r="BB3179" s="26"/>
      <c r="BC3179" s="112"/>
      <c r="BD3179" s="23"/>
      <c r="BE3179" s="23"/>
      <c r="BF3179" s="26" t="s">
        <v>140</v>
      </c>
      <c r="BG3179" s="23"/>
      <c r="BH3179" s="23"/>
      <c r="BI3179" s="23" t="s">
        <v>8333</v>
      </c>
      <c r="BJ3179" s="23" t="s">
        <v>8343</v>
      </c>
      <c r="BK3179" s="23" t="s">
        <v>8345</v>
      </c>
      <c r="BL3179" s="23"/>
    </row>
    <row r="3180" spans="1:64" s="22" customFormat="1" x14ac:dyDescent="0.3">
      <c r="A3180" s="23">
        <v>3170</v>
      </c>
      <c r="B3180" s="23" t="s">
        <v>7159</v>
      </c>
      <c r="C3180" s="23" t="s">
        <v>7160</v>
      </c>
      <c r="D3180" s="33" t="s">
        <v>8012</v>
      </c>
      <c r="E3180" s="33" t="s">
        <v>8013</v>
      </c>
      <c r="F3180" s="33" t="s">
        <v>8468</v>
      </c>
      <c r="G3180" s="33" t="s">
        <v>8622</v>
      </c>
      <c r="H3180" s="33" t="s">
        <v>282</v>
      </c>
      <c r="I3180" s="26" t="s">
        <v>147</v>
      </c>
      <c r="J3180" s="23"/>
      <c r="K3180" s="26" t="s">
        <v>125</v>
      </c>
      <c r="L3180" s="57" t="s">
        <v>9016</v>
      </c>
      <c r="M3180" s="23">
        <v>144.00000000000551</v>
      </c>
      <c r="N3180" s="23">
        <v>22</v>
      </c>
      <c r="O3180" s="23">
        <v>68</v>
      </c>
      <c r="P3180" s="23"/>
      <c r="Q3180" s="26" t="s">
        <v>167</v>
      </c>
      <c r="R3180" s="26" t="s">
        <v>148</v>
      </c>
      <c r="S3180" s="26"/>
      <c r="T3180" s="26"/>
      <c r="U3180" s="23"/>
      <c r="V3180" s="23"/>
      <c r="W3180" s="57" t="s">
        <v>151</v>
      </c>
      <c r="X3180" s="26"/>
      <c r="Y3180" s="26"/>
      <c r="Z3180" s="23"/>
      <c r="AA3180" s="23"/>
      <c r="AB3180" s="23"/>
      <c r="AC3180" s="26"/>
      <c r="AD3180" s="26"/>
      <c r="AE3180" s="109">
        <v>46113</v>
      </c>
      <c r="AF3180" s="23"/>
      <c r="AG3180" s="23"/>
      <c r="AH3180" s="26" t="s">
        <v>153</v>
      </c>
      <c r="AI3180" s="110"/>
      <c r="AJ3180" s="23"/>
      <c r="AK3180" s="28" t="e">
        <f t="shared" ca="1" si="169"/>
        <v>#NAME?</v>
      </c>
      <c r="AL3180" s="26"/>
      <c r="AM3180" s="26"/>
      <c r="AN3180" s="26"/>
      <c r="AO3180" s="26"/>
      <c r="AP3180" s="23"/>
      <c r="AQ3180" s="23"/>
      <c r="AR3180" s="28" t="e">
        <f t="shared" ca="1" si="170"/>
        <v>#NAME?</v>
      </c>
      <c r="AS3180" s="26"/>
      <c r="AT3180" s="26"/>
      <c r="AU3180" s="26"/>
      <c r="AV3180" s="26"/>
      <c r="AW3180" s="23"/>
      <c r="AX3180" s="28" t="e">
        <f t="shared" ca="1" si="171"/>
        <v>#NAME?</v>
      </c>
      <c r="AY3180" s="26"/>
      <c r="AZ3180" s="26"/>
      <c r="BA3180" s="26"/>
      <c r="BB3180" s="26"/>
      <c r="BC3180" s="112"/>
      <c r="BD3180" s="23"/>
      <c r="BE3180" s="23"/>
      <c r="BF3180" s="26" t="s">
        <v>140</v>
      </c>
      <c r="BG3180" s="23"/>
      <c r="BH3180" s="23"/>
      <c r="BI3180" s="23" t="s">
        <v>8333</v>
      </c>
      <c r="BJ3180" s="23" t="s">
        <v>8343</v>
      </c>
      <c r="BK3180" s="23" t="s">
        <v>8345</v>
      </c>
      <c r="BL3180" s="23"/>
    </row>
    <row r="3181" spans="1:64" s="22" customFormat="1" x14ac:dyDescent="0.3">
      <c r="A3181" s="23">
        <v>3171</v>
      </c>
      <c r="B3181" s="23" t="s">
        <v>7161</v>
      </c>
      <c r="C3181" s="23" t="s">
        <v>7162</v>
      </c>
      <c r="D3181" s="33" t="s">
        <v>8012</v>
      </c>
      <c r="E3181" s="33" t="s">
        <v>7997</v>
      </c>
      <c r="F3181" s="33" t="s">
        <v>8803</v>
      </c>
      <c r="G3181" s="33"/>
      <c r="H3181" s="33" t="s">
        <v>8804</v>
      </c>
      <c r="I3181" s="26" t="s">
        <v>147</v>
      </c>
      <c r="J3181" s="23"/>
      <c r="K3181" s="26" t="s">
        <v>125</v>
      </c>
      <c r="L3181" s="57" t="s">
        <v>31</v>
      </c>
      <c r="M3181" s="23">
        <v>90.999999999993975</v>
      </c>
      <c r="N3181" s="23">
        <v>9</v>
      </c>
      <c r="O3181" s="23">
        <v>40</v>
      </c>
      <c r="P3181" s="23"/>
      <c r="Q3181" s="26" t="s">
        <v>167</v>
      </c>
      <c r="R3181" s="26" t="s">
        <v>148</v>
      </c>
      <c r="S3181" s="26"/>
      <c r="T3181" s="26"/>
      <c r="U3181" s="23"/>
      <c r="V3181" s="23"/>
      <c r="W3181" s="57" t="s">
        <v>151</v>
      </c>
      <c r="X3181" s="26"/>
      <c r="Y3181" s="26"/>
      <c r="Z3181" s="23"/>
      <c r="AA3181" s="23"/>
      <c r="AB3181" s="23"/>
      <c r="AC3181" s="26"/>
      <c r="AD3181" s="26"/>
      <c r="AE3181" s="109">
        <v>46111</v>
      </c>
      <c r="AF3181" s="23"/>
      <c r="AG3181" s="23"/>
      <c r="AH3181" s="26" t="s">
        <v>153</v>
      </c>
      <c r="AI3181" s="110"/>
      <c r="AJ3181" s="23"/>
      <c r="AK3181" s="28" t="e">
        <f t="shared" ca="1" si="169"/>
        <v>#NAME?</v>
      </c>
      <c r="AL3181" s="26"/>
      <c r="AM3181" s="26"/>
      <c r="AN3181" s="26"/>
      <c r="AO3181" s="26"/>
      <c r="AP3181" s="23"/>
      <c r="AQ3181" s="23"/>
      <c r="AR3181" s="28" t="e">
        <f t="shared" ca="1" si="170"/>
        <v>#NAME?</v>
      </c>
      <c r="AS3181" s="26"/>
      <c r="AT3181" s="26"/>
      <c r="AU3181" s="26"/>
      <c r="AV3181" s="26"/>
      <c r="AW3181" s="23"/>
      <c r="AX3181" s="28" t="e">
        <f t="shared" ca="1" si="171"/>
        <v>#NAME?</v>
      </c>
      <c r="AY3181" s="26"/>
      <c r="AZ3181" s="26"/>
      <c r="BA3181" s="26"/>
      <c r="BB3181" s="26"/>
      <c r="BC3181" s="112"/>
      <c r="BD3181" s="23"/>
      <c r="BE3181" s="23"/>
      <c r="BF3181" s="26" t="s">
        <v>140</v>
      </c>
      <c r="BG3181" s="23"/>
      <c r="BH3181" s="23"/>
      <c r="BI3181" s="23" t="s">
        <v>8333</v>
      </c>
      <c r="BJ3181" s="23" t="s">
        <v>8343</v>
      </c>
      <c r="BK3181" s="23" t="s">
        <v>8345</v>
      </c>
      <c r="BL3181" s="23"/>
    </row>
    <row r="3182" spans="1:64" s="22" customFormat="1" x14ac:dyDescent="0.3">
      <c r="A3182" s="23">
        <v>3172</v>
      </c>
      <c r="B3182" s="23" t="s">
        <v>7163</v>
      </c>
      <c r="C3182" s="23" t="s">
        <v>7164</v>
      </c>
      <c r="D3182" s="33" t="s">
        <v>8012</v>
      </c>
      <c r="E3182" s="33" t="s">
        <v>7997</v>
      </c>
      <c r="F3182" s="33" t="s">
        <v>8803</v>
      </c>
      <c r="G3182" s="33"/>
      <c r="H3182" s="33" t="s">
        <v>8805</v>
      </c>
      <c r="I3182" s="26" t="s">
        <v>147</v>
      </c>
      <c r="J3182" s="23"/>
      <c r="K3182" s="26" t="s">
        <v>125</v>
      </c>
      <c r="L3182" s="57" t="s">
        <v>9016</v>
      </c>
      <c r="M3182" s="23">
        <v>123.9999999999952</v>
      </c>
      <c r="N3182" s="23">
        <v>17</v>
      </c>
      <c r="O3182" s="23">
        <v>68</v>
      </c>
      <c r="P3182" s="23"/>
      <c r="Q3182" s="26" t="s">
        <v>167</v>
      </c>
      <c r="R3182" s="26" t="s">
        <v>148</v>
      </c>
      <c r="S3182" s="26"/>
      <c r="T3182" s="26"/>
      <c r="U3182" s="23"/>
      <c r="V3182" s="23"/>
      <c r="W3182" s="57" t="s">
        <v>151</v>
      </c>
      <c r="X3182" s="26"/>
      <c r="Y3182" s="26"/>
      <c r="Z3182" s="23"/>
      <c r="AA3182" s="23"/>
      <c r="AB3182" s="23"/>
      <c r="AC3182" s="26"/>
      <c r="AD3182" s="26"/>
      <c r="AE3182" s="109">
        <v>46111</v>
      </c>
      <c r="AF3182" s="23"/>
      <c r="AG3182" s="23"/>
      <c r="AH3182" s="26" t="s">
        <v>153</v>
      </c>
      <c r="AI3182" s="110"/>
      <c r="AJ3182" s="23"/>
      <c r="AK3182" s="28" t="e">
        <f t="shared" ca="1" si="169"/>
        <v>#NAME?</v>
      </c>
      <c r="AL3182" s="26"/>
      <c r="AM3182" s="26"/>
      <c r="AN3182" s="26"/>
      <c r="AO3182" s="26"/>
      <c r="AP3182" s="23"/>
      <c r="AQ3182" s="23"/>
      <c r="AR3182" s="28" t="e">
        <f t="shared" ca="1" si="170"/>
        <v>#NAME?</v>
      </c>
      <c r="AS3182" s="26"/>
      <c r="AT3182" s="26"/>
      <c r="AU3182" s="26"/>
      <c r="AV3182" s="26"/>
      <c r="AW3182" s="23"/>
      <c r="AX3182" s="28" t="e">
        <f t="shared" ca="1" si="171"/>
        <v>#NAME?</v>
      </c>
      <c r="AY3182" s="26"/>
      <c r="AZ3182" s="26"/>
      <c r="BA3182" s="26"/>
      <c r="BB3182" s="26"/>
      <c r="BC3182" s="112"/>
      <c r="BD3182" s="23"/>
      <c r="BE3182" s="23"/>
      <c r="BF3182" s="26" t="s">
        <v>140</v>
      </c>
      <c r="BG3182" s="23"/>
      <c r="BH3182" s="23"/>
      <c r="BI3182" s="23" t="s">
        <v>8333</v>
      </c>
      <c r="BJ3182" s="23" t="s">
        <v>8343</v>
      </c>
      <c r="BK3182" s="23" t="s">
        <v>8345</v>
      </c>
      <c r="BL3182" s="23"/>
    </row>
    <row r="3183" spans="1:64" s="22" customFormat="1" x14ac:dyDescent="0.3">
      <c r="A3183" s="23">
        <v>3173</v>
      </c>
      <c r="B3183" s="23" t="s">
        <v>7165</v>
      </c>
      <c r="C3183" s="23" t="s">
        <v>7166</v>
      </c>
      <c r="D3183" s="33" t="s">
        <v>8012</v>
      </c>
      <c r="E3183" s="33" t="s">
        <v>7997</v>
      </c>
      <c r="F3183" s="33" t="s">
        <v>8803</v>
      </c>
      <c r="G3183" s="33"/>
      <c r="H3183" s="33" t="s">
        <v>246</v>
      </c>
      <c r="I3183" s="26" t="s">
        <v>147</v>
      </c>
      <c r="J3183" s="23"/>
      <c r="K3183" s="26" t="s">
        <v>125</v>
      </c>
      <c r="L3183" s="57" t="s">
        <v>9016</v>
      </c>
      <c r="M3183" s="23">
        <v>30</v>
      </c>
      <c r="N3183" s="23">
        <v>12</v>
      </c>
      <c r="O3183" s="23">
        <v>40</v>
      </c>
      <c r="P3183" s="23"/>
      <c r="Q3183" s="26" t="s">
        <v>167</v>
      </c>
      <c r="R3183" s="26" t="s">
        <v>148</v>
      </c>
      <c r="S3183" s="26"/>
      <c r="T3183" s="26"/>
      <c r="U3183" s="23"/>
      <c r="V3183" s="23"/>
      <c r="W3183" s="57" t="s">
        <v>151</v>
      </c>
      <c r="X3183" s="26"/>
      <c r="Y3183" s="26"/>
      <c r="Z3183" s="23"/>
      <c r="AA3183" s="23"/>
      <c r="AB3183" s="23"/>
      <c r="AC3183" s="26"/>
      <c r="AD3183" s="26"/>
      <c r="AE3183" s="109">
        <v>46111</v>
      </c>
      <c r="AF3183" s="23"/>
      <c r="AG3183" s="23"/>
      <c r="AH3183" s="26" t="s">
        <v>153</v>
      </c>
      <c r="AI3183" s="110"/>
      <c r="AJ3183" s="23"/>
      <c r="AK3183" s="28" t="e">
        <f t="shared" ca="1" si="169"/>
        <v>#NAME?</v>
      </c>
      <c r="AL3183" s="26"/>
      <c r="AM3183" s="26"/>
      <c r="AN3183" s="26"/>
      <c r="AO3183" s="26"/>
      <c r="AP3183" s="23"/>
      <c r="AQ3183" s="23"/>
      <c r="AR3183" s="28" t="e">
        <f t="shared" ca="1" si="170"/>
        <v>#NAME?</v>
      </c>
      <c r="AS3183" s="26"/>
      <c r="AT3183" s="26"/>
      <c r="AU3183" s="26"/>
      <c r="AV3183" s="26"/>
      <c r="AW3183" s="23"/>
      <c r="AX3183" s="28" t="e">
        <f t="shared" ca="1" si="171"/>
        <v>#NAME?</v>
      </c>
      <c r="AY3183" s="26"/>
      <c r="AZ3183" s="26"/>
      <c r="BA3183" s="26"/>
      <c r="BB3183" s="26"/>
      <c r="BC3183" s="112"/>
      <c r="BD3183" s="23"/>
      <c r="BE3183" s="23"/>
      <c r="BF3183" s="26" t="s">
        <v>140</v>
      </c>
      <c r="BG3183" s="23"/>
      <c r="BH3183" s="23"/>
      <c r="BI3183" s="23" t="s">
        <v>8333</v>
      </c>
      <c r="BJ3183" s="23" t="s">
        <v>8343</v>
      </c>
      <c r="BK3183" s="23" t="s">
        <v>8345</v>
      </c>
      <c r="BL3183" s="23"/>
    </row>
    <row r="3184" spans="1:64" s="22" customFormat="1" x14ac:dyDescent="0.3">
      <c r="A3184" s="23">
        <v>3174</v>
      </c>
      <c r="B3184" s="23" t="s">
        <v>7167</v>
      </c>
      <c r="C3184" s="23" t="s">
        <v>7168</v>
      </c>
      <c r="D3184" s="33" t="s">
        <v>8024</v>
      </c>
      <c r="E3184" s="33" t="s">
        <v>8494</v>
      </c>
      <c r="F3184" s="33" t="s">
        <v>8495</v>
      </c>
      <c r="G3184" s="33" t="s">
        <v>4947</v>
      </c>
      <c r="H3184" s="33" t="s">
        <v>8806</v>
      </c>
      <c r="I3184" s="26" t="s">
        <v>147</v>
      </c>
      <c r="J3184" s="23"/>
      <c r="K3184" s="26" t="s">
        <v>125</v>
      </c>
      <c r="L3184" s="57" t="s">
        <v>9016</v>
      </c>
      <c r="M3184" s="23">
        <v>140.0000000000006</v>
      </c>
      <c r="N3184" s="23">
        <v>11</v>
      </c>
      <c r="O3184" s="23">
        <v>50</v>
      </c>
      <c r="P3184" s="23"/>
      <c r="Q3184" s="26" t="s">
        <v>167</v>
      </c>
      <c r="R3184" s="26" t="s">
        <v>148</v>
      </c>
      <c r="S3184" s="26"/>
      <c r="T3184" s="26"/>
      <c r="U3184" s="23"/>
      <c r="V3184" s="23"/>
      <c r="W3184" s="57" t="s">
        <v>151</v>
      </c>
      <c r="X3184" s="26"/>
      <c r="Y3184" s="26"/>
      <c r="Z3184" s="23"/>
      <c r="AA3184" s="23"/>
      <c r="AB3184" s="23"/>
      <c r="AC3184" s="26"/>
      <c r="AD3184" s="26"/>
      <c r="AE3184" s="109">
        <v>46115</v>
      </c>
      <c r="AF3184" s="23"/>
      <c r="AG3184" s="23"/>
      <c r="AH3184" s="26" t="s">
        <v>153</v>
      </c>
      <c r="AI3184" s="110"/>
      <c r="AJ3184" s="23"/>
      <c r="AK3184" s="28" t="e">
        <f t="shared" ca="1" si="169"/>
        <v>#NAME?</v>
      </c>
      <c r="AL3184" s="26"/>
      <c r="AM3184" s="26"/>
      <c r="AN3184" s="26"/>
      <c r="AO3184" s="26"/>
      <c r="AP3184" s="23"/>
      <c r="AQ3184" s="23"/>
      <c r="AR3184" s="28" t="e">
        <f t="shared" ca="1" si="170"/>
        <v>#NAME?</v>
      </c>
      <c r="AS3184" s="26"/>
      <c r="AT3184" s="26"/>
      <c r="AU3184" s="26"/>
      <c r="AV3184" s="26"/>
      <c r="AW3184" s="23"/>
      <c r="AX3184" s="28" t="e">
        <f t="shared" ca="1" si="171"/>
        <v>#NAME?</v>
      </c>
      <c r="AY3184" s="26"/>
      <c r="AZ3184" s="26"/>
      <c r="BA3184" s="26"/>
      <c r="BB3184" s="26"/>
      <c r="BC3184" s="112"/>
      <c r="BD3184" s="23"/>
      <c r="BE3184" s="23"/>
      <c r="BF3184" s="26" t="s">
        <v>140</v>
      </c>
      <c r="BG3184" s="23"/>
      <c r="BH3184" s="23"/>
      <c r="BI3184" s="23" t="s">
        <v>8333</v>
      </c>
      <c r="BJ3184" s="23" t="s">
        <v>8343</v>
      </c>
      <c r="BK3184" s="23" t="s">
        <v>8345</v>
      </c>
      <c r="BL3184" s="23"/>
    </row>
    <row r="3185" spans="1:64" s="22" customFormat="1" x14ac:dyDescent="0.3">
      <c r="A3185" s="23">
        <v>3175</v>
      </c>
      <c r="B3185" s="23" t="s">
        <v>7169</v>
      </c>
      <c r="C3185" s="23" t="s">
        <v>7170</v>
      </c>
      <c r="D3185" s="33" t="s">
        <v>8024</v>
      </c>
      <c r="E3185" s="33" t="s">
        <v>8510</v>
      </c>
      <c r="F3185" s="33" t="s">
        <v>8807</v>
      </c>
      <c r="G3185" s="33"/>
      <c r="H3185" s="33" t="s">
        <v>1383</v>
      </c>
      <c r="I3185" s="26" t="s">
        <v>147</v>
      </c>
      <c r="J3185" s="23"/>
      <c r="K3185" s="26" t="s">
        <v>125</v>
      </c>
      <c r="L3185" s="57" t="s">
        <v>31</v>
      </c>
      <c r="M3185" s="23">
        <v>40</v>
      </c>
      <c r="N3185" s="23">
        <v>14</v>
      </c>
      <c r="O3185" s="23">
        <v>45</v>
      </c>
      <c r="P3185" s="23"/>
      <c r="Q3185" s="26" t="s">
        <v>167</v>
      </c>
      <c r="R3185" s="26" t="s">
        <v>148</v>
      </c>
      <c r="S3185" s="26"/>
      <c r="T3185" s="26"/>
      <c r="U3185" s="23"/>
      <c r="V3185" s="23"/>
      <c r="W3185" s="57" t="s">
        <v>151</v>
      </c>
      <c r="X3185" s="26"/>
      <c r="Y3185" s="26"/>
      <c r="Z3185" s="23"/>
      <c r="AA3185" s="23"/>
      <c r="AB3185" s="23"/>
      <c r="AC3185" s="26"/>
      <c r="AD3185" s="26"/>
      <c r="AE3185" s="109">
        <v>46106</v>
      </c>
      <c r="AF3185" s="23"/>
      <c r="AG3185" s="23"/>
      <c r="AH3185" s="26" t="s">
        <v>153</v>
      </c>
      <c r="AI3185" s="110"/>
      <c r="AJ3185" s="23"/>
      <c r="AK3185" s="28" t="e">
        <f t="shared" ca="1" si="169"/>
        <v>#NAME?</v>
      </c>
      <c r="AL3185" s="26"/>
      <c r="AM3185" s="26"/>
      <c r="AN3185" s="26"/>
      <c r="AO3185" s="26"/>
      <c r="AP3185" s="23"/>
      <c r="AQ3185" s="23"/>
      <c r="AR3185" s="28" t="e">
        <f t="shared" ca="1" si="170"/>
        <v>#NAME?</v>
      </c>
      <c r="AS3185" s="26"/>
      <c r="AT3185" s="26"/>
      <c r="AU3185" s="26"/>
      <c r="AV3185" s="26"/>
      <c r="AW3185" s="23"/>
      <c r="AX3185" s="28" t="e">
        <f t="shared" ca="1" si="171"/>
        <v>#NAME?</v>
      </c>
      <c r="AY3185" s="26"/>
      <c r="AZ3185" s="26"/>
      <c r="BA3185" s="26"/>
      <c r="BB3185" s="26"/>
      <c r="BC3185" s="112"/>
      <c r="BD3185" s="23"/>
      <c r="BE3185" s="23"/>
      <c r="BF3185" s="26" t="s">
        <v>140</v>
      </c>
      <c r="BG3185" s="23"/>
      <c r="BH3185" s="23"/>
      <c r="BI3185" s="23" t="s">
        <v>8333</v>
      </c>
      <c r="BJ3185" s="23" t="s">
        <v>8343</v>
      </c>
      <c r="BK3185" s="23" t="s">
        <v>8345</v>
      </c>
      <c r="BL3185" s="23"/>
    </row>
    <row r="3186" spans="1:64" s="22" customFormat="1" x14ac:dyDescent="0.3">
      <c r="A3186" s="23">
        <v>3176</v>
      </c>
      <c r="B3186" s="23" t="s">
        <v>7171</v>
      </c>
      <c r="C3186" s="23" t="s">
        <v>7172</v>
      </c>
      <c r="D3186" s="33" t="s">
        <v>8024</v>
      </c>
      <c r="E3186" s="33" t="s">
        <v>8510</v>
      </c>
      <c r="F3186" s="33" t="s">
        <v>8491</v>
      </c>
      <c r="G3186" s="33"/>
      <c r="H3186" s="33" t="s">
        <v>8808</v>
      </c>
      <c r="I3186" s="26" t="s">
        <v>147</v>
      </c>
      <c r="J3186" s="23"/>
      <c r="K3186" s="26" t="s">
        <v>125</v>
      </c>
      <c r="L3186" s="57" t="s">
        <v>9016</v>
      </c>
      <c r="M3186" s="23">
        <v>160.00000000000011</v>
      </c>
      <c r="N3186" s="23">
        <v>28</v>
      </c>
      <c r="O3186" s="23">
        <v>45</v>
      </c>
      <c r="P3186" s="23"/>
      <c r="Q3186" s="26" t="s">
        <v>167</v>
      </c>
      <c r="R3186" s="26" t="s">
        <v>148</v>
      </c>
      <c r="S3186" s="26"/>
      <c r="T3186" s="26"/>
      <c r="U3186" s="23"/>
      <c r="V3186" s="23"/>
      <c r="W3186" s="57" t="s">
        <v>151</v>
      </c>
      <c r="X3186" s="26"/>
      <c r="Y3186" s="26"/>
      <c r="Z3186" s="23"/>
      <c r="AA3186" s="23"/>
      <c r="AB3186" s="23"/>
      <c r="AC3186" s="26"/>
      <c r="AD3186" s="26"/>
      <c r="AE3186" s="109">
        <v>46106</v>
      </c>
      <c r="AF3186" s="23"/>
      <c r="AG3186" s="23"/>
      <c r="AH3186" s="26" t="s">
        <v>153</v>
      </c>
      <c r="AI3186" s="110"/>
      <c r="AJ3186" s="23"/>
      <c r="AK3186" s="28" t="e">
        <f t="shared" ca="1" si="169"/>
        <v>#NAME?</v>
      </c>
      <c r="AL3186" s="26"/>
      <c r="AM3186" s="26"/>
      <c r="AN3186" s="26"/>
      <c r="AO3186" s="26"/>
      <c r="AP3186" s="23"/>
      <c r="AQ3186" s="23"/>
      <c r="AR3186" s="28" t="e">
        <f t="shared" ca="1" si="170"/>
        <v>#NAME?</v>
      </c>
      <c r="AS3186" s="26"/>
      <c r="AT3186" s="26"/>
      <c r="AU3186" s="26"/>
      <c r="AV3186" s="26"/>
      <c r="AW3186" s="23"/>
      <c r="AX3186" s="28" t="e">
        <f t="shared" ca="1" si="171"/>
        <v>#NAME?</v>
      </c>
      <c r="AY3186" s="26"/>
      <c r="AZ3186" s="26"/>
      <c r="BA3186" s="26"/>
      <c r="BB3186" s="26"/>
      <c r="BC3186" s="112"/>
      <c r="BD3186" s="23"/>
      <c r="BE3186" s="23"/>
      <c r="BF3186" s="26" t="s">
        <v>140</v>
      </c>
      <c r="BG3186" s="23"/>
      <c r="BH3186" s="23"/>
      <c r="BI3186" s="23" t="s">
        <v>8333</v>
      </c>
      <c r="BJ3186" s="23" t="s">
        <v>8343</v>
      </c>
      <c r="BK3186" s="23" t="s">
        <v>8345</v>
      </c>
      <c r="BL3186" s="23"/>
    </row>
    <row r="3187" spans="1:64" s="22" customFormat="1" x14ac:dyDescent="0.3">
      <c r="A3187" s="23">
        <v>3177</v>
      </c>
      <c r="B3187" s="23" t="s">
        <v>7173</v>
      </c>
      <c r="C3187" s="23" t="s">
        <v>7174</v>
      </c>
      <c r="D3187" s="33" t="s">
        <v>8012</v>
      </c>
      <c r="E3187" s="33" t="s">
        <v>8013</v>
      </c>
      <c r="F3187" s="33" t="s">
        <v>8471</v>
      </c>
      <c r="G3187" s="33" t="s">
        <v>8476</v>
      </c>
      <c r="H3187" s="33" t="s">
        <v>8809</v>
      </c>
      <c r="I3187" s="26" t="s">
        <v>147</v>
      </c>
      <c r="J3187" s="23"/>
      <c r="K3187" s="26" t="s">
        <v>125</v>
      </c>
      <c r="L3187" s="57" t="s">
        <v>34</v>
      </c>
      <c r="M3187" s="23">
        <v>49.999999999999822</v>
      </c>
      <c r="N3187" s="23">
        <v>9</v>
      </c>
      <c r="O3187" s="23">
        <v>56</v>
      </c>
      <c r="P3187" s="23"/>
      <c r="Q3187" s="26" t="s">
        <v>167</v>
      </c>
      <c r="R3187" s="26" t="s">
        <v>148</v>
      </c>
      <c r="S3187" s="26"/>
      <c r="T3187" s="26"/>
      <c r="U3187" s="23"/>
      <c r="V3187" s="23"/>
      <c r="W3187" s="57" t="s">
        <v>149</v>
      </c>
      <c r="X3187" s="26"/>
      <c r="Y3187" s="26"/>
      <c r="Z3187" s="23"/>
      <c r="AA3187" s="23"/>
      <c r="AB3187" s="23"/>
      <c r="AC3187" s="26"/>
      <c r="AD3187" s="26"/>
      <c r="AE3187" s="109">
        <v>46111</v>
      </c>
      <c r="AF3187" s="23"/>
      <c r="AG3187" s="23"/>
      <c r="AH3187" s="26" t="s">
        <v>153</v>
      </c>
      <c r="AI3187" s="110"/>
      <c r="AJ3187" s="23"/>
      <c r="AK3187" s="28" t="e">
        <f t="shared" ca="1" si="169"/>
        <v>#NAME?</v>
      </c>
      <c r="AL3187" s="26"/>
      <c r="AM3187" s="26"/>
      <c r="AN3187" s="26"/>
      <c r="AO3187" s="26"/>
      <c r="AP3187" s="23"/>
      <c r="AQ3187" s="23"/>
      <c r="AR3187" s="28" t="e">
        <f t="shared" ca="1" si="170"/>
        <v>#NAME?</v>
      </c>
      <c r="AS3187" s="26"/>
      <c r="AT3187" s="26"/>
      <c r="AU3187" s="26"/>
      <c r="AV3187" s="26"/>
      <c r="AW3187" s="23"/>
      <c r="AX3187" s="28" t="e">
        <f t="shared" ca="1" si="171"/>
        <v>#NAME?</v>
      </c>
      <c r="AY3187" s="26"/>
      <c r="AZ3187" s="26"/>
      <c r="BA3187" s="26"/>
      <c r="BB3187" s="26"/>
      <c r="BC3187" s="112"/>
      <c r="BD3187" s="23"/>
      <c r="BE3187" s="23"/>
      <c r="BF3187" s="26" t="s">
        <v>140</v>
      </c>
      <c r="BG3187" s="23"/>
      <c r="BH3187" s="23"/>
      <c r="BI3187" s="23" t="s">
        <v>8333</v>
      </c>
      <c r="BJ3187" s="23" t="s">
        <v>8343</v>
      </c>
      <c r="BK3187" s="23" t="s">
        <v>8345</v>
      </c>
      <c r="BL3187" s="23"/>
    </row>
    <row r="3188" spans="1:64" s="22" customFormat="1" x14ac:dyDescent="0.3">
      <c r="A3188" s="23">
        <v>3178</v>
      </c>
      <c r="B3188" s="23" t="s">
        <v>7175</v>
      </c>
      <c r="C3188" s="23" t="s">
        <v>7176</v>
      </c>
      <c r="D3188" s="33" t="s">
        <v>8012</v>
      </c>
      <c r="E3188" s="33" t="s">
        <v>5694</v>
      </c>
      <c r="F3188" s="33" t="s">
        <v>6037</v>
      </c>
      <c r="G3188" s="33"/>
      <c r="H3188" s="33" t="s">
        <v>8810</v>
      </c>
      <c r="I3188" s="26" t="s">
        <v>147</v>
      </c>
      <c r="J3188" s="23"/>
      <c r="K3188" s="26" t="s">
        <v>125</v>
      </c>
      <c r="L3188" s="57" t="s">
        <v>31</v>
      </c>
      <c r="M3188" s="23">
        <v>581</v>
      </c>
      <c r="N3188" s="23">
        <v>13</v>
      </c>
      <c r="O3188" s="23">
        <v>50</v>
      </c>
      <c r="P3188" s="23"/>
      <c r="Q3188" s="26" t="s">
        <v>167</v>
      </c>
      <c r="R3188" s="26" t="s">
        <v>148</v>
      </c>
      <c r="S3188" s="26"/>
      <c r="T3188" s="26"/>
      <c r="U3188" s="23"/>
      <c r="V3188" s="23"/>
      <c r="W3188" s="57" t="s">
        <v>151</v>
      </c>
      <c r="X3188" s="26"/>
      <c r="Y3188" s="26"/>
      <c r="Z3188" s="23"/>
      <c r="AA3188" s="23"/>
      <c r="AB3188" s="23"/>
      <c r="AC3188" s="26"/>
      <c r="AD3188" s="26"/>
      <c r="AE3188" s="109">
        <v>46114</v>
      </c>
      <c r="AF3188" s="23"/>
      <c r="AG3188" s="23"/>
      <c r="AH3188" s="26" t="s">
        <v>153</v>
      </c>
      <c r="AI3188" s="110"/>
      <c r="AJ3188" s="23"/>
      <c r="AK3188" s="28" t="e">
        <f t="shared" ca="1" si="169"/>
        <v>#NAME?</v>
      </c>
      <c r="AL3188" s="26"/>
      <c r="AM3188" s="26"/>
      <c r="AN3188" s="26"/>
      <c r="AO3188" s="26"/>
      <c r="AP3188" s="23"/>
      <c r="AQ3188" s="23"/>
      <c r="AR3188" s="28" t="e">
        <f t="shared" ca="1" si="170"/>
        <v>#NAME?</v>
      </c>
      <c r="AS3188" s="26"/>
      <c r="AT3188" s="26"/>
      <c r="AU3188" s="26"/>
      <c r="AV3188" s="26"/>
      <c r="AW3188" s="23"/>
      <c r="AX3188" s="28" t="e">
        <f t="shared" ca="1" si="171"/>
        <v>#NAME?</v>
      </c>
      <c r="AY3188" s="26"/>
      <c r="AZ3188" s="26"/>
      <c r="BA3188" s="26"/>
      <c r="BB3188" s="26"/>
      <c r="BC3188" s="112"/>
      <c r="BD3188" s="23"/>
      <c r="BE3188" s="23"/>
      <c r="BF3188" s="26" t="s">
        <v>140</v>
      </c>
      <c r="BG3188" s="23"/>
      <c r="BH3188" s="23"/>
      <c r="BI3188" s="23" t="s">
        <v>8333</v>
      </c>
      <c r="BJ3188" s="23" t="s">
        <v>8343</v>
      </c>
      <c r="BK3188" s="23" t="s">
        <v>8345</v>
      </c>
      <c r="BL3188" s="23"/>
    </row>
    <row r="3189" spans="1:64" s="22" customFormat="1" x14ac:dyDescent="0.3">
      <c r="A3189" s="23">
        <v>3179</v>
      </c>
      <c r="B3189" s="23" t="s">
        <v>7177</v>
      </c>
      <c r="C3189" s="23" t="s">
        <v>7178</v>
      </c>
      <c r="D3189" s="33" t="s">
        <v>8012</v>
      </c>
      <c r="E3189" s="33" t="s">
        <v>5694</v>
      </c>
      <c r="F3189" s="33" t="s">
        <v>6037</v>
      </c>
      <c r="G3189" s="33"/>
      <c r="H3189" s="33" t="s">
        <v>8810</v>
      </c>
      <c r="I3189" s="26" t="s">
        <v>147</v>
      </c>
      <c r="J3189" s="23"/>
      <c r="K3189" s="26" t="s">
        <v>125</v>
      </c>
      <c r="L3189" s="57" t="s">
        <v>31</v>
      </c>
      <c r="M3189" s="23">
        <v>482.00000000000011</v>
      </c>
      <c r="N3189" s="23">
        <v>12</v>
      </c>
      <c r="O3189" s="23">
        <v>50</v>
      </c>
      <c r="P3189" s="23"/>
      <c r="Q3189" s="26" t="s">
        <v>167</v>
      </c>
      <c r="R3189" s="26" t="s">
        <v>148</v>
      </c>
      <c r="S3189" s="26"/>
      <c r="T3189" s="26"/>
      <c r="U3189" s="23"/>
      <c r="V3189" s="23"/>
      <c r="W3189" s="57" t="s">
        <v>151</v>
      </c>
      <c r="X3189" s="26"/>
      <c r="Y3189" s="26"/>
      <c r="Z3189" s="23"/>
      <c r="AA3189" s="23"/>
      <c r="AB3189" s="23"/>
      <c r="AC3189" s="26"/>
      <c r="AD3189" s="26"/>
      <c r="AE3189" s="109">
        <v>46114</v>
      </c>
      <c r="AF3189" s="23"/>
      <c r="AG3189" s="23"/>
      <c r="AH3189" s="26" t="s">
        <v>153</v>
      </c>
      <c r="AI3189" s="110"/>
      <c r="AJ3189" s="23"/>
      <c r="AK3189" s="28" t="e">
        <f t="shared" ca="1" si="169"/>
        <v>#NAME?</v>
      </c>
      <c r="AL3189" s="26"/>
      <c r="AM3189" s="26"/>
      <c r="AN3189" s="26"/>
      <c r="AO3189" s="26"/>
      <c r="AP3189" s="23"/>
      <c r="AQ3189" s="23"/>
      <c r="AR3189" s="28" t="e">
        <f t="shared" ca="1" si="170"/>
        <v>#NAME?</v>
      </c>
      <c r="AS3189" s="26"/>
      <c r="AT3189" s="26"/>
      <c r="AU3189" s="26"/>
      <c r="AV3189" s="26"/>
      <c r="AW3189" s="23"/>
      <c r="AX3189" s="28" t="e">
        <f t="shared" ca="1" si="171"/>
        <v>#NAME?</v>
      </c>
      <c r="AY3189" s="26"/>
      <c r="AZ3189" s="26"/>
      <c r="BA3189" s="26"/>
      <c r="BB3189" s="26"/>
      <c r="BC3189" s="112"/>
      <c r="BD3189" s="23"/>
      <c r="BE3189" s="23"/>
      <c r="BF3189" s="26" t="s">
        <v>140</v>
      </c>
      <c r="BG3189" s="23"/>
      <c r="BH3189" s="23"/>
      <c r="BI3189" s="23" t="s">
        <v>8333</v>
      </c>
      <c r="BJ3189" s="23" t="s">
        <v>8343</v>
      </c>
      <c r="BK3189" s="23" t="s">
        <v>8345</v>
      </c>
      <c r="BL3189" s="23"/>
    </row>
    <row r="3190" spans="1:64" s="22" customFormat="1" x14ac:dyDescent="0.3">
      <c r="A3190" s="23">
        <v>3180</v>
      </c>
      <c r="B3190" s="23" t="s">
        <v>7179</v>
      </c>
      <c r="C3190" s="23">
        <v>2653000078</v>
      </c>
      <c r="D3190" s="33" t="s">
        <v>8024</v>
      </c>
      <c r="E3190" s="33" t="s">
        <v>8811</v>
      </c>
      <c r="F3190" s="33" t="s">
        <v>8812</v>
      </c>
      <c r="G3190" s="33"/>
      <c r="H3190" s="33" t="s">
        <v>8813</v>
      </c>
      <c r="I3190" s="26" t="s">
        <v>147</v>
      </c>
      <c r="J3190" s="23"/>
      <c r="K3190" s="26" t="s">
        <v>125</v>
      </c>
      <c r="L3190" s="57" t="s">
        <v>9016</v>
      </c>
      <c r="M3190" s="23">
        <v>205</v>
      </c>
      <c r="N3190" s="23">
        <v>7</v>
      </c>
      <c r="O3190" s="23">
        <v>43</v>
      </c>
      <c r="P3190" s="23"/>
      <c r="Q3190" s="26" t="s">
        <v>167</v>
      </c>
      <c r="R3190" s="26" t="s">
        <v>148</v>
      </c>
      <c r="S3190" s="26"/>
      <c r="T3190" s="26"/>
      <c r="U3190" s="23"/>
      <c r="V3190" s="23"/>
      <c r="W3190" s="57" t="s">
        <v>151</v>
      </c>
      <c r="X3190" s="26"/>
      <c r="Y3190" s="26"/>
      <c r="Z3190" s="23"/>
      <c r="AA3190" s="23"/>
      <c r="AB3190" s="23"/>
      <c r="AC3190" s="26"/>
      <c r="AD3190" s="26"/>
      <c r="AE3190" s="109">
        <v>46110</v>
      </c>
      <c r="AF3190" s="23"/>
      <c r="AG3190" s="23"/>
      <c r="AH3190" s="26" t="s">
        <v>153</v>
      </c>
      <c r="AI3190" s="110"/>
      <c r="AJ3190" s="23"/>
      <c r="AK3190" s="28" t="e">
        <f t="shared" ca="1" si="169"/>
        <v>#NAME?</v>
      </c>
      <c r="AL3190" s="26"/>
      <c r="AM3190" s="26"/>
      <c r="AN3190" s="26"/>
      <c r="AO3190" s="26"/>
      <c r="AP3190" s="23"/>
      <c r="AQ3190" s="23"/>
      <c r="AR3190" s="28" t="e">
        <f t="shared" ca="1" si="170"/>
        <v>#NAME?</v>
      </c>
      <c r="AS3190" s="26"/>
      <c r="AT3190" s="26"/>
      <c r="AU3190" s="26"/>
      <c r="AV3190" s="26"/>
      <c r="AW3190" s="23"/>
      <c r="AX3190" s="28" t="e">
        <f t="shared" ca="1" si="171"/>
        <v>#NAME?</v>
      </c>
      <c r="AY3190" s="26"/>
      <c r="AZ3190" s="26"/>
      <c r="BA3190" s="26"/>
      <c r="BB3190" s="26"/>
      <c r="BC3190" s="112"/>
      <c r="BD3190" s="23"/>
      <c r="BE3190" s="23"/>
      <c r="BF3190" s="26" t="s">
        <v>140</v>
      </c>
      <c r="BG3190" s="23"/>
      <c r="BH3190" s="23"/>
      <c r="BI3190" s="23" t="s">
        <v>8333</v>
      </c>
      <c r="BJ3190" s="23" t="s">
        <v>8343</v>
      </c>
      <c r="BK3190" s="23" t="s">
        <v>8345</v>
      </c>
      <c r="BL3190" s="23"/>
    </row>
    <row r="3191" spans="1:64" s="22" customFormat="1" x14ac:dyDescent="0.3">
      <c r="A3191" s="23">
        <v>3181</v>
      </c>
      <c r="B3191" s="23" t="s">
        <v>7180</v>
      </c>
      <c r="C3191" s="23" t="s">
        <v>7181</v>
      </c>
      <c r="D3191" s="33" t="s">
        <v>8024</v>
      </c>
      <c r="E3191" s="33" t="s">
        <v>8799</v>
      </c>
      <c r="F3191" s="33" t="s">
        <v>8814</v>
      </c>
      <c r="G3191" s="33"/>
      <c r="H3191" s="33" t="s">
        <v>8815</v>
      </c>
      <c r="I3191" s="26" t="s">
        <v>147</v>
      </c>
      <c r="J3191" s="23"/>
      <c r="K3191" s="26" t="s">
        <v>125</v>
      </c>
      <c r="L3191" s="57" t="s">
        <v>9019</v>
      </c>
      <c r="M3191" s="23">
        <v>114.9999999999998</v>
      </c>
      <c r="N3191" s="23">
        <v>7</v>
      </c>
      <c r="O3191" s="23">
        <v>80</v>
      </c>
      <c r="P3191" s="23"/>
      <c r="Q3191" s="26" t="s">
        <v>167</v>
      </c>
      <c r="R3191" s="26" t="s">
        <v>148</v>
      </c>
      <c r="S3191" s="26"/>
      <c r="T3191" s="26"/>
      <c r="U3191" s="23"/>
      <c r="V3191" s="23"/>
      <c r="W3191" s="57" t="s">
        <v>151</v>
      </c>
      <c r="X3191" s="26"/>
      <c r="Y3191" s="26"/>
      <c r="Z3191" s="23"/>
      <c r="AA3191" s="23"/>
      <c r="AB3191" s="23"/>
      <c r="AC3191" s="26"/>
      <c r="AD3191" s="26"/>
      <c r="AE3191" s="109">
        <v>46106</v>
      </c>
      <c r="AF3191" s="23"/>
      <c r="AG3191" s="23"/>
      <c r="AH3191" s="26" t="s">
        <v>153</v>
      </c>
      <c r="AI3191" s="110"/>
      <c r="AJ3191" s="23"/>
      <c r="AK3191" s="28" t="e">
        <f t="shared" ca="1" si="169"/>
        <v>#NAME?</v>
      </c>
      <c r="AL3191" s="26"/>
      <c r="AM3191" s="26"/>
      <c r="AN3191" s="26"/>
      <c r="AO3191" s="26"/>
      <c r="AP3191" s="23"/>
      <c r="AQ3191" s="23"/>
      <c r="AR3191" s="28" t="e">
        <f t="shared" ca="1" si="170"/>
        <v>#NAME?</v>
      </c>
      <c r="AS3191" s="26"/>
      <c r="AT3191" s="26"/>
      <c r="AU3191" s="26"/>
      <c r="AV3191" s="26"/>
      <c r="AW3191" s="23"/>
      <c r="AX3191" s="28" t="e">
        <f t="shared" ca="1" si="171"/>
        <v>#NAME?</v>
      </c>
      <c r="AY3191" s="26"/>
      <c r="AZ3191" s="26"/>
      <c r="BA3191" s="26"/>
      <c r="BB3191" s="26"/>
      <c r="BC3191" s="112"/>
      <c r="BD3191" s="23"/>
      <c r="BE3191" s="23"/>
      <c r="BF3191" s="26" t="s">
        <v>140</v>
      </c>
      <c r="BG3191" s="23"/>
      <c r="BH3191" s="23"/>
      <c r="BI3191" s="23" t="s">
        <v>8333</v>
      </c>
      <c r="BJ3191" s="23" t="s">
        <v>8343</v>
      </c>
      <c r="BK3191" s="23" t="s">
        <v>8345</v>
      </c>
      <c r="BL3191" s="23"/>
    </row>
    <row r="3192" spans="1:64" s="22" customFormat="1" x14ac:dyDescent="0.3">
      <c r="A3192" s="23">
        <v>3182</v>
      </c>
      <c r="B3192" s="23" t="s">
        <v>7182</v>
      </c>
      <c r="C3192" s="23" t="s">
        <v>7183</v>
      </c>
      <c r="D3192" s="33" t="s">
        <v>8024</v>
      </c>
      <c r="E3192" s="33" t="s">
        <v>8799</v>
      </c>
      <c r="F3192" s="33" t="s">
        <v>8814</v>
      </c>
      <c r="G3192" s="33"/>
      <c r="H3192" s="33" t="s">
        <v>8815</v>
      </c>
      <c r="I3192" s="26" t="s">
        <v>147</v>
      </c>
      <c r="J3192" s="23"/>
      <c r="K3192" s="26" t="s">
        <v>125</v>
      </c>
      <c r="L3192" s="57" t="s">
        <v>9019</v>
      </c>
      <c r="M3192" s="23">
        <v>51.000000000000163</v>
      </c>
      <c r="N3192" s="23">
        <v>8</v>
      </c>
      <c r="O3192" s="23">
        <v>78</v>
      </c>
      <c r="P3192" s="23"/>
      <c r="Q3192" s="26" t="s">
        <v>167</v>
      </c>
      <c r="R3192" s="26" t="s">
        <v>148</v>
      </c>
      <c r="S3192" s="26"/>
      <c r="T3192" s="26"/>
      <c r="U3192" s="23"/>
      <c r="V3192" s="23"/>
      <c r="W3192" s="57" t="s">
        <v>151</v>
      </c>
      <c r="X3192" s="26"/>
      <c r="Y3192" s="26"/>
      <c r="Z3192" s="23"/>
      <c r="AA3192" s="23"/>
      <c r="AB3192" s="23"/>
      <c r="AC3192" s="26"/>
      <c r="AD3192" s="26"/>
      <c r="AE3192" s="109">
        <v>46106</v>
      </c>
      <c r="AF3192" s="23"/>
      <c r="AG3192" s="23"/>
      <c r="AH3192" s="26" t="s">
        <v>153</v>
      </c>
      <c r="AI3192" s="110"/>
      <c r="AJ3192" s="23"/>
      <c r="AK3192" s="28" t="e">
        <f t="shared" ca="1" si="169"/>
        <v>#NAME?</v>
      </c>
      <c r="AL3192" s="26"/>
      <c r="AM3192" s="26"/>
      <c r="AN3192" s="26"/>
      <c r="AO3192" s="26"/>
      <c r="AP3192" s="23"/>
      <c r="AQ3192" s="23"/>
      <c r="AR3192" s="28" t="e">
        <f t="shared" ca="1" si="170"/>
        <v>#NAME?</v>
      </c>
      <c r="AS3192" s="26"/>
      <c r="AT3192" s="26"/>
      <c r="AU3192" s="26"/>
      <c r="AV3192" s="26"/>
      <c r="AW3192" s="23"/>
      <c r="AX3192" s="28" t="e">
        <f t="shared" ca="1" si="171"/>
        <v>#NAME?</v>
      </c>
      <c r="AY3192" s="26"/>
      <c r="AZ3192" s="26"/>
      <c r="BA3192" s="26"/>
      <c r="BB3192" s="26"/>
      <c r="BC3192" s="112"/>
      <c r="BD3192" s="23"/>
      <c r="BE3192" s="23"/>
      <c r="BF3192" s="26" t="s">
        <v>140</v>
      </c>
      <c r="BG3192" s="23"/>
      <c r="BH3192" s="23"/>
      <c r="BI3192" s="23" t="s">
        <v>8333</v>
      </c>
      <c r="BJ3192" s="23" t="s">
        <v>8343</v>
      </c>
      <c r="BK3192" s="23" t="s">
        <v>8345</v>
      </c>
      <c r="BL3192" s="23"/>
    </row>
    <row r="3193" spans="1:64" s="22" customFormat="1" x14ac:dyDescent="0.3">
      <c r="A3193" s="23">
        <v>3183</v>
      </c>
      <c r="B3193" s="23" t="s">
        <v>7184</v>
      </c>
      <c r="C3193" s="23" t="s">
        <v>7185</v>
      </c>
      <c r="D3193" s="33" t="s">
        <v>8100</v>
      </c>
      <c r="E3193" s="33" t="s">
        <v>8532</v>
      </c>
      <c r="F3193" s="33"/>
      <c r="G3193" s="33" t="s">
        <v>6535</v>
      </c>
      <c r="H3193" s="33" t="s">
        <v>8816</v>
      </c>
      <c r="I3193" s="26" t="s">
        <v>147</v>
      </c>
      <c r="J3193" s="23"/>
      <c r="K3193" s="26" t="s">
        <v>125</v>
      </c>
      <c r="L3193" s="57" t="s">
        <v>9016</v>
      </c>
      <c r="M3193" s="23">
        <v>93.999999999999858</v>
      </c>
      <c r="N3193" s="23">
        <v>16</v>
      </c>
      <c r="O3193" s="23">
        <v>78</v>
      </c>
      <c r="P3193" s="23"/>
      <c r="Q3193" s="26" t="s">
        <v>167</v>
      </c>
      <c r="R3193" s="26" t="s">
        <v>148</v>
      </c>
      <c r="S3193" s="26"/>
      <c r="T3193" s="26"/>
      <c r="U3193" s="23"/>
      <c r="V3193" s="23"/>
      <c r="W3193" s="57" t="s">
        <v>151</v>
      </c>
      <c r="X3193" s="26"/>
      <c r="Y3193" s="26"/>
      <c r="Z3193" s="23"/>
      <c r="AA3193" s="23"/>
      <c r="AB3193" s="23"/>
      <c r="AC3193" s="26"/>
      <c r="AD3193" s="26"/>
      <c r="AE3193" s="109">
        <v>46104</v>
      </c>
      <c r="AF3193" s="23"/>
      <c r="AG3193" s="23"/>
      <c r="AH3193" s="26" t="s">
        <v>153</v>
      </c>
      <c r="AI3193" s="110"/>
      <c r="AJ3193" s="23"/>
      <c r="AK3193" s="28" t="e">
        <f t="shared" ca="1" si="169"/>
        <v>#NAME?</v>
      </c>
      <c r="AL3193" s="26"/>
      <c r="AM3193" s="26"/>
      <c r="AN3193" s="26"/>
      <c r="AO3193" s="26"/>
      <c r="AP3193" s="23"/>
      <c r="AQ3193" s="23"/>
      <c r="AR3193" s="28" t="e">
        <f t="shared" ca="1" si="170"/>
        <v>#NAME?</v>
      </c>
      <c r="AS3193" s="26"/>
      <c r="AT3193" s="26"/>
      <c r="AU3193" s="26"/>
      <c r="AV3193" s="26"/>
      <c r="AW3193" s="23"/>
      <c r="AX3193" s="28" t="e">
        <f t="shared" ca="1" si="171"/>
        <v>#NAME?</v>
      </c>
      <c r="AY3193" s="26"/>
      <c r="AZ3193" s="26"/>
      <c r="BA3193" s="26"/>
      <c r="BB3193" s="26"/>
      <c r="BC3193" s="112"/>
      <c r="BD3193" s="23"/>
      <c r="BE3193" s="23"/>
      <c r="BF3193" s="26" t="s">
        <v>140</v>
      </c>
      <c r="BG3193" s="23"/>
      <c r="BH3193" s="23"/>
      <c r="BI3193" s="23" t="s">
        <v>8333</v>
      </c>
      <c r="BJ3193" s="23" t="s">
        <v>8343</v>
      </c>
      <c r="BK3193" s="23" t="s">
        <v>8345</v>
      </c>
      <c r="BL3193" s="23"/>
    </row>
    <row r="3194" spans="1:64" s="22" customFormat="1" x14ac:dyDescent="0.3">
      <c r="A3194" s="23">
        <v>3184</v>
      </c>
      <c r="B3194" s="23" t="s">
        <v>7186</v>
      </c>
      <c r="C3194" s="23" t="s">
        <v>7187</v>
      </c>
      <c r="D3194" s="33" t="s">
        <v>2794</v>
      </c>
      <c r="E3194" s="33" t="s">
        <v>8149</v>
      </c>
      <c r="F3194" s="33" t="s">
        <v>8155</v>
      </c>
      <c r="G3194" s="33" t="s">
        <v>8817</v>
      </c>
      <c r="H3194" s="33" t="s">
        <v>8818</v>
      </c>
      <c r="I3194" s="26" t="s">
        <v>147</v>
      </c>
      <c r="J3194" s="23"/>
      <c r="K3194" s="26" t="s">
        <v>125</v>
      </c>
      <c r="L3194" s="57" t="s">
        <v>9016</v>
      </c>
      <c r="M3194" s="23">
        <v>24.999999999977259</v>
      </c>
      <c r="N3194" s="23">
        <v>12</v>
      </c>
      <c r="O3194" s="23">
        <v>35</v>
      </c>
      <c r="P3194" s="23"/>
      <c r="Q3194" s="26" t="s">
        <v>167</v>
      </c>
      <c r="R3194" s="26" t="s">
        <v>148</v>
      </c>
      <c r="S3194" s="26"/>
      <c r="T3194" s="26"/>
      <c r="U3194" s="23"/>
      <c r="V3194" s="23"/>
      <c r="W3194" s="57" t="s">
        <v>149</v>
      </c>
      <c r="X3194" s="26"/>
      <c r="Y3194" s="26"/>
      <c r="Z3194" s="23"/>
      <c r="AA3194" s="23"/>
      <c r="AB3194" s="23"/>
      <c r="AC3194" s="26"/>
      <c r="AD3194" s="26"/>
      <c r="AE3194" s="109">
        <v>46104</v>
      </c>
      <c r="AF3194" s="23"/>
      <c r="AG3194" s="23"/>
      <c r="AH3194" s="26" t="s">
        <v>153</v>
      </c>
      <c r="AI3194" s="110"/>
      <c r="AJ3194" s="23"/>
      <c r="AK3194" s="28" t="e">
        <f t="shared" ca="1" si="169"/>
        <v>#NAME?</v>
      </c>
      <c r="AL3194" s="26"/>
      <c r="AM3194" s="26"/>
      <c r="AN3194" s="26"/>
      <c r="AO3194" s="26"/>
      <c r="AP3194" s="23"/>
      <c r="AQ3194" s="23"/>
      <c r="AR3194" s="28" t="e">
        <f t="shared" ca="1" si="170"/>
        <v>#NAME?</v>
      </c>
      <c r="AS3194" s="26"/>
      <c r="AT3194" s="26"/>
      <c r="AU3194" s="26"/>
      <c r="AV3194" s="26"/>
      <c r="AW3194" s="23"/>
      <c r="AX3194" s="28" t="e">
        <f t="shared" ca="1" si="171"/>
        <v>#NAME?</v>
      </c>
      <c r="AY3194" s="26"/>
      <c r="AZ3194" s="26"/>
      <c r="BA3194" s="26"/>
      <c r="BB3194" s="26"/>
      <c r="BC3194" s="112"/>
      <c r="BD3194" s="23"/>
      <c r="BE3194" s="23"/>
      <c r="BF3194" s="26" t="s">
        <v>140</v>
      </c>
      <c r="BG3194" s="23"/>
      <c r="BH3194" s="23"/>
      <c r="BI3194" s="23" t="s">
        <v>8333</v>
      </c>
      <c r="BJ3194" s="23" t="s">
        <v>8343</v>
      </c>
      <c r="BK3194" s="23" t="s">
        <v>8345</v>
      </c>
      <c r="BL3194" s="23"/>
    </row>
    <row r="3195" spans="1:64" s="22" customFormat="1" x14ac:dyDescent="0.3">
      <c r="A3195" s="23">
        <v>3185</v>
      </c>
      <c r="B3195" s="23" t="s">
        <v>7188</v>
      </c>
      <c r="C3195" s="23" t="s">
        <v>7189</v>
      </c>
      <c r="D3195" s="33" t="s">
        <v>2794</v>
      </c>
      <c r="E3195" s="33" t="s">
        <v>8149</v>
      </c>
      <c r="F3195" s="33" t="s">
        <v>8155</v>
      </c>
      <c r="G3195" s="33" t="s">
        <v>8819</v>
      </c>
      <c r="H3195" s="33" t="s">
        <v>477</v>
      </c>
      <c r="I3195" s="26" t="s">
        <v>147</v>
      </c>
      <c r="J3195" s="23"/>
      <c r="K3195" s="26" t="s">
        <v>125</v>
      </c>
      <c r="L3195" s="57" t="s">
        <v>9016</v>
      </c>
      <c r="M3195" s="23">
        <v>21.99999999999136</v>
      </c>
      <c r="N3195" s="23">
        <v>13</v>
      </c>
      <c r="O3195" s="23">
        <v>75</v>
      </c>
      <c r="P3195" s="23"/>
      <c r="Q3195" s="26" t="s">
        <v>167</v>
      </c>
      <c r="R3195" s="26" t="s">
        <v>148</v>
      </c>
      <c r="S3195" s="26"/>
      <c r="T3195" s="26"/>
      <c r="U3195" s="23"/>
      <c r="V3195" s="23"/>
      <c r="W3195" s="57" t="s">
        <v>149</v>
      </c>
      <c r="X3195" s="26"/>
      <c r="Y3195" s="26"/>
      <c r="Z3195" s="23"/>
      <c r="AA3195" s="23"/>
      <c r="AB3195" s="23"/>
      <c r="AC3195" s="26"/>
      <c r="AD3195" s="26"/>
      <c r="AE3195" s="109">
        <v>46104</v>
      </c>
      <c r="AF3195" s="23"/>
      <c r="AG3195" s="23"/>
      <c r="AH3195" s="26" t="s">
        <v>153</v>
      </c>
      <c r="AI3195" s="110"/>
      <c r="AJ3195" s="23"/>
      <c r="AK3195" s="28" t="e">
        <f t="shared" ca="1" si="169"/>
        <v>#NAME?</v>
      </c>
      <c r="AL3195" s="26"/>
      <c r="AM3195" s="26"/>
      <c r="AN3195" s="26"/>
      <c r="AO3195" s="26"/>
      <c r="AP3195" s="23"/>
      <c r="AQ3195" s="23"/>
      <c r="AR3195" s="28" t="e">
        <f t="shared" ca="1" si="170"/>
        <v>#NAME?</v>
      </c>
      <c r="AS3195" s="26"/>
      <c r="AT3195" s="26"/>
      <c r="AU3195" s="26"/>
      <c r="AV3195" s="26"/>
      <c r="AW3195" s="23"/>
      <c r="AX3195" s="28" t="e">
        <f t="shared" ca="1" si="171"/>
        <v>#NAME?</v>
      </c>
      <c r="AY3195" s="26"/>
      <c r="AZ3195" s="26"/>
      <c r="BA3195" s="26"/>
      <c r="BB3195" s="26"/>
      <c r="BC3195" s="112"/>
      <c r="BD3195" s="23"/>
      <c r="BE3195" s="23"/>
      <c r="BF3195" s="26" t="s">
        <v>140</v>
      </c>
      <c r="BG3195" s="23"/>
      <c r="BH3195" s="23"/>
      <c r="BI3195" s="23" t="s">
        <v>8333</v>
      </c>
      <c r="BJ3195" s="23" t="s">
        <v>8343</v>
      </c>
      <c r="BK3195" s="23" t="s">
        <v>8345</v>
      </c>
      <c r="BL3195" s="23"/>
    </row>
    <row r="3196" spans="1:64" s="22" customFormat="1" x14ac:dyDescent="0.3">
      <c r="A3196" s="23">
        <v>3186</v>
      </c>
      <c r="B3196" s="23" t="s">
        <v>7190</v>
      </c>
      <c r="C3196" s="23" t="s">
        <v>7191</v>
      </c>
      <c r="D3196" s="33" t="s">
        <v>8100</v>
      </c>
      <c r="E3196" s="33" t="s">
        <v>8542</v>
      </c>
      <c r="F3196" s="33" t="s">
        <v>8820</v>
      </c>
      <c r="G3196" s="33" t="s">
        <v>8821</v>
      </c>
      <c r="H3196" s="33" t="s">
        <v>8822</v>
      </c>
      <c r="I3196" s="26" t="s">
        <v>147</v>
      </c>
      <c r="J3196" s="23"/>
      <c r="K3196" s="26" t="s">
        <v>125</v>
      </c>
      <c r="L3196" s="57" t="s">
        <v>9016</v>
      </c>
      <c r="M3196" s="23">
        <v>99.999999999965894</v>
      </c>
      <c r="N3196" s="23">
        <v>25</v>
      </c>
      <c r="O3196" s="23">
        <v>80</v>
      </c>
      <c r="P3196" s="23"/>
      <c r="Q3196" s="26" t="s">
        <v>167</v>
      </c>
      <c r="R3196" s="26" t="s">
        <v>148</v>
      </c>
      <c r="S3196" s="26"/>
      <c r="T3196" s="26"/>
      <c r="U3196" s="23"/>
      <c r="V3196" s="23"/>
      <c r="W3196" s="57" t="s">
        <v>151</v>
      </c>
      <c r="X3196" s="26"/>
      <c r="Y3196" s="26"/>
      <c r="Z3196" s="23"/>
      <c r="AA3196" s="23"/>
      <c r="AB3196" s="23"/>
      <c r="AC3196" s="26"/>
      <c r="AD3196" s="26"/>
      <c r="AE3196" s="109">
        <v>46104</v>
      </c>
      <c r="AF3196" s="23"/>
      <c r="AG3196" s="23"/>
      <c r="AH3196" s="26" t="s">
        <v>153</v>
      </c>
      <c r="AI3196" s="110"/>
      <c r="AJ3196" s="23"/>
      <c r="AK3196" s="28" t="e">
        <f t="shared" ca="1" si="169"/>
        <v>#NAME?</v>
      </c>
      <c r="AL3196" s="26"/>
      <c r="AM3196" s="26"/>
      <c r="AN3196" s="26"/>
      <c r="AO3196" s="26"/>
      <c r="AP3196" s="23"/>
      <c r="AQ3196" s="23"/>
      <c r="AR3196" s="28" t="e">
        <f t="shared" ca="1" si="170"/>
        <v>#NAME?</v>
      </c>
      <c r="AS3196" s="26"/>
      <c r="AT3196" s="26"/>
      <c r="AU3196" s="26"/>
      <c r="AV3196" s="26"/>
      <c r="AW3196" s="23"/>
      <c r="AX3196" s="28" t="e">
        <f t="shared" ca="1" si="171"/>
        <v>#NAME?</v>
      </c>
      <c r="AY3196" s="26"/>
      <c r="AZ3196" s="26"/>
      <c r="BA3196" s="26"/>
      <c r="BB3196" s="26"/>
      <c r="BC3196" s="112"/>
      <c r="BD3196" s="23"/>
      <c r="BE3196" s="23"/>
      <c r="BF3196" s="26" t="s">
        <v>140</v>
      </c>
      <c r="BG3196" s="23"/>
      <c r="BH3196" s="23"/>
      <c r="BI3196" s="23" t="s">
        <v>8333</v>
      </c>
      <c r="BJ3196" s="23" t="s">
        <v>8343</v>
      </c>
      <c r="BK3196" s="23" t="s">
        <v>8345</v>
      </c>
      <c r="BL3196" s="23"/>
    </row>
    <row r="3197" spans="1:64" s="22" customFormat="1" x14ac:dyDescent="0.3">
      <c r="A3197" s="23">
        <v>3187</v>
      </c>
      <c r="B3197" s="23" t="s">
        <v>7192</v>
      </c>
      <c r="C3197" s="23" t="s">
        <v>7193</v>
      </c>
      <c r="D3197" s="33" t="s">
        <v>8100</v>
      </c>
      <c r="E3197" s="33" t="s">
        <v>8542</v>
      </c>
      <c r="F3197" s="33" t="s">
        <v>838</v>
      </c>
      <c r="G3197" s="33"/>
      <c r="H3197" s="33" t="s">
        <v>8823</v>
      </c>
      <c r="I3197" s="26" t="s">
        <v>147</v>
      </c>
      <c r="J3197" s="23"/>
      <c r="K3197" s="26" t="s">
        <v>125</v>
      </c>
      <c r="L3197" s="57" t="s">
        <v>9016</v>
      </c>
      <c r="M3197" s="23">
        <v>25</v>
      </c>
      <c r="N3197" s="23">
        <v>14</v>
      </c>
      <c r="O3197" s="23">
        <v>60</v>
      </c>
      <c r="P3197" s="23"/>
      <c r="Q3197" s="26" t="s">
        <v>167</v>
      </c>
      <c r="R3197" s="26" t="s">
        <v>148</v>
      </c>
      <c r="S3197" s="26"/>
      <c r="T3197" s="26"/>
      <c r="U3197" s="23"/>
      <c r="V3197" s="23"/>
      <c r="W3197" s="57" t="s">
        <v>151</v>
      </c>
      <c r="X3197" s="26"/>
      <c r="Y3197" s="26"/>
      <c r="Z3197" s="23"/>
      <c r="AA3197" s="23"/>
      <c r="AB3197" s="23"/>
      <c r="AC3197" s="26"/>
      <c r="AD3197" s="26"/>
      <c r="AE3197" s="109">
        <v>46114</v>
      </c>
      <c r="AF3197" s="23"/>
      <c r="AG3197" s="23"/>
      <c r="AH3197" s="26" t="s">
        <v>153</v>
      </c>
      <c r="AI3197" s="110"/>
      <c r="AJ3197" s="23"/>
      <c r="AK3197" s="28" t="e">
        <f t="shared" ca="1" si="169"/>
        <v>#NAME?</v>
      </c>
      <c r="AL3197" s="26"/>
      <c r="AM3197" s="26"/>
      <c r="AN3197" s="26"/>
      <c r="AO3197" s="26"/>
      <c r="AP3197" s="23"/>
      <c r="AQ3197" s="23"/>
      <c r="AR3197" s="28" t="e">
        <f t="shared" ca="1" si="170"/>
        <v>#NAME?</v>
      </c>
      <c r="AS3197" s="26"/>
      <c r="AT3197" s="26"/>
      <c r="AU3197" s="26"/>
      <c r="AV3197" s="26"/>
      <c r="AW3197" s="23"/>
      <c r="AX3197" s="28" t="e">
        <f t="shared" ca="1" si="171"/>
        <v>#NAME?</v>
      </c>
      <c r="AY3197" s="26"/>
      <c r="AZ3197" s="26"/>
      <c r="BA3197" s="26"/>
      <c r="BB3197" s="26"/>
      <c r="BC3197" s="112"/>
      <c r="BD3197" s="23"/>
      <c r="BE3197" s="23"/>
      <c r="BF3197" s="26" t="s">
        <v>140</v>
      </c>
      <c r="BG3197" s="23"/>
      <c r="BH3197" s="23"/>
      <c r="BI3197" s="23" t="s">
        <v>8333</v>
      </c>
      <c r="BJ3197" s="23" t="s">
        <v>8343</v>
      </c>
      <c r="BK3197" s="23" t="s">
        <v>8345</v>
      </c>
      <c r="BL3197" s="23"/>
    </row>
    <row r="3198" spans="1:64" s="22" customFormat="1" x14ac:dyDescent="0.3">
      <c r="A3198" s="23">
        <v>3188</v>
      </c>
      <c r="B3198" s="23" t="s">
        <v>7194</v>
      </c>
      <c r="C3198" s="23" t="s">
        <v>7195</v>
      </c>
      <c r="D3198" s="33" t="s">
        <v>8100</v>
      </c>
      <c r="E3198" s="33" t="s">
        <v>8542</v>
      </c>
      <c r="F3198" s="33" t="s">
        <v>8824</v>
      </c>
      <c r="G3198" s="33"/>
      <c r="H3198" s="33" t="s">
        <v>8825</v>
      </c>
      <c r="I3198" s="26" t="s">
        <v>147</v>
      </c>
      <c r="J3198" s="23"/>
      <c r="K3198" s="26" t="s">
        <v>125</v>
      </c>
      <c r="L3198" s="57" t="s">
        <v>9016</v>
      </c>
      <c r="M3198" s="23">
        <v>0</v>
      </c>
      <c r="N3198" s="23">
        <v>8</v>
      </c>
      <c r="O3198" s="23">
        <v>60</v>
      </c>
      <c r="P3198" s="23"/>
      <c r="Q3198" s="26" t="s">
        <v>167</v>
      </c>
      <c r="R3198" s="26" t="s">
        <v>148</v>
      </c>
      <c r="S3198" s="26"/>
      <c r="T3198" s="26"/>
      <c r="U3198" s="23"/>
      <c r="V3198" s="23"/>
      <c r="W3198" s="57" t="s">
        <v>151</v>
      </c>
      <c r="X3198" s="26"/>
      <c r="Y3198" s="26"/>
      <c r="Z3198" s="23"/>
      <c r="AA3198" s="23"/>
      <c r="AB3198" s="23"/>
      <c r="AC3198" s="26"/>
      <c r="AD3198" s="26"/>
      <c r="AE3198" s="109">
        <v>46104</v>
      </c>
      <c r="AF3198" s="23"/>
      <c r="AG3198" s="23"/>
      <c r="AH3198" s="26" t="s">
        <v>153</v>
      </c>
      <c r="AI3198" s="110"/>
      <c r="AJ3198" s="23"/>
      <c r="AK3198" s="28" t="e">
        <f t="shared" ref="AK3198:AK3261" ca="1" si="172">_xlfn.TEXTJOIN(", ", TRUE,
 IF(AL3198="O", LEFT($AL$9,4), ""),
 IF(AM3198="O", LEFT($AM$9,6), ""),
 IF(AN3198="O", LEFT($AN$9,7), ""),
 IF(AO3198="O", LEFT($AO$9,9), "")
)</f>
        <v>#NAME?</v>
      </c>
      <c r="AL3198" s="26"/>
      <c r="AM3198" s="26"/>
      <c r="AN3198" s="26"/>
      <c r="AO3198" s="26"/>
      <c r="AP3198" s="23"/>
      <c r="AQ3198" s="23"/>
      <c r="AR3198" s="28" t="e">
        <f t="shared" ca="1" si="170"/>
        <v>#NAME?</v>
      </c>
      <c r="AS3198" s="26"/>
      <c r="AT3198" s="26"/>
      <c r="AU3198" s="26"/>
      <c r="AV3198" s="26"/>
      <c r="AW3198" s="23"/>
      <c r="AX3198" s="28" t="e">
        <f t="shared" ca="1" si="171"/>
        <v>#NAME?</v>
      </c>
      <c r="AY3198" s="26"/>
      <c r="AZ3198" s="26"/>
      <c r="BA3198" s="26"/>
      <c r="BB3198" s="26"/>
      <c r="BC3198" s="112"/>
      <c r="BD3198" s="23"/>
      <c r="BE3198" s="23"/>
      <c r="BF3198" s="26" t="s">
        <v>140</v>
      </c>
      <c r="BG3198" s="23"/>
      <c r="BH3198" s="23"/>
      <c r="BI3198" s="23" t="s">
        <v>8333</v>
      </c>
      <c r="BJ3198" s="23" t="s">
        <v>8343</v>
      </c>
      <c r="BK3198" s="23" t="s">
        <v>8345</v>
      </c>
      <c r="BL3198" s="23"/>
    </row>
    <row r="3199" spans="1:64" s="22" customFormat="1" x14ac:dyDescent="0.3">
      <c r="A3199" s="23">
        <v>3189</v>
      </c>
      <c r="B3199" s="23" t="s">
        <v>7196</v>
      </c>
      <c r="C3199" s="23" t="s">
        <v>7197</v>
      </c>
      <c r="D3199" s="33" t="s">
        <v>8100</v>
      </c>
      <c r="E3199" s="33" t="s">
        <v>8542</v>
      </c>
      <c r="F3199" s="33" t="s">
        <v>8826</v>
      </c>
      <c r="G3199" s="33"/>
      <c r="H3199" s="33" t="s">
        <v>2354</v>
      </c>
      <c r="I3199" s="26" t="s">
        <v>147</v>
      </c>
      <c r="J3199" s="23"/>
      <c r="K3199" s="26" t="s">
        <v>125</v>
      </c>
      <c r="L3199" s="57" t="s">
        <v>9016</v>
      </c>
      <c r="M3199" s="23">
        <v>79.999999999984084</v>
      </c>
      <c r="N3199" s="23">
        <v>15</v>
      </c>
      <c r="O3199" s="23">
        <v>65</v>
      </c>
      <c r="P3199" s="23"/>
      <c r="Q3199" s="26" t="s">
        <v>167</v>
      </c>
      <c r="R3199" s="26" t="s">
        <v>148</v>
      </c>
      <c r="S3199" s="26"/>
      <c r="T3199" s="26"/>
      <c r="U3199" s="23"/>
      <c r="V3199" s="23"/>
      <c r="W3199" s="57" t="s">
        <v>149</v>
      </c>
      <c r="X3199" s="26"/>
      <c r="Y3199" s="26"/>
      <c r="Z3199" s="23"/>
      <c r="AA3199" s="23"/>
      <c r="AB3199" s="23"/>
      <c r="AC3199" s="26"/>
      <c r="AD3199" s="26"/>
      <c r="AE3199" s="109">
        <v>46114</v>
      </c>
      <c r="AF3199" s="23"/>
      <c r="AG3199" s="23"/>
      <c r="AH3199" s="26" t="s">
        <v>153</v>
      </c>
      <c r="AI3199" s="110"/>
      <c r="AJ3199" s="23"/>
      <c r="AK3199" s="28" t="e">
        <f t="shared" ca="1" si="172"/>
        <v>#NAME?</v>
      </c>
      <c r="AL3199" s="26"/>
      <c r="AM3199" s="26"/>
      <c r="AN3199" s="26"/>
      <c r="AO3199" s="26"/>
      <c r="AP3199" s="23"/>
      <c r="AQ3199" s="23"/>
      <c r="AR3199" s="28" t="e">
        <f t="shared" ca="1" si="170"/>
        <v>#NAME?</v>
      </c>
      <c r="AS3199" s="26"/>
      <c r="AT3199" s="26"/>
      <c r="AU3199" s="26"/>
      <c r="AV3199" s="26"/>
      <c r="AW3199" s="23"/>
      <c r="AX3199" s="28" t="e">
        <f t="shared" ca="1" si="171"/>
        <v>#NAME?</v>
      </c>
      <c r="AY3199" s="26"/>
      <c r="AZ3199" s="26"/>
      <c r="BA3199" s="26"/>
      <c r="BB3199" s="26"/>
      <c r="BC3199" s="112"/>
      <c r="BD3199" s="23"/>
      <c r="BE3199" s="23"/>
      <c r="BF3199" s="26" t="s">
        <v>140</v>
      </c>
      <c r="BG3199" s="23"/>
      <c r="BH3199" s="23"/>
      <c r="BI3199" s="23" t="s">
        <v>8333</v>
      </c>
      <c r="BJ3199" s="23" t="s">
        <v>8343</v>
      </c>
      <c r="BK3199" s="23" t="s">
        <v>8345</v>
      </c>
      <c r="BL3199" s="23"/>
    </row>
    <row r="3200" spans="1:64" s="22" customFormat="1" x14ac:dyDescent="0.3">
      <c r="A3200" s="23">
        <v>3190</v>
      </c>
      <c r="B3200" s="23" t="s">
        <v>7198</v>
      </c>
      <c r="C3200" s="23" t="s">
        <v>7199</v>
      </c>
      <c r="D3200" s="33" t="s">
        <v>8100</v>
      </c>
      <c r="E3200" s="33" t="s">
        <v>8542</v>
      </c>
      <c r="F3200" s="33" t="s">
        <v>8826</v>
      </c>
      <c r="G3200" s="33"/>
      <c r="H3200" s="33" t="s">
        <v>8827</v>
      </c>
      <c r="I3200" s="26" t="s">
        <v>147</v>
      </c>
      <c r="J3200" s="23"/>
      <c r="K3200" s="26" t="s">
        <v>125</v>
      </c>
      <c r="L3200" s="57" t="s">
        <v>9016</v>
      </c>
      <c r="M3200" s="23">
        <v>89.999999999974989</v>
      </c>
      <c r="N3200" s="23">
        <v>15</v>
      </c>
      <c r="O3200" s="23">
        <v>75</v>
      </c>
      <c r="P3200" s="23"/>
      <c r="Q3200" s="26" t="s">
        <v>167</v>
      </c>
      <c r="R3200" s="26" t="s">
        <v>148</v>
      </c>
      <c r="S3200" s="26"/>
      <c r="T3200" s="26"/>
      <c r="U3200" s="23"/>
      <c r="V3200" s="23"/>
      <c r="W3200" s="57" t="s">
        <v>149</v>
      </c>
      <c r="X3200" s="26"/>
      <c r="Y3200" s="26"/>
      <c r="Z3200" s="23"/>
      <c r="AA3200" s="23"/>
      <c r="AB3200" s="23"/>
      <c r="AC3200" s="26"/>
      <c r="AD3200" s="26"/>
      <c r="AE3200" s="109">
        <v>46114</v>
      </c>
      <c r="AF3200" s="23"/>
      <c r="AG3200" s="23"/>
      <c r="AH3200" s="26" t="s">
        <v>153</v>
      </c>
      <c r="AI3200" s="110"/>
      <c r="AJ3200" s="23"/>
      <c r="AK3200" s="28" t="e">
        <f t="shared" ca="1" si="172"/>
        <v>#NAME?</v>
      </c>
      <c r="AL3200" s="26"/>
      <c r="AM3200" s="26"/>
      <c r="AN3200" s="26"/>
      <c r="AO3200" s="26"/>
      <c r="AP3200" s="23"/>
      <c r="AQ3200" s="23"/>
      <c r="AR3200" s="28" t="e">
        <f t="shared" ca="1" si="170"/>
        <v>#NAME?</v>
      </c>
      <c r="AS3200" s="26"/>
      <c r="AT3200" s="26"/>
      <c r="AU3200" s="26"/>
      <c r="AV3200" s="26"/>
      <c r="AW3200" s="23"/>
      <c r="AX3200" s="28" t="e">
        <f t="shared" ca="1" si="171"/>
        <v>#NAME?</v>
      </c>
      <c r="AY3200" s="26"/>
      <c r="AZ3200" s="26"/>
      <c r="BA3200" s="26"/>
      <c r="BB3200" s="26"/>
      <c r="BC3200" s="112"/>
      <c r="BD3200" s="23"/>
      <c r="BE3200" s="23"/>
      <c r="BF3200" s="26" t="s">
        <v>140</v>
      </c>
      <c r="BG3200" s="23"/>
      <c r="BH3200" s="23"/>
      <c r="BI3200" s="23" t="s">
        <v>8333</v>
      </c>
      <c r="BJ3200" s="23" t="s">
        <v>8343</v>
      </c>
      <c r="BK3200" s="23" t="s">
        <v>8345</v>
      </c>
      <c r="BL3200" s="23"/>
    </row>
    <row r="3201" spans="1:64" s="22" customFormat="1" x14ac:dyDescent="0.3">
      <c r="A3201" s="23">
        <v>3191</v>
      </c>
      <c r="B3201" s="23" t="s">
        <v>7200</v>
      </c>
      <c r="C3201" s="23" t="s">
        <v>7201</v>
      </c>
      <c r="D3201" s="33" t="s">
        <v>8100</v>
      </c>
      <c r="E3201" s="33" t="s">
        <v>8542</v>
      </c>
      <c r="F3201" s="33" t="s">
        <v>8828</v>
      </c>
      <c r="G3201" s="33"/>
      <c r="H3201" s="33" t="s">
        <v>595</v>
      </c>
      <c r="I3201" s="26" t="s">
        <v>147</v>
      </c>
      <c r="J3201" s="23"/>
      <c r="K3201" s="26" t="s">
        <v>125</v>
      </c>
      <c r="L3201" s="57" t="s">
        <v>9016</v>
      </c>
      <c r="M3201" s="23">
        <v>29.999999999972719</v>
      </c>
      <c r="N3201" s="23">
        <v>30</v>
      </c>
      <c r="O3201" s="23">
        <v>45</v>
      </c>
      <c r="P3201" s="23"/>
      <c r="Q3201" s="26" t="s">
        <v>167</v>
      </c>
      <c r="R3201" s="26" t="s">
        <v>148</v>
      </c>
      <c r="S3201" s="26"/>
      <c r="T3201" s="26"/>
      <c r="U3201" s="23"/>
      <c r="V3201" s="23"/>
      <c r="W3201" s="57" t="s">
        <v>151</v>
      </c>
      <c r="X3201" s="26"/>
      <c r="Y3201" s="26"/>
      <c r="Z3201" s="23"/>
      <c r="AA3201" s="23"/>
      <c r="AB3201" s="23"/>
      <c r="AC3201" s="26"/>
      <c r="AD3201" s="26"/>
      <c r="AE3201" s="109">
        <v>46114</v>
      </c>
      <c r="AF3201" s="23"/>
      <c r="AG3201" s="23"/>
      <c r="AH3201" s="26" t="s">
        <v>153</v>
      </c>
      <c r="AI3201" s="110"/>
      <c r="AJ3201" s="23"/>
      <c r="AK3201" s="28" t="e">
        <f t="shared" ca="1" si="172"/>
        <v>#NAME?</v>
      </c>
      <c r="AL3201" s="26"/>
      <c r="AM3201" s="26"/>
      <c r="AN3201" s="26"/>
      <c r="AO3201" s="26"/>
      <c r="AP3201" s="23"/>
      <c r="AQ3201" s="23"/>
      <c r="AR3201" s="28" t="e">
        <f t="shared" ca="1" si="170"/>
        <v>#NAME?</v>
      </c>
      <c r="AS3201" s="26"/>
      <c r="AT3201" s="26"/>
      <c r="AU3201" s="26"/>
      <c r="AV3201" s="26"/>
      <c r="AW3201" s="23"/>
      <c r="AX3201" s="28" t="e">
        <f t="shared" ca="1" si="171"/>
        <v>#NAME?</v>
      </c>
      <c r="AY3201" s="26"/>
      <c r="AZ3201" s="26"/>
      <c r="BA3201" s="26"/>
      <c r="BB3201" s="26"/>
      <c r="BC3201" s="112"/>
      <c r="BD3201" s="23"/>
      <c r="BE3201" s="23"/>
      <c r="BF3201" s="26" t="s">
        <v>140</v>
      </c>
      <c r="BG3201" s="23"/>
      <c r="BH3201" s="23"/>
      <c r="BI3201" s="23" t="s">
        <v>8333</v>
      </c>
      <c r="BJ3201" s="23" t="s">
        <v>8343</v>
      </c>
      <c r="BK3201" s="23" t="s">
        <v>8345</v>
      </c>
      <c r="BL3201" s="23"/>
    </row>
    <row r="3202" spans="1:64" s="22" customFormat="1" x14ac:dyDescent="0.3">
      <c r="A3202" s="23">
        <v>3192</v>
      </c>
      <c r="B3202" s="23" t="s">
        <v>7202</v>
      </c>
      <c r="C3202" s="23" t="s">
        <v>7203</v>
      </c>
      <c r="D3202" s="33" t="s">
        <v>8100</v>
      </c>
      <c r="E3202" s="33" t="s">
        <v>8542</v>
      </c>
      <c r="F3202" s="33" t="s">
        <v>8543</v>
      </c>
      <c r="G3202" s="33" t="s">
        <v>8829</v>
      </c>
      <c r="H3202" s="33" t="s">
        <v>8830</v>
      </c>
      <c r="I3202" s="26" t="s">
        <v>147</v>
      </c>
      <c r="J3202" s="23"/>
      <c r="K3202" s="26" t="s">
        <v>125</v>
      </c>
      <c r="L3202" s="57" t="s">
        <v>9016</v>
      </c>
      <c r="M3202" s="23">
        <v>30.000000000029559</v>
      </c>
      <c r="N3202" s="23">
        <v>15</v>
      </c>
      <c r="O3202" s="23">
        <v>75</v>
      </c>
      <c r="P3202" s="23"/>
      <c r="Q3202" s="26" t="s">
        <v>167</v>
      </c>
      <c r="R3202" s="26" t="s">
        <v>148</v>
      </c>
      <c r="S3202" s="26"/>
      <c r="T3202" s="26"/>
      <c r="U3202" s="23"/>
      <c r="V3202" s="23"/>
      <c r="W3202" s="57" t="s">
        <v>151</v>
      </c>
      <c r="X3202" s="26"/>
      <c r="Y3202" s="26"/>
      <c r="Z3202" s="23"/>
      <c r="AA3202" s="23"/>
      <c r="AB3202" s="23"/>
      <c r="AC3202" s="26"/>
      <c r="AD3202" s="26"/>
      <c r="AE3202" s="109">
        <v>46115</v>
      </c>
      <c r="AF3202" s="23"/>
      <c r="AG3202" s="23"/>
      <c r="AH3202" s="26" t="s">
        <v>153</v>
      </c>
      <c r="AI3202" s="110"/>
      <c r="AJ3202" s="23"/>
      <c r="AK3202" s="28" t="e">
        <f t="shared" ca="1" si="172"/>
        <v>#NAME?</v>
      </c>
      <c r="AL3202" s="26"/>
      <c r="AM3202" s="26"/>
      <c r="AN3202" s="26"/>
      <c r="AO3202" s="26"/>
      <c r="AP3202" s="23"/>
      <c r="AQ3202" s="23"/>
      <c r="AR3202" s="28" t="e">
        <f t="shared" ca="1" si="170"/>
        <v>#NAME?</v>
      </c>
      <c r="AS3202" s="26"/>
      <c r="AT3202" s="26"/>
      <c r="AU3202" s="26"/>
      <c r="AV3202" s="26"/>
      <c r="AW3202" s="23"/>
      <c r="AX3202" s="28" t="e">
        <f t="shared" ca="1" si="171"/>
        <v>#NAME?</v>
      </c>
      <c r="AY3202" s="26"/>
      <c r="AZ3202" s="26"/>
      <c r="BA3202" s="26"/>
      <c r="BB3202" s="26"/>
      <c r="BC3202" s="112"/>
      <c r="BD3202" s="23"/>
      <c r="BE3202" s="23"/>
      <c r="BF3202" s="26" t="s">
        <v>140</v>
      </c>
      <c r="BG3202" s="23"/>
      <c r="BH3202" s="23"/>
      <c r="BI3202" s="23" t="s">
        <v>8333</v>
      </c>
      <c r="BJ3202" s="23" t="s">
        <v>8343</v>
      </c>
      <c r="BK3202" s="23" t="s">
        <v>8345</v>
      </c>
      <c r="BL3202" s="23"/>
    </row>
    <row r="3203" spans="1:64" s="22" customFormat="1" x14ac:dyDescent="0.3">
      <c r="A3203" s="23">
        <v>3193</v>
      </c>
      <c r="B3203" s="23" t="s">
        <v>7204</v>
      </c>
      <c r="C3203" s="23" t="s">
        <v>7205</v>
      </c>
      <c r="D3203" s="33" t="s">
        <v>8100</v>
      </c>
      <c r="E3203" s="33" t="s">
        <v>8542</v>
      </c>
      <c r="F3203" s="33" t="s">
        <v>8543</v>
      </c>
      <c r="G3203" s="33" t="s">
        <v>8829</v>
      </c>
      <c r="H3203" s="33" t="s">
        <v>8831</v>
      </c>
      <c r="I3203" s="26" t="s">
        <v>147</v>
      </c>
      <c r="J3203" s="23"/>
      <c r="K3203" s="26" t="s">
        <v>125</v>
      </c>
      <c r="L3203" s="57" t="s">
        <v>9016</v>
      </c>
      <c r="M3203" s="23">
        <v>60.000000000002267</v>
      </c>
      <c r="N3203" s="23">
        <v>12</v>
      </c>
      <c r="O3203" s="23">
        <v>63</v>
      </c>
      <c r="P3203" s="23"/>
      <c r="Q3203" s="26" t="s">
        <v>167</v>
      </c>
      <c r="R3203" s="26" t="s">
        <v>148</v>
      </c>
      <c r="S3203" s="26"/>
      <c r="T3203" s="26"/>
      <c r="U3203" s="23"/>
      <c r="V3203" s="23"/>
      <c r="W3203" s="57" t="s">
        <v>149</v>
      </c>
      <c r="X3203" s="26"/>
      <c r="Y3203" s="26"/>
      <c r="Z3203" s="23"/>
      <c r="AA3203" s="23"/>
      <c r="AB3203" s="23"/>
      <c r="AC3203" s="26"/>
      <c r="AD3203" s="26"/>
      <c r="AE3203" s="109">
        <v>46115</v>
      </c>
      <c r="AF3203" s="23"/>
      <c r="AG3203" s="23"/>
      <c r="AH3203" s="26" t="s">
        <v>153</v>
      </c>
      <c r="AI3203" s="110"/>
      <c r="AJ3203" s="23"/>
      <c r="AK3203" s="28" t="e">
        <f t="shared" ca="1" si="172"/>
        <v>#NAME?</v>
      </c>
      <c r="AL3203" s="26"/>
      <c r="AM3203" s="26"/>
      <c r="AN3203" s="26"/>
      <c r="AO3203" s="26"/>
      <c r="AP3203" s="23"/>
      <c r="AQ3203" s="23"/>
      <c r="AR3203" s="28" t="e">
        <f t="shared" ca="1" si="170"/>
        <v>#NAME?</v>
      </c>
      <c r="AS3203" s="26"/>
      <c r="AT3203" s="26"/>
      <c r="AU3203" s="26"/>
      <c r="AV3203" s="26"/>
      <c r="AW3203" s="23"/>
      <c r="AX3203" s="28" t="e">
        <f t="shared" ca="1" si="171"/>
        <v>#NAME?</v>
      </c>
      <c r="AY3203" s="26"/>
      <c r="AZ3203" s="26"/>
      <c r="BA3203" s="26"/>
      <c r="BB3203" s="26"/>
      <c r="BC3203" s="112"/>
      <c r="BD3203" s="23"/>
      <c r="BE3203" s="23"/>
      <c r="BF3203" s="26" t="s">
        <v>140</v>
      </c>
      <c r="BG3203" s="23"/>
      <c r="BH3203" s="23"/>
      <c r="BI3203" s="23" t="s">
        <v>8333</v>
      </c>
      <c r="BJ3203" s="23" t="s">
        <v>8343</v>
      </c>
      <c r="BK3203" s="23" t="s">
        <v>8345</v>
      </c>
      <c r="BL3203" s="23"/>
    </row>
    <row r="3204" spans="1:64" s="22" customFormat="1" x14ac:dyDescent="0.3">
      <c r="A3204" s="23">
        <v>3194</v>
      </c>
      <c r="B3204" s="23" t="s">
        <v>7206</v>
      </c>
      <c r="C3204" s="23" t="s">
        <v>7207</v>
      </c>
      <c r="D3204" s="33" t="s">
        <v>8100</v>
      </c>
      <c r="E3204" s="33" t="s">
        <v>8542</v>
      </c>
      <c r="F3204" s="33" t="s">
        <v>8543</v>
      </c>
      <c r="G3204" s="33" t="s">
        <v>4590</v>
      </c>
      <c r="H3204" s="33" t="s">
        <v>529</v>
      </c>
      <c r="I3204" s="26" t="s">
        <v>147</v>
      </c>
      <c r="J3204" s="23"/>
      <c r="K3204" s="26" t="s">
        <v>125</v>
      </c>
      <c r="L3204" s="57" t="s">
        <v>9016</v>
      </c>
      <c r="M3204" s="23">
        <v>9.9999999999909051</v>
      </c>
      <c r="N3204" s="23">
        <v>15</v>
      </c>
      <c r="O3204" s="23">
        <v>73</v>
      </c>
      <c r="P3204" s="23"/>
      <c r="Q3204" s="26" t="s">
        <v>167</v>
      </c>
      <c r="R3204" s="26" t="s">
        <v>148</v>
      </c>
      <c r="S3204" s="26"/>
      <c r="T3204" s="26"/>
      <c r="U3204" s="23"/>
      <c r="V3204" s="23"/>
      <c r="W3204" s="57" t="s">
        <v>151</v>
      </c>
      <c r="X3204" s="26"/>
      <c r="Y3204" s="26"/>
      <c r="Z3204" s="23"/>
      <c r="AA3204" s="23"/>
      <c r="AB3204" s="23"/>
      <c r="AC3204" s="26"/>
      <c r="AD3204" s="26"/>
      <c r="AE3204" s="109">
        <v>46115</v>
      </c>
      <c r="AF3204" s="23"/>
      <c r="AG3204" s="23"/>
      <c r="AH3204" s="26" t="s">
        <v>153</v>
      </c>
      <c r="AI3204" s="110"/>
      <c r="AJ3204" s="23"/>
      <c r="AK3204" s="28" t="e">
        <f t="shared" ca="1" si="172"/>
        <v>#NAME?</v>
      </c>
      <c r="AL3204" s="26"/>
      <c r="AM3204" s="26"/>
      <c r="AN3204" s="26"/>
      <c r="AO3204" s="26"/>
      <c r="AP3204" s="23"/>
      <c r="AQ3204" s="23"/>
      <c r="AR3204" s="28" t="e">
        <f t="shared" ca="1" si="170"/>
        <v>#NAME?</v>
      </c>
      <c r="AS3204" s="26"/>
      <c r="AT3204" s="26"/>
      <c r="AU3204" s="26"/>
      <c r="AV3204" s="26"/>
      <c r="AW3204" s="23"/>
      <c r="AX3204" s="28" t="e">
        <f t="shared" ca="1" si="171"/>
        <v>#NAME?</v>
      </c>
      <c r="AY3204" s="26"/>
      <c r="AZ3204" s="26"/>
      <c r="BA3204" s="26"/>
      <c r="BB3204" s="26"/>
      <c r="BC3204" s="112"/>
      <c r="BD3204" s="23"/>
      <c r="BE3204" s="23"/>
      <c r="BF3204" s="26" t="s">
        <v>140</v>
      </c>
      <c r="BG3204" s="23"/>
      <c r="BH3204" s="23"/>
      <c r="BI3204" s="23" t="s">
        <v>8333</v>
      </c>
      <c r="BJ3204" s="23" t="s">
        <v>8343</v>
      </c>
      <c r="BK3204" s="23" t="s">
        <v>8345</v>
      </c>
      <c r="BL3204" s="23"/>
    </row>
    <row r="3205" spans="1:64" s="22" customFormat="1" x14ac:dyDescent="0.3">
      <c r="A3205" s="23">
        <v>3195</v>
      </c>
      <c r="B3205" s="23" t="s">
        <v>7208</v>
      </c>
      <c r="C3205" s="23" t="s">
        <v>7209</v>
      </c>
      <c r="D3205" s="33" t="s">
        <v>8100</v>
      </c>
      <c r="E3205" s="33" t="s">
        <v>8542</v>
      </c>
      <c r="F3205" s="33" t="s">
        <v>8543</v>
      </c>
      <c r="G3205" s="33" t="s">
        <v>8544</v>
      </c>
      <c r="H3205" s="33" t="s">
        <v>1547</v>
      </c>
      <c r="I3205" s="26" t="s">
        <v>147</v>
      </c>
      <c r="J3205" s="23"/>
      <c r="K3205" s="26" t="s">
        <v>125</v>
      </c>
      <c r="L3205" s="57" t="s">
        <v>9016</v>
      </c>
      <c r="M3205" s="23">
        <v>14.999999999986359</v>
      </c>
      <c r="N3205" s="23">
        <v>13</v>
      </c>
      <c r="O3205" s="23">
        <v>73</v>
      </c>
      <c r="P3205" s="23"/>
      <c r="Q3205" s="26" t="s">
        <v>167</v>
      </c>
      <c r="R3205" s="26" t="s">
        <v>148</v>
      </c>
      <c r="S3205" s="26"/>
      <c r="T3205" s="26"/>
      <c r="U3205" s="23"/>
      <c r="V3205" s="23"/>
      <c r="W3205" s="57" t="s">
        <v>149</v>
      </c>
      <c r="X3205" s="26"/>
      <c r="Y3205" s="26"/>
      <c r="Z3205" s="23"/>
      <c r="AA3205" s="23"/>
      <c r="AB3205" s="23"/>
      <c r="AC3205" s="26"/>
      <c r="AD3205" s="26"/>
      <c r="AE3205" s="109">
        <v>46115</v>
      </c>
      <c r="AF3205" s="23"/>
      <c r="AG3205" s="23"/>
      <c r="AH3205" s="26" t="s">
        <v>153</v>
      </c>
      <c r="AI3205" s="110"/>
      <c r="AJ3205" s="23"/>
      <c r="AK3205" s="28" t="e">
        <f t="shared" ca="1" si="172"/>
        <v>#NAME?</v>
      </c>
      <c r="AL3205" s="26"/>
      <c r="AM3205" s="26"/>
      <c r="AN3205" s="26"/>
      <c r="AO3205" s="26"/>
      <c r="AP3205" s="23"/>
      <c r="AQ3205" s="23"/>
      <c r="AR3205" s="28" t="e">
        <f t="shared" ca="1" si="170"/>
        <v>#NAME?</v>
      </c>
      <c r="AS3205" s="26"/>
      <c r="AT3205" s="26"/>
      <c r="AU3205" s="26"/>
      <c r="AV3205" s="26"/>
      <c r="AW3205" s="23"/>
      <c r="AX3205" s="28" t="e">
        <f t="shared" ca="1" si="171"/>
        <v>#NAME?</v>
      </c>
      <c r="AY3205" s="26"/>
      <c r="AZ3205" s="26"/>
      <c r="BA3205" s="26"/>
      <c r="BB3205" s="26"/>
      <c r="BC3205" s="112"/>
      <c r="BD3205" s="23"/>
      <c r="BE3205" s="23"/>
      <c r="BF3205" s="26" t="s">
        <v>140</v>
      </c>
      <c r="BG3205" s="23"/>
      <c r="BH3205" s="23"/>
      <c r="BI3205" s="23" t="s">
        <v>8333</v>
      </c>
      <c r="BJ3205" s="23" t="s">
        <v>8343</v>
      </c>
      <c r="BK3205" s="23" t="s">
        <v>8345</v>
      </c>
      <c r="BL3205" s="23"/>
    </row>
    <row r="3206" spans="1:64" s="22" customFormat="1" x14ac:dyDescent="0.3">
      <c r="A3206" s="23">
        <v>3196</v>
      </c>
      <c r="B3206" s="23" t="s">
        <v>7210</v>
      </c>
      <c r="C3206" s="23" t="s">
        <v>7211</v>
      </c>
      <c r="D3206" s="33" t="s">
        <v>8100</v>
      </c>
      <c r="E3206" s="33" t="s">
        <v>8542</v>
      </c>
      <c r="F3206" s="33" t="s">
        <v>8543</v>
      </c>
      <c r="G3206" s="33" t="s">
        <v>8544</v>
      </c>
      <c r="H3206" s="33" t="s">
        <v>8546</v>
      </c>
      <c r="I3206" s="26" t="s">
        <v>147</v>
      </c>
      <c r="J3206" s="23"/>
      <c r="K3206" s="26" t="s">
        <v>125</v>
      </c>
      <c r="L3206" s="57" t="s">
        <v>9016</v>
      </c>
      <c r="M3206" s="23">
        <v>60.000000000002267</v>
      </c>
      <c r="N3206" s="23">
        <v>12</v>
      </c>
      <c r="O3206" s="23">
        <v>65</v>
      </c>
      <c r="P3206" s="23"/>
      <c r="Q3206" s="26" t="s">
        <v>167</v>
      </c>
      <c r="R3206" s="26" t="s">
        <v>148</v>
      </c>
      <c r="S3206" s="26"/>
      <c r="T3206" s="26"/>
      <c r="U3206" s="23"/>
      <c r="V3206" s="23"/>
      <c r="W3206" s="57" t="s">
        <v>149</v>
      </c>
      <c r="X3206" s="26"/>
      <c r="Y3206" s="26"/>
      <c r="Z3206" s="23"/>
      <c r="AA3206" s="23"/>
      <c r="AB3206" s="23"/>
      <c r="AC3206" s="26"/>
      <c r="AD3206" s="26"/>
      <c r="AE3206" s="109">
        <v>46115</v>
      </c>
      <c r="AF3206" s="23"/>
      <c r="AG3206" s="23"/>
      <c r="AH3206" s="26" t="s">
        <v>153</v>
      </c>
      <c r="AI3206" s="110"/>
      <c r="AJ3206" s="23"/>
      <c r="AK3206" s="28" t="e">
        <f t="shared" ca="1" si="172"/>
        <v>#NAME?</v>
      </c>
      <c r="AL3206" s="26"/>
      <c r="AM3206" s="26"/>
      <c r="AN3206" s="26"/>
      <c r="AO3206" s="26"/>
      <c r="AP3206" s="23"/>
      <c r="AQ3206" s="23"/>
      <c r="AR3206" s="28" t="e">
        <f t="shared" ca="1" si="170"/>
        <v>#NAME?</v>
      </c>
      <c r="AS3206" s="26"/>
      <c r="AT3206" s="26"/>
      <c r="AU3206" s="26"/>
      <c r="AV3206" s="26"/>
      <c r="AW3206" s="23"/>
      <c r="AX3206" s="28" t="e">
        <f t="shared" ca="1" si="171"/>
        <v>#NAME?</v>
      </c>
      <c r="AY3206" s="26"/>
      <c r="AZ3206" s="26"/>
      <c r="BA3206" s="26"/>
      <c r="BB3206" s="26"/>
      <c r="BC3206" s="112"/>
      <c r="BD3206" s="23"/>
      <c r="BE3206" s="23"/>
      <c r="BF3206" s="26" t="s">
        <v>140</v>
      </c>
      <c r="BG3206" s="23"/>
      <c r="BH3206" s="23"/>
      <c r="BI3206" s="23" t="s">
        <v>8333</v>
      </c>
      <c r="BJ3206" s="23" t="s">
        <v>8343</v>
      </c>
      <c r="BK3206" s="23" t="s">
        <v>8345</v>
      </c>
      <c r="BL3206" s="23"/>
    </row>
    <row r="3207" spans="1:64" s="22" customFormat="1" x14ac:dyDescent="0.3">
      <c r="A3207" s="23">
        <v>3197</v>
      </c>
      <c r="B3207" s="23" t="s">
        <v>7212</v>
      </c>
      <c r="C3207" s="23" t="s">
        <v>7213</v>
      </c>
      <c r="D3207" s="33" t="s">
        <v>2794</v>
      </c>
      <c r="E3207" s="33" t="s">
        <v>8090</v>
      </c>
      <c r="F3207" s="33" t="s">
        <v>8255</v>
      </c>
      <c r="G3207" s="33" t="s">
        <v>8258</v>
      </c>
      <c r="H3207" s="33" t="s">
        <v>8832</v>
      </c>
      <c r="I3207" s="26" t="s">
        <v>147</v>
      </c>
      <c r="J3207" s="23"/>
      <c r="K3207" s="26" t="s">
        <v>125</v>
      </c>
      <c r="L3207" s="57" t="s">
        <v>9016</v>
      </c>
      <c r="M3207" s="23">
        <v>60.000000000002267</v>
      </c>
      <c r="N3207" s="23">
        <v>20</v>
      </c>
      <c r="O3207" s="23">
        <v>63</v>
      </c>
      <c r="P3207" s="23"/>
      <c r="Q3207" s="26" t="s">
        <v>167</v>
      </c>
      <c r="R3207" s="26" t="s">
        <v>148</v>
      </c>
      <c r="S3207" s="26"/>
      <c r="T3207" s="26"/>
      <c r="U3207" s="23"/>
      <c r="V3207" s="23"/>
      <c r="W3207" s="57" t="s">
        <v>151</v>
      </c>
      <c r="X3207" s="26"/>
      <c r="Y3207" s="26"/>
      <c r="Z3207" s="23"/>
      <c r="AA3207" s="23"/>
      <c r="AB3207" s="23"/>
      <c r="AC3207" s="26"/>
      <c r="AD3207" s="26"/>
      <c r="AE3207" s="109">
        <v>46108</v>
      </c>
      <c r="AF3207" s="23"/>
      <c r="AG3207" s="23"/>
      <c r="AH3207" s="26" t="s">
        <v>153</v>
      </c>
      <c r="AI3207" s="110"/>
      <c r="AJ3207" s="23"/>
      <c r="AK3207" s="28" t="e">
        <f t="shared" ca="1" si="172"/>
        <v>#NAME?</v>
      </c>
      <c r="AL3207" s="26"/>
      <c r="AM3207" s="26"/>
      <c r="AN3207" s="26"/>
      <c r="AO3207" s="26"/>
      <c r="AP3207" s="23"/>
      <c r="AQ3207" s="23"/>
      <c r="AR3207" s="28" t="e">
        <f t="shared" ca="1" si="170"/>
        <v>#NAME?</v>
      </c>
      <c r="AS3207" s="26"/>
      <c r="AT3207" s="26"/>
      <c r="AU3207" s="26"/>
      <c r="AV3207" s="26"/>
      <c r="AW3207" s="23"/>
      <c r="AX3207" s="28" t="e">
        <f t="shared" ca="1" si="171"/>
        <v>#NAME?</v>
      </c>
      <c r="AY3207" s="26"/>
      <c r="AZ3207" s="26"/>
      <c r="BA3207" s="26"/>
      <c r="BB3207" s="26"/>
      <c r="BC3207" s="112"/>
      <c r="BD3207" s="23"/>
      <c r="BE3207" s="23"/>
      <c r="BF3207" s="26" t="s">
        <v>140</v>
      </c>
      <c r="BG3207" s="23"/>
      <c r="BH3207" s="23"/>
      <c r="BI3207" s="23" t="s">
        <v>8333</v>
      </c>
      <c r="BJ3207" s="23" t="s">
        <v>8343</v>
      </c>
      <c r="BK3207" s="23" t="s">
        <v>8345</v>
      </c>
      <c r="BL3207" s="23"/>
    </row>
    <row r="3208" spans="1:64" s="22" customFormat="1" x14ac:dyDescent="0.3">
      <c r="A3208" s="23">
        <v>3198</v>
      </c>
      <c r="B3208" s="23" t="s">
        <v>7214</v>
      </c>
      <c r="C3208" s="23" t="s">
        <v>7215</v>
      </c>
      <c r="D3208" s="33" t="s">
        <v>8100</v>
      </c>
      <c r="E3208" s="33" t="s">
        <v>8542</v>
      </c>
      <c r="F3208" s="33" t="s">
        <v>8543</v>
      </c>
      <c r="G3208" s="33" t="s">
        <v>8544</v>
      </c>
      <c r="H3208" s="33" t="s">
        <v>8833</v>
      </c>
      <c r="I3208" s="26" t="s">
        <v>147</v>
      </c>
      <c r="J3208" s="23"/>
      <c r="K3208" s="26" t="s">
        <v>125</v>
      </c>
      <c r="L3208" s="57" t="s">
        <v>9016</v>
      </c>
      <c r="M3208" s="23">
        <v>19.99999999998181</v>
      </c>
      <c r="N3208" s="23">
        <v>15</v>
      </c>
      <c r="O3208" s="23">
        <v>35</v>
      </c>
      <c r="P3208" s="23"/>
      <c r="Q3208" s="26" t="s">
        <v>167</v>
      </c>
      <c r="R3208" s="26" t="s">
        <v>148</v>
      </c>
      <c r="S3208" s="26"/>
      <c r="T3208" s="26"/>
      <c r="U3208" s="23"/>
      <c r="V3208" s="23"/>
      <c r="W3208" s="57" t="s">
        <v>151</v>
      </c>
      <c r="X3208" s="26"/>
      <c r="Y3208" s="26"/>
      <c r="Z3208" s="23"/>
      <c r="AA3208" s="23"/>
      <c r="AB3208" s="23"/>
      <c r="AC3208" s="26"/>
      <c r="AD3208" s="26"/>
      <c r="AE3208" s="109">
        <v>46115</v>
      </c>
      <c r="AF3208" s="23"/>
      <c r="AG3208" s="23"/>
      <c r="AH3208" s="26" t="s">
        <v>153</v>
      </c>
      <c r="AI3208" s="110"/>
      <c r="AJ3208" s="23"/>
      <c r="AK3208" s="28" t="e">
        <f t="shared" ca="1" si="172"/>
        <v>#NAME?</v>
      </c>
      <c r="AL3208" s="26"/>
      <c r="AM3208" s="26"/>
      <c r="AN3208" s="26"/>
      <c r="AO3208" s="26"/>
      <c r="AP3208" s="23"/>
      <c r="AQ3208" s="23"/>
      <c r="AR3208" s="28" t="e">
        <f t="shared" ca="1" si="170"/>
        <v>#NAME?</v>
      </c>
      <c r="AS3208" s="26"/>
      <c r="AT3208" s="26"/>
      <c r="AU3208" s="26"/>
      <c r="AV3208" s="26"/>
      <c r="AW3208" s="23"/>
      <c r="AX3208" s="28" t="e">
        <f t="shared" ca="1" si="171"/>
        <v>#NAME?</v>
      </c>
      <c r="AY3208" s="26"/>
      <c r="AZ3208" s="26"/>
      <c r="BA3208" s="26"/>
      <c r="BB3208" s="26"/>
      <c r="BC3208" s="112"/>
      <c r="BD3208" s="23"/>
      <c r="BE3208" s="23"/>
      <c r="BF3208" s="26" t="s">
        <v>140</v>
      </c>
      <c r="BG3208" s="23"/>
      <c r="BH3208" s="23"/>
      <c r="BI3208" s="23" t="s">
        <v>8333</v>
      </c>
      <c r="BJ3208" s="23" t="s">
        <v>8343</v>
      </c>
      <c r="BK3208" s="23" t="s">
        <v>8345</v>
      </c>
      <c r="BL3208" s="23"/>
    </row>
    <row r="3209" spans="1:64" s="22" customFormat="1" x14ac:dyDescent="0.3">
      <c r="A3209" s="23">
        <v>3199</v>
      </c>
      <c r="B3209" s="23" t="s">
        <v>7216</v>
      </c>
      <c r="C3209" s="23" t="s">
        <v>7217</v>
      </c>
      <c r="D3209" s="33" t="s">
        <v>8100</v>
      </c>
      <c r="E3209" s="33" t="s">
        <v>8542</v>
      </c>
      <c r="F3209" s="33" t="s">
        <v>8543</v>
      </c>
      <c r="G3209" s="33" t="s">
        <v>8544</v>
      </c>
      <c r="H3209" s="33" t="s">
        <v>8834</v>
      </c>
      <c r="I3209" s="26" t="s">
        <v>147</v>
      </c>
      <c r="J3209" s="23"/>
      <c r="K3209" s="26" t="s">
        <v>125</v>
      </c>
      <c r="L3209" s="57" t="s">
        <v>9016</v>
      </c>
      <c r="M3209" s="23">
        <v>50.000000000011369</v>
      </c>
      <c r="N3209" s="23">
        <v>11</v>
      </c>
      <c r="O3209" s="23">
        <v>60</v>
      </c>
      <c r="P3209" s="23"/>
      <c r="Q3209" s="26" t="s">
        <v>167</v>
      </c>
      <c r="R3209" s="26" t="s">
        <v>148</v>
      </c>
      <c r="S3209" s="26"/>
      <c r="T3209" s="26"/>
      <c r="U3209" s="23"/>
      <c r="V3209" s="23"/>
      <c r="W3209" s="57" t="s">
        <v>149</v>
      </c>
      <c r="X3209" s="26"/>
      <c r="Y3209" s="26"/>
      <c r="Z3209" s="23"/>
      <c r="AA3209" s="23"/>
      <c r="AB3209" s="23"/>
      <c r="AC3209" s="26"/>
      <c r="AD3209" s="26"/>
      <c r="AE3209" s="109">
        <v>46115</v>
      </c>
      <c r="AF3209" s="23"/>
      <c r="AG3209" s="23"/>
      <c r="AH3209" s="26" t="s">
        <v>153</v>
      </c>
      <c r="AI3209" s="110"/>
      <c r="AJ3209" s="23"/>
      <c r="AK3209" s="28" t="e">
        <f t="shared" ca="1" si="172"/>
        <v>#NAME?</v>
      </c>
      <c r="AL3209" s="26"/>
      <c r="AM3209" s="26"/>
      <c r="AN3209" s="26"/>
      <c r="AO3209" s="26"/>
      <c r="AP3209" s="23"/>
      <c r="AQ3209" s="23"/>
      <c r="AR3209" s="28" t="e">
        <f t="shared" ca="1" si="170"/>
        <v>#NAME?</v>
      </c>
      <c r="AS3209" s="26"/>
      <c r="AT3209" s="26"/>
      <c r="AU3209" s="26"/>
      <c r="AV3209" s="26"/>
      <c r="AW3209" s="23"/>
      <c r="AX3209" s="28" t="e">
        <f t="shared" ca="1" si="171"/>
        <v>#NAME?</v>
      </c>
      <c r="AY3209" s="26"/>
      <c r="AZ3209" s="26"/>
      <c r="BA3209" s="26"/>
      <c r="BB3209" s="26"/>
      <c r="BC3209" s="112"/>
      <c r="BD3209" s="23"/>
      <c r="BE3209" s="23"/>
      <c r="BF3209" s="26" t="s">
        <v>140</v>
      </c>
      <c r="BG3209" s="23"/>
      <c r="BH3209" s="23"/>
      <c r="BI3209" s="23" t="s">
        <v>8333</v>
      </c>
      <c r="BJ3209" s="23" t="s">
        <v>8343</v>
      </c>
      <c r="BK3209" s="23" t="s">
        <v>8345</v>
      </c>
      <c r="BL3209" s="23"/>
    </row>
    <row r="3210" spans="1:64" s="22" customFormat="1" x14ac:dyDescent="0.3">
      <c r="A3210" s="23">
        <v>3200</v>
      </c>
      <c r="B3210" s="23" t="s">
        <v>7218</v>
      </c>
      <c r="C3210" s="23" t="s">
        <v>7219</v>
      </c>
      <c r="D3210" s="33" t="s">
        <v>8100</v>
      </c>
      <c r="E3210" s="33" t="s">
        <v>8542</v>
      </c>
      <c r="F3210" s="33" t="s">
        <v>8543</v>
      </c>
      <c r="G3210" s="33" t="s">
        <v>8544</v>
      </c>
      <c r="H3210" s="33" t="s">
        <v>8835</v>
      </c>
      <c r="I3210" s="26" t="s">
        <v>147</v>
      </c>
      <c r="J3210" s="23"/>
      <c r="K3210" s="26" t="s">
        <v>125</v>
      </c>
      <c r="L3210" s="57" t="s">
        <v>9016</v>
      </c>
      <c r="M3210" s="23">
        <v>60.000000000002267</v>
      </c>
      <c r="N3210" s="23">
        <v>10</v>
      </c>
      <c r="O3210" s="23">
        <v>54</v>
      </c>
      <c r="P3210" s="23"/>
      <c r="Q3210" s="26" t="s">
        <v>167</v>
      </c>
      <c r="R3210" s="26" t="s">
        <v>148</v>
      </c>
      <c r="S3210" s="26"/>
      <c r="T3210" s="26"/>
      <c r="U3210" s="23"/>
      <c r="V3210" s="23"/>
      <c r="W3210" s="57" t="s">
        <v>149</v>
      </c>
      <c r="X3210" s="26"/>
      <c r="Y3210" s="26"/>
      <c r="Z3210" s="23"/>
      <c r="AA3210" s="23"/>
      <c r="AB3210" s="23"/>
      <c r="AC3210" s="26"/>
      <c r="AD3210" s="26"/>
      <c r="AE3210" s="109">
        <v>46115</v>
      </c>
      <c r="AF3210" s="23"/>
      <c r="AG3210" s="23"/>
      <c r="AH3210" s="26" t="s">
        <v>153</v>
      </c>
      <c r="AI3210" s="110"/>
      <c r="AJ3210" s="23"/>
      <c r="AK3210" s="28" t="e">
        <f t="shared" ca="1" si="172"/>
        <v>#NAME?</v>
      </c>
      <c r="AL3210" s="26"/>
      <c r="AM3210" s="26"/>
      <c r="AN3210" s="26"/>
      <c r="AO3210" s="26"/>
      <c r="AP3210" s="23"/>
      <c r="AQ3210" s="23"/>
      <c r="AR3210" s="28" t="e">
        <f t="shared" ca="1" si="170"/>
        <v>#NAME?</v>
      </c>
      <c r="AS3210" s="26"/>
      <c r="AT3210" s="26"/>
      <c r="AU3210" s="26"/>
      <c r="AV3210" s="26"/>
      <c r="AW3210" s="23"/>
      <c r="AX3210" s="28" t="e">
        <f t="shared" ca="1" si="171"/>
        <v>#NAME?</v>
      </c>
      <c r="AY3210" s="26"/>
      <c r="AZ3210" s="26"/>
      <c r="BA3210" s="26"/>
      <c r="BB3210" s="26"/>
      <c r="BC3210" s="112"/>
      <c r="BD3210" s="23"/>
      <c r="BE3210" s="23"/>
      <c r="BF3210" s="26" t="s">
        <v>140</v>
      </c>
      <c r="BG3210" s="23"/>
      <c r="BH3210" s="23"/>
      <c r="BI3210" s="23" t="s">
        <v>8333</v>
      </c>
      <c r="BJ3210" s="23" t="s">
        <v>8343</v>
      </c>
      <c r="BK3210" s="23" t="s">
        <v>8345</v>
      </c>
      <c r="BL3210" s="23"/>
    </row>
    <row r="3211" spans="1:64" s="22" customFormat="1" x14ac:dyDescent="0.3">
      <c r="A3211" s="23">
        <v>3201</v>
      </c>
      <c r="B3211" s="23" t="s">
        <v>7220</v>
      </c>
      <c r="C3211" s="23" t="s">
        <v>7221</v>
      </c>
      <c r="D3211" s="33" t="s">
        <v>8100</v>
      </c>
      <c r="E3211" s="33" t="s">
        <v>8542</v>
      </c>
      <c r="F3211" s="33" t="s">
        <v>8543</v>
      </c>
      <c r="G3211" s="33" t="s">
        <v>8836</v>
      </c>
      <c r="H3211" s="33" t="s">
        <v>8837</v>
      </c>
      <c r="I3211" s="26" t="s">
        <v>147</v>
      </c>
      <c r="J3211" s="23"/>
      <c r="K3211" s="26" t="s">
        <v>125</v>
      </c>
      <c r="L3211" s="57" t="s">
        <v>9016</v>
      </c>
      <c r="M3211" s="23">
        <v>79.999999999984084</v>
      </c>
      <c r="N3211" s="23">
        <v>12</v>
      </c>
      <c r="O3211" s="23">
        <v>54</v>
      </c>
      <c r="P3211" s="23"/>
      <c r="Q3211" s="26" t="s">
        <v>167</v>
      </c>
      <c r="R3211" s="26" t="s">
        <v>148</v>
      </c>
      <c r="S3211" s="26"/>
      <c r="T3211" s="26"/>
      <c r="U3211" s="23"/>
      <c r="V3211" s="23"/>
      <c r="W3211" s="57" t="s">
        <v>149</v>
      </c>
      <c r="X3211" s="26"/>
      <c r="Y3211" s="26"/>
      <c r="Z3211" s="23"/>
      <c r="AA3211" s="23"/>
      <c r="AB3211" s="23"/>
      <c r="AC3211" s="26"/>
      <c r="AD3211" s="26"/>
      <c r="AE3211" s="109">
        <v>46115</v>
      </c>
      <c r="AF3211" s="23"/>
      <c r="AG3211" s="23"/>
      <c r="AH3211" s="26" t="s">
        <v>153</v>
      </c>
      <c r="AI3211" s="110"/>
      <c r="AJ3211" s="23"/>
      <c r="AK3211" s="28" t="e">
        <f t="shared" ca="1" si="172"/>
        <v>#NAME?</v>
      </c>
      <c r="AL3211" s="26"/>
      <c r="AM3211" s="26"/>
      <c r="AN3211" s="26"/>
      <c r="AO3211" s="26"/>
      <c r="AP3211" s="23"/>
      <c r="AQ3211" s="23"/>
      <c r="AR3211" s="28" t="e">
        <f t="shared" ca="1" si="170"/>
        <v>#NAME?</v>
      </c>
      <c r="AS3211" s="26"/>
      <c r="AT3211" s="26"/>
      <c r="AU3211" s="26"/>
      <c r="AV3211" s="26"/>
      <c r="AW3211" s="23"/>
      <c r="AX3211" s="28" t="e">
        <f t="shared" ca="1" si="171"/>
        <v>#NAME?</v>
      </c>
      <c r="AY3211" s="26"/>
      <c r="AZ3211" s="26"/>
      <c r="BA3211" s="26"/>
      <c r="BB3211" s="26"/>
      <c r="BC3211" s="112"/>
      <c r="BD3211" s="23"/>
      <c r="BE3211" s="23"/>
      <c r="BF3211" s="26" t="s">
        <v>140</v>
      </c>
      <c r="BG3211" s="23"/>
      <c r="BH3211" s="23"/>
      <c r="BI3211" s="23" t="s">
        <v>8333</v>
      </c>
      <c r="BJ3211" s="23" t="s">
        <v>8343</v>
      </c>
      <c r="BK3211" s="23" t="s">
        <v>8345</v>
      </c>
      <c r="BL3211" s="23"/>
    </row>
    <row r="3212" spans="1:64" s="22" customFormat="1" x14ac:dyDescent="0.3">
      <c r="A3212" s="23">
        <v>3202</v>
      </c>
      <c r="B3212" s="23" t="s">
        <v>7222</v>
      </c>
      <c r="C3212" s="23" t="s">
        <v>7223</v>
      </c>
      <c r="D3212" s="33" t="s">
        <v>8100</v>
      </c>
      <c r="E3212" s="33" t="s">
        <v>8542</v>
      </c>
      <c r="F3212" s="33" t="s">
        <v>8543</v>
      </c>
      <c r="G3212" s="33" t="s">
        <v>8836</v>
      </c>
      <c r="H3212" s="33" t="s">
        <v>8838</v>
      </c>
      <c r="I3212" s="26" t="s">
        <v>147</v>
      </c>
      <c r="J3212" s="23"/>
      <c r="K3212" s="26" t="s">
        <v>125</v>
      </c>
      <c r="L3212" s="57" t="s">
        <v>9016</v>
      </c>
      <c r="M3212" s="23">
        <v>199.9999999999886</v>
      </c>
      <c r="N3212" s="23">
        <v>25</v>
      </c>
      <c r="O3212" s="23">
        <v>63</v>
      </c>
      <c r="P3212" s="23"/>
      <c r="Q3212" s="26" t="s">
        <v>167</v>
      </c>
      <c r="R3212" s="26" t="s">
        <v>148</v>
      </c>
      <c r="S3212" s="26"/>
      <c r="T3212" s="26"/>
      <c r="U3212" s="23"/>
      <c r="V3212" s="23"/>
      <c r="W3212" s="57" t="s">
        <v>151</v>
      </c>
      <c r="X3212" s="26"/>
      <c r="Y3212" s="26"/>
      <c r="Z3212" s="23"/>
      <c r="AA3212" s="23"/>
      <c r="AB3212" s="23"/>
      <c r="AC3212" s="26"/>
      <c r="AD3212" s="26"/>
      <c r="AE3212" s="109">
        <v>46115</v>
      </c>
      <c r="AF3212" s="23"/>
      <c r="AG3212" s="23"/>
      <c r="AH3212" s="26" t="s">
        <v>153</v>
      </c>
      <c r="AI3212" s="110"/>
      <c r="AJ3212" s="23"/>
      <c r="AK3212" s="28" t="e">
        <f t="shared" ca="1" si="172"/>
        <v>#NAME?</v>
      </c>
      <c r="AL3212" s="26"/>
      <c r="AM3212" s="26"/>
      <c r="AN3212" s="26"/>
      <c r="AO3212" s="26"/>
      <c r="AP3212" s="23"/>
      <c r="AQ3212" s="23"/>
      <c r="AR3212" s="28" t="e">
        <f t="shared" ref="AR3212:AR3275" ca="1" si="173">_xlfn.TEXTJOIN(", ", TRUE,
 IF(AS3212&lt;&gt;"", LEFT(AS$9,4), ""),
 IF(AT3212&lt;&gt;"", LEFT(AT$9,6), ""),
 IF(AU3212="O", LEFT(AU$9,4), ""),
 IF(AV3212="O", LEFT(AV$9,6), "")
)</f>
        <v>#NAME?</v>
      </c>
      <c r="AS3212" s="26"/>
      <c r="AT3212" s="26"/>
      <c r="AU3212" s="26"/>
      <c r="AV3212" s="26"/>
      <c r="AW3212" s="23"/>
      <c r="AX3212" s="28" t="e">
        <f t="shared" ref="AX3212:AX3275" ca="1" si="174">_xlfn.TEXTJOIN(", ", TRUE,
 IF(AY3212&lt;&gt;"", LEFT(AY$9,4), ""),
 IF(AZ3212&lt;&gt;"", LEFT(AZ$9,4), ""),
 IF(BA3212="O", LEFT(BA$9,4), ""),
 IF(BB3212="O", LEFT(BB$9,6), "")
)</f>
        <v>#NAME?</v>
      </c>
      <c r="AY3212" s="26"/>
      <c r="AZ3212" s="26"/>
      <c r="BA3212" s="26"/>
      <c r="BB3212" s="26"/>
      <c r="BC3212" s="112"/>
      <c r="BD3212" s="23"/>
      <c r="BE3212" s="23"/>
      <c r="BF3212" s="26" t="s">
        <v>140</v>
      </c>
      <c r="BG3212" s="23"/>
      <c r="BH3212" s="23"/>
      <c r="BI3212" s="23" t="s">
        <v>8333</v>
      </c>
      <c r="BJ3212" s="23" t="s">
        <v>8343</v>
      </c>
      <c r="BK3212" s="23" t="s">
        <v>8345</v>
      </c>
      <c r="BL3212" s="23"/>
    </row>
    <row r="3213" spans="1:64" s="22" customFormat="1" x14ac:dyDescent="0.3">
      <c r="A3213" s="23">
        <v>3203</v>
      </c>
      <c r="B3213" s="23" t="s">
        <v>7224</v>
      </c>
      <c r="C3213" s="23" t="s">
        <v>7225</v>
      </c>
      <c r="D3213" s="33" t="s">
        <v>8100</v>
      </c>
      <c r="E3213" s="33" t="s">
        <v>8542</v>
      </c>
      <c r="F3213" s="33" t="s">
        <v>8543</v>
      </c>
      <c r="G3213" s="33" t="s">
        <v>8836</v>
      </c>
      <c r="H3213" s="33" t="s">
        <v>8839</v>
      </c>
      <c r="I3213" s="26" t="s">
        <v>147</v>
      </c>
      <c r="J3213" s="23"/>
      <c r="K3213" s="26" t="s">
        <v>125</v>
      </c>
      <c r="L3213" s="57" t="s">
        <v>9016</v>
      </c>
      <c r="M3213" s="23">
        <v>69.999999999993179</v>
      </c>
      <c r="N3213" s="23">
        <v>20</v>
      </c>
      <c r="O3213" s="23">
        <v>73</v>
      </c>
      <c r="P3213" s="23"/>
      <c r="Q3213" s="26" t="s">
        <v>167</v>
      </c>
      <c r="R3213" s="26" t="s">
        <v>148</v>
      </c>
      <c r="S3213" s="26"/>
      <c r="T3213" s="26"/>
      <c r="U3213" s="23"/>
      <c r="V3213" s="23"/>
      <c r="W3213" s="57" t="s">
        <v>151</v>
      </c>
      <c r="X3213" s="26"/>
      <c r="Y3213" s="26"/>
      <c r="Z3213" s="23"/>
      <c r="AA3213" s="23"/>
      <c r="AB3213" s="23"/>
      <c r="AC3213" s="26"/>
      <c r="AD3213" s="26"/>
      <c r="AE3213" s="109">
        <v>46104</v>
      </c>
      <c r="AF3213" s="23"/>
      <c r="AG3213" s="23"/>
      <c r="AH3213" s="26" t="s">
        <v>153</v>
      </c>
      <c r="AI3213" s="110"/>
      <c r="AJ3213" s="23"/>
      <c r="AK3213" s="28" t="e">
        <f t="shared" ca="1" si="172"/>
        <v>#NAME?</v>
      </c>
      <c r="AL3213" s="26"/>
      <c r="AM3213" s="26"/>
      <c r="AN3213" s="26"/>
      <c r="AO3213" s="26"/>
      <c r="AP3213" s="23"/>
      <c r="AQ3213" s="23"/>
      <c r="AR3213" s="28" t="e">
        <f t="shared" ca="1" si="173"/>
        <v>#NAME?</v>
      </c>
      <c r="AS3213" s="26"/>
      <c r="AT3213" s="26"/>
      <c r="AU3213" s="26"/>
      <c r="AV3213" s="26"/>
      <c r="AW3213" s="23"/>
      <c r="AX3213" s="28" t="e">
        <f t="shared" ca="1" si="174"/>
        <v>#NAME?</v>
      </c>
      <c r="AY3213" s="26"/>
      <c r="AZ3213" s="26"/>
      <c r="BA3213" s="26"/>
      <c r="BB3213" s="26"/>
      <c r="BC3213" s="112"/>
      <c r="BD3213" s="23"/>
      <c r="BE3213" s="23"/>
      <c r="BF3213" s="26" t="s">
        <v>140</v>
      </c>
      <c r="BG3213" s="23"/>
      <c r="BH3213" s="23"/>
      <c r="BI3213" s="23" t="s">
        <v>8333</v>
      </c>
      <c r="BJ3213" s="23" t="s">
        <v>8343</v>
      </c>
      <c r="BK3213" s="23" t="s">
        <v>8345</v>
      </c>
      <c r="BL3213" s="23"/>
    </row>
    <row r="3214" spans="1:64" s="22" customFormat="1" x14ac:dyDescent="0.3">
      <c r="A3214" s="23">
        <v>3204</v>
      </c>
      <c r="B3214" s="23" t="s">
        <v>7226</v>
      </c>
      <c r="C3214" s="23" t="s">
        <v>7227</v>
      </c>
      <c r="D3214" s="33" t="s">
        <v>8100</v>
      </c>
      <c r="E3214" s="33" t="s">
        <v>8542</v>
      </c>
      <c r="F3214" s="33" t="s">
        <v>8543</v>
      </c>
      <c r="G3214" s="33" t="s">
        <v>8547</v>
      </c>
      <c r="H3214" s="33" t="s">
        <v>8840</v>
      </c>
      <c r="I3214" s="26" t="s">
        <v>147</v>
      </c>
      <c r="J3214" s="23"/>
      <c r="K3214" s="26" t="s">
        <v>125</v>
      </c>
      <c r="L3214" s="57" t="s">
        <v>9016</v>
      </c>
      <c r="M3214" s="23">
        <v>49.999999999954532</v>
      </c>
      <c r="N3214" s="23">
        <v>14</v>
      </c>
      <c r="O3214" s="23">
        <v>75</v>
      </c>
      <c r="P3214" s="23"/>
      <c r="Q3214" s="26" t="s">
        <v>167</v>
      </c>
      <c r="R3214" s="26" t="s">
        <v>148</v>
      </c>
      <c r="S3214" s="26"/>
      <c r="T3214" s="26"/>
      <c r="U3214" s="23"/>
      <c r="V3214" s="23"/>
      <c r="W3214" s="57" t="s">
        <v>149</v>
      </c>
      <c r="X3214" s="26"/>
      <c r="Y3214" s="26"/>
      <c r="Z3214" s="23"/>
      <c r="AA3214" s="23"/>
      <c r="AB3214" s="23"/>
      <c r="AC3214" s="26"/>
      <c r="AD3214" s="26"/>
      <c r="AE3214" s="109">
        <v>46104</v>
      </c>
      <c r="AF3214" s="23"/>
      <c r="AG3214" s="23"/>
      <c r="AH3214" s="26" t="s">
        <v>153</v>
      </c>
      <c r="AI3214" s="110"/>
      <c r="AJ3214" s="23"/>
      <c r="AK3214" s="28" t="e">
        <f t="shared" ca="1" si="172"/>
        <v>#NAME?</v>
      </c>
      <c r="AL3214" s="26"/>
      <c r="AM3214" s="26"/>
      <c r="AN3214" s="26"/>
      <c r="AO3214" s="26"/>
      <c r="AP3214" s="23"/>
      <c r="AQ3214" s="23"/>
      <c r="AR3214" s="28" t="e">
        <f t="shared" ca="1" si="173"/>
        <v>#NAME?</v>
      </c>
      <c r="AS3214" s="26"/>
      <c r="AT3214" s="26"/>
      <c r="AU3214" s="26"/>
      <c r="AV3214" s="26"/>
      <c r="AW3214" s="23"/>
      <c r="AX3214" s="28" t="e">
        <f t="shared" ca="1" si="174"/>
        <v>#NAME?</v>
      </c>
      <c r="AY3214" s="26"/>
      <c r="AZ3214" s="26"/>
      <c r="BA3214" s="26"/>
      <c r="BB3214" s="26"/>
      <c r="BC3214" s="112"/>
      <c r="BD3214" s="23"/>
      <c r="BE3214" s="23"/>
      <c r="BF3214" s="26" t="s">
        <v>140</v>
      </c>
      <c r="BG3214" s="23"/>
      <c r="BH3214" s="23"/>
      <c r="BI3214" s="23" t="s">
        <v>8333</v>
      </c>
      <c r="BJ3214" s="23" t="s">
        <v>8343</v>
      </c>
      <c r="BK3214" s="23" t="s">
        <v>8345</v>
      </c>
      <c r="BL3214" s="23"/>
    </row>
    <row r="3215" spans="1:64" s="22" customFormat="1" x14ac:dyDescent="0.3">
      <c r="A3215" s="23">
        <v>3205</v>
      </c>
      <c r="B3215" s="23" t="s">
        <v>7228</v>
      </c>
      <c r="C3215" s="23" t="s">
        <v>7229</v>
      </c>
      <c r="D3215" s="33" t="s">
        <v>8100</v>
      </c>
      <c r="E3215" s="33" t="s">
        <v>8542</v>
      </c>
      <c r="F3215" s="33" t="s">
        <v>8543</v>
      </c>
      <c r="G3215" s="33" t="s">
        <v>8547</v>
      </c>
      <c r="H3215" s="33" t="s">
        <v>8840</v>
      </c>
      <c r="I3215" s="26" t="s">
        <v>147</v>
      </c>
      <c r="J3215" s="23"/>
      <c r="K3215" s="26" t="s">
        <v>125</v>
      </c>
      <c r="L3215" s="57" t="s">
        <v>9016</v>
      </c>
      <c r="M3215" s="23">
        <v>25</v>
      </c>
      <c r="N3215" s="23">
        <v>22</v>
      </c>
      <c r="O3215" s="23">
        <v>45</v>
      </c>
      <c r="P3215" s="23"/>
      <c r="Q3215" s="26" t="s">
        <v>167</v>
      </c>
      <c r="R3215" s="26" t="s">
        <v>148</v>
      </c>
      <c r="S3215" s="26"/>
      <c r="T3215" s="26"/>
      <c r="U3215" s="23"/>
      <c r="V3215" s="23"/>
      <c r="W3215" s="57" t="s">
        <v>151</v>
      </c>
      <c r="X3215" s="26"/>
      <c r="Y3215" s="26"/>
      <c r="Z3215" s="23"/>
      <c r="AA3215" s="23"/>
      <c r="AB3215" s="23"/>
      <c r="AC3215" s="26"/>
      <c r="AD3215" s="26"/>
      <c r="AE3215" s="109">
        <v>46104</v>
      </c>
      <c r="AF3215" s="23"/>
      <c r="AG3215" s="23"/>
      <c r="AH3215" s="26" t="s">
        <v>153</v>
      </c>
      <c r="AI3215" s="110"/>
      <c r="AJ3215" s="23"/>
      <c r="AK3215" s="28" t="e">
        <f t="shared" ca="1" si="172"/>
        <v>#NAME?</v>
      </c>
      <c r="AL3215" s="26"/>
      <c r="AM3215" s="26"/>
      <c r="AN3215" s="26"/>
      <c r="AO3215" s="26"/>
      <c r="AP3215" s="23"/>
      <c r="AQ3215" s="23"/>
      <c r="AR3215" s="28" t="e">
        <f t="shared" ca="1" si="173"/>
        <v>#NAME?</v>
      </c>
      <c r="AS3215" s="26"/>
      <c r="AT3215" s="26"/>
      <c r="AU3215" s="26"/>
      <c r="AV3215" s="26"/>
      <c r="AW3215" s="23"/>
      <c r="AX3215" s="28" t="e">
        <f t="shared" ca="1" si="174"/>
        <v>#NAME?</v>
      </c>
      <c r="AY3215" s="26"/>
      <c r="AZ3215" s="26"/>
      <c r="BA3215" s="26"/>
      <c r="BB3215" s="26"/>
      <c r="BC3215" s="112"/>
      <c r="BD3215" s="23"/>
      <c r="BE3215" s="23"/>
      <c r="BF3215" s="26" t="s">
        <v>140</v>
      </c>
      <c r="BG3215" s="23"/>
      <c r="BH3215" s="23"/>
      <c r="BI3215" s="23" t="s">
        <v>8333</v>
      </c>
      <c r="BJ3215" s="23" t="s">
        <v>8343</v>
      </c>
      <c r="BK3215" s="23" t="s">
        <v>8345</v>
      </c>
      <c r="BL3215" s="23"/>
    </row>
    <row r="3216" spans="1:64" s="22" customFormat="1" x14ac:dyDescent="0.3">
      <c r="A3216" s="23">
        <v>3206</v>
      </c>
      <c r="B3216" s="23" t="s">
        <v>7230</v>
      </c>
      <c r="C3216" s="23" t="s">
        <v>7231</v>
      </c>
      <c r="D3216" s="33" t="s">
        <v>8100</v>
      </c>
      <c r="E3216" s="33" t="s">
        <v>8542</v>
      </c>
      <c r="F3216" s="33" t="s">
        <v>8543</v>
      </c>
      <c r="G3216" s="33" t="s">
        <v>8547</v>
      </c>
      <c r="H3216" s="33" t="s">
        <v>8548</v>
      </c>
      <c r="I3216" s="26" t="s">
        <v>147</v>
      </c>
      <c r="J3216" s="23"/>
      <c r="K3216" s="26" t="s">
        <v>125</v>
      </c>
      <c r="L3216" s="57" t="s">
        <v>9016</v>
      </c>
      <c r="M3216" s="23">
        <v>120.0000000000045</v>
      </c>
      <c r="N3216" s="23">
        <v>20</v>
      </c>
      <c r="O3216" s="23">
        <v>75</v>
      </c>
      <c r="P3216" s="23"/>
      <c r="Q3216" s="26" t="s">
        <v>167</v>
      </c>
      <c r="R3216" s="26" t="s">
        <v>148</v>
      </c>
      <c r="S3216" s="26"/>
      <c r="T3216" s="26"/>
      <c r="U3216" s="23"/>
      <c r="V3216" s="23"/>
      <c r="W3216" s="57" t="s">
        <v>149</v>
      </c>
      <c r="X3216" s="26"/>
      <c r="Y3216" s="26"/>
      <c r="Z3216" s="23"/>
      <c r="AA3216" s="23"/>
      <c r="AB3216" s="23"/>
      <c r="AC3216" s="26"/>
      <c r="AD3216" s="26"/>
      <c r="AE3216" s="109">
        <v>46104</v>
      </c>
      <c r="AF3216" s="23"/>
      <c r="AG3216" s="23"/>
      <c r="AH3216" s="26" t="s">
        <v>153</v>
      </c>
      <c r="AI3216" s="110"/>
      <c r="AJ3216" s="23"/>
      <c r="AK3216" s="28" t="e">
        <f t="shared" ca="1" si="172"/>
        <v>#NAME?</v>
      </c>
      <c r="AL3216" s="26"/>
      <c r="AM3216" s="26"/>
      <c r="AN3216" s="26"/>
      <c r="AO3216" s="26"/>
      <c r="AP3216" s="23"/>
      <c r="AQ3216" s="23"/>
      <c r="AR3216" s="28" t="e">
        <f t="shared" ca="1" si="173"/>
        <v>#NAME?</v>
      </c>
      <c r="AS3216" s="26"/>
      <c r="AT3216" s="26"/>
      <c r="AU3216" s="26"/>
      <c r="AV3216" s="26"/>
      <c r="AW3216" s="23"/>
      <c r="AX3216" s="28" t="e">
        <f t="shared" ca="1" si="174"/>
        <v>#NAME?</v>
      </c>
      <c r="AY3216" s="26"/>
      <c r="AZ3216" s="26"/>
      <c r="BA3216" s="26"/>
      <c r="BB3216" s="26"/>
      <c r="BC3216" s="112"/>
      <c r="BD3216" s="23"/>
      <c r="BE3216" s="23"/>
      <c r="BF3216" s="26" t="s">
        <v>140</v>
      </c>
      <c r="BG3216" s="23"/>
      <c r="BH3216" s="23"/>
      <c r="BI3216" s="23" t="s">
        <v>8333</v>
      </c>
      <c r="BJ3216" s="23" t="s">
        <v>8343</v>
      </c>
      <c r="BK3216" s="23" t="s">
        <v>8345</v>
      </c>
      <c r="BL3216" s="23"/>
    </row>
    <row r="3217" spans="1:64" s="22" customFormat="1" x14ac:dyDescent="0.3">
      <c r="A3217" s="23">
        <v>3207</v>
      </c>
      <c r="B3217" s="23" t="s">
        <v>7232</v>
      </c>
      <c r="C3217" s="23" t="s">
        <v>7233</v>
      </c>
      <c r="D3217" s="33" t="s">
        <v>8100</v>
      </c>
      <c r="E3217" s="33" t="s">
        <v>8542</v>
      </c>
      <c r="F3217" s="33" t="s">
        <v>8543</v>
      </c>
      <c r="G3217" s="33" t="s">
        <v>8547</v>
      </c>
      <c r="H3217" s="33" t="s">
        <v>8548</v>
      </c>
      <c r="I3217" s="26" t="s">
        <v>147</v>
      </c>
      <c r="J3217" s="23"/>
      <c r="K3217" s="26" t="s">
        <v>125</v>
      </c>
      <c r="L3217" s="57" t="s">
        <v>9016</v>
      </c>
      <c r="M3217" s="23">
        <v>69.999999999993179</v>
      </c>
      <c r="N3217" s="23">
        <v>23</v>
      </c>
      <c r="O3217" s="23">
        <v>78</v>
      </c>
      <c r="P3217" s="23"/>
      <c r="Q3217" s="26" t="s">
        <v>167</v>
      </c>
      <c r="R3217" s="26" t="s">
        <v>148</v>
      </c>
      <c r="S3217" s="26"/>
      <c r="T3217" s="26"/>
      <c r="U3217" s="23"/>
      <c r="V3217" s="23"/>
      <c r="W3217" s="57" t="s">
        <v>149</v>
      </c>
      <c r="X3217" s="26"/>
      <c r="Y3217" s="26"/>
      <c r="Z3217" s="23"/>
      <c r="AA3217" s="23"/>
      <c r="AB3217" s="23"/>
      <c r="AC3217" s="26"/>
      <c r="AD3217" s="26"/>
      <c r="AE3217" s="109">
        <v>46104</v>
      </c>
      <c r="AF3217" s="23"/>
      <c r="AG3217" s="23"/>
      <c r="AH3217" s="26" t="s">
        <v>153</v>
      </c>
      <c r="AI3217" s="110"/>
      <c r="AJ3217" s="23"/>
      <c r="AK3217" s="28" t="e">
        <f t="shared" ca="1" si="172"/>
        <v>#NAME?</v>
      </c>
      <c r="AL3217" s="26"/>
      <c r="AM3217" s="26"/>
      <c r="AN3217" s="26"/>
      <c r="AO3217" s="26"/>
      <c r="AP3217" s="23"/>
      <c r="AQ3217" s="23"/>
      <c r="AR3217" s="28" t="e">
        <f t="shared" ca="1" si="173"/>
        <v>#NAME?</v>
      </c>
      <c r="AS3217" s="26"/>
      <c r="AT3217" s="26"/>
      <c r="AU3217" s="26"/>
      <c r="AV3217" s="26"/>
      <c r="AW3217" s="23"/>
      <c r="AX3217" s="28" t="e">
        <f t="shared" ca="1" si="174"/>
        <v>#NAME?</v>
      </c>
      <c r="AY3217" s="26"/>
      <c r="AZ3217" s="26"/>
      <c r="BA3217" s="26"/>
      <c r="BB3217" s="26"/>
      <c r="BC3217" s="112"/>
      <c r="BD3217" s="23"/>
      <c r="BE3217" s="23"/>
      <c r="BF3217" s="26" t="s">
        <v>140</v>
      </c>
      <c r="BG3217" s="23"/>
      <c r="BH3217" s="23"/>
      <c r="BI3217" s="23" t="s">
        <v>8333</v>
      </c>
      <c r="BJ3217" s="23" t="s">
        <v>8343</v>
      </c>
      <c r="BK3217" s="23" t="s">
        <v>8345</v>
      </c>
      <c r="BL3217" s="23"/>
    </row>
    <row r="3218" spans="1:64" s="22" customFormat="1" x14ac:dyDescent="0.3">
      <c r="A3218" s="23">
        <v>3208</v>
      </c>
      <c r="B3218" s="23" t="s">
        <v>7234</v>
      </c>
      <c r="C3218" s="23" t="s">
        <v>7235</v>
      </c>
      <c r="D3218" s="33" t="s">
        <v>8100</v>
      </c>
      <c r="E3218" s="33" t="s">
        <v>8101</v>
      </c>
      <c r="F3218" s="33" t="s">
        <v>8554</v>
      </c>
      <c r="G3218" s="33" t="s">
        <v>8841</v>
      </c>
      <c r="H3218" s="33" t="s">
        <v>8842</v>
      </c>
      <c r="I3218" s="26" t="s">
        <v>147</v>
      </c>
      <c r="J3218" s="23"/>
      <c r="K3218" s="26" t="s">
        <v>125</v>
      </c>
      <c r="L3218" s="57" t="s">
        <v>9016</v>
      </c>
      <c r="M3218" s="23">
        <v>24.999999999977259</v>
      </c>
      <c r="N3218" s="23">
        <v>8</v>
      </c>
      <c r="O3218" s="23">
        <v>78</v>
      </c>
      <c r="P3218" s="23"/>
      <c r="Q3218" s="26" t="s">
        <v>167</v>
      </c>
      <c r="R3218" s="26" t="s">
        <v>148</v>
      </c>
      <c r="S3218" s="26"/>
      <c r="T3218" s="26"/>
      <c r="U3218" s="23"/>
      <c r="V3218" s="23"/>
      <c r="W3218" s="57" t="s">
        <v>149</v>
      </c>
      <c r="X3218" s="26"/>
      <c r="Y3218" s="26"/>
      <c r="Z3218" s="23"/>
      <c r="AA3218" s="23"/>
      <c r="AB3218" s="23"/>
      <c r="AC3218" s="26"/>
      <c r="AD3218" s="26"/>
      <c r="AE3218" s="109">
        <v>46108</v>
      </c>
      <c r="AF3218" s="23"/>
      <c r="AG3218" s="23"/>
      <c r="AH3218" s="26" t="s">
        <v>153</v>
      </c>
      <c r="AI3218" s="110"/>
      <c r="AJ3218" s="23"/>
      <c r="AK3218" s="28" t="e">
        <f t="shared" ca="1" si="172"/>
        <v>#NAME?</v>
      </c>
      <c r="AL3218" s="26"/>
      <c r="AM3218" s="26"/>
      <c r="AN3218" s="26"/>
      <c r="AO3218" s="26"/>
      <c r="AP3218" s="23"/>
      <c r="AQ3218" s="23"/>
      <c r="AR3218" s="28" t="e">
        <f t="shared" ca="1" si="173"/>
        <v>#NAME?</v>
      </c>
      <c r="AS3218" s="26"/>
      <c r="AT3218" s="26"/>
      <c r="AU3218" s="26"/>
      <c r="AV3218" s="26"/>
      <c r="AW3218" s="23"/>
      <c r="AX3218" s="28" t="e">
        <f t="shared" ca="1" si="174"/>
        <v>#NAME?</v>
      </c>
      <c r="AY3218" s="26"/>
      <c r="AZ3218" s="26"/>
      <c r="BA3218" s="26"/>
      <c r="BB3218" s="26"/>
      <c r="BC3218" s="112"/>
      <c r="BD3218" s="23"/>
      <c r="BE3218" s="23"/>
      <c r="BF3218" s="26" t="s">
        <v>140</v>
      </c>
      <c r="BG3218" s="23"/>
      <c r="BH3218" s="23"/>
      <c r="BI3218" s="23" t="s">
        <v>8333</v>
      </c>
      <c r="BJ3218" s="23" t="s">
        <v>8343</v>
      </c>
      <c r="BK3218" s="23" t="s">
        <v>8345</v>
      </c>
      <c r="BL3218" s="23"/>
    </row>
    <row r="3219" spans="1:64" s="22" customFormat="1" x14ac:dyDescent="0.3">
      <c r="A3219" s="23">
        <v>3209</v>
      </c>
      <c r="B3219" s="23" t="s">
        <v>7236</v>
      </c>
      <c r="C3219" s="23" t="s">
        <v>7237</v>
      </c>
      <c r="D3219" s="33" t="s">
        <v>8100</v>
      </c>
      <c r="E3219" s="33" t="s">
        <v>8101</v>
      </c>
      <c r="F3219" s="33" t="s">
        <v>8554</v>
      </c>
      <c r="G3219" s="33" t="s">
        <v>8841</v>
      </c>
      <c r="H3219" s="33" t="s">
        <v>8842</v>
      </c>
      <c r="I3219" s="26" t="s">
        <v>147</v>
      </c>
      <c r="J3219" s="23"/>
      <c r="K3219" s="26" t="s">
        <v>125</v>
      </c>
      <c r="L3219" s="57" t="s">
        <v>9016</v>
      </c>
      <c r="M3219" s="23">
        <v>24.999999999977259</v>
      </c>
      <c r="N3219" s="23">
        <v>10</v>
      </c>
      <c r="O3219" s="23">
        <v>78</v>
      </c>
      <c r="P3219" s="23"/>
      <c r="Q3219" s="26" t="s">
        <v>167</v>
      </c>
      <c r="R3219" s="26" t="s">
        <v>148</v>
      </c>
      <c r="S3219" s="26"/>
      <c r="T3219" s="26"/>
      <c r="U3219" s="23"/>
      <c r="V3219" s="23"/>
      <c r="W3219" s="57" t="s">
        <v>149</v>
      </c>
      <c r="X3219" s="26"/>
      <c r="Y3219" s="26"/>
      <c r="Z3219" s="23"/>
      <c r="AA3219" s="23"/>
      <c r="AB3219" s="23"/>
      <c r="AC3219" s="26"/>
      <c r="AD3219" s="26"/>
      <c r="AE3219" s="109">
        <v>46108</v>
      </c>
      <c r="AF3219" s="23"/>
      <c r="AG3219" s="23"/>
      <c r="AH3219" s="26" t="s">
        <v>153</v>
      </c>
      <c r="AI3219" s="110"/>
      <c r="AJ3219" s="23"/>
      <c r="AK3219" s="28" t="e">
        <f t="shared" ca="1" si="172"/>
        <v>#NAME?</v>
      </c>
      <c r="AL3219" s="26"/>
      <c r="AM3219" s="26"/>
      <c r="AN3219" s="26"/>
      <c r="AO3219" s="26"/>
      <c r="AP3219" s="23"/>
      <c r="AQ3219" s="23"/>
      <c r="AR3219" s="28" t="e">
        <f t="shared" ca="1" si="173"/>
        <v>#NAME?</v>
      </c>
      <c r="AS3219" s="26"/>
      <c r="AT3219" s="26"/>
      <c r="AU3219" s="26"/>
      <c r="AV3219" s="26"/>
      <c r="AW3219" s="23"/>
      <c r="AX3219" s="28" t="e">
        <f t="shared" ca="1" si="174"/>
        <v>#NAME?</v>
      </c>
      <c r="AY3219" s="26"/>
      <c r="AZ3219" s="26"/>
      <c r="BA3219" s="26"/>
      <c r="BB3219" s="26"/>
      <c r="BC3219" s="112"/>
      <c r="BD3219" s="23"/>
      <c r="BE3219" s="23"/>
      <c r="BF3219" s="26" t="s">
        <v>140</v>
      </c>
      <c r="BG3219" s="23"/>
      <c r="BH3219" s="23"/>
      <c r="BI3219" s="23" t="s">
        <v>8333</v>
      </c>
      <c r="BJ3219" s="23" t="s">
        <v>8343</v>
      </c>
      <c r="BK3219" s="23" t="s">
        <v>8345</v>
      </c>
      <c r="BL3219" s="23"/>
    </row>
    <row r="3220" spans="1:64" s="22" customFormat="1" x14ac:dyDescent="0.3">
      <c r="A3220" s="23">
        <v>3210</v>
      </c>
      <c r="B3220" s="23" t="s">
        <v>7238</v>
      </c>
      <c r="C3220" s="23" t="s">
        <v>7239</v>
      </c>
      <c r="D3220" s="33" t="s">
        <v>8100</v>
      </c>
      <c r="E3220" s="33" t="s">
        <v>8101</v>
      </c>
      <c r="F3220" s="33" t="s">
        <v>8554</v>
      </c>
      <c r="G3220" s="33" t="s">
        <v>8841</v>
      </c>
      <c r="H3220" s="33" t="s">
        <v>8843</v>
      </c>
      <c r="I3220" s="26" t="s">
        <v>147</v>
      </c>
      <c r="J3220" s="23"/>
      <c r="K3220" s="26" t="s">
        <v>125</v>
      </c>
      <c r="L3220" s="57" t="s">
        <v>9016</v>
      </c>
      <c r="M3220" s="23">
        <v>60.000000000002267</v>
      </c>
      <c r="N3220" s="23">
        <v>9</v>
      </c>
      <c r="O3220" s="23">
        <v>54</v>
      </c>
      <c r="P3220" s="23"/>
      <c r="Q3220" s="26" t="s">
        <v>167</v>
      </c>
      <c r="R3220" s="26" t="s">
        <v>148</v>
      </c>
      <c r="S3220" s="26"/>
      <c r="T3220" s="26"/>
      <c r="U3220" s="23"/>
      <c r="V3220" s="23"/>
      <c r="W3220" s="57" t="s">
        <v>149</v>
      </c>
      <c r="X3220" s="26"/>
      <c r="Y3220" s="26"/>
      <c r="Z3220" s="23"/>
      <c r="AA3220" s="23"/>
      <c r="AB3220" s="23"/>
      <c r="AC3220" s="26"/>
      <c r="AD3220" s="26"/>
      <c r="AE3220" s="109">
        <v>46108</v>
      </c>
      <c r="AF3220" s="23"/>
      <c r="AG3220" s="23"/>
      <c r="AH3220" s="26" t="s">
        <v>153</v>
      </c>
      <c r="AI3220" s="110"/>
      <c r="AJ3220" s="23"/>
      <c r="AK3220" s="28" t="e">
        <f t="shared" ca="1" si="172"/>
        <v>#NAME?</v>
      </c>
      <c r="AL3220" s="26"/>
      <c r="AM3220" s="26"/>
      <c r="AN3220" s="26"/>
      <c r="AO3220" s="26"/>
      <c r="AP3220" s="23"/>
      <c r="AQ3220" s="23"/>
      <c r="AR3220" s="28" t="e">
        <f t="shared" ca="1" si="173"/>
        <v>#NAME?</v>
      </c>
      <c r="AS3220" s="26"/>
      <c r="AT3220" s="26"/>
      <c r="AU3220" s="26"/>
      <c r="AV3220" s="26"/>
      <c r="AW3220" s="23"/>
      <c r="AX3220" s="28" t="e">
        <f t="shared" ca="1" si="174"/>
        <v>#NAME?</v>
      </c>
      <c r="AY3220" s="26"/>
      <c r="AZ3220" s="26"/>
      <c r="BA3220" s="26"/>
      <c r="BB3220" s="26"/>
      <c r="BC3220" s="112"/>
      <c r="BD3220" s="23"/>
      <c r="BE3220" s="23"/>
      <c r="BF3220" s="26" t="s">
        <v>140</v>
      </c>
      <c r="BG3220" s="23"/>
      <c r="BH3220" s="23"/>
      <c r="BI3220" s="23" t="s">
        <v>8333</v>
      </c>
      <c r="BJ3220" s="23" t="s">
        <v>8343</v>
      </c>
      <c r="BK3220" s="23" t="s">
        <v>8345</v>
      </c>
      <c r="BL3220" s="23"/>
    </row>
    <row r="3221" spans="1:64" s="22" customFormat="1" x14ac:dyDescent="0.3">
      <c r="A3221" s="23">
        <v>3211</v>
      </c>
      <c r="B3221" s="23" t="s">
        <v>7240</v>
      </c>
      <c r="C3221" s="23" t="s">
        <v>7241</v>
      </c>
      <c r="D3221" s="33" t="s">
        <v>8100</v>
      </c>
      <c r="E3221" s="33" t="s">
        <v>8101</v>
      </c>
      <c r="F3221" s="33" t="s">
        <v>8554</v>
      </c>
      <c r="G3221" s="33" t="s">
        <v>8841</v>
      </c>
      <c r="H3221" s="33" t="s">
        <v>8842</v>
      </c>
      <c r="I3221" s="26" t="s">
        <v>147</v>
      </c>
      <c r="J3221" s="23"/>
      <c r="K3221" s="26" t="s">
        <v>125</v>
      </c>
      <c r="L3221" s="57" t="s">
        <v>9016</v>
      </c>
      <c r="M3221" s="23">
        <v>110.0000000000136</v>
      </c>
      <c r="N3221" s="23">
        <v>10</v>
      </c>
      <c r="O3221" s="23">
        <v>58</v>
      </c>
      <c r="P3221" s="23"/>
      <c r="Q3221" s="26" t="s">
        <v>167</v>
      </c>
      <c r="R3221" s="26" t="s">
        <v>148</v>
      </c>
      <c r="S3221" s="26"/>
      <c r="T3221" s="26"/>
      <c r="U3221" s="23"/>
      <c r="V3221" s="23"/>
      <c r="W3221" s="57" t="s">
        <v>149</v>
      </c>
      <c r="X3221" s="26"/>
      <c r="Y3221" s="26"/>
      <c r="Z3221" s="23"/>
      <c r="AA3221" s="23"/>
      <c r="AB3221" s="23"/>
      <c r="AC3221" s="26"/>
      <c r="AD3221" s="26"/>
      <c r="AE3221" s="109">
        <v>46108</v>
      </c>
      <c r="AF3221" s="23"/>
      <c r="AG3221" s="23"/>
      <c r="AH3221" s="26" t="s">
        <v>153</v>
      </c>
      <c r="AI3221" s="110"/>
      <c r="AJ3221" s="23"/>
      <c r="AK3221" s="28" t="e">
        <f t="shared" ca="1" si="172"/>
        <v>#NAME?</v>
      </c>
      <c r="AL3221" s="26"/>
      <c r="AM3221" s="26"/>
      <c r="AN3221" s="26"/>
      <c r="AO3221" s="26"/>
      <c r="AP3221" s="23"/>
      <c r="AQ3221" s="23"/>
      <c r="AR3221" s="28" t="e">
        <f t="shared" ca="1" si="173"/>
        <v>#NAME?</v>
      </c>
      <c r="AS3221" s="26"/>
      <c r="AT3221" s="26"/>
      <c r="AU3221" s="26"/>
      <c r="AV3221" s="26"/>
      <c r="AW3221" s="23"/>
      <c r="AX3221" s="28" t="e">
        <f t="shared" ca="1" si="174"/>
        <v>#NAME?</v>
      </c>
      <c r="AY3221" s="26"/>
      <c r="AZ3221" s="26"/>
      <c r="BA3221" s="26"/>
      <c r="BB3221" s="26"/>
      <c r="BC3221" s="112"/>
      <c r="BD3221" s="23"/>
      <c r="BE3221" s="23"/>
      <c r="BF3221" s="26" t="s">
        <v>140</v>
      </c>
      <c r="BG3221" s="23"/>
      <c r="BH3221" s="23"/>
      <c r="BI3221" s="23" t="s">
        <v>8333</v>
      </c>
      <c r="BJ3221" s="23" t="s">
        <v>8343</v>
      </c>
      <c r="BK3221" s="23" t="s">
        <v>8345</v>
      </c>
      <c r="BL3221" s="23"/>
    </row>
    <row r="3222" spans="1:64" s="22" customFormat="1" x14ac:dyDescent="0.3">
      <c r="A3222" s="23">
        <v>3212</v>
      </c>
      <c r="B3222" s="23" t="s">
        <v>7242</v>
      </c>
      <c r="C3222" s="23" t="s">
        <v>7243</v>
      </c>
      <c r="D3222" s="33" t="s">
        <v>8100</v>
      </c>
      <c r="E3222" s="33" t="s">
        <v>8101</v>
      </c>
      <c r="F3222" s="33" t="s">
        <v>8554</v>
      </c>
      <c r="G3222" s="33" t="s">
        <v>8158</v>
      </c>
      <c r="H3222" s="33" t="s">
        <v>8844</v>
      </c>
      <c r="I3222" s="26" t="s">
        <v>147</v>
      </c>
      <c r="J3222" s="23"/>
      <c r="K3222" s="26" t="s">
        <v>125</v>
      </c>
      <c r="L3222" s="57" t="s">
        <v>9016</v>
      </c>
      <c r="M3222" s="23">
        <v>60.000000000002267</v>
      </c>
      <c r="N3222" s="23">
        <v>10</v>
      </c>
      <c r="O3222" s="23">
        <v>40</v>
      </c>
      <c r="P3222" s="23"/>
      <c r="Q3222" s="26" t="s">
        <v>167</v>
      </c>
      <c r="R3222" s="26" t="s">
        <v>148</v>
      </c>
      <c r="S3222" s="26"/>
      <c r="T3222" s="26"/>
      <c r="U3222" s="23"/>
      <c r="V3222" s="23"/>
      <c r="W3222" s="57" t="s">
        <v>151</v>
      </c>
      <c r="X3222" s="26"/>
      <c r="Y3222" s="26"/>
      <c r="Z3222" s="23"/>
      <c r="AA3222" s="23"/>
      <c r="AB3222" s="23"/>
      <c r="AC3222" s="26"/>
      <c r="AD3222" s="26"/>
      <c r="AE3222" s="109">
        <v>46108</v>
      </c>
      <c r="AF3222" s="23"/>
      <c r="AG3222" s="23"/>
      <c r="AH3222" s="26" t="s">
        <v>153</v>
      </c>
      <c r="AI3222" s="110"/>
      <c r="AJ3222" s="23"/>
      <c r="AK3222" s="28" t="e">
        <f t="shared" ca="1" si="172"/>
        <v>#NAME?</v>
      </c>
      <c r="AL3222" s="26"/>
      <c r="AM3222" s="26"/>
      <c r="AN3222" s="26"/>
      <c r="AO3222" s="26"/>
      <c r="AP3222" s="23"/>
      <c r="AQ3222" s="23"/>
      <c r="AR3222" s="28" t="e">
        <f t="shared" ca="1" si="173"/>
        <v>#NAME?</v>
      </c>
      <c r="AS3222" s="26"/>
      <c r="AT3222" s="26"/>
      <c r="AU3222" s="26"/>
      <c r="AV3222" s="26"/>
      <c r="AW3222" s="23"/>
      <c r="AX3222" s="28" t="e">
        <f t="shared" ca="1" si="174"/>
        <v>#NAME?</v>
      </c>
      <c r="AY3222" s="26"/>
      <c r="AZ3222" s="26"/>
      <c r="BA3222" s="26"/>
      <c r="BB3222" s="26"/>
      <c r="BC3222" s="112"/>
      <c r="BD3222" s="23"/>
      <c r="BE3222" s="23"/>
      <c r="BF3222" s="26" t="s">
        <v>140</v>
      </c>
      <c r="BG3222" s="23"/>
      <c r="BH3222" s="23"/>
      <c r="BI3222" s="23" t="s">
        <v>8333</v>
      </c>
      <c r="BJ3222" s="23" t="s">
        <v>8343</v>
      </c>
      <c r="BK3222" s="23" t="s">
        <v>8345</v>
      </c>
      <c r="BL3222" s="23"/>
    </row>
    <row r="3223" spans="1:64" s="22" customFormat="1" x14ac:dyDescent="0.3">
      <c r="A3223" s="23">
        <v>3213</v>
      </c>
      <c r="B3223" s="23" t="s">
        <v>7244</v>
      </c>
      <c r="C3223" s="23" t="s">
        <v>7245</v>
      </c>
      <c r="D3223" s="33" t="s">
        <v>8100</v>
      </c>
      <c r="E3223" s="33" t="s">
        <v>8101</v>
      </c>
      <c r="F3223" s="33" t="s">
        <v>8554</v>
      </c>
      <c r="G3223" s="33" t="s">
        <v>8158</v>
      </c>
      <c r="H3223" s="33" t="s">
        <v>8845</v>
      </c>
      <c r="I3223" s="26" t="s">
        <v>147</v>
      </c>
      <c r="J3223" s="23"/>
      <c r="K3223" s="26" t="s">
        <v>125</v>
      </c>
      <c r="L3223" s="57" t="s">
        <v>9016</v>
      </c>
      <c r="M3223" s="23">
        <v>50.000000000011369</v>
      </c>
      <c r="N3223" s="23">
        <v>8</v>
      </c>
      <c r="O3223" s="23">
        <v>42</v>
      </c>
      <c r="P3223" s="23"/>
      <c r="Q3223" s="26" t="s">
        <v>167</v>
      </c>
      <c r="R3223" s="26" t="s">
        <v>148</v>
      </c>
      <c r="S3223" s="26"/>
      <c r="T3223" s="26"/>
      <c r="U3223" s="23"/>
      <c r="V3223" s="23"/>
      <c r="W3223" s="57" t="s">
        <v>151</v>
      </c>
      <c r="X3223" s="26"/>
      <c r="Y3223" s="26"/>
      <c r="Z3223" s="23"/>
      <c r="AA3223" s="23"/>
      <c r="AB3223" s="23"/>
      <c r="AC3223" s="26"/>
      <c r="AD3223" s="26"/>
      <c r="AE3223" s="109">
        <v>46108</v>
      </c>
      <c r="AF3223" s="23"/>
      <c r="AG3223" s="23"/>
      <c r="AH3223" s="26" t="s">
        <v>153</v>
      </c>
      <c r="AI3223" s="110"/>
      <c r="AJ3223" s="23"/>
      <c r="AK3223" s="28" t="e">
        <f t="shared" ca="1" si="172"/>
        <v>#NAME?</v>
      </c>
      <c r="AL3223" s="26"/>
      <c r="AM3223" s="26"/>
      <c r="AN3223" s="26"/>
      <c r="AO3223" s="26"/>
      <c r="AP3223" s="23"/>
      <c r="AQ3223" s="23"/>
      <c r="AR3223" s="28" t="e">
        <f t="shared" ca="1" si="173"/>
        <v>#NAME?</v>
      </c>
      <c r="AS3223" s="26"/>
      <c r="AT3223" s="26"/>
      <c r="AU3223" s="26"/>
      <c r="AV3223" s="26"/>
      <c r="AW3223" s="23"/>
      <c r="AX3223" s="28" t="e">
        <f t="shared" ca="1" si="174"/>
        <v>#NAME?</v>
      </c>
      <c r="AY3223" s="26"/>
      <c r="AZ3223" s="26"/>
      <c r="BA3223" s="26"/>
      <c r="BB3223" s="26"/>
      <c r="BC3223" s="112"/>
      <c r="BD3223" s="23"/>
      <c r="BE3223" s="23"/>
      <c r="BF3223" s="26" t="s">
        <v>140</v>
      </c>
      <c r="BG3223" s="23"/>
      <c r="BH3223" s="23"/>
      <c r="BI3223" s="23" t="s">
        <v>8333</v>
      </c>
      <c r="BJ3223" s="23" t="s">
        <v>8343</v>
      </c>
      <c r="BK3223" s="23" t="s">
        <v>8345</v>
      </c>
      <c r="BL3223" s="23"/>
    </row>
    <row r="3224" spans="1:64" s="22" customFormat="1" x14ac:dyDescent="0.3">
      <c r="A3224" s="23">
        <v>3214</v>
      </c>
      <c r="B3224" s="23" t="s">
        <v>7246</v>
      </c>
      <c r="C3224" s="23" t="s">
        <v>7247</v>
      </c>
      <c r="D3224" s="33" t="s">
        <v>8100</v>
      </c>
      <c r="E3224" s="33" t="s">
        <v>8101</v>
      </c>
      <c r="F3224" s="33" t="s">
        <v>8554</v>
      </c>
      <c r="G3224" s="33" t="s">
        <v>8558</v>
      </c>
      <c r="H3224" s="33" t="s">
        <v>8846</v>
      </c>
      <c r="I3224" s="26" t="s">
        <v>147</v>
      </c>
      <c r="J3224" s="23"/>
      <c r="K3224" s="26" t="s">
        <v>125</v>
      </c>
      <c r="L3224" s="57" t="s">
        <v>9016</v>
      </c>
      <c r="M3224" s="23">
        <v>89.999999999974989</v>
      </c>
      <c r="N3224" s="23">
        <v>8</v>
      </c>
      <c r="O3224" s="23">
        <v>50</v>
      </c>
      <c r="P3224" s="23"/>
      <c r="Q3224" s="26" t="s">
        <v>167</v>
      </c>
      <c r="R3224" s="26" t="s">
        <v>148</v>
      </c>
      <c r="S3224" s="26"/>
      <c r="T3224" s="26"/>
      <c r="U3224" s="23"/>
      <c r="V3224" s="23"/>
      <c r="W3224" s="57" t="s">
        <v>149</v>
      </c>
      <c r="X3224" s="26"/>
      <c r="Y3224" s="26"/>
      <c r="Z3224" s="23"/>
      <c r="AA3224" s="23"/>
      <c r="AB3224" s="23"/>
      <c r="AC3224" s="26"/>
      <c r="AD3224" s="26"/>
      <c r="AE3224" s="109">
        <v>46108</v>
      </c>
      <c r="AF3224" s="23"/>
      <c r="AG3224" s="23"/>
      <c r="AH3224" s="26" t="s">
        <v>153</v>
      </c>
      <c r="AI3224" s="110"/>
      <c r="AJ3224" s="23"/>
      <c r="AK3224" s="28" t="e">
        <f t="shared" ca="1" si="172"/>
        <v>#NAME?</v>
      </c>
      <c r="AL3224" s="26"/>
      <c r="AM3224" s="26"/>
      <c r="AN3224" s="26"/>
      <c r="AO3224" s="26"/>
      <c r="AP3224" s="23"/>
      <c r="AQ3224" s="23"/>
      <c r="AR3224" s="28" t="e">
        <f t="shared" ca="1" si="173"/>
        <v>#NAME?</v>
      </c>
      <c r="AS3224" s="26"/>
      <c r="AT3224" s="26"/>
      <c r="AU3224" s="26"/>
      <c r="AV3224" s="26"/>
      <c r="AW3224" s="23"/>
      <c r="AX3224" s="28" t="e">
        <f t="shared" ca="1" si="174"/>
        <v>#NAME?</v>
      </c>
      <c r="AY3224" s="26"/>
      <c r="AZ3224" s="26"/>
      <c r="BA3224" s="26"/>
      <c r="BB3224" s="26"/>
      <c r="BC3224" s="112"/>
      <c r="BD3224" s="23"/>
      <c r="BE3224" s="23"/>
      <c r="BF3224" s="26" t="s">
        <v>140</v>
      </c>
      <c r="BG3224" s="23"/>
      <c r="BH3224" s="23"/>
      <c r="BI3224" s="23" t="s">
        <v>8333</v>
      </c>
      <c r="BJ3224" s="23" t="s">
        <v>8343</v>
      </c>
      <c r="BK3224" s="23" t="s">
        <v>8345</v>
      </c>
      <c r="BL3224" s="23"/>
    </row>
    <row r="3225" spans="1:64" s="22" customFormat="1" x14ac:dyDescent="0.3">
      <c r="A3225" s="23">
        <v>3215</v>
      </c>
      <c r="B3225" s="23" t="s">
        <v>7248</v>
      </c>
      <c r="C3225" s="23" t="s">
        <v>7249</v>
      </c>
      <c r="D3225" s="33" t="s">
        <v>8100</v>
      </c>
      <c r="E3225" s="33" t="s">
        <v>8101</v>
      </c>
      <c r="F3225" s="33" t="s">
        <v>8554</v>
      </c>
      <c r="G3225" s="33" t="s">
        <v>8558</v>
      </c>
      <c r="H3225" s="33" t="s">
        <v>8846</v>
      </c>
      <c r="I3225" s="26" t="s">
        <v>147</v>
      </c>
      <c r="J3225" s="23"/>
      <c r="K3225" s="26" t="s">
        <v>125</v>
      </c>
      <c r="L3225" s="57" t="s">
        <v>9016</v>
      </c>
      <c r="M3225" s="23">
        <v>100.00000000002269</v>
      </c>
      <c r="N3225" s="23">
        <v>9</v>
      </c>
      <c r="O3225" s="23">
        <v>60</v>
      </c>
      <c r="P3225" s="23"/>
      <c r="Q3225" s="26" t="s">
        <v>167</v>
      </c>
      <c r="R3225" s="26" t="s">
        <v>148</v>
      </c>
      <c r="S3225" s="26"/>
      <c r="T3225" s="26"/>
      <c r="U3225" s="23"/>
      <c r="V3225" s="23"/>
      <c r="W3225" s="57" t="s">
        <v>149</v>
      </c>
      <c r="X3225" s="26"/>
      <c r="Y3225" s="26"/>
      <c r="Z3225" s="23"/>
      <c r="AA3225" s="23"/>
      <c r="AB3225" s="23"/>
      <c r="AC3225" s="26"/>
      <c r="AD3225" s="26"/>
      <c r="AE3225" s="109">
        <v>46108</v>
      </c>
      <c r="AF3225" s="23"/>
      <c r="AG3225" s="23"/>
      <c r="AH3225" s="26" t="s">
        <v>153</v>
      </c>
      <c r="AI3225" s="110"/>
      <c r="AJ3225" s="23"/>
      <c r="AK3225" s="28" t="e">
        <f t="shared" ca="1" si="172"/>
        <v>#NAME?</v>
      </c>
      <c r="AL3225" s="26"/>
      <c r="AM3225" s="26"/>
      <c r="AN3225" s="26"/>
      <c r="AO3225" s="26"/>
      <c r="AP3225" s="23"/>
      <c r="AQ3225" s="23"/>
      <c r="AR3225" s="28" t="e">
        <f t="shared" ca="1" si="173"/>
        <v>#NAME?</v>
      </c>
      <c r="AS3225" s="26"/>
      <c r="AT3225" s="26"/>
      <c r="AU3225" s="26"/>
      <c r="AV3225" s="26"/>
      <c r="AW3225" s="23"/>
      <c r="AX3225" s="28" t="e">
        <f t="shared" ca="1" si="174"/>
        <v>#NAME?</v>
      </c>
      <c r="AY3225" s="26"/>
      <c r="AZ3225" s="26"/>
      <c r="BA3225" s="26"/>
      <c r="BB3225" s="26"/>
      <c r="BC3225" s="112"/>
      <c r="BD3225" s="23"/>
      <c r="BE3225" s="23"/>
      <c r="BF3225" s="26" t="s">
        <v>140</v>
      </c>
      <c r="BG3225" s="23"/>
      <c r="BH3225" s="23"/>
      <c r="BI3225" s="23" t="s">
        <v>8333</v>
      </c>
      <c r="BJ3225" s="23" t="s">
        <v>8343</v>
      </c>
      <c r="BK3225" s="23" t="s">
        <v>8345</v>
      </c>
      <c r="BL3225" s="23"/>
    </row>
    <row r="3226" spans="1:64" s="22" customFormat="1" x14ac:dyDescent="0.3">
      <c r="A3226" s="23">
        <v>3216</v>
      </c>
      <c r="B3226" s="23" t="s">
        <v>7250</v>
      </c>
      <c r="C3226" s="23" t="s">
        <v>7251</v>
      </c>
      <c r="D3226" s="33" t="s">
        <v>8100</v>
      </c>
      <c r="E3226" s="33" t="s">
        <v>8101</v>
      </c>
      <c r="F3226" s="33" t="s">
        <v>8554</v>
      </c>
      <c r="G3226" s="33" t="s">
        <v>8558</v>
      </c>
      <c r="H3226" s="33" t="s">
        <v>8847</v>
      </c>
      <c r="I3226" s="26" t="s">
        <v>147</v>
      </c>
      <c r="J3226" s="23"/>
      <c r="K3226" s="26" t="s">
        <v>125</v>
      </c>
      <c r="L3226" s="57" t="s">
        <v>9016</v>
      </c>
      <c r="M3226" s="23">
        <v>25</v>
      </c>
      <c r="N3226" s="23">
        <v>14</v>
      </c>
      <c r="O3226" s="23">
        <v>55</v>
      </c>
      <c r="P3226" s="23"/>
      <c r="Q3226" s="26" t="s">
        <v>167</v>
      </c>
      <c r="R3226" s="26" t="s">
        <v>148</v>
      </c>
      <c r="S3226" s="26"/>
      <c r="T3226" s="26"/>
      <c r="U3226" s="23"/>
      <c r="V3226" s="23"/>
      <c r="W3226" s="57" t="s">
        <v>151</v>
      </c>
      <c r="X3226" s="26"/>
      <c r="Y3226" s="26"/>
      <c r="Z3226" s="23"/>
      <c r="AA3226" s="23"/>
      <c r="AB3226" s="23"/>
      <c r="AC3226" s="26"/>
      <c r="AD3226" s="26"/>
      <c r="AE3226" s="109">
        <v>46108</v>
      </c>
      <c r="AF3226" s="23"/>
      <c r="AG3226" s="23"/>
      <c r="AH3226" s="26" t="s">
        <v>153</v>
      </c>
      <c r="AI3226" s="110"/>
      <c r="AJ3226" s="23"/>
      <c r="AK3226" s="28" t="e">
        <f t="shared" ca="1" si="172"/>
        <v>#NAME?</v>
      </c>
      <c r="AL3226" s="26"/>
      <c r="AM3226" s="26"/>
      <c r="AN3226" s="26"/>
      <c r="AO3226" s="26"/>
      <c r="AP3226" s="23"/>
      <c r="AQ3226" s="23"/>
      <c r="AR3226" s="28" t="e">
        <f t="shared" ca="1" si="173"/>
        <v>#NAME?</v>
      </c>
      <c r="AS3226" s="26"/>
      <c r="AT3226" s="26"/>
      <c r="AU3226" s="26"/>
      <c r="AV3226" s="26"/>
      <c r="AW3226" s="23"/>
      <c r="AX3226" s="28" t="e">
        <f t="shared" ca="1" si="174"/>
        <v>#NAME?</v>
      </c>
      <c r="AY3226" s="26"/>
      <c r="AZ3226" s="26"/>
      <c r="BA3226" s="26"/>
      <c r="BB3226" s="26"/>
      <c r="BC3226" s="112"/>
      <c r="BD3226" s="23"/>
      <c r="BE3226" s="23"/>
      <c r="BF3226" s="26" t="s">
        <v>140</v>
      </c>
      <c r="BG3226" s="23"/>
      <c r="BH3226" s="23"/>
      <c r="BI3226" s="23" t="s">
        <v>8333</v>
      </c>
      <c r="BJ3226" s="23" t="s">
        <v>8343</v>
      </c>
      <c r="BK3226" s="23" t="s">
        <v>8345</v>
      </c>
      <c r="BL3226" s="23"/>
    </row>
    <row r="3227" spans="1:64" s="22" customFormat="1" x14ac:dyDescent="0.3">
      <c r="A3227" s="23">
        <v>3217</v>
      </c>
      <c r="B3227" s="23" t="s">
        <v>7252</v>
      </c>
      <c r="C3227" s="23" t="s">
        <v>7253</v>
      </c>
      <c r="D3227" s="33" t="s">
        <v>8100</v>
      </c>
      <c r="E3227" s="33" t="s">
        <v>8101</v>
      </c>
      <c r="F3227" s="33" t="s">
        <v>8554</v>
      </c>
      <c r="G3227" s="33" t="s">
        <v>8558</v>
      </c>
      <c r="H3227" s="33" t="s">
        <v>8848</v>
      </c>
      <c r="I3227" s="26" t="s">
        <v>147</v>
      </c>
      <c r="J3227" s="23"/>
      <c r="K3227" s="26" t="s">
        <v>125</v>
      </c>
      <c r="L3227" s="57" t="s">
        <v>9016</v>
      </c>
      <c r="M3227" s="23">
        <v>98.000000000013188</v>
      </c>
      <c r="N3227" s="23">
        <v>9</v>
      </c>
      <c r="O3227" s="23">
        <v>55</v>
      </c>
      <c r="P3227" s="23"/>
      <c r="Q3227" s="26" t="s">
        <v>167</v>
      </c>
      <c r="R3227" s="26" t="s">
        <v>148</v>
      </c>
      <c r="S3227" s="26"/>
      <c r="T3227" s="26"/>
      <c r="U3227" s="23"/>
      <c r="V3227" s="23"/>
      <c r="W3227" s="57" t="s">
        <v>149</v>
      </c>
      <c r="X3227" s="26"/>
      <c r="Y3227" s="26"/>
      <c r="Z3227" s="23"/>
      <c r="AA3227" s="23"/>
      <c r="AB3227" s="23"/>
      <c r="AC3227" s="26"/>
      <c r="AD3227" s="26"/>
      <c r="AE3227" s="109">
        <v>46108</v>
      </c>
      <c r="AF3227" s="23"/>
      <c r="AG3227" s="23"/>
      <c r="AH3227" s="26" t="s">
        <v>153</v>
      </c>
      <c r="AI3227" s="110"/>
      <c r="AJ3227" s="23"/>
      <c r="AK3227" s="28" t="e">
        <f t="shared" ca="1" si="172"/>
        <v>#NAME?</v>
      </c>
      <c r="AL3227" s="26"/>
      <c r="AM3227" s="26"/>
      <c r="AN3227" s="26"/>
      <c r="AO3227" s="26"/>
      <c r="AP3227" s="23"/>
      <c r="AQ3227" s="23"/>
      <c r="AR3227" s="28" t="e">
        <f t="shared" ca="1" si="173"/>
        <v>#NAME?</v>
      </c>
      <c r="AS3227" s="26"/>
      <c r="AT3227" s="26"/>
      <c r="AU3227" s="26"/>
      <c r="AV3227" s="26"/>
      <c r="AW3227" s="23"/>
      <c r="AX3227" s="28" t="e">
        <f t="shared" ca="1" si="174"/>
        <v>#NAME?</v>
      </c>
      <c r="AY3227" s="26"/>
      <c r="AZ3227" s="26"/>
      <c r="BA3227" s="26"/>
      <c r="BB3227" s="26"/>
      <c r="BC3227" s="112"/>
      <c r="BD3227" s="23"/>
      <c r="BE3227" s="23"/>
      <c r="BF3227" s="26" t="s">
        <v>140</v>
      </c>
      <c r="BG3227" s="23"/>
      <c r="BH3227" s="23"/>
      <c r="BI3227" s="23" t="s">
        <v>8333</v>
      </c>
      <c r="BJ3227" s="23" t="s">
        <v>8343</v>
      </c>
      <c r="BK3227" s="23" t="s">
        <v>8345</v>
      </c>
      <c r="BL3227" s="23"/>
    </row>
    <row r="3228" spans="1:64" s="22" customFormat="1" x14ac:dyDescent="0.3">
      <c r="A3228" s="23">
        <v>3218</v>
      </c>
      <c r="B3228" s="23" t="s">
        <v>7254</v>
      </c>
      <c r="C3228" s="23" t="s">
        <v>7255</v>
      </c>
      <c r="D3228" s="33" t="s">
        <v>8100</v>
      </c>
      <c r="E3228" s="33" t="s">
        <v>8101</v>
      </c>
      <c r="F3228" s="33" t="s">
        <v>8554</v>
      </c>
      <c r="G3228" s="33" t="s">
        <v>8558</v>
      </c>
      <c r="H3228" s="33" t="s">
        <v>8848</v>
      </c>
      <c r="I3228" s="26" t="s">
        <v>147</v>
      </c>
      <c r="J3228" s="23"/>
      <c r="K3228" s="26" t="s">
        <v>125</v>
      </c>
      <c r="L3228" s="57" t="s">
        <v>9016</v>
      </c>
      <c r="M3228" s="23">
        <v>25</v>
      </c>
      <c r="N3228" s="23">
        <v>13</v>
      </c>
      <c r="O3228" s="23">
        <v>40</v>
      </c>
      <c r="P3228" s="23"/>
      <c r="Q3228" s="26" t="s">
        <v>167</v>
      </c>
      <c r="R3228" s="26" t="s">
        <v>148</v>
      </c>
      <c r="S3228" s="26"/>
      <c r="T3228" s="26"/>
      <c r="U3228" s="23"/>
      <c r="V3228" s="23"/>
      <c r="W3228" s="57" t="s">
        <v>149</v>
      </c>
      <c r="X3228" s="26"/>
      <c r="Y3228" s="26"/>
      <c r="Z3228" s="23"/>
      <c r="AA3228" s="23"/>
      <c r="AB3228" s="23"/>
      <c r="AC3228" s="26"/>
      <c r="AD3228" s="26"/>
      <c r="AE3228" s="109">
        <v>46108</v>
      </c>
      <c r="AF3228" s="23"/>
      <c r="AG3228" s="23"/>
      <c r="AH3228" s="26" t="s">
        <v>153</v>
      </c>
      <c r="AI3228" s="110"/>
      <c r="AJ3228" s="23"/>
      <c r="AK3228" s="28" t="e">
        <f t="shared" ca="1" si="172"/>
        <v>#NAME?</v>
      </c>
      <c r="AL3228" s="26"/>
      <c r="AM3228" s="26"/>
      <c r="AN3228" s="26"/>
      <c r="AO3228" s="26"/>
      <c r="AP3228" s="23"/>
      <c r="AQ3228" s="23"/>
      <c r="AR3228" s="28" t="e">
        <f t="shared" ca="1" si="173"/>
        <v>#NAME?</v>
      </c>
      <c r="AS3228" s="26"/>
      <c r="AT3228" s="26"/>
      <c r="AU3228" s="26"/>
      <c r="AV3228" s="26"/>
      <c r="AW3228" s="23"/>
      <c r="AX3228" s="28" t="e">
        <f t="shared" ca="1" si="174"/>
        <v>#NAME?</v>
      </c>
      <c r="AY3228" s="26"/>
      <c r="AZ3228" s="26"/>
      <c r="BA3228" s="26"/>
      <c r="BB3228" s="26"/>
      <c r="BC3228" s="112"/>
      <c r="BD3228" s="23"/>
      <c r="BE3228" s="23"/>
      <c r="BF3228" s="26" t="s">
        <v>140</v>
      </c>
      <c r="BG3228" s="23"/>
      <c r="BH3228" s="23"/>
      <c r="BI3228" s="23" t="s">
        <v>8333</v>
      </c>
      <c r="BJ3228" s="23" t="s">
        <v>8343</v>
      </c>
      <c r="BK3228" s="23" t="s">
        <v>8345</v>
      </c>
      <c r="BL3228" s="23"/>
    </row>
    <row r="3229" spans="1:64" s="22" customFormat="1" x14ac:dyDescent="0.3">
      <c r="A3229" s="23">
        <v>3219</v>
      </c>
      <c r="B3229" s="23" t="s">
        <v>7256</v>
      </c>
      <c r="C3229" s="23" t="s">
        <v>7257</v>
      </c>
      <c r="D3229" s="33" t="s">
        <v>8100</v>
      </c>
      <c r="E3229" s="33" t="s">
        <v>8101</v>
      </c>
      <c r="F3229" s="33" t="s">
        <v>8554</v>
      </c>
      <c r="G3229" s="33" t="s">
        <v>8558</v>
      </c>
      <c r="H3229" s="33" t="s">
        <v>8848</v>
      </c>
      <c r="I3229" s="26" t="s">
        <v>147</v>
      </c>
      <c r="J3229" s="23"/>
      <c r="K3229" s="26" t="s">
        <v>125</v>
      </c>
      <c r="L3229" s="57" t="s">
        <v>9016</v>
      </c>
      <c r="M3229" s="23">
        <v>25</v>
      </c>
      <c r="N3229" s="23">
        <v>10</v>
      </c>
      <c r="O3229" s="23">
        <v>75</v>
      </c>
      <c r="P3229" s="23"/>
      <c r="Q3229" s="26" t="s">
        <v>167</v>
      </c>
      <c r="R3229" s="26" t="s">
        <v>148</v>
      </c>
      <c r="S3229" s="26"/>
      <c r="T3229" s="26"/>
      <c r="U3229" s="23"/>
      <c r="V3229" s="23"/>
      <c r="W3229" s="57" t="s">
        <v>149</v>
      </c>
      <c r="X3229" s="26"/>
      <c r="Y3229" s="26"/>
      <c r="Z3229" s="23"/>
      <c r="AA3229" s="23"/>
      <c r="AB3229" s="23"/>
      <c r="AC3229" s="26"/>
      <c r="AD3229" s="26"/>
      <c r="AE3229" s="109">
        <v>46108</v>
      </c>
      <c r="AF3229" s="23"/>
      <c r="AG3229" s="23"/>
      <c r="AH3229" s="26" t="s">
        <v>153</v>
      </c>
      <c r="AI3229" s="110"/>
      <c r="AJ3229" s="23"/>
      <c r="AK3229" s="28" t="e">
        <f t="shared" ca="1" si="172"/>
        <v>#NAME?</v>
      </c>
      <c r="AL3229" s="26"/>
      <c r="AM3229" s="26"/>
      <c r="AN3229" s="26"/>
      <c r="AO3229" s="26"/>
      <c r="AP3229" s="23"/>
      <c r="AQ3229" s="23"/>
      <c r="AR3229" s="28" t="e">
        <f t="shared" ca="1" si="173"/>
        <v>#NAME?</v>
      </c>
      <c r="AS3229" s="26"/>
      <c r="AT3229" s="26"/>
      <c r="AU3229" s="26"/>
      <c r="AV3229" s="26"/>
      <c r="AW3229" s="23"/>
      <c r="AX3229" s="28" t="e">
        <f t="shared" ca="1" si="174"/>
        <v>#NAME?</v>
      </c>
      <c r="AY3229" s="26"/>
      <c r="AZ3229" s="26"/>
      <c r="BA3229" s="26"/>
      <c r="BB3229" s="26"/>
      <c r="BC3229" s="112"/>
      <c r="BD3229" s="23"/>
      <c r="BE3229" s="23"/>
      <c r="BF3229" s="26" t="s">
        <v>140</v>
      </c>
      <c r="BG3229" s="23"/>
      <c r="BH3229" s="23"/>
      <c r="BI3229" s="23" t="s">
        <v>8333</v>
      </c>
      <c r="BJ3229" s="23" t="s">
        <v>8343</v>
      </c>
      <c r="BK3229" s="23" t="s">
        <v>8345</v>
      </c>
      <c r="BL3229" s="23"/>
    </row>
    <row r="3230" spans="1:64" s="22" customFormat="1" x14ac:dyDescent="0.3">
      <c r="A3230" s="23">
        <v>3220</v>
      </c>
      <c r="B3230" s="23" t="s">
        <v>7258</v>
      </c>
      <c r="C3230" s="23" t="s">
        <v>7259</v>
      </c>
      <c r="D3230" s="33" t="s">
        <v>8100</v>
      </c>
      <c r="E3230" s="33" t="s">
        <v>8101</v>
      </c>
      <c r="F3230" s="33" t="s">
        <v>8554</v>
      </c>
      <c r="G3230" s="33" t="s">
        <v>8558</v>
      </c>
      <c r="H3230" s="33" t="s">
        <v>8849</v>
      </c>
      <c r="I3230" s="26" t="s">
        <v>147</v>
      </c>
      <c r="J3230" s="23"/>
      <c r="K3230" s="26" t="s">
        <v>125</v>
      </c>
      <c r="L3230" s="57" t="s">
        <v>9016</v>
      </c>
      <c r="M3230" s="23">
        <v>30</v>
      </c>
      <c r="N3230" s="23">
        <v>10</v>
      </c>
      <c r="O3230" s="23">
        <v>75</v>
      </c>
      <c r="P3230" s="23"/>
      <c r="Q3230" s="26" t="s">
        <v>167</v>
      </c>
      <c r="R3230" s="26" t="s">
        <v>148</v>
      </c>
      <c r="S3230" s="26"/>
      <c r="T3230" s="26"/>
      <c r="U3230" s="23"/>
      <c r="V3230" s="23"/>
      <c r="W3230" s="57" t="s">
        <v>149</v>
      </c>
      <c r="X3230" s="26"/>
      <c r="Y3230" s="26"/>
      <c r="Z3230" s="23"/>
      <c r="AA3230" s="23"/>
      <c r="AB3230" s="23"/>
      <c r="AC3230" s="26"/>
      <c r="AD3230" s="26"/>
      <c r="AE3230" s="109">
        <v>46108</v>
      </c>
      <c r="AF3230" s="23"/>
      <c r="AG3230" s="23"/>
      <c r="AH3230" s="26" t="s">
        <v>153</v>
      </c>
      <c r="AI3230" s="110"/>
      <c r="AJ3230" s="23"/>
      <c r="AK3230" s="28" t="e">
        <f t="shared" ca="1" si="172"/>
        <v>#NAME?</v>
      </c>
      <c r="AL3230" s="26"/>
      <c r="AM3230" s="26"/>
      <c r="AN3230" s="26"/>
      <c r="AO3230" s="26"/>
      <c r="AP3230" s="23"/>
      <c r="AQ3230" s="23"/>
      <c r="AR3230" s="28" t="e">
        <f t="shared" ca="1" si="173"/>
        <v>#NAME?</v>
      </c>
      <c r="AS3230" s="26"/>
      <c r="AT3230" s="26"/>
      <c r="AU3230" s="26"/>
      <c r="AV3230" s="26"/>
      <c r="AW3230" s="23"/>
      <c r="AX3230" s="28" t="e">
        <f t="shared" ca="1" si="174"/>
        <v>#NAME?</v>
      </c>
      <c r="AY3230" s="26"/>
      <c r="AZ3230" s="26"/>
      <c r="BA3230" s="26"/>
      <c r="BB3230" s="26"/>
      <c r="BC3230" s="112"/>
      <c r="BD3230" s="23"/>
      <c r="BE3230" s="23"/>
      <c r="BF3230" s="26" t="s">
        <v>140</v>
      </c>
      <c r="BG3230" s="23"/>
      <c r="BH3230" s="23"/>
      <c r="BI3230" s="23" t="s">
        <v>8333</v>
      </c>
      <c r="BJ3230" s="23" t="s">
        <v>8343</v>
      </c>
      <c r="BK3230" s="23" t="s">
        <v>8345</v>
      </c>
      <c r="BL3230" s="23"/>
    </row>
    <row r="3231" spans="1:64" s="22" customFormat="1" x14ac:dyDescent="0.3">
      <c r="A3231" s="23">
        <v>3221</v>
      </c>
      <c r="B3231" s="23" t="s">
        <v>7260</v>
      </c>
      <c r="C3231" s="23" t="s">
        <v>7261</v>
      </c>
      <c r="D3231" s="33" t="s">
        <v>8100</v>
      </c>
      <c r="E3231" s="33" t="s">
        <v>8101</v>
      </c>
      <c r="F3231" s="33" t="s">
        <v>8554</v>
      </c>
      <c r="G3231" s="33" t="s">
        <v>8850</v>
      </c>
      <c r="H3231" s="33" t="s">
        <v>8851</v>
      </c>
      <c r="I3231" s="26" t="s">
        <v>147</v>
      </c>
      <c r="J3231" s="23"/>
      <c r="K3231" s="26" t="s">
        <v>125</v>
      </c>
      <c r="L3231" s="57" t="s">
        <v>9016</v>
      </c>
      <c r="M3231" s="23">
        <v>79.999999999984084</v>
      </c>
      <c r="N3231" s="23">
        <v>7</v>
      </c>
      <c r="O3231" s="23">
        <v>54</v>
      </c>
      <c r="P3231" s="23"/>
      <c r="Q3231" s="26" t="s">
        <v>167</v>
      </c>
      <c r="R3231" s="26" t="s">
        <v>148</v>
      </c>
      <c r="S3231" s="26"/>
      <c r="T3231" s="26"/>
      <c r="U3231" s="23"/>
      <c r="V3231" s="23"/>
      <c r="W3231" s="57" t="s">
        <v>149</v>
      </c>
      <c r="X3231" s="26"/>
      <c r="Y3231" s="26"/>
      <c r="Z3231" s="23"/>
      <c r="AA3231" s="23"/>
      <c r="AB3231" s="23"/>
      <c r="AC3231" s="26"/>
      <c r="AD3231" s="26"/>
      <c r="AE3231" s="109">
        <v>46108</v>
      </c>
      <c r="AF3231" s="23"/>
      <c r="AG3231" s="23"/>
      <c r="AH3231" s="26" t="s">
        <v>153</v>
      </c>
      <c r="AI3231" s="110"/>
      <c r="AJ3231" s="23"/>
      <c r="AK3231" s="28" t="e">
        <f t="shared" ca="1" si="172"/>
        <v>#NAME?</v>
      </c>
      <c r="AL3231" s="26"/>
      <c r="AM3231" s="26"/>
      <c r="AN3231" s="26"/>
      <c r="AO3231" s="26"/>
      <c r="AP3231" s="23"/>
      <c r="AQ3231" s="23"/>
      <c r="AR3231" s="28" t="e">
        <f t="shared" ca="1" si="173"/>
        <v>#NAME?</v>
      </c>
      <c r="AS3231" s="26"/>
      <c r="AT3231" s="26"/>
      <c r="AU3231" s="26"/>
      <c r="AV3231" s="26"/>
      <c r="AW3231" s="23"/>
      <c r="AX3231" s="28" t="e">
        <f t="shared" ca="1" si="174"/>
        <v>#NAME?</v>
      </c>
      <c r="AY3231" s="26"/>
      <c r="AZ3231" s="26"/>
      <c r="BA3231" s="26"/>
      <c r="BB3231" s="26"/>
      <c r="BC3231" s="112"/>
      <c r="BD3231" s="23"/>
      <c r="BE3231" s="23"/>
      <c r="BF3231" s="26" t="s">
        <v>140</v>
      </c>
      <c r="BG3231" s="23"/>
      <c r="BH3231" s="23"/>
      <c r="BI3231" s="23" t="s">
        <v>8333</v>
      </c>
      <c r="BJ3231" s="23" t="s">
        <v>8343</v>
      </c>
      <c r="BK3231" s="23" t="s">
        <v>8345</v>
      </c>
      <c r="BL3231" s="23"/>
    </row>
    <row r="3232" spans="1:64" s="22" customFormat="1" x14ac:dyDescent="0.3">
      <c r="A3232" s="23">
        <v>3222</v>
      </c>
      <c r="B3232" s="23" t="s">
        <v>7262</v>
      </c>
      <c r="C3232" s="23" t="s">
        <v>7263</v>
      </c>
      <c r="D3232" s="33" t="s">
        <v>8100</v>
      </c>
      <c r="E3232" s="33" t="s">
        <v>8101</v>
      </c>
      <c r="F3232" s="33" t="s">
        <v>8554</v>
      </c>
      <c r="G3232" s="33" t="s">
        <v>8850</v>
      </c>
      <c r="H3232" s="33" t="s">
        <v>8852</v>
      </c>
      <c r="I3232" s="26" t="s">
        <v>147</v>
      </c>
      <c r="J3232" s="23"/>
      <c r="K3232" s="26" t="s">
        <v>125</v>
      </c>
      <c r="L3232" s="57" t="s">
        <v>9016</v>
      </c>
      <c r="M3232" s="23">
        <v>95.000000000027285</v>
      </c>
      <c r="N3232" s="23">
        <v>10</v>
      </c>
      <c r="O3232" s="23">
        <v>55</v>
      </c>
      <c r="P3232" s="23"/>
      <c r="Q3232" s="26" t="s">
        <v>167</v>
      </c>
      <c r="R3232" s="26" t="s">
        <v>148</v>
      </c>
      <c r="S3232" s="26"/>
      <c r="T3232" s="26"/>
      <c r="U3232" s="23"/>
      <c r="V3232" s="23"/>
      <c r="W3232" s="57" t="s">
        <v>149</v>
      </c>
      <c r="X3232" s="26"/>
      <c r="Y3232" s="26"/>
      <c r="Z3232" s="23"/>
      <c r="AA3232" s="23"/>
      <c r="AB3232" s="23"/>
      <c r="AC3232" s="26"/>
      <c r="AD3232" s="26"/>
      <c r="AE3232" s="109">
        <v>46108</v>
      </c>
      <c r="AF3232" s="23"/>
      <c r="AG3232" s="23"/>
      <c r="AH3232" s="26" t="s">
        <v>153</v>
      </c>
      <c r="AI3232" s="110"/>
      <c r="AJ3232" s="23"/>
      <c r="AK3232" s="28" t="e">
        <f t="shared" ca="1" si="172"/>
        <v>#NAME?</v>
      </c>
      <c r="AL3232" s="26"/>
      <c r="AM3232" s="26"/>
      <c r="AN3232" s="26"/>
      <c r="AO3232" s="26"/>
      <c r="AP3232" s="23"/>
      <c r="AQ3232" s="23"/>
      <c r="AR3232" s="28" t="e">
        <f t="shared" ca="1" si="173"/>
        <v>#NAME?</v>
      </c>
      <c r="AS3232" s="26"/>
      <c r="AT3232" s="26"/>
      <c r="AU3232" s="26"/>
      <c r="AV3232" s="26"/>
      <c r="AW3232" s="23"/>
      <c r="AX3232" s="28" t="e">
        <f t="shared" ca="1" si="174"/>
        <v>#NAME?</v>
      </c>
      <c r="AY3232" s="26"/>
      <c r="AZ3232" s="26"/>
      <c r="BA3232" s="26"/>
      <c r="BB3232" s="26"/>
      <c r="BC3232" s="112"/>
      <c r="BD3232" s="23"/>
      <c r="BE3232" s="23"/>
      <c r="BF3232" s="26" t="s">
        <v>140</v>
      </c>
      <c r="BG3232" s="23"/>
      <c r="BH3232" s="23"/>
      <c r="BI3232" s="23" t="s">
        <v>8333</v>
      </c>
      <c r="BJ3232" s="23" t="s">
        <v>8343</v>
      </c>
      <c r="BK3232" s="23" t="s">
        <v>8345</v>
      </c>
      <c r="BL3232" s="23"/>
    </row>
    <row r="3233" spans="1:64" s="22" customFormat="1" x14ac:dyDescent="0.3">
      <c r="A3233" s="23">
        <v>3223</v>
      </c>
      <c r="B3233" s="23" t="s">
        <v>7264</v>
      </c>
      <c r="C3233" s="23" t="s">
        <v>7265</v>
      </c>
      <c r="D3233" s="33" t="s">
        <v>8100</v>
      </c>
      <c r="E3233" s="33" t="s">
        <v>8101</v>
      </c>
      <c r="F3233" s="33" t="s">
        <v>8554</v>
      </c>
      <c r="G3233" s="33" t="s">
        <v>8850</v>
      </c>
      <c r="H3233" s="33" t="s">
        <v>8853</v>
      </c>
      <c r="I3233" s="26" t="s">
        <v>147</v>
      </c>
      <c r="J3233" s="23"/>
      <c r="K3233" s="26" t="s">
        <v>125</v>
      </c>
      <c r="L3233" s="57" t="s">
        <v>9016</v>
      </c>
      <c r="M3233" s="23">
        <v>79.999999999984084</v>
      </c>
      <c r="N3233" s="23">
        <v>20</v>
      </c>
      <c r="O3233" s="23">
        <v>58</v>
      </c>
      <c r="P3233" s="23"/>
      <c r="Q3233" s="26" t="s">
        <v>167</v>
      </c>
      <c r="R3233" s="26" t="s">
        <v>148</v>
      </c>
      <c r="S3233" s="26"/>
      <c r="T3233" s="26"/>
      <c r="U3233" s="23"/>
      <c r="V3233" s="23"/>
      <c r="W3233" s="57" t="s">
        <v>149</v>
      </c>
      <c r="X3233" s="26"/>
      <c r="Y3233" s="26"/>
      <c r="Z3233" s="23"/>
      <c r="AA3233" s="23"/>
      <c r="AB3233" s="23"/>
      <c r="AC3233" s="26"/>
      <c r="AD3233" s="26"/>
      <c r="AE3233" s="109">
        <v>46109</v>
      </c>
      <c r="AF3233" s="23"/>
      <c r="AG3233" s="23"/>
      <c r="AH3233" s="26" t="s">
        <v>153</v>
      </c>
      <c r="AI3233" s="110"/>
      <c r="AJ3233" s="23"/>
      <c r="AK3233" s="28" t="e">
        <f t="shared" ca="1" si="172"/>
        <v>#NAME?</v>
      </c>
      <c r="AL3233" s="26"/>
      <c r="AM3233" s="26"/>
      <c r="AN3233" s="26"/>
      <c r="AO3233" s="26"/>
      <c r="AP3233" s="23"/>
      <c r="AQ3233" s="23"/>
      <c r="AR3233" s="28" t="e">
        <f t="shared" ca="1" si="173"/>
        <v>#NAME?</v>
      </c>
      <c r="AS3233" s="26"/>
      <c r="AT3233" s="26"/>
      <c r="AU3233" s="26"/>
      <c r="AV3233" s="26"/>
      <c r="AW3233" s="23"/>
      <c r="AX3233" s="28" t="e">
        <f t="shared" ca="1" si="174"/>
        <v>#NAME?</v>
      </c>
      <c r="AY3233" s="26"/>
      <c r="AZ3233" s="26"/>
      <c r="BA3233" s="26"/>
      <c r="BB3233" s="26"/>
      <c r="BC3233" s="112"/>
      <c r="BD3233" s="23"/>
      <c r="BE3233" s="23"/>
      <c r="BF3233" s="26" t="s">
        <v>140</v>
      </c>
      <c r="BG3233" s="23"/>
      <c r="BH3233" s="23"/>
      <c r="BI3233" s="23" t="s">
        <v>8333</v>
      </c>
      <c r="BJ3233" s="23" t="s">
        <v>8343</v>
      </c>
      <c r="BK3233" s="23" t="s">
        <v>8345</v>
      </c>
      <c r="BL3233" s="23"/>
    </row>
    <row r="3234" spans="1:64" s="22" customFormat="1" x14ac:dyDescent="0.3">
      <c r="A3234" s="23">
        <v>3224</v>
      </c>
      <c r="B3234" s="23" t="s">
        <v>7266</v>
      </c>
      <c r="C3234" s="23" t="s">
        <v>7267</v>
      </c>
      <c r="D3234" s="33" t="s">
        <v>8100</v>
      </c>
      <c r="E3234" s="33" t="s">
        <v>8101</v>
      </c>
      <c r="F3234" s="33" t="s">
        <v>8854</v>
      </c>
      <c r="G3234" s="33" t="s">
        <v>8855</v>
      </c>
      <c r="H3234" s="33" t="s">
        <v>8856</v>
      </c>
      <c r="I3234" s="26" t="s">
        <v>147</v>
      </c>
      <c r="J3234" s="23"/>
      <c r="K3234" s="26" t="s">
        <v>125</v>
      </c>
      <c r="L3234" s="57" t="s">
        <v>9016</v>
      </c>
      <c r="M3234" s="23">
        <v>60.000000000002267</v>
      </c>
      <c r="N3234" s="23">
        <v>9</v>
      </c>
      <c r="O3234" s="23">
        <v>58</v>
      </c>
      <c r="P3234" s="23"/>
      <c r="Q3234" s="26" t="s">
        <v>167</v>
      </c>
      <c r="R3234" s="26" t="s">
        <v>148</v>
      </c>
      <c r="S3234" s="26"/>
      <c r="T3234" s="26"/>
      <c r="U3234" s="23"/>
      <c r="V3234" s="23"/>
      <c r="W3234" s="57" t="s">
        <v>149</v>
      </c>
      <c r="X3234" s="26"/>
      <c r="Y3234" s="26"/>
      <c r="Z3234" s="23"/>
      <c r="AA3234" s="23"/>
      <c r="AB3234" s="23"/>
      <c r="AC3234" s="26"/>
      <c r="AD3234" s="26"/>
      <c r="AE3234" s="109">
        <v>46107</v>
      </c>
      <c r="AF3234" s="23"/>
      <c r="AG3234" s="23"/>
      <c r="AH3234" s="26" t="s">
        <v>153</v>
      </c>
      <c r="AI3234" s="110"/>
      <c r="AJ3234" s="23"/>
      <c r="AK3234" s="28" t="e">
        <f t="shared" ca="1" si="172"/>
        <v>#NAME?</v>
      </c>
      <c r="AL3234" s="26"/>
      <c r="AM3234" s="26"/>
      <c r="AN3234" s="26"/>
      <c r="AO3234" s="26"/>
      <c r="AP3234" s="23"/>
      <c r="AQ3234" s="23"/>
      <c r="AR3234" s="28" t="e">
        <f t="shared" ca="1" si="173"/>
        <v>#NAME?</v>
      </c>
      <c r="AS3234" s="26"/>
      <c r="AT3234" s="26"/>
      <c r="AU3234" s="26"/>
      <c r="AV3234" s="26"/>
      <c r="AW3234" s="23"/>
      <c r="AX3234" s="28" t="e">
        <f t="shared" ca="1" si="174"/>
        <v>#NAME?</v>
      </c>
      <c r="AY3234" s="26"/>
      <c r="AZ3234" s="26"/>
      <c r="BA3234" s="26"/>
      <c r="BB3234" s="26"/>
      <c r="BC3234" s="112"/>
      <c r="BD3234" s="23"/>
      <c r="BE3234" s="23"/>
      <c r="BF3234" s="26" t="s">
        <v>140</v>
      </c>
      <c r="BG3234" s="23"/>
      <c r="BH3234" s="23"/>
      <c r="BI3234" s="23" t="s">
        <v>8333</v>
      </c>
      <c r="BJ3234" s="23" t="s">
        <v>8343</v>
      </c>
      <c r="BK3234" s="23" t="s">
        <v>8345</v>
      </c>
      <c r="BL3234" s="23"/>
    </row>
    <row r="3235" spans="1:64" s="22" customFormat="1" x14ac:dyDescent="0.3">
      <c r="A3235" s="23">
        <v>3225</v>
      </c>
      <c r="B3235" s="23" t="s">
        <v>7268</v>
      </c>
      <c r="C3235" s="23" t="s">
        <v>7269</v>
      </c>
      <c r="D3235" s="33" t="s">
        <v>8100</v>
      </c>
      <c r="E3235" s="33" t="s">
        <v>8101</v>
      </c>
      <c r="F3235" s="33" t="s">
        <v>8854</v>
      </c>
      <c r="G3235" s="33" t="s">
        <v>8855</v>
      </c>
      <c r="H3235" s="33" t="s">
        <v>8857</v>
      </c>
      <c r="I3235" s="26" t="s">
        <v>147</v>
      </c>
      <c r="J3235" s="23"/>
      <c r="K3235" s="26" t="s">
        <v>125</v>
      </c>
      <c r="L3235" s="57" t="s">
        <v>9016</v>
      </c>
      <c r="M3235" s="23">
        <v>89.999999999974989</v>
      </c>
      <c r="N3235" s="23">
        <v>11</v>
      </c>
      <c r="O3235" s="23">
        <v>63</v>
      </c>
      <c r="P3235" s="23"/>
      <c r="Q3235" s="26" t="s">
        <v>167</v>
      </c>
      <c r="R3235" s="26" t="s">
        <v>148</v>
      </c>
      <c r="S3235" s="26"/>
      <c r="T3235" s="26"/>
      <c r="U3235" s="23"/>
      <c r="V3235" s="23"/>
      <c r="W3235" s="57" t="s">
        <v>149</v>
      </c>
      <c r="X3235" s="26"/>
      <c r="Y3235" s="26"/>
      <c r="Z3235" s="23"/>
      <c r="AA3235" s="23"/>
      <c r="AB3235" s="23"/>
      <c r="AC3235" s="26"/>
      <c r="AD3235" s="26"/>
      <c r="AE3235" s="109">
        <v>46107</v>
      </c>
      <c r="AF3235" s="23"/>
      <c r="AG3235" s="23"/>
      <c r="AH3235" s="26" t="s">
        <v>153</v>
      </c>
      <c r="AI3235" s="110"/>
      <c r="AJ3235" s="23"/>
      <c r="AK3235" s="28" t="e">
        <f t="shared" ca="1" si="172"/>
        <v>#NAME?</v>
      </c>
      <c r="AL3235" s="26"/>
      <c r="AM3235" s="26"/>
      <c r="AN3235" s="26"/>
      <c r="AO3235" s="26"/>
      <c r="AP3235" s="23"/>
      <c r="AQ3235" s="23"/>
      <c r="AR3235" s="28" t="e">
        <f t="shared" ca="1" si="173"/>
        <v>#NAME?</v>
      </c>
      <c r="AS3235" s="26"/>
      <c r="AT3235" s="26"/>
      <c r="AU3235" s="26"/>
      <c r="AV3235" s="26"/>
      <c r="AW3235" s="23"/>
      <c r="AX3235" s="28" t="e">
        <f t="shared" ca="1" si="174"/>
        <v>#NAME?</v>
      </c>
      <c r="AY3235" s="26"/>
      <c r="AZ3235" s="26"/>
      <c r="BA3235" s="26"/>
      <c r="BB3235" s="26"/>
      <c r="BC3235" s="112"/>
      <c r="BD3235" s="23"/>
      <c r="BE3235" s="23"/>
      <c r="BF3235" s="26" t="s">
        <v>140</v>
      </c>
      <c r="BG3235" s="23"/>
      <c r="BH3235" s="23"/>
      <c r="BI3235" s="23" t="s">
        <v>8333</v>
      </c>
      <c r="BJ3235" s="23" t="s">
        <v>8343</v>
      </c>
      <c r="BK3235" s="23" t="s">
        <v>8345</v>
      </c>
      <c r="BL3235" s="23"/>
    </row>
    <row r="3236" spans="1:64" s="22" customFormat="1" x14ac:dyDescent="0.3">
      <c r="A3236" s="23">
        <v>3226</v>
      </c>
      <c r="B3236" s="23" t="s">
        <v>7270</v>
      </c>
      <c r="C3236" s="23" t="s">
        <v>7271</v>
      </c>
      <c r="D3236" s="33" t="s">
        <v>8100</v>
      </c>
      <c r="E3236" s="33" t="s">
        <v>8101</v>
      </c>
      <c r="F3236" s="33" t="s">
        <v>8854</v>
      </c>
      <c r="G3236" s="33" t="s">
        <v>8855</v>
      </c>
      <c r="H3236" s="33" t="s">
        <v>507</v>
      </c>
      <c r="I3236" s="26" t="s">
        <v>147</v>
      </c>
      <c r="J3236" s="23"/>
      <c r="K3236" s="26" t="s">
        <v>125</v>
      </c>
      <c r="L3236" s="57" t="s">
        <v>9016</v>
      </c>
      <c r="M3236" s="23">
        <v>79.999999999984084</v>
      </c>
      <c r="N3236" s="23">
        <v>11</v>
      </c>
      <c r="O3236" s="23">
        <v>45</v>
      </c>
      <c r="P3236" s="23"/>
      <c r="Q3236" s="26" t="s">
        <v>167</v>
      </c>
      <c r="R3236" s="26" t="s">
        <v>148</v>
      </c>
      <c r="S3236" s="26"/>
      <c r="T3236" s="26"/>
      <c r="U3236" s="23"/>
      <c r="V3236" s="23"/>
      <c r="W3236" s="57" t="s">
        <v>149</v>
      </c>
      <c r="X3236" s="26"/>
      <c r="Y3236" s="26"/>
      <c r="Z3236" s="23"/>
      <c r="AA3236" s="23"/>
      <c r="AB3236" s="23"/>
      <c r="AC3236" s="26"/>
      <c r="AD3236" s="26"/>
      <c r="AE3236" s="109">
        <v>46107</v>
      </c>
      <c r="AF3236" s="23"/>
      <c r="AG3236" s="23"/>
      <c r="AH3236" s="26" t="s">
        <v>153</v>
      </c>
      <c r="AI3236" s="110"/>
      <c r="AJ3236" s="23"/>
      <c r="AK3236" s="28" t="e">
        <f t="shared" ca="1" si="172"/>
        <v>#NAME?</v>
      </c>
      <c r="AL3236" s="26"/>
      <c r="AM3236" s="26"/>
      <c r="AN3236" s="26"/>
      <c r="AO3236" s="26"/>
      <c r="AP3236" s="23"/>
      <c r="AQ3236" s="23"/>
      <c r="AR3236" s="28" t="e">
        <f t="shared" ca="1" si="173"/>
        <v>#NAME?</v>
      </c>
      <c r="AS3236" s="26"/>
      <c r="AT3236" s="26"/>
      <c r="AU3236" s="26"/>
      <c r="AV3236" s="26"/>
      <c r="AW3236" s="23"/>
      <c r="AX3236" s="28" t="e">
        <f t="shared" ca="1" si="174"/>
        <v>#NAME?</v>
      </c>
      <c r="AY3236" s="26"/>
      <c r="AZ3236" s="26"/>
      <c r="BA3236" s="26"/>
      <c r="BB3236" s="26"/>
      <c r="BC3236" s="112"/>
      <c r="BD3236" s="23"/>
      <c r="BE3236" s="23"/>
      <c r="BF3236" s="26" t="s">
        <v>140</v>
      </c>
      <c r="BG3236" s="23"/>
      <c r="BH3236" s="23"/>
      <c r="BI3236" s="23" t="s">
        <v>8333</v>
      </c>
      <c r="BJ3236" s="23" t="s">
        <v>8343</v>
      </c>
      <c r="BK3236" s="23" t="s">
        <v>8345</v>
      </c>
      <c r="BL3236" s="23"/>
    </row>
    <row r="3237" spans="1:64" s="22" customFormat="1" x14ac:dyDescent="0.3">
      <c r="A3237" s="23">
        <v>3227</v>
      </c>
      <c r="B3237" s="23" t="s">
        <v>7272</v>
      </c>
      <c r="C3237" s="23" t="s">
        <v>7273</v>
      </c>
      <c r="D3237" s="33" t="s">
        <v>8100</v>
      </c>
      <c r="E3237" s="33" t="s">
        <v>8101</v>
      </c>
      <c r="F3237" s="33" t="s">
        <v>8554</v>
      </c>
      <c r="G3237" s="33" t="s">
        <v>8558</v>
      </c>
      <c r="H3237" s="33" t="s">
        <v>8849</v>
      </c>
      <c r="I3237" s="26" t="s">
        <v>147</v>
      </c>
      <c r="J3237" s="23"/>
      <c r="K3237" s="26" t="s">
        <v>125</v>
      </c>
      <c r="L3237" s="57" t="s">
        <v>9016</v>
      </c>
      <c r="M3237" s="23">
        <v>25</v>
      </c>
      <c r="N3237" s="23">
        <v>10</v>
      </c>
      <c r="O3237" s="23">
        <v>63</v>
      </c>
      <c r="P3237" s="23"/>
      <c r="Q3237" s="26" t="s">
        <v>167</v>
      </c>
      <c r="R3237" s="26" t="s">
        <v>148</v>
      </c>
      <c r="S3237" s="26"/>
      <c r="T3237" s="26"/>
      <c r="U3237" s="23"/>
      <c r="V3237" s="23"/>
      <c r="W3237" s="57" t="s">
        <v>149</v>
      </c>
      <c r="X3237" s="26"/>
      <c r="Y3237" s="26"/>
      <c r="Z3237" s="23"/>
      <c r="AA3237" s="23"/>
      <c r="AB3237" s="23"/>
      <c r="AC3237" s="26"/>
      <c r="AD3237" s="26"/>
      <c r="AE3237" s="109">
        <v>46109</v>
      </c>
      <c r="AF3237" s="23"/>
      <c r="AG3237" s="23"/>
      <c r="AH3237" s="26" t="s">
        <v>153</v>
      </c>
      <c r="AI3237" s="110"/>
      <c r="AJ3237" s="23"/>
      <c r="AK3237" s="28" t="e">
        <f t="shared" ca="1" si="172"/>
        <v>#NAME?</v>
      </c>
      <c r="AL3237" s="26"/>
      <c r="AM3237" s="26"/>
      <c r="AN3237" s="26"/>
      <c r="AO3237" s="26"/>
      <c r="AP3237" s="23"/>
      <c r="AQ3237" s="23"/>
      <c r="AR3237" s="28" t="e">
        <f t="shared" ca="1" si="173"/>
        <v>#NAME?</v>
      </c>
      <c r="AS3237" s="26"/>
      <c r="AT3237" s="26"/>
      <c r="AU3237" s="26"/>
      <c r="AV3237" s="26"/>
      <c r="AW3237" s="23"/>
      <c r="AX3237" s="28" t="e">
        <f t="shared" ca="1" si="174"/>
        <v>#NAME?</v>
      </c>
      <c r="AY3237" s="26"/>
      <c r="AZ3237" s="26"/>
      <c r="BA3237" s="26"/>
      <c r="BB3237" s="26"/>
      <c r="BC3237" s="112"/>
      <c r="BD3237" s="23"/>
      <c r="BE3237" s="23"/>
      <c r="BF3237" s="26" t="s">
        <v>140</v>
      </c>
      <c r="BG3237" s="23"/>
      <c r="BH3237" s="23"/>
      <c r="BI3237" s="23" t="s">
        <v>8333</v>
      </c>
      <c r="BJ3237" s="23" t="s">
        <v>8343</v>
      </c>
      <c r="BK3237" s="23" t="s">
        <v>8345</v>
      </c>
      <c r="BL3237" s="23"/>
    </row>
    <row r="3238" spans="1:64" s="22" customFormat="1" x14ac:dyDescent="0.3">
      <c r="A3238" s="23">
        <v>3228</v>
      </c>
      <c r="B3238" s="23" t="s">
        <v>7274</v>
      </c>
      <c r="C3238" s="23" t="s">
        <v>7275</v>
      </c>
      <c r="D3238" s="33" t="s">
        <v>8100</v>
      </c>
      <c r="E3238" s="33" t="s">
        <v>8542</v>
      </c>
      <c r="F3238" s="33" t="s">
        <v>8543</v>
      </c>
      <c r="G3238" s="33" t="s">
        <v>8858</v>
      </c>
      <c r="H3238" s="33" t="s">
        <v>8859</v>
      </c>
      <c r="I3238" s="26" t="s">
        <v>147</v>
      </c>
      <c r="J3238" s="23"/>
      <c r="K3238" s="26" t="s">
        <v>125</v>
      </c>
      <c r="L3238" s="57" t="s">
        <v>9016</v>
      </c>
      <c r="M3238" s="23">
        <v>0</v>
      </c>
      <c r="N3238" s="23">
        <v>10</v>
      </c>
      <c r="O3238" s="23">
        <v>35</v>
      </c>
      <c r="P3238" s="23"/>
      <c r="Q3238" s="26" t="s">
        <v>167</v>
      </c>
      <c r="R3238" s="26" t="s">
        <v>148</v>
      </c>
      <c r="S3238" s="26"/>
      <c r="T3238" s="26"/>
      <c r="U3238" s="23"/>
      <c r="V3238" s="23"/>
      <c r="W3238" s="57" t="s">
        <v>149</v>
      </c>
      <c r="X3238" s="26"/>
      <c r="Y3238" s="26"/>
      <c r="Z3238" s="23"/>
      <c r="AA3238" s="23"/>
      <c r="AB3238" s="23"/>
      <c r="AC3238" s="26"/>
      <c r="AD3238" s="26"/>
      <c r="AE3238" s="109">
        <v>46104</v>
      </c>
      <c r="AF3238" s="23"/>
      <c r="AG3238" s="23"/>
      <c r="AH3238" s="26" t="s">
        <v>153</v>
      </c>
      <c r="AI3238" s="110"/>
      <c r="AJ3238" s="23"/>
      <c r="AK3238" s="28" t="e">
        <f t="shared" ca="1" si="172"/>
        <v>#NAME?</v>
      </c>
      <c r="AL3238" s="26"/>
      <c r="AM3238" s="26"/>
      <c r="AN3238" s="26"/>
      <c r="AO3238" s="26"/>
      <c r="AP3238" s="23"/>
      <c r="AQ3238" s="23"/>
      <c r="AR3238" s="28" t="e">
        <f t="shared" ca="1" si="173"/>
        <v>#NAME?</v>
      </c>
      <c r="AS3238" s="26"/>
      <c r="AT3238" s="26"/>
      <c r="AU3238" s="26"/>
      <c r="AV3238" s="26"/>
      <c r="AW3238" s="23"/>
      <c r="AX3238" s="28" t="e">
        <f t="shared" ca="1" si="174"/>
        <v>#NAME?</v>
      </c>
      <c r="AY3238" s="26"/>
      <c r="AZ3238" s="26"/>
      <c r="BA3238" s="26"/>
      <c r="BB3238" s="26"/>
      <c r="BC3238" s="112"/>
      <c r="BD3238" s="23"/>
      <c r="BE3238" s="23"/>
      <c r="BF3238" s="26" t="s">
        <v>140</v>
      </c>
      <c r="BG3238" s="23"/>
      <c r="BH3238" s="23"/>
      <c r="BI3238" s="23" t="s">
        <v>8333</v>
      </c>
      <c r="BJ3238" s="23" t="s">
        <v>8343</v>
      </c>
      <c r="BK3238" s="23" t="s">
        <v>8345</v>
      </c>
      <c r="BL3238" s="23"/>
    </row>
    <row r="3239" spans="1:64" s="22" customFormat="1" x14ac:dyDescent="0.3">
      <c r="A3239" s="23">
        <v>3229</v>
      </c>
      <c r="B3239" s="23" t="s">
        <v>7276</v>
      </c>
      <c r="C3239" s="23" t="s">
        <v>7277</v>
      </c>
      <c r="D3239" s="33" t="s">
        <v>8100</v>
      </c>
      <c r="E3239" s="33" t="s">
        <v>8542</v>
      </c>
      <c r="F3239" s="33" t="s">
        <v>8543</v>
      </c>
      <c r="G3239" s="33" t="s">
        <v>8858</v>
      </c>
      <c r="H3239" s="33" t="s">
        <v>8860</v>
      </c>
      <c r="I3239" s="26" t="s">
        <v>147</v>
      </c>
      <c r="J3239" s="23"/>
      <c r="K3239" s="26" t="s">
        <v>125</v>
      </c>
      <c r="L3239" s="57" t="s">
        <v>9016</v>
      </c>
      <c r="M3239" s="23">
        <v>0</v>
      </c>
      <c r="N3239" s="23">
        <v>10</v>
      </c>
      <c r="O3239" s="23">
        <v>35</v>
      </c>
      <c r="P3239" s="23"/>
      <c r="Q3239" s="26" t="s">
        <v>167</v>
      </c>
      <c r="R3239" s="26" t="s">
        <v>148</v>
      </c>
      <c r="S3239" s="26"/>
      <c r="T3239" s="26"/>
      <c r="U3239" s="23"/>
      <c r="V3239" s="23"/>
      <c r="W3239" s="57" t="s">
        <v>149</v>
      </c>
      <c r="X3239" s="26"/>
      <c r="Y3239" s="26"/>
      <c r="Z3239" s="23"/>
      <c r="AA3239" s="23"/>
      <c r="AB3239" s="23"/>
      <c r="AC3239" s="26"/>
      <c r="AD3239" s="26"/>
      <c r="AE3239" s="109">
        <v>46104</v>
      </c>
      <c r="AF3239" s="23"/>
      <c r="AG3239" s="23"/>
      <c r="AH3239" s="26" t="s">
        <v>153</v>
      </c>
      <c r="AI3239" s="110"/>
      <c r="AJ3239" s="23"/>
      <c r="AK3239" s="28" t="e">
        <f t="shared" ca="1" si="172"/>
        <v>#NAME?</v>
      </c>
      <c r="AL3239" s="26"/>
      <c r="AM3239" s="26"/>
      <c r="AN3239" s="26"/>
      <c r="AO3239" s="26"/>
      <c r="AP3239" s="23"/>
      <c r="AQ3239" s="23"/>
      <c r="AR3239" s="28" t="e">
        <f t="shared" ca="1" si="173"/>
        <v>#NAME?</v>
      </c>
      <c r="AS3239" s="26"/>
      <c r="AT3239" s="26"/>
      <c r="AU3239" s="26"/>
      <c r="AV3239" s="26"/>
      <c r="AW3239" s="23"/>
      <c r="AX3239" s="28" t="e">
        <f t="shared" ca="1" si="174"/>
        <v>#NAME?</v>
      </c>
      <c r="AY3239" s="26"/>
      <c r="AZ3239" s="26"/>
      <c r="BA3239" s="26"/>
      <c r="BB3239" s="26"/>
      <c r="BC3239" s="112"/>
      <c r="BD3239" s="23"/>
      <c r="BE3239" s="23"/>
      <c r="BF3239" s="26" t="s">
        <v>140</v>
      </c>
      <c r="BG3239" s="23"/>
      <c r="BH3239" s="23"/>
      <c r="BI3239" s="23" t="s">
        <v>8333</v>
      </c>
      <c r="BJ3239" s="23" t="s">
        <v>8343</v>
      </c>
      <c r="BK3239" s="23" t="s">
        <v>8345</v>
      </c>
      <c r="BL3239" s="23"/>
    </row>
    <row r="3240" spans="1:64" s="22" customFormat="1" x14ac:dyDescent="0.3">
      <c r="A3240" s="23">
        <v>3230</v>
      </c>
      <c r="B3240" s="23" t="s">
        <v>7278</v>
      </c>
      <c r="C3240" s="23" t="s">
        <v>7279</v>
      </c>
      <c r="D3240" s="33" t="s">
        <v>8100</v>
      </c>
      <c r="E3240" s="33" t="s">
        <v>8542</v>
      </c>
      <c r="F3240" s="33" t="s">
        <v>8543</v>
      </c>
      <c r="G3240" s="33" t="s">
        <v>8858</v>
      </c>
      <c r="H3240" s="33" t="s">
        <v>8861</v>
      </c>
      <c r="I3240" s="26" t="s">
        <v>147</v>
      </c>
      <c r="J3240" s="23"/>
      <c r="K3240" s="26" t="s">
        <v>125</v>
      </c>
      <c r="L3240" s="57" t="s">
        <v>9016</v>
      </c>
      <c r="M3240" s="23">
        <v>98.000000000000313</v>
      </c>
      <c r="N3240" s="23">
        <v>20</v>
      </c>
      <c r="O3240" s="23">
        <v>45</v>
      </c>
      <c r="P3240" s="23"/>
      <c r="Q3240" s="26" t="s">
        <v>167</v>
      </c>
      <c r="R3240" s="26" t="s">
        <v>148</v>
      </c>
      <c r="S3240" s="26"/>
      <c r="T3240" s="26"/>
      <c r="U3240" s="23"/>
      <c r="V3240" s="23"/>
      <c r="W3240" s="57" t="s">
        <v>149</v>
      </c>
      <c r="X3240" s="26"/>
      <c r="Y3240" s="26"/>
      <c r="Z3240" s="23"/>
      <c r="AA3240" s="23"/>
      <c r="AB3240" s="23"/>
      <c r="AC3240" s="26"/>
      <c r="AD3240" s="26"/>
      <c r="AE3240" s="109">
        <v>46104</v>
      </c>
      <c r="AF3240" s="23"/>
      <c r="AG3240" s="23"/>
      <c r="AH3240" s="26" t="s">
        <v>153</v>
      </c>
      <c r="AI3240" s="110"/>
      <c r="AJ3240" s="23"/>
      <c r="AK3240" s="28" t="e">
        <f t="shared" ca="1" si="172"/>
        <v>#NAME?</v>
      </c>
      <c r="AL3240" s="26"/>
      <c r="AM3240" s="26"/>
      <c r="AN3240" s="26"/>
      <c r="AO3240" s="26"/>
      <c r="AP3240" s="23"/>
      <c r="AQ3240" s="23"/>
      <c r="AR3240" s="28" t="e">
        <f t="shared" ca="1" si="173"/>
        <v>#NAME?</v>
      </c>
      <c r="AS3240" s="26"/>
      <c r="AT3240" s="26"/>
      <c r="AU3240" s="26"/>
      <c r="AV3240" s="26"/>
      <c r="AW3240" s="23"/>
      <c r="AX3240" s="28" t="e">
        <f t="shared" ca="1" si="174"/>
        <v>#NAME?</v>
      </c>
      <c r="AY3240" s="26"/>
      <c r="AZ3240" s="26"/>
      <c r="BA3240" s="26"/>
      <c r="BB3240" s="26"/>
      <c r="BC3240" s="112"/>
      <c r="BD3240" s="23"/>
      <c r="BE3240" s="23"/>
      <c r="BF3240" s="26" t="s">
        <v>140</v>
      </c>
      <c r="BG3240" s="23"/>
      <c r="BH3240" s="23"/>
      <c r="BI3240" s="23" t="s">
        <v>8333</v>
      </c>
      <c r="BJ3240" s="23" t="s">
        <v>8343</v>
      </c>
      <c r="BK3240" s="23" t="s">
        <v>8345</v>
      </c>
      <c r="BL3240" s="23"/>
    </row>
    <row r="3241" spans="1:64" s="22" customFormat="1" x14ac:dyDescent="0.3">
      <c r="A3241" s="23">
        <v>3231</v>
      </c>
      <c r="B3241" s="23" t="s">
        <v>7280</v>
      </c>
      <c r="C3241" s="23" t="s">
        <v>7281</v>
      </c>
      <c r="D3241" s="33" t="s">
        <v>8100</v>
      </c>
      <c r="E3241" s="33" t="s">
        <v>8542</v>
      </c>
      <c r="F3241" s="33" t="s">
        <v>8543</v>
      </c>
      <c r="G3241" s="33" t="s">
        <v>8858</v>
      </c>
      <c r="H3241" s="33" t="s">
        <v>8862</v>
      </c>
      <c r="I3241" s="26" t="s">
        <v>147</v>
      </c>
      <c r="J3241" s="23"/>
      <c r="K3241" s="26" t="s">
        <v>125</v>
      </c>
      <c r="L3241" s="57" t="s">
        <v>9016</v>
      </c>
      <c r="M3241" s="23">
        <v>119.9999999999999</v>
      </c>
      <c r="N3241" s="23">
        <v>15</v>
      </c>
      <c r="O3241" s="23">
        <v>45</v>
      </c>
      <c r="P3241" s="23"/>
      <c r="Q3241" s="26" t="s">
        <v>167</v>
      </c>
      <c r="R3241" s="26" t="s">
        <v>148</v>
      </c>
      <c r="S3241" s="26"/>
      <c r="T3241" s="26"/>
      <c r="U3241" s="23"/>
      <c r="V3241" s="23"/>
      <c r="W3241" s="57" t="s">
        <v>151</v>
      </c>
      <c r="X3241" s="26"/>
      <c r="Y3241" s="26"/>
      <c r="Z3241" s="23"/>
      <c r="AA3241" s="23"/>
      <c r="AB3241" s="23"/>
      <c r="AC3241" s="26"/>
      <c r="AD3241" s="26"/>
      <c r="AE3241" s="109">
        <v>46104</v>
      </c>
      <c r="AF3241" s="23"/>
      <c r="AG3241" s="23"/>
      <c r="AH3241" s="26" t="s">
        <v>153</v>
      </c>
      <c r="AI3241" s="110"/>
      <c r="AJ3241" s="23"/>
      <c r="AK3241" s="28" t="e">
        <f t="shared" ca="1" si="172"/>
        <v>#NAME?</v>
      </c>
      <c r="AL3241" s="26"/>
      <c r="AM3241" s="26"/>
      <c r="AN3241" s="26"/>
      <c r="AO3241" s="26"/>
      <c r="AP3241" s="23"/>
      <c r="AQ3241" s="23"/>
      <c r="AR3241" s="28" t="e">
        <f t="shared" ca="1" si="173"/>
        <v>#NAME?</v>
      </c>
      <c r="AS3241" s="26"/>
      <c r="AT3241" s="26"/>
      <c r="AU3241" s="26"/>
      <c r="AV3241" s="26"/>
      <c r="AW3241" s="23"/>
      <c r="AX3241" s="28" t="e">
        <f t="shared" ca="1" si="174"/>
        <v>#NAME?</v>
      </c>
      <c r="AY3241" s="26"/>
      <c r="AZ3241" s="26"/>
      <c r="BA3241" s="26"/>
      <c r="BB3241" s="26"/>
      <c r="BC3241" s="112"/>
      <c r="BD3241" s="23"/>
      <c r="BE3241" s="23"/>
      <c r="BF3241" s="26" t="s">
        <v>140</v>
      </c>
      <c r="BG3241" s="23"/>
      <c r="BH3241" s="23"/>
      <c r="BI3241" s="23" t="s">
        <v>8333</v>
      </c>
      <c r="BJ3241" s="23" t="s">
        <v>8343</v>
      </c>
      <c r="BK3241" s="23" t="s">
        <v>8345</v>
      </c>
      <c r="BL3241" s="23"/>
    </row>
    <row r="3242" spans="1:64" s="22" customFormat="1" x14ac:dyDescent="0.3">
      <c r="A3242" s="23">
        <v>3232</v>
      </c>
      <c r="B3242" s="23" t="s">
        <v>7282</v>
      </c>
      <c r="C3242" s="23" t="s">
        <v>7283</v>
      </c>
      <c r="D3242" s="33" t="s">
        <v>8100</v>
      </c>
      <c r="E3242" s="33" t="s">
        <v>8542</v>
      </c>
      <c r="F3242" s="33" t="s">
        <v>8543</v>
      </c>
      <c r="G3242" s="33" t="s">
        <v>8858</v>
      </c>
      <c r="H3242" s="33" t="s">
        <v>8863</v>
      </c>
      <c r="I3242" s="26" t="s">
        <v>147</v>
      </c>
      <c r="J3242" s="23"/>
      <c r="K3242" s="26" t="s">
        <v>125</v>
      </c>
      <c r="L3242" s="57" t="s">
        <v>9016</v>
      </c>
      <c r="M3242" s="23">
        <v>60.000000000000057</v>
      </c>
      <c r="N3242" s="23">
        <v>15</v>
      </c>
      <c r="O3242" s="23">
        <v>35</v>
      </c>
      <c r="P3242" s="23"/>
      <c r="Q3242" s="26" t="s">
        <v>167</v>
      </c>
      <c r="R3242" s="26" t="s">
        <v>148</v>
      </c>
      <c r="S3242" s="26"/>
      <c r="T3242" s="26"/>
      <c r="U3242" s="23"/>
      <c r="V3242" s="23"/>
      <c r="W3242" s="57" t="s">
        <v>149</v>
      </c>
      <c r="X3242" s="26"/>
      <c r="Y3242" s="26"/>
      <c r="Z3242" s="23"/>
      <c r="AA3242" s="23"/>
      <c r="AB3242" s="23"/>
      <c r="AC3242" s="26"/>
      <c r="AD3242" s="26"/>
      <c r="AE3242" s="109">
        <v>46104</v>
      </c>
      <c r="AF3242" s="23"/>
      <c r="AG3242" s="23"/>
      <c r="AH3242" s="26" t="s">
        <v>153</v>
      </c>
      <c r="AI3242" s="110"/>
      <c r="AJ3242" s="23"/>
      <c r="AK3242" s="28" t="e">
        <f t="shared" ca="1" si="172"/>
        <v>#NAME?</v>
      </c>
      <c r="AL3242" s="26"/>
      <c r="AM3242" s="26"/>
      <c r="AN3242" s="26"/>
      <c r="AO3242" s="26"/>
      <c r="AP3242" s="23"/>
      <c r="AQ3242" s="23"/>
      <c r="AR3242" s="28" t="e">
        <f t="shared" ca="1" si="173"/>
        <v>#NAME?</v>
      </c>
      <c r="AS3242" s="26"/>
      <c r="AT3242" s="26"/>
      <c r="AU3242" s="26"/>
      <c r="AV3242" s="26"/>
      <c r="AW3242" s="23"/>
      <c r="AX3242" s="28" t="e">
        <f t="shared" ca="1" si="174"/>
        <v>#NAME?</v>
      </c>
      <c r="AY3242" s="26"/>
      <c r="AZ3242" s="26"/>
      <c r="BA3242" s="26"/>
      <c r="BB3242" s="26"/>
      <c r="BC3242" s="112"/>
      <c r="BD3242" s="23"/>
      <c r="BE3242" s="23"/>
      <c r="BF3242" s="26" t="s">
        <v>140</v>
      </c>
      <c r="BG3242" s="23"/>
      <c r="BH3242" s="23"/>
      <c r="BI3242" s="23" t="s">
        <v>8333</v>
      </c>
      <c r="BJ3242" s="23" t="s">
        <v>8343</v>
      </c>
      <c r="BK3242" s="23" t="s">
        <v>8345</v>
      </c>
      <c r="BL3242" s="23"/>
    </row>
    <row r="3243" spans="1:64" s="22" customFormat="1" x14ac:dyDescent="0.3">
      <c r="A3243" s="23">
        <v>3233</v>
      </c>
      <c r="B3243" s="23" t="s">
        <v>7842</v>
      </c>
      <c r="C3243" s="23">
        <v>3114000112</v>
      </c>
      <c r="D3243" s="33" t="s">
        <v>8012</v>
      </c>
      <c r="E3243" s="33" t="s">
        <v>5694</v>
      </c>
      <c r="F3243" s="33" t="s">
        <v>8864</v>
      </c>
      <c r="G3243" s="33"/>
      <c r="H3243" s="33" t="s">
        <v>8865</v>
      </c>
      <c r="I3243" s="26" t="s">
        <v>147</v>
      </c>
      <c r="J3243" s="23"/>
      <c r="K3243" s="26" t="s">
        <v>125</v>
      </c>
      <c r="L3243" s="57" t="s">
        <v>32</v>
      </c>
      <c r="M3243" s="23">
        <v>240</v>
      </c>
      <c r="N3243" s="23">
        <v>7</v>
      </c>
      <c r="O3243" s="23">
        <v>60</v>
      </c>
      <c r="P3243" s="23"/>
      <c r="Q3243" s="26" t="s">
        <v>167</v>
      </c>
      <c r="R3243" s="26" t="s">
        <v>148</v>
      </c>
      <c r="S3243" s="26"/>
      <c r="T3243" s="26"/>
      <c r="U3243" s="23"/>
      <c r="V3243" s="23"/>
      <c r="W3243" s="57" t="s">
        <v>152</v>
      </c>
      <c r="X3243" s="26"/>
      <c r="Y3243" s="26"/>
      <c r="Z3243" s="23"/>
      <c r="AA3243" s="23"/>
      <c r="AB3243" s="23"/>
      <c r="AC3243" s="26"/>
      <c r="AD3243" s="26"/>
      <c r="AE3243" s="109">
        <v>46114</v>
      </c>
      <c r="AF3243" s="23"/>
      <c r="AG3243" s="23"/>
      <c r="AH3243" s="26" t="s">
        <v>153</v>
      </c>
      <c r="AI3243" s="110"/>
      <c r="AJ3243" s="23"/>
      <c r="AK3243" s="28" t="e">
        <f t="shared" ca="1" si="172"/>
        <v>#NAME?</v>
      </c>
      <c r="AL3243" s="26"/>
      <c r="AM3243" s="26"/>
      <c r="AN3243" s="26"/>
      <c r="AO3243" s="26"/>
      <c r="AP3243" s="23"/>
      <c r="AQ3243" s="23"/>
      <c r="AR3243" s="28" t="e">
        <f t="shared" ca="1" si="173"/>
        <v>#NAME?</v>
      </c>
      <c r="AS3243" s="26"/>
      <c r="AT3243" s="26"/>
      <c r="AU3243" s="26"/>
      <c r="AV3243" s="26"/>
      <c r="AW3243" s="23"/>
      <c r="AX3243" s="28" t="e">
        <f t="shared" ca="1" si="174"/>
        <v>#NAME?</v>
      </c>
      <c r="AY3243" s="26"/>
      <c r="AZ3243" s="26"/>
      <c r="BA3243" s="26"/>
      <c r="BB3243" s="26"/>
      <c r="BC3243" s="112"/>
      <c r="BD3243" s="23"/>
      <c r="BE3243" s="23"/>
      <c r="BF3243" s="26" t="s">
        <v>140</v>
      </c>
      <c r="BG3243" s="23"/>
      <c r="BH3243" s="23"/>
      <c r="BI3243" s="23" t="s">
        <v>8333</v>
      </c>
      <c r="BJ3243" s="23" t="s">
        <v>8343</v>
      </c>
      <c r="BK3243" s="23" t="s">
        <v>8345</v>
      </c>
      <c r="BL3243" s="23" t="s">
        <v>8350</v>
      </c>
    </row>
    <row r="3244" spans="1:64" s="22" customFormat="1" x14ac:dyDescent="0.3">
      <c r="A3244" s="23">
        <v>3234</v>
      </c>
      <c r="B3244" s="23" t="s">
        <v>7843</v>
      </c>
      <c r="C3244" s="23">
        <v>3114000113</v>
      </c>
      <c r="D3244" s="33" t="s">
        <v>8012</v>
      </c>
      <c r="E3244" s="33" t="s">
        <v>5694</v>
      </c>
      <c r="F3244" s="33" t="s">
        <v>6037</v>
      </c>
      <c r="G3244" s="33"/>
      <c r="H3244" s="33" t="s">
        <v>8866</v>
      </c>
      <c r="I3244" s="26" t="s">
        <v>147</v>
      </c>
      <c r="J3244" s="23"/>
      <c r="K3244" s="26" t="s">
        <v>125</v>
      </c>
      <c r="L3244" s="57" t="s">
        <v>32</v>
      </c>
      <c r="M3244" s="23">
        <v>250</v>
      </c>
      <c r="N3244" s="23">
        <v>8</v>
      </c>
      <c r="O3244" s="23">
        <v>55</v>
      </c>
      <c r="P3244" s="23"/>
      <c r="Q3244" s="26" t="s">
        <v>167</v>
      </c>
      <c r="R3244" s="26" t="s">
        <v>148</v>
      </c>
      <c r="S3244" s="26"/>
      <c r="T3244" s="26"/>
      <c r="U3244" s="23"/>
      <c r="V3244" s="23"/>
      <c r="W3244" s="57" t="s">
        <v>152</v>
      </c>
      <c r="X3244" s="26"/>
      <c r="Y3244" s="26"/>
      <c r="Z3244" s="23"/>
      <c r="AA3244" s="23"/>
      <c r="AB3244" s="23"/>
      <c r="AC3244" s="26"/>
      <c r="AD3244" s="26"/>
      <c r="AE3244" s="109">
        <v>46114</v>
      </c>
      <c r="AF3244" s="23"/>
      <c r="AG3244" s="23"/>
      <c r="AH3244" s="26" t="s">
        <v>153</v>
      </c>
      <c r="AI3244" s="110"/>
      <c r="AJ3244" s="23"/>
      <c r="AK3244" s="28" t="e">
        <f t="shared" ca="1" si="172"/>
        <v>#NAME?</v>
      </c>
      <c r="AL3244" s="26"/>
      <c r="AM3244" s="26"/>
      <c r="AN3244" s="26"/>
      <c r="AO3244" s="26"/>
      <c r="AP3244" s="23"/>
      <c r="AQ3244" s="23"/>
      <c r="AR3244" s="28" t="e">
        <f t="shared" ca="1" si="173"/>
        <v>#NAME?</v>
      </c>
      <c r="AS3244" s="26"/>
      <c r="AT3244" s="26"/>
      <c r="AU3244" s="26"/>
      <c r="AV3244" s="26"/>
      <c r="AW3244" s="23"/>
      <c r="AX3244" s="28" t="e">
        <f t="shared" ca="1" si="174"/>
        <v>#NAME?</v>
      </c>
      <c r="AY3244" s="26"/>
      <c r="AZ3244" s="26"/>
      <c r="BA3244" s="26"/>
      <c r="BB3244" s="26"/>
      <c r="BC3244" s="112"/>
      <c r="BD3244" s="23"/>
      <c r="BE3244" s="23"/>
      <c r="BF3244" s="26" t="s">
        <v>140</v>
      </c>
      <c r="BG3244" s="23"/>
      <c r="BH3244" s="23"/>
      <c r="BI3244" s="23" t="s">
        <v>8333</v>
      </c>
      <c r="BJ3244" s="23" t="s">
        <v>8343</v>
      </c>
      <c r="BK3244" s="23" t="s">
        <v>8345</v>
      </c>
      <c r="BL3244" s="23" t="s">
        <v>8350</v>
      </c>
    </row>
    <row r="3245" spans="1:64" s="22" customFormat="1" x14ac:dyDescent="0.3">
      <c r="A3245" s="23">
        <v>3235</v>
      </c>
      <c r="B3245" s="23" t="s">
        <v>7844</v>
      </c>
      <c r="C3245" s="23">
        <v>3114000114</v>
      </c>
      <c r="D3245" s="33" t="s">
        <v>8012</v>
      </c>
      <c r="E3245" s="33" t="s">
        <v>5694</v>
      </c>
      <c r="F3245" s="33" t="s">
        <v>8867</v>
      </c>
      <c r="G3245" s="33"/>
      <c r="H3245" s="33" t="s">
        <v>8868</v>
      </c>
      <c r="I3245" s="26" t="s">
        <v>147</v>
      </c>
      <c r="J3245" s="23"/>
      <c r="K3245" s="26" t="s">
        <v>125</v>
      </c>
      <c r="L3245" s="57" t="s">
        <v>9016</v>
      </c>
      <c r="M3245" s="23">
        <v>80</v>
      </c>
      <c r="N3245" s="23">
        <v>6</v>
      </c>
      <c r="O3245" s="23">
        <v>70</v>
      </c>
      <c r="P3245" s="23"/>
      <c r="Q3245" s="26" t="s">
        <v>167</v>
      </c>
      <c r="R3245" s="26" t="s">
        <v>148</v>
      </c>
      <c r="S3245" s="26"/>
      <c r="T3245" s="26"/>
      <c r="U3245" s="23"/>
      <c r="V3245" s="23"/>
      <c r="W3245" s="57" t="s">
        <v>152</v>
      </c>
      <c r="X3245" s="26"/>
      <c r="Y3245" s="26"/>
      <c r="Z3245" s="23"/>
      <c r="AA3245" s="23"/>
      <c r="AB3245" s="23"/>
      <c r="AC3245" s="26"/>
      <c r="AD3245" s="26"/>
      <c r="AE3245" s="109">
        <v>46114</v>
      </c>
      <c r="AF3245" s="23"/>
      <c r="AG3245" s="23"/>
      <c r="AH3245" s="26" t="s">
        <v>153</v>
      </c>
      <c r="AI3245" s="110"/>
      <c r="AJ3245" s="23"/>
      <c r="AK3245" s="28" t="e">
        <f t="shared" ca="1" si="172"/>
        <v>#NAME?</v>
      </c>
      <c r="AL3245" s="26"/>
      <c r="AM3245" s="26"/>
      <c r="AN3245" s="26"/>
      <c r="AO3245" s="26"/>
      <c r="AP3245" s="23"/>
      <c r="AQ3245" s="23"/>
      <c r="AR3245" s="28" t="e">
        <f t="shared" ca="1" si="173"/>
        <v>#NAME?</v>
      </c>
      <c r="AS3245" s="26"/>
      <c r="AT3245" s="26"/>
      <c r="AU3245" s="26"/>
      <c r="AV3245" s="26"/>
      <c r="AW3245" s="23"/>
      <c r="AX3245" s="28" t="e">
        <f t="shared" ca="1" si="174"/>
        <v>#NAME?</v>
      </c>
      <c r="AY3245" s="26"/>
      <c r="AZ3245" s="26"/>
      <c r="BA3245" s="26"/>
      <c r="BB3245" s="26"/>
      <c r="BC3245" s="112"/>
      <c r="BD3245" s="23"/>
      <c r="BE3245" s="23"/>
      <c r="BF3245" s="26" t="s">
        <v>140</v>
      </c>
      <c r="BG3245" s="23"/>
      <c r="BH3245" s="23"/>
      <c r="BI3245" s="23" t="s">
        <v>8333</v>
      </c>
      <c r="BJ3245" s="23" t="s">
        <v>8343</v>
      </c>
      <c r="BK3245" s="23" t="s">
        <v>8345</v>
      </c>
      <c r="BL3245" s="23" t="s">
        <v>8350</v>
      </c>
    </row>
    <row r="3246" spans="1:64" s="22" customFormat="1" x14ac:dyDescent="0.3">
      <c r="A3246" s="23">
        <v>3236</v>
      </c>
      <c r="B3246" s="23" t="s">
        <v>7845</v>
      </c>
      <c r="C3246" s="23">
        <v>3114000110</v>
      </c>
      <c r="D3246" s="33" t="s">
        <v>8012</v>
      </c>
      <c r="E3246" s="33" t="s">
        <v>5694</v>
      </c>
      <c r="F3246" s="33" t="s">
        <v>6037</v>
      </c>
      <c r="G3246" s="33"/>
      <c r="H3246" s="33" t="s">
        <v>8869</v>
      </c>
      <c r="I3246" s="26" t="s">
        <v>147</v>
      </c>
      <c r="J3246" s="23"/>
      <c r="K3246" s="26" t="s">
        <v>125</v>
      </c>
      <c r="L3246" s="57" t="s">
        <v>32</v>
      </c>
      <c r="M3246" s="23">
        <v>100</v>
      </c>
      <c r="N3246" s="23">
        <v>8</v>
      </c>
      <c r="O3246" s="23">
        <v>60</v>
      </c>
      <c r="P3246" s="23"/>
      <c r="Q3246" s="26" t="s">
        <v>167</v>
      </c>
      <c r="R3246" s="26" t="s">
        <v>148</v>
      </c>
      <c r="S3246" s="26"/>
      <c r="T3246" s="26"/>
      <c r="U3246" s="23"/>
      <c r="V3246" s="23"/>
      <c r="W3246" s="57" t="s">
        <v>149</v>
      </c>
      <c r="X3246" s="26"/>
      <c r="Y3246" s="26"/>
      <c r="Z3246" s="23"/>
      <c r="AA3246" s="23"/>
      <c r="AB3246" s="23"/>
      <c r="AC3246" s="26"/>
      <c r="AD3246" s="26"/>
      <c r="AE3246" s="109">
        <v>46114</v>
      </c>
      <c r="AF3246" s="23"/>
      <c r="AG3246" s="23"/>
      <c r="AH3246" s="26" t="s">
        <v>153</v>
      </c>
      <c r="AI3246" s="110"/>
      <c r="AJ3246" s="23"/>
      <c r="AK3246" s="28" t="e">
        <f t="shared" ca="1" si="172"/>
        <v>#NAME?</v>
      </c>
      <c r="AL3246" s="26"/>
      <c r="AM3246" s="26"/>
      <c r="AN3246" s="26"/>
      <c r="AO3246" s="26"/>
      <c r="AP3246" s="23"/>
      <c r="AQ3246" s="23"/>
      <c r="AR3246" s="28" t="e">
        <f t="shared" ca="1" si="173"/>
        <v>#NAME?</v>
      </c>
      <c r="AS3246" s="26"/>
      <c r="AT3246" s="26"/>
      <c r="AU3246" s="26"/>
      <c r="AV3246" s="26"/>
      <c r="AW3246" s="23"/>
      <c r="AX3246" s="28" t="e">
        <f t="shared" ca="1" si="174"/>
        <v>#NAME?</v>
      </c>
      <c r="AY3246" s="26"/>
      <c r="AZ3246" s="26"/>
      <c r="BA3246" s="26"/>
      <c r="BB3246" s="26"/>
      <c r="BC3246" s="112"/>
      <c r="BD3246" s="23"/>
      <c r="BE3246" s="23"/>
      <c r="BF3246" s="26" t="s">
        <v>140</v>
      </c>
      <c r="BG3246" s="23"/>
      <c r="BH3246" s="23"/>
      <c r="BI3246" s="23" t="s">
        <v>8333</v>
      </c>
      <c r="BJ3246" s="23" t="s">
        <v>8343</v>
      </c>
      <c r="BK3246" s="23" t="s">
        <v>8345</v>
      </c>
      <c r="BL3246" s="23" t="s">
        <v>8350</v>
      </c>
    </row>
    <row r="3247" spans="1:64" s="22" customFormat="1" x14ac:dyDescent="0.3">
      <c r="A3247" s="23">
        <v>3237</v>
      </c>
      <c r="B3247" s="23" t="s">
        <v>7846</v>
      </c>
      <c r="C3247" s="23">
        <v>3114000111</v>
      </c>
      <c r="D3247" s="33" t="s">
        <v>8012</v>
      </c>
      <c r="E3247" s="33" t="s">
        <v>5694</v>
      </c>
      <c r="F3247" s="33" t="s">
        <v>6037</v>
      </c>
      <c r="G3247" s="33"/>
      <c r="H3247" s="33" t="s">
        <v>8869</v>
      </c>
      <c r="I3247" s="26" t="s">
        <v>147</v>
      </c>
      <c r="J3247" s="23"/>
      <c r="K3247" s="26" t="s">
        <v>125</v>
      </c>
      <c r="L3247" s="57" t="s">
        <v>32</v>
      </c>
      <c r="M3247" s="23">
        <v>50</v>
      </c>
      <c r="N3247" s="23">
        <v>8</v>
      </c>
      <c r="O3247" s="23">
        <v>60</v>
      </c>
      <c r="P3247" s="23"/>
      <c r="Q3247" s="26" t="s">
        <v>167</v>
      </c>
      <c r="R3247" s="26" t="s">
        <v>148</v>
      </c>
      <c r="S3247" s="26"/>
      <c r="T3247" s="26"/>
      <c r="U3247" s="23"/>
      <c r="V3247" s="23"/>
      <c r="W3247" s="57" t="s">
        <v>149</v>
      </c>
      <c r="X3247" s="26"/>
      <c r="Y3247" s="26"/>
      <c r="Z3247" s="23"/>
      <c r="AA3247" s="23"/>
      <c r="AB3247" s="23"/>
      <c r="AC3247" s="26"/>
      <c r="AD3247" s="26"/>
      <c r="AE3247" s="109">
        <v>46114</v>
      </c>
      <c r="AF3247" s="23"/>
      <c r="AG3247" s="23"/>
      <c r="AH3247" s="26" t="s">
        <v>153</v>
      </c>
      <c r="AI3247" s="110"/>
      <c r="AJ3247" s="23"/>
      <c r="AK3247" s="28" t="e">
        <f t="shared" ca="1" si="172"/>
        <v>#NAME?</v>
      </c>
      <c r="AL3247" s="26"/>
      <c r="AM3247" s="26"/>
      <c r="AN3247" s="26"/>
      <c r="AO3247" s="26"/>
      <c r="AP3247" s="23"/>
      <c r="AQ3247" s="23"/>
      <c r="AR3247" s="28" t="e">
        <f t="shared" ca="1" si="173"/>
        <v>#NAME?</v>
      </c>
      <c r="AS3247" s="26"/>
      <c r="AT3247" s="26"/>
      <c r="AU3247" s="26"/>
      <c r="AV3247" s="26"/>
      <c r="AW3247" s="23"/>
      <c r="AX3247" s="28" t="e">
        <f t="shared" ca="1" si="174"/>
        <v>#NAME?</v>
      </c>
      <c r="AY3247" s="26"/>
      <c r="AZ3247" s="26"/>
      <c r="BA3247" s="26"/>
      <c r="BB3247" s="26"/>
      <c r="BC3247" s="112"/>
      <c r="BD3247" s="23"/>
      <c r="BE3247" s="23"/>
      <c r="BF3247" s="26" t="s">
        <v>140</v>
      </c>
      <c r="BG3247" s="23"/>
      <c r="BH3247" s="23"/>
      <c r="BI3247" s="23" t="s">
        <v>8333</v>
      </c>
      <c r="BJ3247" s="23" t="s">
        <v>8343</v>
      </c>
      <c r="BK3247" s="23" t="s">
        <v>8345</v>
      </c>
      <c r="BL3247" s="23" t="s">
        <v>8350</v>
      </c>
    </row>
    <row r="3248" spans="1:64" s="22" customFormat="1" x14ac:dyDescent="0.3">
      <c r="A3248" s="23">
        <v>3238</v>
      </c>
      <c r="B3248" s="23" t="s">
        <v>7847</v>
      </c>
      <c r="C3248" s="23">
        <v>4817000083</v>
      </c>
      <c r="D3248" s="33" t="s">
        <v>8100</v>
      </c>
      <c r="E3248" s="33" t="s">
        <v>8386</v>
      </c>
      <c r="F3248" s="33" t="s">
        <v>8870</v>
      </c>
      <c r="G3248" s="33" t="s">
        <v>8871</v>
      </c>
      <c r="H3248" s="33" t="s">
        <v>8172</v>
      </c>
      <c r="I3248" s="26" t="s">
        <v>147</v>
      </c>
      <c r="J3248" s="23"/>
      <c r="K3248" s="26" t="s">
        <v>125</v>
      </c>
      <c r="L3248" s="57" t="s">
        <v>34</v>
      </c>
      <c r="M3248" s="23">
        <v>120</v>
      </c>
      <c r="N3248" s="23">
        <v>7</v>
      </c>
      <c r="O3248" s="23">
        <v>70</v>
      </c>
      <c r="P3248" s="23"/>
      <c r="Q3248" s="26" t="s">
        <v>167</v>
      </c>
      <c r="R3248" s="26" t="s">
        <v>148</v>
      </c>
      <c r="S3248" s="26"/>
      <c r="T3248" s="26"/>
      <c r="U3248" s="23"/>
      <c r="V3248" s="23"/>
      <c r="W3248" s="57" t="s">
        <v>151</v>
      </c>
      <c r="X3248" s="26"/>
      <c r="Y3248" s="26"/>
      <c r="Z3248" s="23"/>
      <c r="AA3248" s="23"/>
      <c r="AB3248" s="23"/>
      <c r="AC3248" s="26"/>
      <c r="AD3248" s="26"/>
      <c r="AE3248" s="109">
        <v>46115</v>
      </c>
      <c r="AF3248" s="23"/>
      <c r="AG3248" s="23"/>
      <c r="AH3248" s="26" t="s">
        <v>153</v>
      </c>
      <c r="AI3248" s="110"/>
      <c r="AJ3248" s="23"/>
      <c r="AK3248" s="28" t="e">
        <f t="shared" ca="1" si="172"/>
        <v>#NAME?</v>
      </c>
      <c r="AL3248" s="26"/>
      <c r="AM3248" s="26"/>
      <c r="AN3248" s="26"/>
      <c r="AO3248" s="26"/>
      <c r="AP3248" s="23"/>
      <c r="AQ3248" s="23"/>
      <c r="AR3248" s="28" t="e">
        <f t="shared" ca="1" si="173"/>
        <v>#NAME?</v>
      </c>
      <c r="AS3248" s="26"/>
      <c r="AT3248" s="26"/>
      <c r="AU3248" s="26"/>
      <c r="AV3248" s="26"/>
      <c r="AW3248" s="23"/>
      <c r="AX3248" s="28" t="e">
        <f t="shared" ca="1" si="174"/>
        <v>#NAME?</v>
      </c>
      <c r="AY3248" s="26"/>
      <c r="AZ3248" s="26"/>
      <c r="BA3248" s="26"/>
      <c r="BB3248" s="26"/>
      <c r="BC3248" s="112"/>
      <c r="BD3248" s="23"/>
      <c r="BE3248" s="23"/>
      <c r="BF3248" s="26" t="s">
        <v>140</v>
      </c>
      <c r="BG3248" s="23"/>
      <c r="BH3248" s="23"/>
      <c r="BI3248" s="23" t="s">
        <v>8333</v>
      </c>
      <c r="BJ3248" s="23" t="s">
        <v>8343</v>
      </c>
      <c r="BK3248" s="23" t="s">
        <v>8345</v>
      </c>
      <c r="BL3248" s="23" t="s">
        <v>8351</v>
      </c>
    </row>
    <row r="3249" spans="1:64" s="22" customFormat="1" x14ac:dyDescent="0.3">
      <c r="A3249" s="23">
        <v>3239</v>
      </c>
      <c r="B3249" s="23" t="s">
        <v>7848</v>
      </c>
      <c r="C3249" s="23">
        <v>4817000084</v>
      </c>
      <c r="D3249" s="33" t="s">
        <v>8100</v>
      </c>
      <c r="E3249" s="33" t="s">
        <v>8386</v>
      </c>
      <c r="F3249" s="33" t="s">
        <v>8870</v>
      </c>
      <c r="G3249" s="33" t="s">
        <v>8871</v>
      </c>
      <c r="H3249" s="33" t="s">
        <v>8172</v>
      </c>
      <c r="I3249" s="26" t="s">
        <v>147</v>
      </c>
      <c r="J3249" s="23"/>
      <c r="K3249" s="26" t="s">
        <v>125</v>
      </c>
      <c r="L3249" s="57" t="s">
        <v>34</v>
      </c>
      <c r="M3249" s="23">
        <v>120</v>
      </c>
      <c r="N3249" s="23">
        <v>6</v>
      </c>
      <c r="O3249" s="23">
        <v>70</v>
      </c>
      <c r="P3249" s="23"/>
      <c r="Q3249" s="26" t="s">
        <v>167</v>
      </c>
      <c r="R3249" s="26" t="s">
        <v>148</v>
      </c>
      <c r="S3249" s="26"/>
      <c r="T3249" s="26"/>
      <c r="U3249" s="23"/>
      <c r="V3249" s="23"/>
      <c r="W3249" s="57" t="s">
        <v>151</v>
      </c>
      <c r="X3249" s="26"/>
      <c r="Y3249" s="26"/>
      <c r="Z3249" s="23"/>
      <c r="AA3249" s="23"/>
      <c r="AB3249" s="23"/>
      <c r="AC3249" s="26"/>
      <c r="AD3249" s="26"/>
      <c r="AE3249" s="109">
        <v>46115</v>
      </c>
      <c r="AF3249" s="23"/>
      <c r="AG3249" s="23"/>
      <c r="AH3249" s="26" t="s">
        <v>153</v>
      </c>
      <c r="AI3249" s="110"/>
      <c r="AJ3249" s="23"/>
      <c r="AK3249" s="28" t="e">
        <f t="shared" ca="1" si="172"/>
        <v>#NAME?</v>
      </c>
      <c r="AL3249" s="26"/>
      <c r="AM3249" s="26"/>
      <c r="AN3249" s="26"/>
      <c r="AO3249" s="26"/>
      <c r="AP3249" s="23"/>
      <c r="AQ3249" s="23"/>
      <c r="AR3249" s="28" t="e">
        <f t="shared" ca="1" si="173"/>
        <v>#NAME?</v>
      </c>
      <c r="AS3249" s="26"/>
      <c r="AT3249" s="26"/>
      <c r="AU3249" s="26"/>
      <c r="AV3249" s="26"/>
      <c r="AW3249" s="23"/>
      <c r="AX3249" s="28" t="e">
        <f t="shared" ca="1" si="174"/>
        <v>#NAME?</v>
      </c>
      <c r="AY3249" s="26"/>
      <c r="AZ3249" s="26"/>
      <c r="BA3249" s="26"/>
      <c r="BB3249" s="26"/>
      <c r="BC3249" s="112"/>
      <c r="BD3249" s="23"/>
      <c r="BE3249" s="23"/>
      <c r="BF3249" s="26" t="s">
        <v>140</v>
      </c>
      <c r="BG3249" s="23"/>
      <c r="BH3249" s="23"/>
      <c r="BI3249" s="23" t="s">
        <v>8333</v>
      </c>
      <c r="BJ3249" s="23" t="s">
        <v>8343</v>
      </c>
      <c r="BK3249" s="23" t="s">
        <v>8345</v>
      </c>
      <c r="BL3249" s="23" t="s">
        <v>8351</v>
      </c>
    </row>
    <row r="3250" spans="1:64" s="22" customFormat="1" x14ac:dyDescent="0.3">
      <c r="A3250" s="23">
        <v>3240</v>
      </c>
      <c r="B3250" s="23" t="s">
        <v>7849</v>
      </c>
      <c r="C3250" s="23">
        <v>4817000086</v>
      </c>
      <c r="D3250" s="33" t="s">
        <v>8100</v>
      </c>
      <c r="E3250" s="33" t="s">
        <v>8386</v>
      </c>
      <c r="F3250" s="33" t="s">
        <v>8870</v>
      </c>
      <c r="G3250" s="33" t="s">
        <v>8871</v>
      </c>
      <c r="H3250" s="33" t="s">
        <v>8872</v>
      </c>
      <c r="I3250" s="26" t="s">
        <v>147</v>
      </c>
      <c r="J3250" s="23"/>
      <c r="K3250" s="26" t="s">
        <v>125</v>
      </c>
      <c r="L3250" s="57" t="s">
        <v>34</v>
      </c>
      <c r="M3250" s="23">
        <v>130</v>
      </c>
      <c r="N3250" s="23">
        <v>5</v>
      </c>
      <c r="O3250" s="23">
        <v>80</v>
      </c>
      <c r="P3250" s="23"/>
      <c r="Q3250" s="26" t="s">
        <v>167</v>
      </c>
      <c r="R3250" s="26" t="s">
        <v>148</v>
      </c>
      <c r="S3250" s="26"/>
      <c r="T3250" s="26"/>
      <c r="U3250" s="23"/>
      <c r="V3250" s="23"/>
      <c r="W3250" s="57" t="s">
        <v>149</v>
      </c>
      <c r="X3250" s="26"/>
      <c r="Y3250" s="26"/>
      <c r="Z3250" s="23"/>
      <c r="AA3250" s="23"/>
      <c r="AB3250" s="23"/>
      <c r="AC3250" s="26"/>
      <c r="AD3250" s="26"/>
      <c r="AE3250" s="109">
        <v>46115</v>
      </c>
      <c r="AF3250" s="23"/>
      <c r="AG3250" s="23"/>
      <c r="AH3250" s="26" t="s">
        <v>153</v>
      </c>
      <c r="AI3250" s="110"/>
      <c r="AJ3250" s="23"/>
      <c r="AK3250" s="28" t="e">
        <f t="shared" ca="1" si="172"/>
        <v>#NAME?</v>
      </c>
      <c r="AL3250" s="26"/>
      <c r="AM3250" s="26"/>
      <c r="AN3250" s="26"/>
      <c r="AO3250" s="26"/>
      <c r="AP3250" s="23"/>
      <c r="AQ3250" s="23"/>
      <c r="AR3250" s="28" t="e">
        <f t="shared" ca="1" si="173"/>
        <v>#NAME?</v>
      </c>
      <c r="AS3250" s="26"/>
      <c r="AT3250" s="26"/>
      <c r="AU3250" s="26"/>
      <c r="AV3250" s="26"/>
      <c r="AW3250" s="23"/>
      <c r="AX3250" s="28" t="e">
        <f t="shared" ca="1" si="174"/>
        <v>#NAME?</v>
      </c>
      <c r="AY3250" s="26"/>
      <c r="AZ3250" s="26"/>
      <c r="BA3250" s="26"/>
      <c r="BB3250" s="26"/>
      <c r="BC3250" s="112"/>
      <c r="BD3250" s="23"/>
      <c r="BE3250" s="23"/>
      <c r="BF3250" s="26" t="s">
        <v>140</v>
      </c>
      <c r="BG3250" s="23"/>
      <c r="BH3250" s="23"/>
      <c r="BI3250" s="23" t="s">
        <v>8333</v>
      </c>
      <c r="BJ3250" s="23" t="s">
        <v>8343</v>
      </c>
      <c r="BK3250" s="23" t="s">
        <v>8345</v>
      </c>
      <c r="BL3250" s="23" t="s">
        <v>8351</v>
      </c>
    </row>
    <row r="3251" spans="1:64" s="22" customFormat="1" x14ac:dyDescent="0.3">
      <c r="A3251" s="23">
        <v>3241</v>
      </c>
      <c r="B3251" s="23" t="s">
        <v>7850</v>
      </c>
      <c r="C3251" s="23">
        <v>4817000087</v>
      </c>
      <c r="D3251" s="33" t="s">
        <v>8100</v>
      </c>
      <c r="E3251" s="33" t="s">
        <v>8386</v>
      </c>
      <c r="F3251" s="33" t="s">
        <v>8870</v>
      </c>
      <c r="G3251" s="33" t="s">
        <v>8871</v>
      </c>
      <c r="H3251" s="33" t="s">
        <v>8873</v>
      </c>
      <c r="I3251" s="26" t="s">
        <v>147</v>
      </c>
      <c r="J3251" s="23"/>
      <c r="K3251" s="26" t="s">
        <v>125</v>
      </c>
      <c r="L3251" s="57" t="s">
        <v>34</v>
      </c>
      <c r="M3251" s="23">
        <v>130</v>
      </c>
      <c r="N3251" s="23">
        <v>6</v>
      </c>
      <c r="O3251" s="23">
        <v>70</v>
      </c>
      <c r="P3251" s="23"/>
      <c r="Q3251" s="26" t="s">
        <v>167</v>
      </c>
      <c r="R3251" s="26" t="s">
        <v>148</v>
      </c>
      <c r="S3251" s="26"/>
      <c r="T3251" s="26"/>
      <c r="U3251" s="23"/>
      <c r="V3251" s="23"/>
      <c r="W3251" s="57" t="s">
        <v>149</v>
      </c>
      <c r="X3251" s="26"/>
      <c r="Y3251" s="26"/>
      <c r="Z3251" s="23"/>
      <c r="AA3251" s="23"/>
      <c r="AB3251" s="23"/>
      <c r="AC3251" s="26"/>
      <c r="AD3251" s="26"/>
      <c r="AE3251" s="109">
        <v>46115</v>
      </c>
      <c r="AF3251" s="23"/>
      <c r="AG3251" s="23"/>
      <c r="AH3251" s="26" t="s">
        <v>153</v>
      </c>
      <c r="AI3251" s="110"/>
      <c r="AJ3251" s="23"/>
      <c r="AK3251" s="28" t="e">
        <f t="shared" ca="1" si="172"/>
        <v>#NAME?</v>
      </c>
      <c r="AL3251" s="26"/>
      <c r="AM3251" s="26"/>
      <c r="AN3251" s="26"/>
      <c r="AO3251" s="26"/>
      <c r="AP3251" s="23"/>
      <c r="AQ3251" s="23"/>
      <c r="AR3251" s="28" t="e">
        <f t="shared" ca="1" si="173"/>
        <v>#NAME?</v>
      </c>
      <c r="AS3251" s="26"/>
      <c r="AT3251" s="26"/>
      <c r="AU3251" s="26"/>
      <c r="AV3251" s="26"/>
      <c r="AW3251" s="23"/>
      <c r="AX3251" s="28" t="e">
        <f t="shared" ca="1" si="174"/>
        <v>#NAME?</v>
      </c>
      <c r="AY3251" s="26"/>
      <c r="AZ3251" s="26"/>
      <c r="BA3251" s="26"/>
      <c r="BB3251" s="26"/>
      <c r="BC3251" s="112"/>
      <c r="BD3251" s="23"/>
      <c r="BE3251" s="23"/>
      <c r="BF3251" s="26" t="s">
        <v>140</v>
      </c>
      <c r="BG3251" s="23"/>
      <c r="BH3251" s="23"/>
      <c r="BI3251" s="23" t="s">
        <v>8333</v>
      </c>
      <c r="BJ3251" s="23" t="s">
        <v>8343</v>
      </c>
      <c r="BK3251" s="23" t="s">
        <v>8345</v>
      </c>
      <c r="BL3251" s="23" t="s">
        <v>8351</v>
      </c>
    </row>
    <row r="3252" spans="1:64" s="22" customFormat="1" x14ac:dyDescent="0.3">
      <c r="A3252" s="23">
        <v>3242</v>
      </c>
      <c r="B3252" s="23" t="s">
        <v>7851</v>
      </c>
      <c r="C3252" s="23">
        <v>4817000089</v>
      </c>
      <c r="D3252" s="33" t="s">
        <v>8100</v>
      </c>
      <c r="E3252" s="33" t="s">
        <v>8386</v>
      </c>
      <c r="F3252" s="33" t="s">
        <v>8870</v>
      </c>
      <c r="G3252" s="33" t="s">
        <v>8874</v>
      </c>
      <c r="H3252" s="33" t="s">
        <v>8875</v>
      </c>
      <c r="I3252" s="26" t="s">
        <v>147</v>
      </c>
      <c r="J3252" s="23"/>
      <c r="K3252" s="26" t="s">
        <v>125</v>
      </c>
      <c r="L3252" s="57" t="s">
        <v>34</v>
      </c>
      <c r="M3252" s="23">
        <v>90</v>
      </c>
      <c r="N3252" s="23">
        <v>6</v>
      </c>
      <c r="O3252" s="23">
        <v>60</v>
      </c>
      <c r="P3252" s="23"/>
      <c r="Q3252" s="26" t="s">
        <v>167</v>
      </c>
      <c r="R3252" s="26" t="s">
        <v>148</v>
      </c>
      <c r="S3252" s="26"/>
      <c r="T3252" s="26"/>
      <c r="U3252" s="23"/>
      <c r="V3252" s="23"/>
      <c r="W3252" s="57" t="s">
        <v>149</v>
      </c>
      <c r="X3252" s="26"/>
      <c r="Y3252" s="26"/>
      <c r="Z3252" s="23"/>
      <c r="AA3252" s="23"/>
      <c r="AB3252" s="23"/>
      <c r="AC3252" s="26"/>
      <c r="AD3252" s="26"/>
      <c r="AE3252" s="109">
        <v>46115</v>
      </c>
      <c r="AF3252" s="23"/>
      <c r="AG3252" s="23"/>
      <c r="AH3252" s="26" t="s">
        <v>153</v>
      </c>
      <c r="AI3252" s="110"/>
      <c r="AJ3252" s="23"/>
      <c r="AK3252" s="28" t="e">
        <f t="shared" ca="1" si="172"/>
        <v>#NAME?</v>
      </c>
      <c r="AL3252" s="26"/>
      <c r="AM3252" s="26"/>
      <c r="AN3252" s="26"/>
      <c r="AO3252" s="26"/>
      <c r="AP3252" s="23"/>
      <c r="AQ3252" s="23"/>
      <c r="AR3252" s="28" t="e">
        <f t="shared" ca="1" si="173"/>
        <v>#NAME?</v>
      </c>
      <c r="AS3252" s="26"/>
      <c r="AT3252" s="26"/>
      <c r="AU3252" s="26"/>
      <c r="AV3252" s="26"/>
      <c r="AW3252" s="23"/>
      <c r="AX3252" s="28" t="e">
        <f t="shared" ca="1" si="174"/>
        <v>#NAME?</v>
      </c>
      <c r="AY3252" s="26"/>
      <c r="AZ3252" s="26"/>
      <c r="BA3252" s="26"/>
      <c r="BB3252" s="26"/>
      <c r="BC3252" s="112"/>
      <c r="BD3252" s="23"/>
      <c r="BE3252" s="23"/>
      <c r="BF3252" s="26" t="s">
        <v>140</v>
      </c>
      <c r="BG3252" s="23"/>
      <c r="BH3252" s="23"/>
      <c r="BI3252" s="23" t="s">
        <v>8333</v>
      </c>
      <c r="BJ3252" s="23" t="s">
        <v>8343</v>
      </c>
      <c r="BK3252" s="23" t="s">
        <v>8345</v>
      </c>
      <c r="BL3252" s="23" t="s">
        <v>8351</v>
      </c>
    </row>
    <row r="3253" spans="1:64" s="22" customFormat="1" x14ac:dyDescent="0.3">
      <c r="A3253" s="23">
        <v>3243</v>
      </c>
      <c r="B3253" s="23" t="s">
        <v>7852</v>
      </c>
      <c r="C3253" s="23">
        <v>4817000183</v>
      </c>
      <c r="D3253" s="33" t="s">
        <v>8100</v>
      </c>
      <c r="E3253" s="33" t="s">
        <v>8386</v>
      </c>
      <c r="F3253" s="33" t="s">
        <v>8870</v>
      </c>
      <c r="G3253" s="33" t="s">
        <v>8871</v>
      </c>
      <c r="H3253" s="33" t="s">
        <v>8876</v>
      </c>
      <c r="I3253" s="26" t="s">
        <v>147</v>
      </c>
      <c r="J3253" s="23"/>
      <c r="K3253" s="26" t="s">
        <v>125</v>
      </c>
      <c r="L3253" s="57" t="s">
        <v>31</v>
      </c>
      <c r="M3253" s="23">
        <v>110</v>
      </c>
      <c r="N3253" s="23">
        <v>5</v>
      </c>
      <c r="O3253" s="23">
        <v>65</v>
      </c>
      <c r="P3253" s="23"/>
      <c r="Q3253" s="26" t="s">
        <v>167</v>
      </c>
      <c r="R3253" s="26" t="s">
        <v>148</v>
      </c>
      <c r="S3253" s="26"/>
      <c r="T3253" s="26"/>
      <c r="U3253" s="23"/>
      <c r="V3253" s="23"/>
      <c r="W3253" s="57" t="s">
        <v>149</v>
      </c>
      <c r="X3253" s="26"/>
      <c r="Y3253" s="26"/>
      <c r="Z3253" s="23"/>
      <c r="AA3253" s="23"/>
      <c r="AB3253" s="23"/>
      <c r="AC3253" s="26"/>
      <c r="AD3253" s="26"/>
      <c r="AE3253" s="109">
        <v>46115</v>
      </c>
      <c r="AF3253" s="23"/>
      <c r="AG3253" s="23"/>
      <c r="AH3253" s="26" t="s">
        <v>153</v>
      </c>
      <c r="AI3253" s="110"/>
      <c r="AJ3253" s="23"/>
      <c r="AK3253" s="28" t="e">
        <f t="shared" ca="1" si="172"/>
        <v>#NAME?</v>
      </c>
      <c r="AL3253" s="26"/>
      <c r="AM3253" s="26"/>
      <c r="AN3253" s="26"/>
      <c r="AO3253" s="26"/>
      <c r="AP3253" s="23"/>
      <c r="AQ3253" s="23"/>
      <c r="AR3253" s="28" t="e">
        <f t="shared" ca="1" si="173"/>
        <v>#NAME?</v>
      </c>
      <c r="AS3253" s="26"/>
      <c r="AT3253" s="26"/>
      <c r="AU3253" s="26"/>
      <c r="AV3253" s="26"/>
      <c r="AW3253" s="23"/>
      <c r="AX3253" s="28" t="e">
        <f t="shared" ca="1" si="174"/>
        <v>#NAME?</v>
      </c>
      <c r="AY3253" s="26"/>
      <c r="AZ3253" s="26"/>
      <c r="BA3253" s="26"/>
      <c r="BB3253" s="26"/>
      <c r="BC3253" s="112"/>
      <c r="BD3253" s="23"/>
      <c r="BE3253" s="23"/>
      <c r="BF3253" s="26" t="s">
        <v>140</v>
      </c>
      <c r="BG3253" s="23"/>
      <c r="BH3253" s="23"/>
      <c r="BI3253" s="23" t="s">
        <v>8333</v>
      </c>
      <c r="BJ3253" s="23" t="s">
        <v>8343</v>
      </c>
      <c r="BK3253" s="23" t="s">
        <v>8345</v>
      </c>
      <c r="BL3253" s="23" t="s">
        <v>8351</v>
      </c>
    </row>
    <row r="3254" spans="1:64" s="22" customFormat="1" x14ac:dyDescent="0.3">
      <c r="A3254" s="23">
        <v>3244</v>
      </c>
      <c r="B3254" s="23" t="s">
        <v>7853</v>
      </c>
      <c r="C3254" s="23">
        <v>4817000090</v>
      </c>
      <c r="D3254" s="33" t="s">
        <v>8100</v>
      </c>
      <c r="E3254" s="33" t="s">
        <v>8386</v>
      </c>
      <c r="F3254" s="33" t="s">
        <v>8870</v>
      </c>
      <c r="G3254" s="33" t="s">
        <v>8871</v>
      </c>
      <c r="H3254" s="33" t="s">
        <v>8877</v>
      </c>
      <c r="I3254" s="26" t="s">
        <v>147</v>
      </c>
      <c r="J3254" s="23"/>
      <c r="K3254" s="26" t="s">
        <v>125</v>
      </c>
      <c r="L3254" s="57" t="s">
        <v>34</v>
      </c>
      <c r="M3254" s="23">
        <v>120</v>
      </c>
      <c r="N3254" s="23">
        <v>5</v>
      </c>
      <c r="O3254" s="23">
        <v>65</v>
      </c>
      <c r="P3254" s="23"/>
      <c r="Q3254" s="26" t="s">
        <v>167</v>
      </c>
      <c r="R3254" s="26" t="s">
        <v>148</v>
      </c>
      <c r="S3254" s="26"/>
      <c r="T3254" s="26"/>
      <c r="U3254" s="23"/>
      <c r="V3254" s="23"/>
      <c r="W3254" s="57" t="s">
        <v>149</v>
      </c>
      <c r="X3254" s="26"/>
      <c r="Y3254" s="26"/>
      <c r="Z3254" s="23"/>
      <c r="AA3254" s="23"/>
      <c r="AB3254" s="23"/>
      <c r="AC3254" s="26"/>
      <c r="AD3254" s="26"/>
      <c r="AE3254" s="109">
        <v>46115</v>
      </c>
      <c r="AF3254" s="23"/>
      <c r="AG3254" s="23"/>
      <c r="AH3254" s="26" t="s">
        <v>153</v>
      </c>
      <c r="AI3254" s="110"/>
      <c r="AJ3254" s="23"/>
      <c r="AK3254" s="28" t="e">
        <f t="shared" ca="1" si="172"/>
        <v>#NAME?</v>
      </c>
      <c r="AL3254" s="26"/>
      <c r="AM3254" s="26"/>
      <c r="AN3254" s="26"/>
      <c r="AO3254" s="26"/>
      <c r="AP3254" s="23"/>
      <c r="AQ3254" s="23"/>
      <c r="AR3254" s="28" t="e">
        <f t="shared" ca="1" si="173"/>
        <v>#NAME?</v>
      </c>
      <c r="AS3254" s="26"/>
      <c r="AT3254" s="26"/>
      <c r="AU3254" s="26"/>
      <c r="AV3254" s="26"/>
      <c r="AW3254" s="23"/>
      <c r="AX3254" s="28" t="e">
        <f t="shared" ca="1" si="174"/>
        <v>#NAME?</v>
      </c>
      <c r="AY3254" s="26"/>
      <c r="AZ3254" s="26"/>
      <c r="BA3254" s="26"/>
      <c r="BB3254" s="26"/>
      <c r="BC3254" s="112"/>
      <c r="BD3254" s="23"/>
      <c r="BE3254" s="23"/>
      <c r="BF3254" s="26" t="s">
        <v>140</v>
      </c>
      <c r="BG3254" s="23"/>
      <c r="BH3254" s="23"/>
      <c r="BI3254" s="23" t="s">
        <v>8333</v>
      </c>
      <c r="BJ3254" s="23" t="s">
        <v>8343</v>
      </c>
      <c r="BK3254" s="23" t="s">
        <v>8345</v>
      </c>
      <c r="BL3254" s="23" t="s">
        <v>8351</v>
      </c>
    </row>
    <row r="3255" spans="1:64" s="22" customFormat="1" x14ac:dyDescent="0.3">
      <c r="A3255" s="23">
        <v>3245</v>
      </c>
      <c r="B3255" s="23" t="s">
        <v>7854</v>
      </c>
      <c r="C3255" s="23">
        <v>4817000092</v>
      </c>
      <c r="D3255" s="33" t="s">
        <v>8100</v>
      </c>
      <c r="E3255" s="33" t="s">
        <v>8386</v>
      </c>
      <c r="F3255" s="33" t="s">
        <v>8870</v>
      </c>
      <c r="G3255" s="33" t="s">
        <v>5899</v>
      </c>
      <c r="H3255" s="33" t="s">
        <v>8878</v>
      </c>
      <c r="I3255" s="26" t="s">
        <v>147</v>
      </c>
      <c r="J3255" s="23"/>
      <c r="K3255" s="26" t="s">
        <v>125</v>
      </c>
      <c r="L3255" s="57" t="s">
        <v>9016</v>
      </c>
      <c r="M3255" s="23">
        <v>250</v>
      </c>
      <c r="N3255" s="23">
        <v>5</v>
      </c>
      <c r="O3255" s="23">
        <v>65</v>
      </c>
      <c r="P3255" s="23"/>
      <c r="Q3255" s="26" t="s">
        <v>167</v>
      </c>
      <c r="R3255" s="26" t="s">
        <v>148</v>
      </c>
      <c r="S3255" s="26"/>
      <c r="T3255" s="26"/>
      <c r="U3255" s="23"/>
      <c r="V3255" s="23"/>
      <c r="W3255" s="57" t="s">
        <v>149</v>
      </c>
      <c r="X3255" s="26"/>
      <c r="Y3255" s="26"/>
      <c r="Z3255" s="23"/>
      <c r="AA3255" s="23"/>
      <c r="AB3255" s="23"/>
      <c r="AC3255" s="26"/>
      <c r="AD3255" s="26"/>
      <c r="AE3255" s="109">
        <v>46115</v>
      </c>
      <c r="AF3255" s="23"/>
      <c r="AG3255" s="23"/>
      <c r="AH3255" s="26" t="s">
        <v>153</v>
      </c>
      <c r="AI3255" s="110"/>
      <c r="AJ3255" s="23"/>
      <c r="AK3255" s="28" t="e">
        <f t="shared" ca="1" si="172"/>
        <v>#NAME?</v>
      </c>
      <c r="AL3255" s="26"/>
      <c r="AM3255" s="26"/>
      <c r="AN3255" s="26"/>
      <c r="AO3255" s="26"/>
      <c r="AP3255" s="23"/>
      <c r="AQ3255" s="23"/>
      <c r="AR3255" s="28" t="e">
        <f t="shared" ca="1" si="173"/>
        <v>#NAME?</v>
      </c>
      <c r="AS3255" s="26"/>
      <c r="AT3255" s="26"/>
      <c r="AU3255" s="26"/>
      <c r="AV3255" s="26"/>
      <c r="AW3255" s="23"/>
      <c r="AX3255" s="28" t="e">
        <f t="shared" ca="1" si="174"/>
        <v>#NAME?</v>
      </c>
      <c r="AY3255" s="26"/>
      <c r="AZ3255" s="26"/>
      <c r="BA3255" s="26"/>
      <c r="BB3255" s="26"/>
      <c r="BC3255" s="112"/>
      <c r="BD3255" s="23"/>
      <c r="BE3255" s="23"/>
      <c r="BF3255" s="26" t="s">
        <v>140</v>
      </c>
      <c r="BG3255" s="23"/>
      <c r="BH3255" s="23"/>
      <c r="BI3255" s="23" t="s">
        <v>8333</v>
      </c>
      <c r="BJ3255" s="23" t="s">
        <v>8343</v>
      </c>
      <c r="BK3255" s="23" t="s">
        <v>8345</v>
      </c>
      <c r="BL3255" s="23" t="s">
        <v>8351</v>
      </c>
    </row>
    <row r="3256" spans="1:64" s="22" customFormat="1" x14ac:dyDescent="0.3">
      <c r="A3256" s="23">
        <v>3246</v>
      </c>
      <c r="B3256" s="23" t="s">
        <v>7855</v>
      </c>
      <c r="C3256" s="23">
        <v>4817000094</v>
      </c>
      <c r="D3256" s="33" t="s">
        <v>8100</v>
      </c>
      <c r="E3256" s="33" t="s">
        <v>8386</v>
      </c>
      <c r="F3256" s="33" t="s">
        <v>8870</v>
      </c>
      <c r="G3256" s="33" t="s">
        <v>5899</v>
      </c>
      <c r="H3256" s="33" t="s">
        <v>8879</v>
      </c>
      <c r="I3256" s="26" t="s">
        <v>147</v>
      </c>
      <c r="J3256" s="23"/>
      <c r="K3256" s="26" t="s">
        <v>125</v>
      </c>
      <c r="L3256" s="57" t="s">
        <v>34</v>
      </c>
      <c r="M3256" s="23">
        <v>130</v>
      </c>
      <c r="N3256" s="23">
        <v>5</v>
      </c>
      <c r="O3256" s="23">
        <v>60</v>
      </c>
      <c r="P3256" s="23"/>
      <c r="Q3256" s="26" t="s">
        <v>167</v>
      </c>
      <c r="R3256" s="26" t="s">
        <v>148</v>
      </c>
      <c r="S3256" s="26"/>
      <c r="T3256" s="26"/>
      <c r="U3256" s="23"/>
      <c r="V3256" s="23"/>
      <c r="W3256" s="57" t="s">
        <v>149</v>
      </c>
      <c r="X3256" s="26"/>
      <c r="Y3256" s="26"/>
      <c r="Z3256" s="23"/>
      <c r="AA3256" s="23"/>
      <c r="AB3256" s="23"/>
      <c r="AC3256" s="26"/>
      <c r="AD3256" s="26"/>
      <c r="AE3256" s="109">
        <v>46115</v>
      </c>
      <c r="AF3256" s="23"/>
      <c r="AG3256" s="23"/>
      <c r="AH3256" s="26" t="s">
        <v>153</v>
      </c>
      <c r="AI3256" s="110"/>
      <c r="AJ3256" s="23"/>
      <c r="AK3256" s="28" t="e">
        <f t="shared" ca="1" si="172"/>
        <v>#NAME?</v>
      </c>
      <c r="AL3256" s="26"/>
      <c r="AM3256" s="26"/>
      <c r="AN3256" s="26"/>
      <c r="AO3256" s="26"/>
      <c r="AP3256" s="23"/>
      <c r="AQ3256" s="23"/>
      <c r="AR3256" s="28" t="e">
        <f t="shared" ca="1" si="173"/>
        <v>#NAME?</v>
      </c>
      <c r="AS3256" s="26"/>
      <c r="AT3256" s="26"/>
      <c r="AU3256" s="26"/>
      <c r="AV3256" s="26"/>
      <c r="AW3256" s="23"/>
      <c r="AX3256" s="28" t="e">
        <f t="shared" ca="1" si="174"/>
        <v>#NAME?</v>
      </c>
      <c r="AY3256" s="26"/>
      <c r="AZ3256" s="26"/>
      <c r="BA3256" s="26"/>
      <c r="BB3256" s="26"/>
      <c r="BC3256" s="112"/>
      <c r="BD3256" s="23"/>
      <c r="BE3256" s="23"/>
      <c r="BF3256" s="26" t="s">
        <v>140</v>
      </c>
      <c r="BG3256" s="23"/>
      <c r="BH3256" s="23"/>
      <c r="BI3256" s="23" t="s">
        <v>8333</v>
      </c>
      <c r="BJ3256" s="23" t="s">
        <v>8343</v>
      </c>
      <c r="BK3256" s="23" t="s">
        <v>8345</v>
      </c>
      <c r="BL3256" s="23" t="s">
        <v>8351</v>
      </c>
    </row>
    <row r="3257" spans="1:64" s="22" customFormat="1" x14ac:dyDescent="0.3">
      <c r="A3257" s="23">
        <v>3247</v>
      </c>
      <c r="B3257" s="23" t="s">
        <v>7856</v>
      </c>
      <c r="C3257" s="23">
        <v>4817000098</v>
      </c>
      <c r="D3257" s="33" t="s">
        <v>8100</v>
      </c>
      <c r="E3257" s="33" t="s">
        <v>8386</v>
      </c>
      <c r="F3257" s="33" t="s">
        <v>8870</v>
      </c>
      <c r="G3257" s="33" t="s">
        <v>5899</v>
      </c>
      <c r="H3257" s="33" t="s">
        <v>8880</v>
      </c>
      <c r="I3257" s="26" t="s">
        <v>147</v>
      </c>
      <c r="J3257" s="23"/>
      <c r="K3257" s="26" t="s">
        <v>125</v>
      </c>
      <c r="L3257" s="57" t="s">
        <v>34</v>
      </c>
      <c r="M3257" s="23">
        <v>80</v>
      </c>
      <c r="N3257" s="23">
        <v>5</v>
      </c>
      <c r="O3257" s="23">
        <v>70</v>
      </c>
      <c r="P3257" s="23"/>
      <c r="Q3257" s="26" t="s">
        <v>167</v>
      </c>
      <c r="R3257" s="26" t="s">
        <v>148</v>
      </c>
      <c r="S3257" s="26"/>
      <c r="T3257" s="26"/>
      <c r="U3257" s="23"/>
      <c r="V3257" s="23"/>
      <c r="W3257" s="57" t="s">
        <v>149</v>
      </c>
      <c r="X3257" s="26"/>
      <c r="Y3257" s="26"/>
      <c r="Z3257" s="23"/>
      <c r="AA3257" s="23"/>
      <c r="AB3257" s="23"/>
      <c r="AC3257" s="26"/>
      <c r="AD3257" s="26"/>
      <c r="AE3257" s="109">
        <v>46115</v>
      </c>
      <c r="AF3257" s="23"/>
      <c r="AG3257" s="23"/>
      <c r="AH3257" s="26" t="s">
        <v>153</v>
      </c>
      <c r="AI3257" s="110"/>
      <c r="AJ3257" s="23"/>
      <c r="AK3257" s="28" t="e">
        <f t="shared" ca="1" si="172"/>
        <v>#NAME?</v>
      </c>
      <c r="AL3257" s="26"/>
      <c r="AM3257" s="26"/>
      <c r="AN3257" s="26"/>
      <c r="AO3257" s="26"/>
      <c r="AP3257" s="23"/>
      <c r="AQ3257" s="23"/>
      <c r="AR3257" s="28" t="e">
        <f t="shared" ca="1" si="173"/>
        <v>#NAME?</v>
      </c>
      <c r="AS3257" s="26"/>
      <c r="AT3257" s="26"/>
      <c r="AU3257" s="26"/>
      <c r="AV3257" s="26"/>
      <c r="AW3257" s="23"/>
      <c r="AX3257" s="28" t="e">
        <f t="shared" ca="1" si="174"/>
        <v>#NAME?</v>
      </c>
      <c r="AY3257" s="26"/>
      <c r="AZ3257" s="26"/>
      <c r="BA3257" s="26"/>
      <c r="BB3257" s="26"/>
      <c r="BC3257" s="112"/>
      <c r="BD3257" s="23"/>
      <c r="BE3257" s="23"/>
      <c r="BF3257" s="26" t="s">
        <v>140</v>
      </c>
      <c r="BG3257" s="23"/>
      <c r="BH3257" s="23"/>
      <c r="BI3257" s="23" t="s">
        <v>8333</v>
      </c>
      <c r="BJ3257" s="23" t="s">
        <v>8343</v>
      </c>
      <c r="BK3257" s="23" t="s">
        <v>8345</v>
      </c>
      <c r="BL3257" s="23" t="s">
        <v>8351</v>
      </c>
    </row>
    <row r="3258" spans="1:64" s="22" customFormat="1" x14ac:dyDescent="0.3">
      <c r="A3258" s="23">
        <v>3248</v>
      </c>
      <c r="B3258" s="23" t="s">
        <v>7857</v>
      </c>
      <c r="C3258" s="23">
        <v>4817000099</v>
      </c>
      <c r="D3258" s="33" t="s">
        <v>8100</v>
      </c>
      <c r="E3258" s="33" t="s">
        <v>8386</v>
      </c>
      <c r="F3258" s="33" t="s">
        <v>8870</v>
      </c>
      <c r="G3258" s="33" t="s">
        <v>5899</v>
      </c>
      <c r="H3258" s="33" t="s">
        <v>8881</v>
      </c>
      <c r="I3258" s="26" t="s">
        <v>147</v>
      </c>
      <c r="J3258" s="23"/>
      <c r="K3258" s="26" t="s">
        <v>125</v>
      </c>
      <c r="L3258" s="57" t="s">
        <v>34</v>
      </c>
      <c r="M3258" s="23">
        <v>130</v>
      </c>
      <c r="N3258" s="23">
        <v>6</v>
      </c>
      <c r="O3258" s="23">
        <v>70</v>
      </c>
      <c r="P3258" s="23"/>
      <c r="Q3258" s="26" t="s">
        <v>167</v>
      </c>
      <c r="R3258" s="26" t="s">
        <v>148</v>
      </c>
      <c r="S3258" s="26"/>
      <c r="T3258" s="26"/>
      <c r="U3258" s="23"/>
      <c r="V3258" s="23"/>
      <c r="W3258" s="57" t="s">
        <v>149</v>
      </c>
      <c r="X3258" s="26"/>
      <c r="Y3258" s="26"/>
      <c r="Z3258" s="23"/>
      <c r="AA3258" s="23"/>
      <c r="AB3258" s="23"/>
      <c r="AC3258" s="26"/>
      <c r="AD3258" s="26"/>
      <c r="AE3258" s="109">
        <v>46115</v>
      </c>
      <c r="AF3258" s="23"/>
      <c r="AG3258" s="23"/>
      <c r="AH3258" s="26" t="s">
        <v>153</v>
      </c>
      <c r="AI3258" s="110"/>
      <c r="AJ3258" s="23"/>
      <c r="AK3258" s="28" t="e">
        <f t="shared" ca="1" si="172"/>
        <v>#NAME?</v>
      </c>
      <c r="AL3258" s="26"/>
      <c r="AM3258" s="26"/>
      <c r="AN3258" s="26"/>
      <c r="AO3258" s="26"/>
      <c r="AP3258" s="23"/>
      <c r="AQ3258" s="23"/>
      <c r="AR3258" s="28" t="e">
        <f t="shared" ca="1" si="173"/>
        <v>#NAME?</v>
      </c>
      <c r="AS3258" s="26"/>
      <c r="AT3258" s="26"/>
      <c r="AU3258" s="26"/>
      <c r="AV3258" s="26"/>
      <c r="AW3258" s="23"/>
      <c r="AX3258" s="28" t="e">
        <f t="shared" ca="1" si="174"/>
        <v>#NAME?</v>
      </c>
      <c r="AY3258" s="26"/>
      <c r="AZ3258" s="26"/>
      <c r="BA3258" s="26"/>
      <c r="BB3258" s="26"/>
      <c r="BC3258" s="112"/>
      <c r="BD3258" s="23"/>
      <c r="BE3258" s="23"/>
      <c r="BF3258" s="26" t="s">
        <v>140</v>
      </c>
      <c r="BG3258" s="23"/>
      <c r="BH3258" s="23"/>
      <c r="BI3258" s="23" t="s">
        <v>8333</v>
      </c>
      <c r="BJ3258" s="23" t="s">
        <v>8343</v>
      </c>
      <c r="BK3258" s="23" t="s">
        <v>8345</v>
      </c>
      <c r="BL3258" s="23" t="s">
        <v>8351</v>
      </c>
    </row>
    <row r="3259" spans="1:64" s="22" customFormat="1" x14ac:dyDescent="0.3">
      <c r="A3259" s="23">
        <v>3249</v>
      </c>
      <c r="B3259" s="23" t="s">
        <v>7858</v>
      </c>
      <c r="C3259" s="23">
        <v>4817000101</v>
      </c>
      <c r="D3259" s="33" t="s">
        <v>8100</v>
      </c>
      <c r="E3259" s="33" t="s">
        <v>8386</v>
      </c>
      <c r="F3259" s="33" t="s">
        <v>8870</v>
      </c>
      <c r="G3259" s="33" t="s">
        <v>5899</v>
      </c>
      <c r="H3259" s="33" t="s">
        <v>8882</v>
      </c>
      <c r="I3259" s="26" t="s">
        <v>147</v>
      </c>
      <c r="J3259" s="23"/>
      <c r="K3259" s="26" t="s">
        <v>125</v>
      </c>
      <c r="L3259" s="57" t="s">
        <v>34</v>
      </c>
      <c r="M3259" s="23">
        <v>70</v>
      </c>
      <c r="N3259" s="23">
        <v>7</v>
      </c>
      <c r="O3259" s="23">
        <v>70</v>
      </c>
      <c r="P3259" s="23"/>
      <c r="Q3259" s="26" t="s">
        <v>167</v>
      </c>
      <c r="R3259" s="26" t="s">
        <v>148</v>
      </c>
      <c r="S3259" s="26"/>
      <c r="T3259" s="26"/>
      <c r="U3259" s="23"/>
      <c r="V3259" s="23"/>
      <c r="W3259" s="57" t="s">
        <v>149</v>
      </c>
      <c r="X3259" s="26"/>
      <c r="Y3259" s="26"/>
      <c r="Z3259" s="23"/>
      <c r="AA3259" s="23"/>
      <c r="AB3259" s="23"/>
      <c r="AC3259" s="26"/>
      <c r="AD3259" s="26"/>
      <c r="AE3259" s="109">
        <v>46115</v>
      </c>
      <c r="AF3259" s="23"/>
      <c r="AG3259" s="23"/>
      <c r="AH3259" s="26" t="s">
        <v>153</v>
      </c>
      <c r="AI3259" s="110"/>
      <c r="AJ3259" s="23"/>
      <c r="AK3259" s="28" t="e">
        <f t="shared" ca="1" si="172"/>
        <v>#NAME?</v>
      </c>
      <c r="AL3259" s="26"/>
      <c r="AM3259" s="26"/>
      <c r="AN3259" s="26"/>
      <c r="AO3259" s="26"/>
      <c r="AP3259" s="23"/>
      <c r="AQ3259" s="23"/>
      <c r="AR3259" s="28" t="e">
        <f t="shared" ca="1" si="173"/>
        <v>#NAME?</v>
      </c>
      <c r="AS3259" s="26"/>
      <c r="AT3259" s="26"/>
      <c r="AU3259" s="26"/>
      <c r="AV3259" s="26"/>
      <c r="AW3259" s="23"/>
      <c r="AX3259" s="28" t="e">
        <f t="shared" ca="1" si="174"/>
        <v>#NAME?</v>
      </c>
      <c r="AY3259" s="26"/>
      <c r="AZ3259" s="26"/>
      <c r="BA3259" s="26"/>
      <c r="BB3259" s="26"/>
      <c r="BC3259" s="112"/>
      <c r="BD3259" s="23"/>
      <c r="BE3259" s="23"/>
      <c r="BF3259" s="26" t="s">
        <v>140</v>
      </c>
      <c r="BG3259" s="23"/>
      <c r="BH3259" s="23"/>
      <c r="BI3259" s="23" t="s">
        <v>8333</v>
      </c>
      <c r="BJ3259" s="23" t="s">
        <v>8343</v>
      </c>
      <c r="BK3259" s="23" t="s">
        <v>8345</v>
      </c>
      <c r="BL3259" s="23" t="s">
        <v>8351</v>
      </c>
    </row>
    <row r="3260" spans="1:64" s="22" customFormat="1" x14ac:dyDescent="0.3">
      <c r="A3260" s="23">
        <v>3250</v>
      </c>
      <c r="B3260" s="23" t="s">
        <v>7859</v>
      </c>
      <c r="C3260" s="23">
        <v>4817000103</v>
      </c>
      <c r="D3260" s="33" t="s">
        <v>8100</v>
      </c>
      <c r="E3260" s="33" t="s">
        <v>8386</v>
      </c>
      <c r="F3260" s="33" t="s">
        <v>8870</v>
      </c>
      <c r="G3260" s="33" t="s">
        <v>5899</v>
      </c>
      <c r="H3260" s="33" t="s">
        <v>8883</v>
      </c>
      <c r="I3260" s="26" t="s">
        <v>147</v>
      </c>
      <c r="J3260" s="23"/>
      <c r="K3260" s="26" t="s">
        <v>125</v>
      </c>
      <c r="L3260" s="57" t="s">
        <v>34</v>
      </c>
      <c r="M3260" s="23">
        <v>140</v>
      </c>
      <c r="N3260" s="23">
        <v>6</v>
      </c>
      <c r="O3260" s="23">
        <v>80</v>
      </c>
      <c r="P3260" s="23"/>
      <c r="Q3260" s="26" t="s">
        <v>167</v>
      </c>
      <c r="R3260" s="26" t="s">
        <v>148</v>
      </c>
      <c r="S3260" s="26"/>
      <c r="T3260" s="26"/>
      <c r="U3260" s="23"/>
      <c r="V3260" s="23"/>
      <c r="W3260" s="57" t="s">
        <v>149</v>
      </c>
      <c r="X3260" s="26"/>
      <c r="Y3260" s="26"/>
      <c r="Z3260" s="23"/>
      <c r="AA3260" s="23"/>
      <c r="AB3260" s="23"/>
      <c r="AC3260" s="26"/>
      <c r="AD3260" s="26"/>
      <c r="AE3260" s="109">
        <v>46115</v>
      </c>
      <c r="AF3260" s="23"/>
      <c r="AG3260" s="23"/>
      <c r="AH3260" s="26" t="s">
        <v>153</v>
      </c>
      <c r="AI3260" s="110"/>
      <c r="AJ3260" s="23"/>
      <c r="AK3260" s="28" t="e">
        <f t="shared" ca="1" si="172"/>
        <v>#NAME?</v>
      </c>
      <c r="AL3260" s="26"/>
      <c r="AM3260" s="26"/>
      <c r="AN3260" s="26"/>
      <c r="AO3260" s="26"/>
      <c r="AP3260" s="23"/>
      <c r="AQ3260" s="23"/>
      <c r="AR3260" s="28" t="e">
        <f t="shared" ca="1" si="173"/>
        <v>#NAME?</v>
      </c>
      <c r="AS3260" s="26"/>
      <c r="AT3260" s="26"/>
      <c r="AU3260" s="26"/>
      <c r="AV3260" s="26"/>
      <c r="AW3260" s="23"/>
      <c r="AX3260" s="28" t="e">
        <f t="shared" ca="1" si="174"/>
        <v>#NAME?</v>
      </c>
      <c r="AY3260" s="26"/>
      <c r="AZ3260" s="26"/>
      <c r="BA3260" s="26"/>
      <c r="BB3260" s="26"/>
      <c r="BC3260" s="112"/>
      <c r="BD3260" s="23"/>
      <c r="BE3260" s="23"/>
      <c r="BF3260" s="26" t="s">
        <v>140</v>
      </c>
      <c r="BG3260" s="23"/>
      <c r="BH3260" s="23"/>
      <c r="BI3260" s="23" t="s">
        <v>8333</v>
      </c>
      <c r="BJ3260" s="23" t="s">
        <v>8343</v>
      </c>
      <c r="BK3260" s="23" t="s">
        <v>8345</v>
      </c>
      <c r="BL3260" s="23" t="s">
        <v>8351</v>
      </c>
    </row>
    <row r="3261" spans="1:64" s="22" customFormat="1" x14ac:dyDescent="0.3">
      <c r="A3261" s="23">
        <v>3251</v>
      </c>
      <c r="B3261" s="23" t="s">
        <v>7860</v>
      </c>
      <c r="C3261" s="23">
        <v>4817000105</v>
      </c>
      <c r="D3261" s="33" t="s">
        <v>8100</v>
      </c>
      <c r="E3261" s="33" t="s">
        <v>8386</v>
      </c>
      <c r="F3261" s="33" t="s">
        <v>8416</v>
      </c>
      <c r="G3261" s="33" t="s">
        <v>8772</v>
      </c>
      <c r="H3261" s="33" t="s">
        <v>5575</v>
      </c>
      <c r="I3261" s="26" t="s">
        <v>147</v>
      </c>
      <c r="J3261" s="23"/>
      <c r="K3261" s="26" t="s">
        <v>125</v>
      </c>
      <c r="L3261" s="57" t="s">
        <v>9016</v>
      </c>
      <c r="M3261" s="23">
        <v>70</v>
      </c>
      <c r="N3261" s="23">
        <v>7</v>
      </c>
      <c r="O3261" s="23">
        <v>70</v>
      </c>
      <c r="P3261" s="23"/>
      <c r="Q3261" s="26" t="s">
        <v>167</v>
      </c>
      <c r="R3261" s="26" t="s">
        <v>148</v>
      </c>
      <c r="S3261" s="26"/>
      <c r="T3261" s="26"/>
      <c r="U3261" s="23"/>
      <c r="V3261" s="23"/>
      <c r="W3261" s="57" t="s">
        <v>149</v>
      </c>
      <c r="X3261" s="26"/>
      <c r="Y3261" s="26"/>
      <c r="Z3261" s="23"/>
      <c r="AA3261" s="23"/>
      <c r="AB3261" s="23"/>
      <c r="AC3261" s="26"/>
      <c r="AD3261" s="26"/>
      <c r="AE3261" s="109">
        <v>46104</v>
      </c>
      <c r="AF3261" s="23"/>
      <c r="AG3261" s="23"/>
      <c r="AH3261" s="26" t="s">
        <v>153</v>
      </c>
      <c r="AI3261" s="110"/>
      <c r="AJ3261" s="23"/>
      <c r="AK3261" s="28" t="e">
        <f t="shared" ca="1" si="172"/>
        <v>#NAME?</v>
      </c>
      <c r="AL3261" s="26"/>
      <c r="AM3261" s="26"/>
      <c r="AN3261" s="26"/>
      <c r="AO3261" s="26"/>
      <c r="AP3261" s="23"/>
      <c r="AQ3261" s="23"/>
      <c r="AR3261" s="28" t="e">
        <f t="shared" ca="1" si="173"/>
        <v>#NAME?</v>
      </c>
      <c r="AS3261" s="26"/>
      <c r="AT3261" s="26"/>
      <c r="AU3261" s="26"/>
      <c r="AV3261" s="26"/>
      <c r="AW3261" s="23"/>
      <c r="AX3261" s="28" t="e">
        <f t="shared" ca="1" si="174"/>
        <v>#NAME?</v>
      </c>
      <c r="AY3261" s="26"/>
      <c r="AZ3261" s="26"/>
      <c r="BA3261" s="26"/>
      <c r="BB3261" s="26"/>
      <c r="BC3261" s="112"/>
      <c r="BD3261" s="23"/>
      <c r="BE3261" s="23"/>
      <c r="BF3261" s="26" t="s">
        <v>140</v>
      </c>
      <c r="BG3261" s="23"/>
      <c r="BH3261" s="23"/>
      <c r="BI3261" s="23" t="s">
        <v>8333</v>
      </c>
      <c r="BJ3261" s="23" t="s">
        <v>8343</v>
      </c>
      <c r="BK3261" s="23" t="s">
        <v>8345</v>
      </c>
      <c r="BL3261" s="23" t="s">
        <v>8351</v>
      </c>
    </row>
    <row r="3262" spans="1:64" s="22" customFormat="1" x14ac:dyDescent="0.3">
      <c r="A3262" s="23">
        <v>3252</v>
      </c>
      <c r="B3262" s="23" t="s">
        <v>7861</v>
      </c>
      <c r="C3262" s="23">
        <v>4817000106</v>
      </c>
      <c r="D3262" s="33" t="s">
        <v>8100</v>
      </c>
      <c r="E3262" s="33" t="s">
        <v>8386</v>
      </c>
      <c r="F3262" s="33" t="s">
        <v>8416</v>
      </c>
      <c r="G3262" s="33" t="s">
        <v>8884</v>
      </c>
      <c r="H3262" s="33" t="s">
        <v>8885</v>
      </c>
      <c r="I3262" s="26" t="s">
        <v>147</v>
      </c>
      <c r="J3262" s="23"/>
      <c r="K3262" s="26" t="s">
        <v>125</v>
      </c>
      <c r="L3262" s="57" t="s">
        <v>9016</v>
      </c>
      <c r="M3262" s="23">
        <v>130</v>
      </c>
      <c r="N3262" s="23">
        <v>7</v>
      </c>
      <c r="O3262" s="23">
        <v>65</v>
      </c>
      <c r="P3262" s="23"/>
      <c r="Q3262" s="26" t="s">
        <v>167</v>
      </c>
      <c r="R3262" s="26" t="s">
        <v>148</v>
      </c>
      <c r="S3262" s="26"/>
      <c r="T3262" s="26"/>
      <c r="U3262" s="23"/>
      <c r="V3262" s="23"/>
      <c r="W3262" s="57" t="s">
        <v>149</v>
      </c>
      <c r="X3262" s="26"/>
      <c r="Y3262" s="26"/>
      <c r="Z3262" s="23"/>
      <c r="AA3262" s="23"/>
      <c r="AB3262" s="23"/>
      <c r="AC3262" s="26"/>
      <c r="AD3262" s="26"/>
      <c r="AE3262" s="109">
        <v>46104</v>
      </c>
      <c r="AF3262" s="23"/>
      <c r="AG3262" s="23"/>
      <c r="AH3262" s="26" t="s">
        <v>153</v>
      </c>
      <c r="AI3262" s="110"/>
      <c r="AJ3262" s="23"/>
      <c r="AK3262" s="28" t="e">
        <f t="shared" ref="AK3262:AK3325" ca="1" si="175">_xlfn.TEXTJOIN(", ", TRUE,
 IF(AL3262="O", LEFT($AL$9,4), ""),
 IF(AM3262="O", LEFT($AM$9,6), ""),
 IF(AN3262="O", LEFT($AN$9,7), ""),
 IF(AO3262="O", LEFT($AO$9,9), "")
)</f>
        <v>#NAME?</v>
      </c>
      <c r="AL3262" s="26"/>
      <c r="AM3262" s="26"/>
      <c r="AN3262" s="26"/>
      <c r="AO3262" s="26"/>
      <c r="AP3262" s="23"/>
      <c r="AQ3262" s="23"/>
      <c r="AR3262" s="28" t="e">
        <f t="shared" ca="1" si="173"/>
        <v>#NAME?</v>
      </c>
      <c r="AS3262" s="26"/>
      <c r="AT3262" s="26"/>
      <c r="AU3262" s="26"/>
      <c r="AV3262" s="26"/>
      <c r="AW3262" s="23"/>
      <c r="AX3262" s="28" t="e">
        <f t="shared" ca="1" si="174"/>
        <v>#NAME?</v>
      </c>
      <c r="AY3262" s="26"/>
      <c r="AZ3262" s="26"/>
      <c r="BA3262" s="26"/>
      <c r="BB3262" s="26"/>
      <c r="BC3262" s="112"/>
      <c r="BD3262" s="23"/>
      <c r="BE3262" s="23"/>
      <c r="BF3262" s="26" t="s">
        <v>140</v>
      </c>
      <c r="BG3262" s="23"/>
      <c r="BH3262" s="23"/>
      <c r="BI3262" s="23" t="s">
        <v>8333</v>
      </c>
      <c r="BJ3262" s="23" t="s">
        <v>8343</v>
      </c>
      <c r="BK3262" s="23" t="s">
        <v>8345</v>
      </c>
      <c r="BL3262" s="23" t="s">
        <v>8351</v>
      </c>
    </row>
    <row r="3263" spans="1:64" s="22" customFormat="1" x14ac:dyDescent="0.3">
      <c r="A3263" s="23">
        <v>3253</v>
      </c>
      <c r="B3263" s="23" t="s">
        <v>7862</v>
      </c>
      <c r="C3263" s="23">
        <v>4817000108</v>
      </c>
      <c r="D3263" s="33" t="s">
        <v>8100</v>
      </c>
      <c r="E3263" s="33" t="s">
        <v>8386</v>
      </c>
      <c r="F3263" s="33" t="s">
        <v>8416</v>
      </c>
      <c r="G3263" s="33" t="s">
        <v>8884</v>
      </c>
      <c r="H3263" s="33" t="s">
        <v>8886</v>
      </c>
      <c r="I3263" s="26" t="s">
        <v>147</v>
      </c>
      <c r="J3263" s="23"/>
      <c r="K3263" s="26" t="s">
        <v>125</v>
      </c>
      <c r="L3263" s="57" t="s">
        <v>9016</v>
      </c>
      <c r="M3263" s="23">
        <v>80</v>
      </c>
      <c r="N3263" s="23">
        <v>5</v>
      </c>
      <c r="O3263" s="23">
        <v>65</v>
      </c>
      <c r="P3263" s="23"/>
      <c r="Q3263" s="26" t="s">
        <v>167</v>
      </c>
      <c r="R3263" s="26" t="s">
        <v>148</v>
      </c>
      <c r="S3263" s="26"/>
      <c r="T3263" s="26"/>
      <c r="U3263" s="23"/>
      <c r="V3263" s="23"/>
      <c r="W3263" s="57" t="s">
        <v>151</v>
      </c>
      <c r="X3263" s="26"/>
      <c r="Y3263" s="26"/>
      <c r="Z3263" s="23"/>
      <c r="AA3263" s="23"/>
      <c r="AB3263" s="23"/>
      <c r="AC3263" s="26"/>
      <c r="AD3263" s="26"/>
      <c r="AE3263" s="109">
        <v>46104</v>
      </c>
      <c r="AF3263" s="23"/>
      <c r="AG3263" s="23"/>
      <c r="AH3263" s="26" t="s">
        <v>153</v>
      </c>
      <c r="AI3263" s="110"/>
      <c r="AJ3263" s="23"/>
      <c r="AK3263" s="28" t="e">
        <f t="shared" ca="1" si="175"/>
        <v>#NAME?</v>
      </c>
      <c r="AL3263" s="26"/>
      <c r="AM3263" s="26"/>
      <c r="AN3263" s="26"/>
      <c r="AO3263" s="26"/>
      <c r="AP3263" s="23"/>
      <c r="AQ3263" s="23"/>
      <c r="AR3263" s="28" t="e">
        <f t="shared" ca="1" si="173"/>
        <v>#NAME?</v>
      </c>
      <c r="AS3263" s="26"/>
      <c r="AT3263" s="26"/>
      <c r="AU3263" s="26"/>
      <c r="AV3263" s="26"/>
      <c r="AW3263" s="23"/>
      <c r="AX3263" s="28" t="e">
        <f t="shared" ca="1" si="174"/>
        <v>#NAME?</v>
      </c>
      <c r="AY3263" s="26"/>
      <c r="AZ3263" s="26"/>
      <c r="BA3263" s="26"/>
      <c r="BB3263" s="26"/>
      <c r="BC3263" s="112"/>
      <c r="BD3263" s="23"/>
      <c r="BE3263" s="23"/>
      <c r="BF3263" s="26" t="s">
        <v>140</v>
      </c>
      <c r="BG3263" s="23"/>
      <c r="BH3263" s="23"/>
      <c r="BI3263" s="23" t="s">
        <v>8333</v>
      </c>
      <c r="BJ3263" s="23" t="s">
        <v>8343</v>
      </c>
      <c r="BK3263" s="23" t="s">
        <v>8345</v>
      </c>
      <c r="BL3263" s="23" t="s">
        <v>8351</v>
      </c>
    </row>
    <row r="3264" spans="1:64" s="22" customFormat="1" x14ac:dyDescent="0.3">
      <c r="A3264" s="23">
        <v>3254</v>
      </c>
      <c r="B3264" s="23" t="s">
        <v>7863</v>
      </c>
      <c r="C3264" s="23">
        <v>4817000110</v>
      </c>
      <c r="D3264" s="33" t="s">
        <v>8100</v>
      </c>
      <c r="E3264" s="33" t="s">
        <v>8386</v>
      </c>
      <c r="F3264" s="33" t="s">
        <v>8416</v>
      </c>
      <c r="G3264" s="33" t="s">
        <v>8884</v>
      </c>
      <c r="H3264" s="33" t="s">
        <v>8887</v>
      </c>
      <c r="I3264" s="26" t="s">
        <v>147</v>
      </c>
      <c r="J3264" s="23"/>
      <c r="K3264" s="26" t="s">
        <v>125</v>
      </c>
      <c r="L3264" s="57" t="s">
        <v>9016</v>
      </c>
      <c r="M3264" s="23">
        <v>200</v>
      </c>
      <c r="N3264" s="23">
        <v>7</v>
      </c>
      <c r="O3264" s="23">
        <v>70</v>
      </c>
      <c r="P3264" s="23"/>
      <c r="Q3264" s="26" t="s">
        <v>167</v>
      </c>
      <c r="R3264" s="26" t="s">
        <v>148</v>
      </c>
      <c r="S3264" s="26"/>
      <c r="T3264" s="26"/>
      <c r="U3264" s="23"/>
      <c r="V3264" s="23"/>
      <c r="W3264" s="57" t="s">
        <v>149</v>
      </c>
      <c r="X3264" s="26"/>
      <c r="Y3264" s="26"/>
      <c r="Z3264" s="23"/>
      <c r="AA3264" s="23"/>
      <c r="AB3264" s="23"/>
      <c r="AC3264" s="26"/>
      <c r="AD3264" s="26"/>
      <c r="AE3264" s="109">
        <v>46104</v>
      </c>
      <c r="AF3264" s="23"/>
      <c r="AG3264" s="23"/>
      <c r="AH3264" s="26" t="s">
        <v>153</v>
      </c>
      <c r="AI3264" s="110"/>
      <c r="AJ3264" s="23"/>
      <c r="AK3264" s="28" t="e">
        <f t="shared" ca="1" si="175"/>
        <v>#NAME?</v>
      </c>
      <c r="AL3264" s="26"/>
      <c r="AM3264" s="26"/>
      <c r="AN3264" s="26"/>
      <c r="AO3264" s="26"/>
      <c r="AP3264" s="23"/>
      <c r="AQ3264" s="23"/>
      <c r="AR3264" s="28" t="e">
        <f t="shared" ca="1" si="173"/>
        <v>#NAME?</v>
      </c>
      <c r="AS3264" s="26"/>
      <c r="AT3264" s="26"/>
      <c r="AU3264" s="26"/>
      <c r="AV3264" s="26"/>
      <c r="AW3264" s="23"/>
      <c r="AX3264" s="28" t="e">
        <f t="shared" ca="1" si="174"/>
        <v>#NAME?</v>
      </c>
      <c r="AY3264" s="26"/>
      <c r="AZ3264" s="26"/>
      <c r="BA3264" s="26"/>
      <c r="BB3264" s="26"/>
      <c r="BC3264" s="112"/>
      <c r="BD3264" s="23"/>
      <c r="BE3264" s="23"/>
      <c r="BF3264" s="26" t="s">
        <v>140</v>
      </c>
      <c r="BG3264" s="23"/>
      <c r="BH3264" s="23"/>
      <c r="BI3264" s="23" t="s">
        <v>8333</v>
      </c>
      <c r="BJ3264" s="23" t="s">
        <v>8343</v>
      </c>
      <c r="BK3264" s="23" t="s">
        <v>8345</v>
      </c>
      <c r="BL3264" s="23" t="s">
        <v>8351</v>
      </c>
    </row>
    <row r="3265" spans="1:64" s="22" customFormat="1" x14ac:dyDescent="0.3">
      <c r="A3265" s="23">
        <v>3255</v>
      </c>
      <c r="B3265" s="23" t="s">
        <v>7864</v>
      </c>
      <c r="C3265" s="23">
        <v>4817000111</v>
      </c>
      <c r="D3265" s="33" t="s">
        <v>8100</v>
      </c>
      <c r="E3265" s="33" t="s">
        <v>8386</v>
      </c>
      <c r="F3265" s="33" t="s">
        <v>8416</v>
      </c>
      <c r="G3265" s="33" t="s">
        <v>8884</v>
      </c>
      <c r="H3265" s="33" t="s">
        <v>8888</v>
      </c>
      <c r="I3265" s="26" t="s">
        <v>147</v>
      </c>
      <c r="J3265" s="23"/>
      <c r="K3265" s="26" t="s">
        <v>125</v>
      </c>
      <c r="L3265" s="57" t="s">
        <v>34</v>
      </c>
      <c r="M3265" s="23">
        <v>50</v>
      </c>
      <c r="N3265" s="23">
        <v>5.5</v>
      </c>
      <c r="O3265" s="23">
        <v>70</v>
      </c>
      <c r="P3265" s="23"/>
      <c r="Q3265" s="26" t="s">
        <v>167</v>
      </c>
      <c r="R3265" s="26" t="s">
        <v>148</v>
      </c>
      <c r="S3265" s="26"/>
      <c r="T3265" s="26"/>
      <c r="U3265" s="23"/>
      <c r="V3265" s="23"/>
      <c r="W3265" s="57" t="s">
        <v>149</v>
      </c>
      <c r="X3265" s="26"/>
      <c r="Y3265" s="26"/>
      <c r="Z3265" s="23"/>
      <c r="AA3265" s="23"/>
      <c r="AB3265" s="23"/>
      <c r="AC3265" s="26"/>
      <c r="AD3265" s="26"/>
      <c r="AE3265" s="109">
        <v>46104</v>
      </c>
      <c r="AF3265" s="23"/>
      <c r="AG3265" s="23"/>
      <c r="AH3265" s="26" t="s">
        <v>153</v>
      </c>
      <c r="AI3265" s="110"/>
      <c r="AJ3265" s="23"/>
      <c r="AK3265" s="28" t="e">
        <f t="shared" ca="1" si="175"/>
        <v>#NAME?</v>
      </c>
      <c r="AL3265" s="26"/>
      <c r="AM3265" s="26"/>
      <c r="AN3265" s="26"/>
      <c r="AO3265" s="26"/>
      <c r="AP3265" s="23"/>
      <c r="AQ3265" s="23"/>
      <c r="AR3265" s="28" t="e">
        <f t="shared" ca="1" si="173"/>
        <v>#NAME?</v>
      </c>
      <c r="AS3265" s="26"/>
      <c r="AT3265" s="26"/>
      <c r="AU3265" s="26"/>
      <c r="AV3265" s="26"/>
      <c r="AW3265" s="23"/>
      <c r="AX3265" s="28" t="e">
        <f t="shared" ca="1" si="174"/>
        <v>#NAME?</v>
      </c>
      <c r="AY3265" s="26"/>
      <c r="AZ3265" s="26"/>
      <c r="BA3265" s="26"/>
      <c r="BB3265" s="26"/>
      <c r="BC3265" s="112"/>
      <c r="BD3265" s="23"/>
      <c r="BE3265" s="23"/>
      <c r="BF3265" s="26" t="s">
        <v>140</v>
      </c>
      <c r="BG3265" s="23"/>
      <c r="BH3265" s="23"/>
      <c r="BI3265" s="23" t="s">
        <v>8333</v>
      </c>
      <c r="BJ3265" s="23" t="s">
        <v>8343</v>
      </c>
      <c r="BK3265" s="23" t="s">
        <v>8345</v>
      </c>
      <c r="BL3265" s="23" t="s">
        <v>8351</v>
      </c>
    </row>
    <row r="3266" spans="1:64" s="22" customFormat="1" x14ac:dyDescent="0.3">
      <c r="A3266" s="23">
        <v>3256</v>
      </c>
      <c r="B3266" s="23" t="s">
        <v>7865</v>
      </c>
      <c r="C3266" s="23">
        <v>4817000184</v>
      </c>
      <c r="D3266" s="33" t="s">
        <v>8100</v>
      </c>
      <c r="E3266" s="33" t="s">
        <v>8386</v>
      </c>
      <c r="F3266" s="33" t="s">
        <v>8416</v>
      </c>
      <c r="G3266" s="33" t="s">
        <v>8884</v>
      </c>
      <c r="H3266" s="33" t="s">
        <v>8889</v>
      </c>
      <c r="I3266" s="26" t="s">
        <v>147</v>
      </c>
      <c r="J3266" s="23"/>
      <c r="K3266" s="26" t="s">
        <v>125</v>
      </c>
      <c r="L3266" s="57" t="s">
        <v>31</v>
      </c>
      <c r="M3266" s="23">
        <v>50</v>
      </c>
      <c r="N3266" s="23">
        <v>5</v>
      </c>
      <c r="O3266" s="23">
        <v>60</v>
      </c>
      <c r="P3266" s="23"/>
      <c r="Q3266" s="26" t="s">
        <v>167</v>
      </c>
      <c r="R3266" s="26" t="s">
        <v>148</v>
      </c>
      <c r="S3266" s="26"/>
      <c r="T3266" s="26"/>
      <c r="U3266" s="23"/>
      <c r="V3266" s="23"/>
      <c r="W3266" s="57" t="s">
        <v>149</v>
      </c>
      <c r="X3266" s="26"/>
      <c r="Y3266" s="26"/>
      <c r="Z3266" s="23"/>
      <c r="AA3266" s="23"/>
      <c r="AB3266" s="23"/>
      <c r="AC3266" s="26"/>
      <c r="AD3266" s="26"/>
      <c r="AE3266" s="109">
        <v>46104</v>
      </c>
      <c r="AF3266" s="23"/>
      <c r="AG3266" s="23"/>
      <c r="AH3266" s="26" t="s">
        <v>153</v>
      </c>
      <c r="AI3266" s="110"/>
      <c r="AJ3266" s="23"/>
      <c r="AK3266" s="28" t="e">
        <f t="shared" ca="1" si="175"/>
        <v>#NAME?</v>
      </c>
      <c r="AL3266" s="26"/>
      <c r="AM3266" s="26"/>
      <c r="AN3266" s="26"/>
      <c r="AO3266" s="26"/>
      <c r="AP3266" s="23"/>
      <c r="AQ3266" s="23"/>
      <c r="AR3266" s="28" t="e">
        <f t="shared" ca="1" si="173"/>
        <v>#NAME?</v>
      </c>
      <c r="AS3266" s="26"/>
      <c r="AT3266" s="26"/>
      <c r="AU3266" s="26"/>
      <c r="AV3266" s="26"/>
      <c r="AW3266" s="23"/>
      <c r="AX3266" s="28" t="e">
        <f t="shared" ca="1" si="174"/>
        <v>#NAME?</v>
      </c>
      <c r="AY3266" s="26"/>
      <c r="AZ3266" s="26"/>
      <c r="BA3266" s="26"/>
      <c r="BB3266" s="26"/>
      <c r="BC3266" s="112"/>
      <c r="BD3266" s="23"/>
      <c r="BE3266" s="23"/>
      <c r="BF3266" s="26" t="s">
        <v>140</v>
      </c>
      <c r="BG3266" s="23"/>
      <c r="BH3266" s="23"/>
      <c r="BI3266" s="23" t="s">
        <v>8333</v>
      </c>
      <c r="BJ3266" s="23" t="s">
        <v>8343</v>
      </c>
      <c r="BK3266" s="23" t="s">
        <v>8345</v>
      </c>
      <c r="BL3266" s="23" t="s">
        <v>8351</v>
      </c>
    </row>
    <row r="3267" spans="1:64" s="22" customFormat="1" x14ac:dyDescent="0.3">
      <c r="A3267" s="23">
        <v>3257</v>
      </c>
      <c r="B3267" s="23" t="s">
        <v>7866</v>
      </c>
      <c r="C3267" s="23">
        <v>4817000185</v>
      </c>
      <c r="D3267" s="33" t="s">
        <v>8100</v>
      </c>
      <c r="E3267" s="33" t="s">
        <v>8386</v>
      </c>
      <c r="F3267" s="33" t="s">
        <v>8416</v>
      </c>
      <c r="G3267" s="33" t="s">
        <v>8884</v>
      </c>
      <c r="H3267" s="33" t="s">
        <v>8889</v>
      </c>
      <c r="I3267" s="26" t="s">
        <v>147</v>
      </c>
      <c r="J3267" s="23"/>
      <c r="K3267" s="26" t="s">
        <v>125</v>
      </c>
      <c r="L3267" s="57" t="s">
        <v>31</v>
      </c>
      <c r="M3267" s="23">
        <v>50</v>
      </c>
      <c r="N3267" s="23">
        <v>5</v>
      </c>
      <c r="O3267" s="23">
        <v>60</v>
      </c>
      <c r="P3267" s="23"/>
      <c r="Q3267" s="26" t="s">
        <v>167</v>
      </c>
      <c r="R3267" s="26" t="s">
        <v>148</v>
      </c>
      <c r="S3267" s="26"/>
      <c r="T3267" s="26"/>
      <c r="U3267" s="23"/>
      <c r="V3267" s="23"/>
      <c r="W3267" s="57" t="s">
        <v>149</v>
      </c>
      <c r="X3267" s="26"/>
      <c r="Y3267" s="26"/>
      <c r="Z3267" s="23"/>
      <c r="AA3267" s="23"/>
      <c r="AB3267" s="23"/>
      <c r="AC3267" s="26"/>
      <c r="AD3267" s="26"/>
      <c r="AE3267" s="109">
        <v>46104</v>
      </c>
      <c r="AF3267" s="23"/>
      <c r="AG3267" s="23"/>
      <c r="AH3267" s="26" t="s">
        <v>153</v>
      </c>
      <c r="AI3267" s="110"/>
      <c r="AJ3267" s="23"/>
      <c r="AK3267" s="28" t="e">
        <f t="shared" ca="1" si="175"/>
        <v>#NAME?</v>
      </c>
      <c r="AL3267" s="26"/>
      <c r="AM3267" s="26"/>
      <c r="AN3267" s="26"/>
      <c r="AO3267" s="26"/>
      <c r="AP3267" s="23"/>
      <c r="AQ3267" s="23"/>
      <c r="AR3267" s="28" t="e">
        <f t="shared" ca="1" si="173"/>
        <v>#NAME?</v>
      </c>
      <c r="AS3267" s="26"/>
      <c r="AT3267" s="26"/>
      <c r="AU3267" s="26"/>
      <c r="AV3267" s="26"/>
      <c r="AW3267" s="23"/>
      <c r="AX3267" s="28" t="e">
        <f t="shared" ca="1" si="174"/>
        <v>#NAME?</v>
      </c>
      <c r="AY3267" s="26"/>
      <c r="AZ3267" s="26"/>
      <c r="BA3267" s="26"/>
      <c r="BB3267" s="26"/>
      <c r="BC3267" s="112"/>
      <c r="BD3267" s="23"/>
      <c r="BE3267" s="23"/>
      <c r="BF3267" s="26" t="s">
        <v>140</v>
      </c>
      <c r="BG3267" s="23"/>
      <c r="BH3267" s="23"/>
      <c r="BI3267" s="23" t="s">
        <v>8333</v>
      </c>
      <c r="BJ3267" s="23" t="s">
        <v>8343</v>
      </c>
      <c r="BK3267" s="23" t="s">
        <v>8345</v>
      </c>
      <c r="BL3267" s="23" t="s">
        <v>8351</v>
      </c>
    </row>
    <row r="3268" spans="1:64" s="22" customFormat="1" x14ac:dyDescent="0.3">
      <c r="A3268" s="23">
        <v>3258</v>
      </c>
      <c r="B3268" s="23" t="s">
        <v>7867</v>
      </c>
      <c r="C3268" s="23">
        <v>4817000186</v>
      </c>
      <c r="D3268" s="33" t="s">
        <v>8100</v>
      </c>
      <c r="E3268" s="33" t="s">
        <v>8386</v>
      </c>
      <c r="F3268" s="33" t="s">
        <v>8416</v>
      </c>
      <c r="G3268" s="33" t="s">
        <v>8884</v>
      </c>
      <c r="H3268" s="33" t="s">
        <v>8889</v>
      </c>
      <c r="I3268" s="26" t="s">
        <v>147</v>
      </c>
      <c r="J3268" s="23"/>
      <c r="K3268" s="26" t="s">
        <v>125</v>
      </c>
      <c r="L3268" s="57" t="s">
        <v>34</v>
      </c>
      <c r="M3268" s="23">
        <v>70</v>
      </c>
      <c r="N3268" s="23">
        <v>5</v>
      </c>
      <c r="O3268" s="23">
        <v>70</v>
      </c>
      <c r="P3268" s="23"/>
      <c r="Q3268" s="26" t="s">
        <v>167</v>
      </c>
      <c r="R3268" s="26" t="s">
        <v>148</v>
      </c>
      <c r="S3268" s="26"/>
      <c r="T3268" s="26"/>
      <c r="U3268" s="23"/>
      <c r="V3268" s="23"/>
      <c r="W3268" s="57" t="s">
        <v>149</v>
      </c>
      <c r="X3268" s="26"/>
      <c r="Y3268" s="26"/>
      <c r="Z3268" s="23"/>
      <c r="AA3268" s="23"/>
      <c r="AB3268" s="23"/>
      <c r="AC3268" s="26"/>
      <c r="AD3268" s="26"/>
      <c r="AE3268" s="109">
        <v>46104</v>
      </c>
      <c r="AF3268" s="23"/>
      <c r="AG3268" s="23"/>
      <c r="AH3268" s="26" t="s">
        <v>153</v>
      </c>
      <c r="AI3268" s="110"/>
      <c r="AJ3268" s="23"/>
      <c r="AK3268" s="28" t="e">
        <f t="shared" ca="1" si="175"/>
        <v>#NAME?</v>
      </c>
      <c r="AL3268" s="26"/>
      <c r="AM3268" s="26"/>
      <c r="AN3268" s="26"/>
      <c r="AO3268" s="26"/>
      <c r="AP3268" s="23"/>
      <c r="AQ3268" s="23"/>
      <c r="AR3268" s="28" t="e">
        <f t="shared" ca="1" si="173"/>
        <v>#NAME?</v>
      </c>
      <c r="AS3268" s="26"/>
      <c r="AT3268" s="26"/>
      <c r="AU3268" s="26"/>
      <c r="AV3268" s="26"/>
      <c r="AW3268" s="23"/>
      <c r="AX3268" s="28" t="e">
        <f t="shared" ca="1" si="174"/>
        <v>#NAME?</v>
      </c>
      <c r="AY3268" s="26"/>
      <c r="AZ3268" s="26"/>
      <c r="BA3268" s="26"/>
      <c r="BB3268" s="26"/>
      <c r="BC3268" s="112"/>
      <c r="BD3268" s="23"/>
      <c r="BE3268" s="23"/>
      <c r="BF3268" s="26" t="s">
        <v>140</v>
      </c>
      <c r="BG3268" s="23"/>
      <c r="BH3268" s="23"/>
      <c r="BI3268" s="23" t="s">
        <v>8333</v>
      </c>
      <c r="BJ3268" s="23" t="s">
        <v>8343</v>
      </c>
      <c r="BK3268" s="23" t="s">
        <v>8345</v>
      </c>
      <c r="BL3268" s="23" t="s">
        <v>8351</v>
      </c>
    </row>
    <row r="3269" spans="1:64" s="22" customFormat="1" x14ac:dyDescent="0.3">
      <c r="A3269" s="23">
        <v>3259</v>
      </c>
      <c r="B3269" s="23" t="s">
        <v>7868</v>
      </c>
      <c r="C3269" s="23">
        <v>4817000114</v>
      </c>
      <c r="D3269" s="33" t="s">
        <v>8100</v>
      </c>
      <c r="E3269" s="33" t="s">
        <v>8386</v>
      </c>
      <c r="F3269" s="33" t="s">
        <v>8416</v>
      </c>
      <c r="G3269" s="33" t="s">
        <v>8884</v>
      </c>
      <c r="H3269" s="33" t="s">
        <v>8890</v>
      </c>
      <c r="I3269" s="26" t="s">
        <v>147</v>
      </c>
      <c r="J3269" s="23"/>
      <c r="K3269" s="26" t="s">
        <v>125</v>
      </c>
      <c r="L3269" s="57" t="s">
        <v>31</v>
      </c>
      <c r="M3269" s="23">
        <v>100</v>
      </c>
      <c r="N3269" s="23">
        <v>6</v>
      </c>
      <c r="O3269" s="23">
        <v>70</v>
      </c>
      <c r="P3269" s="23"/>
      <c r="Q3269" s="26" t="s">
        <v>167</v>
      </c>
      <c r="R3269" s="26" t="s">
        <v>148</v>
      </c>
      <c r="S3269" s="26"/>
      <c r="T3269" s="26"/>
      <c r="U3269" s="23"/>
      <c r="V3269" s="23"/>
      <c r="W3269" s="57" t="s">
        <v>149</v>
      </c>
      <c r="X3269" s="26"/>
      <c r="Y3269" s="26"/>
      <c r="Z3269" s="23"/>
      <c r="AA3269" s="23"/>
      <c r="AB3269" s="23"/>
      <c r="AC3269" s="26"/>
      <c r="AD3269" s="26"/>
      <c r="AE3269" s="109">
        <v>46104</v>
      </c>
      <c r="AF3269" s="23"/>
      <c r="AG3269" s="23"/>
      <c r="AH3269" s="26" t="s">
        <v>153</v>
      </c>
      <c r="AI3269" s="110"/>
      <c r="AJ3269" s="23"/>
      <c r="AK3269" s="28" t="e">
        <f t="shared" ca="1" si="175"/>
        <v>#NAME?</v>
      </c>
      <c r="AL3269" s="26"/>
      <c r="AM3269" s="26"/>
      <c r="AN3269" s="26"/>
      <c r="AO3269" s="26"/>
      <c r="AP3269" s="23"/>
      <c r="AQ3269" s="23"/>
      <c r="AR3269" s="28" t="e">
        <f t="shared" ca="1" si="173"/>
        <v>#NAME?</v>
      </c>
      <c r="AS3269" s="26"/>
      <c r="AT3269" s="26"/>
      <c r="AU3269" s="26"/>
      <c r="AV3269" s="26"/>
      <c r="AW3269" s="23"/>
      <c r="AX3269" s="28" t="e">
        <f t="shared" ca="1" si="174"/>
        <v>#NAME?</v>
      </c>
      <c r="AY3269" s="26"/>
      <c r="AZ3269" s="26"/>
      <c r="BA3269" s="26"/>
      <c r="BB3269" s="26"/>
      <c r="BC3269" s="112"/>
      <c r="BD3269" s="23"/>
      <c r="BE3269" s="23"/>
      <c r="BF3269" s="26" t="s">
        <v>140</v>
      </c>
      <c r="BG3269" s="23"/>
      <c r="BH3269" s="23"/>
      <c r="BI3269" s="23" t="s">
        <v>8333</v>
      </c>
      <c r="BJ3269" s="23" t="s">
        <v>8343</v>
      </c>
      <c r="BK3269" s="23" t="s">
        <v>8345</v>
      </c>
      <c r="BL3269" s="23" t="s">
        <v>8351</v>
      </c>
    </row>
    <row r="3270" spans="1:64" s="22" customFormat="1" x14ac:dyDescent="0.3">
      <c r="A3270" s="23">
        <v>3260</v>
      </c>
      <c r="B3270" s="23" t="s">
        <v>7869</v>
      </c>
      <c r="C3270" s="23">
        <v>4817000115</v>
      </c>
      <c r="D3270" s="33" t="s">
        <v>8100</v>
      </c>
      <c r="E3270" s="33" t="s">
        <v>8386</v>
      </c>
      <c r="F3270" s="33" t="s">
        <v>8416</v>
      </c>
      <c r="G3270" s="33" t="s">
        <v>8891</v>
      </c>
      <c r="H3270" s="33" t="s">
        <v>1261</v>
      </c>
      <c r="I3270" s="26" t="s">
        <v>147</v>
      </c>
      <c r="J3270" s="23"/>
      <c r="K3270" s="26" t="s">
        <v>125</v>
      </c>
      <c r="L3270" s="57" t="s">
        <v>31</v>
      </c>
      <c r="M3270" s="23">
        <v>380</v>
      </c>
      <c r="N3270" s="23">
        <v>7</v>
      </c>
      <c r="O3270" s="23">
        <v>70</v>
      </c>
      <c r="P3270" s="23"/>
      <c r="Q3270" s="26" t="s">
        <v>167</v>
      </c>
      <c r="R3270" s="26" t="s">
        <v>148</v>
      </c>
      <c r="S3270" s="26"/>
      <c r="T3270" s="26"/>
      <c r="U3270" s="23"/>
      <c r="V3270" s="23"/>
      <c r="W3270" s="57" t="s">
        <v>149</v>
      </c>
      <c r="X3270" s="26"/>
      <c r="Y3270" s="26"/>
      <c r="Z3270" s="23"/>
      <c r="AA3270" s="23"/>
      <c r="AB3270" s="23"/>
      <c r="AC3270" s="26"/>
      <c r="AD3270" s="26"/>
      <c r="AE3270" s="109">
        <v>46104</v>
      </c>
      <c r="AF3270" s="23"/>
      <c r="AG3270" s="23"/>
      <c r="AH3270" s="26" t="s">
        <v>153</v>
      </c>
      <c r="AI3270" s="110"/>
      <c r="AJ3270" s="23"/>
      <c r="AK3270" s="28" t="e">
        <f t="shared" ca="1" si="175"/>
        <v>#NAME?</v>
      </c>
      <c r="AL3270" s="26"/>
      <c r="AM3270" s="26"/>
      <c r="AN3270" s="26"/>
      <c r="AO3270" s="26"/>
      <c r="AP3270" s="23"/>
      <c r="AQ3270" s="23"/>
      <c r="AR3270" s="28" t="e">
        <f t="shared" ca="1" si="173"/>
        <v>#NAME?</v>
      </c>
      <c r="AS3270" s="26"/>
      <c r="AT3270" s="26"/>
      <c r="AU3270" s="26"/>
      <c r="AV3270" s="26"/>
      <c r="AW3270" s="23"/>
      <c r="AX3270" s="28" t="e">
        <f t="shared" ca="1" si="174"/>
        <v>#NAME?</v>
      </c>
      <c r="AY3270" s="26"/>
      <c r="AZ3270" s="26"/>
      <c r="BA3270" s="26"/>
      <c r="BB3270" s="26"/>
      <c r="BC3270" s="112"/>
      <c r="BD3270" s="23"/>
      <c r="BE3270" s="23"/>
      <c r="BF3270" s="26" t="s">
        <v>140</v>
      </c>
      <c r="BG3270" s="23"/>
      <c r="BH3270" s="23"/>
      <c r="BI3270" s="23" t="s">
        <v>8333</v>
      </c>
      <c r="BJ3270" s="23" t="s">
        <v>8343</v>
      </c>
      <c r="BK3270" s="23" t="s">
        <v>8345</v>
      </c>
      <c r="BL3270" s="23" t="s">
        <v>8351</v>
      </c>
    </row>
    <row r="3271" spans="1:64" s="22" customFormat="1" x14ac:dyDescent="0.3">
      <c r="A3271" s="23">
        <v>3261</v>
      </c>
      <c r="B3271" s="23" t="s">
        <v>7870</v>
      </c>
      <c r="C3271" s="23">
        <v>4817000120</v>
      </c>
      <c r="D3271" s="33" t="s">
        <v>8100</v>
      </c>
      <c r="E3271" s="33" t="s">
        <v>8386</v>
      </c>
      <c r="F3271" s="33" t="s">
        <v>8422</v>
      </c>
      <c r="G3271" s="33" t="s">
        <v>8892</v>
      </c>
      <c r="H3271" s="33" t="s">
        <v>8893</v>
      </c>
      <c r="I3271" s="26" t="s">
        <v>147</v>
      </c>
      <c r="J3271" s="23"/>
      <c r="K3271" s="26" t="s">
        <v>125</v>
      </c>
      <c r="L3271" s="57" t="s">
        <v>31</v>
      </c>
      <c r="M3271" s="23">
        <v>160</v>
      </c>
      <c r="N3271" s="23">
        <v>6</v>
      </c>
      <c r="O3271" s="23">
        <v>60</v>
      </c>
      <c r="P3271" s="23"/>
      <c r="Q3271" s="26" t="s">
        <v>167</v>
      </c>
      <c r="R3271" s="26" t="s">
        <v>148</v>
      </c>
      <c r="S3271" s="26"/>
      <c r="T3271" s="26"/>
      <c r="U3271" s="23"/>
      <c r="V3271" s="23"/>
      <c r="W3271" s="57" t="s">
        <v>149</v>
      </c>
      <c r="X3271" s="26"/>
      <c r="Y3271" s="26"/>
      <c r="Z3271" s="23"/>
      <c r="AA3271" s="23"/>
      <c r="AB3271" s="23"/>
      <c r="AC3271" s="26"/>
      <c r="AD3271" s="26"/>
      <c r="AE3271" s="109">
        <v>46106</v>
      </c>
      <c r="AF3271" s="23"/>
      <c r="AG3271" s="23"/>
      <c r="AH3271" s="26" t="s">
        <v>153</v>
      </c>
      <c r="AI3271" s="110"/>
      <c r="AJ3271" s="23"/>
      <c r="AK3271" s="28" t="e">
        <f t="shared" ca="1" si="175"/>
        <v>#NAME?</v>
      </c>
      <c r="AL3271" s="26"/>
      <c r="AM3271" s="26"/>
      <c r="AN3271" s="26"/>
      <c r="AO3271" s="26"/>
      <c r="AP3271" s="23"/>
      <c r="AQ3271" s="23"/>
      <c r="AR3271" s="28" t="e">
        <f t="shared" ca="1" si="173"/>
        <v>#NAME?</v>
      </c>
      <c r="AS3271" s="26"/>
      <c r="AT3271" s="26"/>
      <c r="AU3271" s="26"/>
      <c r="AV3271" s="26"/>
      <c r="AW3271" s="23"/>
      <c r="AX3271" s="28" t="e">
        <f t="shared" ca="1" si="174"/>
        <v>#NAME?</v>
      </c>
      <c r="AY3271" s="26"/>
      <c r="AZ3271" s="26"/>
      <c r="BA3271" s="26"/>
      <c r="BB3271" s="26"/>
      <c r="BC3271" s="112"/>
      <c r="BD3271" s="23"/>
      <c r="BE3271" s="23"/>
      <c r="BF3271" s="26" t="s">
        <v>140</v>
      </c>
      <c r="BG3271" s="23"/>
      <c r="BH3271" s="23"/>
      <c r="BI3271" s="23" t="s">
        <v>8333</v>
      </c>
      <c r="BJ3271" s="23" t="s">
        <v>8343</v>
      </c>
      <c r="BK3271" s="23" t="s">
        <v>8345</v>
      </c>
      <c r="BL3271" s="23" t="s">
        <v>8351</v>
      </c>
    </row>
    <row r="3272" spans="1:64" s="22" customFormat="1" x14ac:dyDescent="0.3">
      <c r="A3272" s="23">
        <v>3262</v>
      </c>
      <c r="B3272" s="23" t="s">
        <v>7871</v>
      </c>
      <c r="C3272" s="23">
        <v>4817000122</v>
      </c>
      <c r="D3272" s="33" t="s">
        <v>8100</v>
      </c>
      <c r="E3272" s="33" t="s">
        <v>8386</v>
      </c>
      <c r="F3272" s="33" t="s">
        <v>8422</v>
      </c>
      <c r="G3272" s="33" t="s">
        <v>8423</v>
      </c>
      <c r="H3272" s="33" t="s">
        <v>1455</v>
      </c>
      <c r="I3272" s="26" t="s">
        <v>147</v>
      </c>
      <c r="J3272" s="23"/>
      <c r="K3272" s="26" t="s">
        <v>125</v>
      </c>
      <c r="L3272" s="57" t="s">
        <v>31</v>
      </c>
      <c r="M3272" s="23">
        <v>180</v>
      </c>
      <c r="N3272" s="23">
        <v>6</v>
      </c>
      <c r="O3272" s="23">
        <v>70</v>
      </c>
      <c r="P3272" s="23"/>
      <c r="Q3272" s="26" t="s">
        <v>167</v>
      </c>
      <c r="R3272" s="26" t="s">
        <v>148</v>
      </c>
      <c r="S3272" s="26"/>
      <c r="T3272" s="26"/>
      <c r="U3272" s="23"/>
      <c r="V3272" s="23"/>
      <c r="W3272" s="57" t="s">
        <v>149</v>
      </c>
      <c r="X3272" s="26"/>
      <c r="Y3272" s="26"/>
      <c r="Z3272" s="23"/>
      <c r="AA3272" s="23"/>
      <c r="AB3272" s="23"/>
      <c r="AC3272" s="26"/>
      <c r="AD3272" s="26"/>
      <c r="AE3272" s="109">
        <v>46106</v>
      </c>
      <c r="AF3272" s="23"/>
      <c r="AG3272" s="23"/>
      <c r="AH3272" s="26" t="s">
        <v>153</v>
      </c>
      <c r="AI3272" s="110"/>
      <c r="AJ3272" s="23"/>
      <c r="AK3272" s="28" t="e">
        <f t="shared" ca="1" si="175"/>
        <v>#NAME?</v>
      </c>
      <c r="AL3272" s="26"/>
      <c r="AM3272" s="26"/>
      <c r="AN3272" s="26"/>
      <c r="AO3272" s="26"/>
      <c r="AP3272" s="23"/>
      <c r="AQ3272" s="23"/>
      <c r="AR3272" s="28" t="e">
        <f t="shared" ca="1" si="173"/>
        <v>#NAME?</v>
      </c>
      <c r="AS3272" s="26"/>
      <c r="AT3272" s="26"/>
      <c r="AU3272" s="26"/>
      <c r="AV3272" s="26"/>
      <c r="AW3272" s="23"/>
      <c r="AX3272" s="28" t="e">
        <f t="shared" ca="1" si="174"/>
        <v>#NAME?</v>
      </c>
      <c r="AY3272" s="26"/>
      <c r="AZ3272" s="26"/>
      <c r="BA3272" s="26"/>
      <c r="BB3272" s="26"/>
      <c r="BC3272" s="112"/>
      <c r="BD3272" s="23"/>
      <c r="BE3272" s="23"/>
      <c r="BF3272" s="26" t="s">
        <v>140</v>
      </c>
      <c r="BG3272" s="23"/>
      <c r="BH3272" s="23"/>
      <c r="BI3272" s="23" t="s">
        <v>8333</v>
      </c>
      <c r="BJ3272" s="23" t="s">
        <v>8343</v>
      </c>
      <c r="BK3272" s="23" t="s">
        <v>8345</v>
      </c>
      <c r="BL3272" s="23" t="s">
        <v>8351</v>
      </c>
    </row>
    <row r="3273" spans="1:64" s="22" customFormat="1" x14ac:dyDescent="0.3">
      <c r="A3273" s="23">
        <v>3263</v>
      </c>
      <c r="B3273" s="23" t="s">
        <v>7872</v>
      </c>
      <c r="C3273" s="23">
        <v>4817000124</v>
      </c>
      <c r="D3273" s="33" t="s">
        <v>8100</v>
      </c>
      <c r="E3273" s="33" t="s">
        <v>8386</v>
      </c>
      <c r="F3273" s="33" t="s">
        <v>8422</v>
      </c>
      <c r="G3273" s="33" t="s">
        <v>8423</v>
      </c>
      <c r="H3273" s="33" t="s">
        <v>1455</v>
      </c>
      <c r="I3273" s="26" t="s">
        <v>147</v>
      </c>
      <c r="J3273" s="23"/>
      <c r="K3273" s="26" t="s">
        <v>125</v>
      </c>
      <c r="L3273" s="57" t="s">
        <v>31</v>
      </c>
      <c r="M3273" s="23">
        <v>180</v>
      </c>
      <c r="N3273" s="23">
        <v>6</v>
      </c>
      <c r="O3273" s="23">
        <v>70</v>
      </c>
      <c r="P3273" s="23"/>
      <c r="Q3273" s="26" t="s">
        <v>167</v>
      </c>
      <c r="R3273" s="26" t="s">
        <v>148</v>
      </c>
      <c r="S3273" s="26"/>
      <c r="T3273" s="26"/>
      <c r="U3273" s="23"/>
      <c r="V3273" s="23"/>
      <c r="W3273" s="57" t="s">
        <v>149</v>
      </c>
      <c r="X3273" s="26"/>
      <c r="Y3273" s="26"/>
      <c r="Z3273" s="23"/>
      <c r="AA3273" s="23"/>
      <c r="AB3273" s="23"/>
      <c r="AC3273" s="26"/>
      <c r="AD3273" s="26"/>
      <c r="AE3273" s="109">
        <v>46106</v>
      </c>
      <c r="AF3273" s="23"/>
      <c r="AG3273" s="23"/>
      <c r="AH3273" s="26" t="s">
        <v>153</v>
      </c>
      <c r="AI3273" s="110"/>
      <c r="AJ3273" s="23"/>
      <c r="AK3273" s="28" t="e">
        <f t="shared" ca="1" si="175"/>
        <v>#NAME?</v>
      </c>
      <c r="AL3273" s="26"/>
      <c r="AM3273" s="26"/>
      <c r="AN3273" s="26"/>
      <c r="AO3273" s="26"/>
      <c r="AP3273" s="23"/>
      <c r="AQ3273" s="23"/>
      <c r="AR3273" s="28" t="e">
        <f t="shared" ca="1" si="173"/>
        <v>#NAME?</v>
      </c>
      <c r="AS3273" s="26"/>
      <c r="AT3273" s="26"/>
      <c r="AU3273" s="26"/>
      <c r="AV3273" s="26"/>
      <c r="AW3273" s="23"/>
      <c r="AX3273" s="28" t="e">
        <f t="shared" ca="1" si="174"/>
        <v>#NAME?</v>
      </c>
      <c r="AY3273" s="26"/>
      <c r="AZ3273" s="26"/>
      <c r="BA3273" s="26"/>
      <c r="BB3273" s="26"/>
      <c r="BC3273" s="112"/>
      <c r="BD3273" s="23"/>
      <c r="BE3273" s="23"/>
      <c r="BF3273" s="26" t="s">
        <v>140</v>
      </c>
      <c r="BG3273" s="23"/>
      <c r="BH3273" s="23"/>
      <c r="BI3273" s="23" t="s">
        <v>8333</v>
      </c>
      <c r="BJ3273" s="23" t="s">
        <v>8343</v>
      </c>
      <c r="BK3273" s="23" t="s">
        <v>8345</v>
      </c>
      <c r="BL3273" s="23" t="s">
        <v>8351</v>
      </c>
    </row>
    <row r="3274" spans="1:64" s="22" customFormat="1" x14ac:dyDescent="0.3">
      <c r="A3274" s="23">
        <v>3264</v>
      </c>
      <c r="B3274" s="23" t="s">
        <v>7873</v>
      </c>
      <c r="C3274" s="23">
        <v>4817000125</v>
      </c>
      <c r="D3274" s="33" t="s">
        <v>8100</v>
      </c>
      <c r="E3274" s="33" t="s">
        <v>8386</v>
      </c>
      <c r="F3274" s="33" t="s">
        <v>8422</v>
      </c>
      <c r="G3274" s="33" t="s">
        <v>8423</v>
      </c>
      <c r="H3274" s="33" t="s">
        <v>5061</v>
      </c>
      <c r="I3274" s="26" t="s">
        <v>147</v>
      </c>
      <c r="J3274" s="23"/>
      <c r="K3274" s="26" t="s">
        <v>125</v>
      </c>
      <c r="L3274" s="57" t="s">
        <v>31</v>
      </c>
      <c r="M3274" s="23">
        <v>180</v>
      </c>
      <c r="N3274" s="23">
        <v>6</v>
      </c>
      <c r="O3274" s="23">
        <v>70</v>
      </c>
      <c r="P3274" s="23"/>
      <c r="Q3274" s="26" t="s">
        <v>167</v>
      </c>
      <c r="R3274" s="26" t="s">
        <v>148</v>
      </c>
      <c r="S3274" s="26"/>
      <c r="T3274" s="26"/>
      <c r="U3274" s="23"/>
      <c r="V3274" s="23"/>
      <c r="W3274" s="57" t="s">
        <v>149</v>
      </c>
      <c r="X3274" s="26"/>
      <c r="Y3274" s="26"/>
      <c r="Z3274" s="23"/>
      <c r="AA3274" s="23"/>
      <c r="AB3274" s="23"/>
      <c r="AC3274" s="26"/>
      <c r="AD3274" s="26"/>
      <c r="AE3274" s="109">
        <v>46106</v>
      </c>
      <c r="AF3274" s="23"/>
      <c r="AG3274" s="23"/>
      <c r="AH3274" s="26" t="s">
        <v>153</v>
      </c>
      <c r="AI3274" s="110"/>
      <c r="AJ3274" s="23"/>
      <c r="AK3274" s="28" t="e">
        <f t="shared" ca="1" si="175"/>
        <v>#NAME?</v>
      </c>
      <c r="AL3274" s="26"/>
      <c r="AM3274" s="26"/>
      <c r="AN3274" s="26"/>
      <c r="AO3274" s="26"/>
      <c r="AP3274" s="23"/>
      <c r="AQ3274" s="23"/>
      <c r="AR3274" s="28" t="e">
        <f t="shared" ca="1" si="173"/>
        <v>#NAME?</v>
      </c>
      <c r="AS3274" s="26"/>
      <c r="AT3274" s="26"/>
      <c r="AU3274" s="26"/>
      <c r="AV3274" s="26"/>
      <c r="AW3274" s="23"/>
      <c r="AX3274" s="28" t="e">
        <f t="shared" ca="1" si="174"/>
        <v>#NAME?</v>
      </c>
      <c r="AY3274" s="26"/>
      <c r="AZ3274" s="26"/>
      <c r="BA3274" s="26"/>
      <c r="BB3274" s="26"/>
      <c r="BC3274" s="112"/>
      <c r="BD3274" s="23"/>
      <c r="BE3274" s="23"/>
      <c r="BF3274" s="26" t="s">
        <v>140</v>
      </c>
      <c r="BG3274" s="23"/>
      <c r="BH3274" s="23"/>
      <c r="BI3274" s="23" t="s">
        <v>8333</v>
      </c>
      <c r="BJ3274" s="23" t="s">
        <v>8343</v>
      </c>
      <c r="BK3274" s="23" t="s">
        <v>8345</v>
      </c>
      <c r="BL3274" s="23" t="s">
        <v>8351</v>
      </c>
    </row>
    <row r="3275" spans="1:64" s="22" customFormat="1" x14ac:dyDescent="0.3">
      <c r="A3275" s="23">
        <v>3265</v>
      </c>
      <c r="B3275" s="23" t="s">
        <v>7874</v>
      </c>
      <c r="C3275" s="23">
        <v>4817000127</v>
      </c>
      <c r="D3275" s="33" t="s">
        <v>8100</v>
      </c>
      <c r="E3275" s="33" t="s">
        <v>8386</v>
      </c>
      <c r="F3275" s="33" t="s">
        <v>8422</v>
      </c>
      <c r="G3275" s="33" t="s">
        <v>8423</v>
      </c>
      <c r="H3275" s="33" t="s">
        <v>8894</v>
      </c>
      <c r="I3275" s="26" t="s">
        <v>147</v>
      </c>
      <c r="J3275" s="23"/>
      <c r="K3275" s="26" t="s">
        <v>125</v>
      </c>
      <c r="L3275" s="57" t="s">
        <v>31</v>
      </c>
      <c r="M3275" s="23">
        <v>70</v>
      </c>
      <c r="N3275" s="23">
        <v>7</v>
      </c>
      <c r="O3275" s="23">
        <v>70</v>
      </c>
      <c r="P3275" s="23"/>
      <c r="Q3275" s="26" t="s">
        <v>167</v>
      </c>
      <c r="R3275" s="26" t="s">
        <v>148</v>
      </c>
      <c r="S3275" s="26"/>
      <c r="T3275" s="26"/>
      <c r="U3275" s="23"/>
      <c r="V3275" s="23"/>
      <c r="W3275" s="57" t="s">
        <v>149</v>
      </c>
      <c r="X3275" s="26"/>
      <c r="Y3275" s="26"/>
      <c r="Z3275" s="23"/>
      <c r="AA3275" s="23"/>
      <c r="AB3275" s="23"/>
      <c r="AC3275" s="26"/>
      <c r="AD3275" s="26"/>
      <c r="AE3275" s="109">
        <v>46106</v>
      </c>
      <c r="AF3275" s="23"/>
      <c r="AG3275" s="23"/>
      <c r="AH3275" s="26" t="s">
        <v>153</v>
      </c>
      <c r="AI3275" s="110"/>
      <c r="AJ3275" s="23"/>
      <c r="AK3275" s="28" t="e">
        <f t="shared" ca="1" si="175"/>
        <v>#NAME?</v>
      </c>
      <c r="AL3275" s="26"/>
      <c r="AM3275" s="26"/>
      <c r="AN3275" s="26"/>
      <c r="AO3275" s="26"/>
      <c r="AP3275" s="23"/>
      <c r="AQ3275" s="23"/>
      <c r="AR3275" s="28" t="e">
        <f t="shared" ca="1" si="173"/>
        <v>#NAME?</v>
      </c>
      <c r="AS3275" s="26"/>
      <c r="AT3275" s="26"/>
      <c r="AU3275" s="26"/>
      <c r="AV3275" s="26"/>
      <c r="AW3275" s="23"/>
      <c r="AX3275" s="28" t="e">
        <f t="shared" ca="1" si="174"/>
        <v>#NAME?</v>
      </c>
      <c r="AY3275" s="26"/>
      <c r="AZ3275" s="26"/>
      <c r="BA3275" s="26"/>
      <c r="BB3275" s="26"/>
      <c r="BC3275" s="112"/>
      <c r="BD3275" s="23"/>
      <c r="BE3275" s="23"/>
      <c r="BF3275" s="26" t="s">
        <v>140</v>
      </c>
      <c r="BG3275" s="23"/>
      <c r="BH3275" s="23"/>
      <c r="BI3275" s="23" t="s">
        <v>8333</v>
      </c>
      <c r="BJ3275" s="23" t="s">
        <v>8343</v>
      </c>
      <c r="BK3275" s="23" t="s">
        <v>8345</v>
      </c>
      <c r="BL3275" s="23" t="s">
        <v>8351</v>
      </c>
    </row>
    <row r="3276" spans="1:64" s="22" customFormat="1" x14ac:dyDescent="0.3">
      <c r="A3276" s="23">
        <v>3266</v>
      </c>
      <c r="B3276" s="23" t="s">
        <v>7875</v>
      </c>
      <c r="C3276" s="23">
        <v>4817000128</v>
      </c>
      <c r="D3276" s="33" t="s">
        <v>8100</v>
      </c>
      <c r="E3276" s="33" t="s">
        <v>8386</v>
      </c>
      <c r="F3276" s="33" t="s">
        <v>8422</v>
      </c>
      <c r="G3276" s="33" t="s">
        <v>8423</v>
      </c>
      <c r="H3276" s="33" t="s">
        <v>8894</v>
      </c>
      <c r="I3276" s="26" t="s">
        <v>147</v>
      </c>
      <c r="J3276" s="23"/>
      <c r="K3276" s="26" t="s">
        <v>125</v>
      </c>
      <c r="L3276" s="57" t="s">
        <v>31</v>
      </c>
      <c r="M3276" s="23">
        <v>50</v>
      </c>
      <c r="N3276" s="23">
        <v>7</v>
      </c>
      <c r="O3276" s="23">
        <v>70</v>
      </c>
      <c r="P3276" s="23"/>
      <c r="Q3276" s="26" t="s">
        <v>167</v>
      </c>
      <c r="R3276" s="26" t="s">
        <v>148</v>
      </c>
      <c r="S3276" s="26"/>
      <c r="T3276" s="26"/>
      <c r="U3276" s="23"/>
      <c r="V3276" s="23"/>
      <c r="W3276" s="57" t="s">
        <v>149</v>
      </c>
      <c r="X3276" s="26"/>
      <c r="Y3276" s="26"/>
      <c r="Z3276" s="23"/>
      <c r="AA3276" s="23"/>
      <c r="AB3276" s="23"/>
      <c r="AC3276" s="26"/>
      <c r="AD3276" s="26"/>
      <c r="AE3276" s="109">
        <v>46106</v>
      </c>
      <c r="AF3276" s="23"/>
      <c r="AG3276" s="23"/>
      <c r="AH3276" s="26" t="s">
        <v>153</v>
      </c>
      <c r="AI3276" s="110"/>
      <c r="AJ3276" s="23"/>
      <c r="AK3276" s="28" t="e">
        <f t="shared" ca="1" si="175"/>
        <v>#NAME?</v>
      </c>
      <c r="AL3276" s="26"/>
      <c r="AM3276" s="26"/>
      <c r="AN3276" s="26"/>
      <c r="AO3276" s="26"/>
      <c r="AP3276" s="23"/>
      <c r="AQ3276" s="23"/>
      <c r="AR3276" s="28" t="e">
        <f t="shared" ref="AR3276:AR3339" ca="1" si="176">_xlfn.TEXTJOIN(", ", TRUE,
 IF(AS3276&lt;&gt;"", LEFT(AS$9,4), ""),
 IF(AT3276&lt;&gt;"", LEFT(AT$9,6), ""),
 IF(AU3276="O", LEFT(AU$9,4), ""),
 IF(AV3276="O", LEFT(AV$9,6), "")
)</f>
        <v>#NAME?</v>
      </c>
      <c r="AS3276" s="26"/>
      <c r="AT3276" s="26"/>
      <c r="AU3276" s="26"/>
      <c r="AV3276" s="26"/>
      <c r="AW3276" s="23"/>
      <c r="AX3276" s="28" t="e">
        <f t="shared" ref="AX3276:AX3339" ca="1" si="177">_xlfn.TEXTJOIN(", ", TRUE,
 IF(AY3276&lt;&gt;"", LEFT(AY$9,4), ""),
 IF(AZ3276&lt;&gt;"", LEFT(AZ$9,4), ""),
 IF(BA3276="O", LEFT(BA$9,4), ""),
 IF(BB3276="O", LEFT(BB$9,6), "")
)</f>
        <v>#NAME?</v>
      </c>
      <c r="AY3276" s="26"/>
      <c r="AZ3276" s="26"/>
      <c r="BA3276" s="26"/>
      <c r="BB3276" s="26"/>
      <c r="BC3276" s="112"/>
      <c r="BD3276" s="23"/>
      <c r="BE3276" s="23"/>
      <c r="BF3276" s="26" t="s">
        <v>140</v>
      </c>
      <c r="BG3276" s="23"/>
      <c r="BH3276" s="23"/>
      <c r="BI3276" s="23" t="s">
        <v>8333</v>
      </c>
      <c r="BJ3276" s="23" t="s">
        <v>8343</v>
      </c>
      <c r="BK3276" s="23" t="s">
        <v>8345</v>
      </c>
      <c r="BL3276" s="23" t="s">
        <v>8351</v>
      </c>
    </row>
    <row r="3277" spans="1:64" s="22" customFormat="1" x14ac:dyDescent="0.3">
      <c r="A3277" s="23">
        <v>3267</v>
      </c>
      <c r="B3277" s="23" t="s">
        <v>7876</v>
      </c>
      <c r="C3277" s="23">
        <v>4817000129</v>
      </c>
      <c r="D3277" s="33" t="s">
        <v>8100</v>
      </c>
      <c r="E3277" s="33" t="s">
        <v>8386</v>
      </c>
      <c r="F3277" s="33" t="s">
        <v>8422</v>
      </c>
      <c r="G3277" s="33" t="s">
        <v>8423</v>
      </c>
      <c r="H3277" s="33" t="s">
        <v>8895</v>
      </c>
      <c r="I3277" s="26" t="s">
        <v>147</v>
      </c>
      <c r="J3277" s="23"/>
      <c r="K3277" s="26" t="s">
        <v>125</v>
      </c>
      <c r="L3277" s="57" t="s">
        <v>31</v>
      </c>
      <c r="M3277" s="23">
        <v>100</v>
      </c>
      <c r="N3277" s="23">
        <v>5</v>
      </c>
      <c r="O3277" s="23">
        <v>60</v>
      </c>
      <c r="P3277" s="23"/>
      <c r="Q3277" s="26" t="s">
        <v>167</v>
      </c>
      <c r="R3277" s="26" t="s">
        <v>148</v>
      </c>
      <c r="S3277" s="26"/>
      <c r="T3277" s="26"/>
      <c r="U3277" s="23"/>
      <c r="V3277" s="23"/>
      <c r="W3277" s="57" t="s">
        <v>149</v>
      </c>
      <c r="X3277" s="26"/>
      <c r="Y3277" s="26"/>
      <c r="Z3277" s="23"/>
      <c r="AA3277" s="23"/>
      <c r="AB3277" s="23"/>
      <c r="AC3277" s="26"/>
      <c r="AD3277" s="26"/>
      <c r="AE3277" s="109">
        <v>46106</v>
      </c>
      <c r="AF3277" s="23"/>
      <c r="AG3277" s="23"/>
      <c r="AH3277" s="26" t="s">
        <v>153</v>
      </c>
      <c r="AI3277" s="110"/>
      <c r="AJ3277" s="23"/>
      <c r="AK3277" s="28" t="e">
        <f t="shared" ca="1" si="175"/>
        <v>#NAME?</v>
      </c>
      <c r="AL3277" s="26"/>
      <c r="AM3277" s="26"/>
      <c r="AN3277" s="26"/>
      <c r="AO3277" s="26"/>
      <c r="AP3277" s="23"/>
      <c r="AQ3277" s="23"/>
      <c r="AR3277" s="28" t="e">
        <f t="shared" ca="1" si="176"/>
        <v>#NAME?</v>
      </c>
      <c r="AS3277" s="26"/>
      <c r="AT3277" s="26"/>
      <c r="AU3277" s="26"/>
      <c r="AV3277" s="26"/>
      <c r="AW3277" s="23"/>
      <c r="AX3277" s="28" t="e">
        <f t="shared" ca="1" si="177"/>
        <v>#NAME?</v>
      </c>
      <c r="AY3277" s="26"/>
      <c r="AZ3277" s="26"/>
      <c r="BA3277" s="26"/>
      <c r="BB3277" s="26"/>
      <c r="BC3277" s="112"/>
      <c r="BD3277" s="23"/>
      <c r="BE3277" s="23"/>
      <c r="BF3277" s="26" t="s">
        <v>140</v>
      </c>
      <c r="BG3277" s="23"/>
      <c r="BH3277" s="23"/>
      <c r="BI3277" s="23" t="s">
        <v>8333</v>
      </c>
      <c r="BJ3277" s="23" t="s">
        <v>8343</v>
      </c>
      <c r="BK3277" s="23" t="s">
        <v>8345</v>
      </c>
      <c r="BL3277" s="23" t="s">
        <v>8351</v>
      </c>
    </row>
    <row r="3278" spans="1:64" s="22" customFormat="1" x14ac:dyDescent="0.3">
      <c r="A3278" s="23">
        <v>3268</v>
      </c>
      <c r="B3278" s="23" t="s">
        <v>7877</v>
      </c>
      <c r="C3278" s="23">
        <v>4817000130</v>
      </c>
      <c r="D3278" s="33" t="s">
        <v>8100</v>
      </c>
      <c r="E3278" s="33" t="s">
        <v>8386</v>
      </c>
      <c r="F3278" s="33" t="s">
        <v>8422</v>
      </c>
      <c r="G3278" s="33" t="s">
        <v>8423</v>
      </c>
      <c r="H3278" s="33" t="s">
        <v>8896</v>
      </c>
      <c r="I3278" s="26" t="s">
        <v>147</v>
      </c>
      <c r="J3278" s="23"/>
      <c r="K3278" s="26" t="s">
        <v>125</v>
      </c>
      <c r="L3278" s="57" t="s">
        <v>31</v>
      </c>
      <c r="M3278" s="23">
        <v>170</v>
      </c>
      <c r="N3278" s="23">
        <v>5</v>
      </c>
      <c r="O3278" s="23">
        <v>70</v>
      </c>
      <c r="P3278" s="23"/>
      <c r="Q3278" s="26" t="s">
        <v>167</v>
      </c>
      <c r="R3278" s="26" t="s">
        <v>148</v>
      </c>
      <c r="S3278" s="26"/>
      <c r="T3278" s="26"/>
      <c r="U3278" s="23"/>
      <c r="V3278" s="23"/>
      <c r="W3278" s="57" t="s">
        <v>149</v>
      </c>
      <c r="X3278" s="26"/>
      <c r="Y3278" s="26"/>
      <c r="Z3278" s="23"/>
      <c r="AA3278" s="23"/>
      <c r="AB3278" s="23"/>
      <c r="AC3278" s="26"/>
      <c r="AD3278" s="26"/>
      <c r="AE3278" s="109">
        <v>46106</v>
      </c>
      <c r="AF3278" s="23"/>
      <c r="AG3278" s="23"/>
      <c r="AH3278" s="26" t="s">
        <v>153</v>
      </c>
      <c r="AI3278" s="110"/>
      <c r="AJ3278" s="23"/>
      <c r="AK3278" s="28" t="e">
        <f t="shared" ca="1" si="175"/>
        <v>#NAME?</v>
      </c>
      <c r="AL3278" s="26"/>
      <c r="AM3278" s="26"/>
      <c r="AN3278" s="26"/>
      <c r="AO3278" s="26"/>
      <c r="AP3278" s="23"/>
      <c r="AQ3278" s="23"/>
      <c r="AR3278" s="28" t="e">
        <f t="shared" ca="1" si="176"/>
        <v>#NAME?</v>
      </c>
      <c r="AS3278" s="26"/>
      <c r="AT3278" s="26"/>
      <c r="AU3278" s="26"/>
      <c r="AV3278" s="26"/>
      <c r="AW3278" s="23"/>
      <c r="AX3278" s="28" t="e">
        <f t="shared" ca="1" si="177"/>
        <v>#NAME?</v>
      </c>
      <c r="AY3278" s="26"/>
      <c r="AZ3278" s="26"/>
      <c r="BA3278" s="26"/>
      <c r="BB3278" s="26"/>
      <c r="BC3278" s="112"/>
      <c r="BD3278" s="23"/>
      <c r="BE3278" s="23"/>
      <c r="BF3278" s="26" t="s">
        <v>140</v>
      </c>
      <c r="BG3278" s="23"/>
      <c r="BH3278" s="23"/>
      <c r="BI3278" s="23" t="s">
        <v>8333</v>
      </c>
      <c r="BJ3278" s="23" t="s">
        <v>8343</v>
      </c>
      <c r="BK3278" s="23" t="s">
        <v>8345</v>
      </c>
      <c r="BL3278" s="23" t="s">
        <v>8351</v>
      </c>
    </row>
    <row r="3279" spans="1:64" s="22" customFormat="1" x14ac:dyDescent="0.3">
      <c r="A3279" s="23">
        <v>3269</v>
      </c>
      <c r="B3279" s="23" t="s">
        <v>7878</v>
      </c>
      <c r="C3279" s="23">
        <v>4817000131</v>
      </c>
      <c r="D3279" s="33" t="s">
        <v>8100</v>
      </c>
      <c r="E3279" s="33" t="s">
        <v>8386</v>
      </c>
      <c r="F3279" s="33" t="s">
        <v>8422</v>
      </c>
      <c r="G3279" s="33" t="s">
        <v>8423</v>
      </c>
      <c r="H3279" s="33" t="s">
        <v>8896</v>
      </c>
      <c r="I3279" s="26" t="s">
        <v>147</v>
      </c>
      <c r="J3279" s="23"/>
      <c r="K3279" s="26" t="s">
        <v>125</v>
      </c>
      <c r="L3279" s="57" t="s">
        <v>31</v>
      </c>
      <c r="M3279" s="23">
        <v>170</v>
      </c>
      <c r="N3279" s="23">
        <v>6</v>
      </c>
      <c r="O3279" s="23">
        <v>70</v>
      </c>
      <c r="P3279" s="23"/>
      <c r="Q3279" s="26" t="s">
        <v>167</v>
      </c>
      <c r="R3279" s="26" t="s">
        <v>148</v>
      </c>
      <c r="S3279" s="26"/>
      <c r="T3279" s="26"/>
      <c r="U3279" s="23"/>
      <c r="V3279" s="23"/>
      <c r="W3279" s="57" t="s">
        <v>149</v>
      </c>
      <c r="X3279" s="26"/>
      <c r="Y3279" s="26"/>
      <c r="Z3279" s="23"/>
      <c r="AA3279" s="23"/>
      <c r="AB3279" s="23"/>
      <c r="AC3279" s="26"/>
      <c r="AD3279" s="26"/>
      <c r="AE3279" s="109">
        <v>46106</v>
      </c>
      <c r="AF3279" s="23"/>
      <c r="AG3279" s="23"/>
      <c r="AH3279" s="26" t="s">
        <v>153</v>
      </c>
      <c r="AI3279" s="110"/>
      <c r="AJ3279" s="23"/>
      <c r="AK3279" s="28" t="e">
        <f t="shared" ca="1" si="175"/>
        <v>#NAME?</v>
      </c>
      <c r="AL3279" s="26"/>
      <c r="AM3279" s="26"/>
      <c r="AN3279" s="26"/>
      <c r="AO3279" s="26"/>
      <c r="AP3279" s="23"/>
      <c r="AQ3279" s="23"/>
      <c r="AR3279" s="28" t="e">
        <f t="shared" ca="1" si="176"/>
        <v>#NAME?</v>
      </c>
      <c r="AS3279" s="26"/>
      <c r="AT3279" s="26"/>
      <c r="AU3279" s="26"/>
      <c r="AV3279" s="26"/>
      <c r="AW3279" s="23"/>
      <c r="AX3279" s="28" t="e">
        <f t="shared" ca="1" si="177"/>
        <v>#NAME?</v>
      </c>
      <c r="AY3279" s="26"/>
      <c r="AZ3279" s="26"/>
      <c r="BA3279" s="26"/>
      <c r="BB3279" s="26"/>
      <c r="BC3279" s="112"/>
      <c r="BD3279" s="23"/>
      <c r="BE3279" s="23"/>
      <c r="BF3279" s="26" t="s">
        <v>140</v>
      </c>
      <c r="BG3279" s="23"/>
      <c r="BH3279" s="23"/>
      <c r="BI3279" s="23" t="s">
        <v>8333</v>
      </c>
      <c r="BJ3279" s="23" t="s">
        <v>8343</v>
      </c>
      <c r="BK3279" s="23" t="s">
        <v>8345</v>
      </c>
      <c r="BL3279" s="23" t="s">
        <v>8351</v>
      </c>
    </row>
    <row r="3280" spans="1:64" s="22" customFormat="1" x14ac:dyDescent="0.3">
      <c r="A3280" s="23">
        <v>3270</v>
      </c>
      <c r="B3280" s="23" t="s">
        <v>7879</v>
      </c>
      <c r="C3280" s="23">
        <v>4817000132</v>
      </c>
      <c r="D3280" s="33" t="s">
        <v>8100</v>
      </c>
      <c r="E3280" s="33" t="s">
        <v>8386</v>
      </c>
      <c r="F3280" s="33" t="s">
        <v>8422</v>
      </c>
      <c r="G3280" s="33" t="s">
        <v>1884</v>
      </c>
      <c r="H3280" s="33" t="s">
        <v>4515</v>
      </c>
      <c r="I3280" s="26" t="s">
        <v>147</v>
      </c>
      <c r="J3280" s="23"/>
      <c r="K3280" s="26" t="s">
        <v>125</v>
      </c>
      <c r="L3280" s="57" t="s">
        <v>31</v>
      </c>
      <c r="M3280" s="23">
        <v>100</v>
      </c>
      <c r="N3280" s="23">
        <v>8</v>
      </c>
      <c r="O3280" s="23">
        <v>70</v>
      </c>
      <c r="P3280" s="23"/>
      <c r="Q3280" s="26" t="s">
        <v>167</v>
      </c>
      <c r="R3280" s="26" t="s">
        <v>148</v>
      </c>
      <c r="S3280" s="26"/>
      <c r="T3280" s="26"/>
      <c r="U3280" s="23"/>
      <c r="V3280" s="23"/>
      <c r="W3280" s="57" t="s">
        <v>149</v>
      </c>
      <c r="X3280" s="26"/>
      <c r="Y3280" s="26"/>
      <c r="Z3280" s="23"/>
      <c r="AA3280" s="23"/>
      <c r="AB3280" s="23"/>
      <c r="AC3280" s="26"/>
      <c r="AD3280" s="26"/>
      <c r="AE3280" s="109">
        <v>46106</v>
      </c>
      <c r="AF3280" s="23"/>
      <c r="AG3280" s="23"/>
      <c r="AH3280" s="26" t="s">
        <v>153</v>
      </c>
      <c r="AI3280" s="110"/>
      <c r="AJ3280" s="23"/>
      <c r="AK3280" s="28" t="e">
        <f t="shared" ca="1" si="175"/>
        <v>#NAME?</v>
      </c>
      <c r="AL3280" s="26"/>
      <c r="AM3280" s="26"/>
      <c r="AN3280" s="26"/>
      <c r="AO3280" s="26"/>
      <c r="AP3280" s="23"/>
      <c r="AQ3280" s="23"/>
      <c r="AR3280" s="28" t="e">
        <f t="shared" ca="1" si="176"/>
        <v>#NAME?</v>
      </c>
      <c r="AS3280" s="26"/>
      <c r="AT3280" s="26"/>
      <c r="AU3280" s="26"/>
      <c r="AV3280" s="26"/>
      <c r="AW3280" s="23"/>
      <c r="AX3280" s="28" t="e">
        <f t="shared" ca="1" si="177"/>
        <v>#NAME?</v>
      </c>
      <c r="AY3280" s="26"/>
      <c r="AZ3280" s="26"/>
      <c r="BA3280" s="26"/>
      <c r="BB3280" s="26"/>
      <c r="BC3280" s="112"/>
      <c r="BD3280" s="23"/>
      <c r="BE3280" s="23"/>
      <c r="BF3280" s="26" t="s">
        <v>140</v>
      </c>
      <c r="BG3280" s="23"/>
      <c r="BH3280" s="23"/>
      <c r="BI3280" s="23" t="s">
        <v>8333</v>
      </c>
      <c r="BJ3280" s="23" t="s">
        <v>8343</v>
      </c>
      <c r="BK3280" s="23" t="s">
        <v>8345</v>
      </c>
      <c r="BL3280" s="23" t="s">
        <v>8351</v>
      </c>
    </row>
    <row r="3281" spans="1:64" s="22" customFormat="1" x14ac:dyDescent="0.3">
      <c r="A3281" s="23">
        <v>3271</v>
      </c>
      <c r="B3281" s="23" t="s">
        <v>7880</v>
      </c>
      <c r="C3281" s="23">
        <v>4817000133</v>
      </c>
      <c r="D3281" s="33" t="s">
        <v>8100</v>
      </c>
      <c r="E3281" s="33" t="s">
        <v>8386</v>
      </c>
      <c r="F3281" s="33" t="s">
        <v>8422</v>
      </c>
      <c r="G3281" s="33" t="s">
        <v>1884</v>
      </c>
      <c r="H3281" s="33" t="s">
        <v>4515</v>
      </c>
      <c r="I3281" s="26" t="s">
        <v>147</v>
      </c>
      <c r="J3281" s="23"/>
      <c r="K3281" s="26" t="s">
        <v>125</v>
      </c>
      <c r="L3281" s="57" t="s">
        <v>31</v>
      </c>
      <c r="M3281" s="23">
        <v>70</v>
      </c>
      <c r="N3281" s="23">
        <v>6</v>
      </c>
      <c r="O3281" s="23">
        <v>70</v>
      </c>
      <c r="P3281" s="23"/>
      <c r="Q3281" s="26" t="s">
        <v>167</v>
      </c>
      <c r="R3281" s="26" t="s">
        <v>148</v>
      </c>
      <c r="S3281" s="26"/>
      <c r="T3281" s="26"/>
      <c r="U3281" s="23"/>
      <c r="V3281" s="23"/>
      <c r="W3281" s="57" t="s">
        <v>149</v>
      </c>
      <c r="X3281" s="26"/>
      <c r="Y3281" s="26"/>
      <c r="Z3281" s="23"/>
      <c r="AA3281" s="23"/>
      <c r="AB3281" s="23"/>
      <c r="AC3281" s="26"/>
      <c r="AD3281" s="26"/>
      <c r="AE3281" s="109">
        <v>46107</v>
      </c>
      <c r="AF3281" s="23"/>
      <c r="AG3281" s="23"/>
      <c r="AH3281" s="26" t="s">
        <v>153</v>
      </c>
      <c r="AI3281" s="110"/>
      <c r="AJ3281" s="23"/>
      <c r="AK3281" s="28" t="e">
        <f t="shared" ca="1" si="175"/>
        <v>#NAME?</v>
      </c>
      <c r="AL3281" s="26"/>
      <c r="AM3281" s="26"/>
      <c r="AN3281" s="26"/>
      <c r="AO3281" s="26"/>
      <c r="AP3281" s="23"/>
      <c r="AQ3281" s="23"/>
      <c r="AR3281" s="28" t="e">
        <f t="shared" ca="1" si="176"/>
        <v>#NAME?</v>
      </c>
      <c r="AS3281" s="26"/>
      <c r="AT3281" s="26"/>
      <c r="AU3281" s="26"/>
      <c r="AV3281" s="26"/>
      <c r="AW3281" s="23"/>
      <c r="AX3281" s="28" t="e">
        <f t="shared" ca="1" si="177"/>
        <v>#NAME?</v>
      </c>
      <c r="AY3281" s="26"/>
      <c r="AZ3281" s="26"/>
      <c r="BA3281" s="26"/>
      <c r="BB3281" s="26"/>
      <c r="BC3281" s="112"/>
      <c r="BD3281" s="23"/>
      <c r="BE3281" s="23"/>
      <c r="BF3281" s="26" t="s">
        <v>140</v>
      </c>
      <c r="BG3281" s="23"/>
      <c r="BH3281" s="23"/>
      <c r="BI3281" s="23" t="s">
        <v>8333</v>
      </c>
      <c r="BJ3281" s="23" t="s">
        <v>8343</v>
      </c>
      <c r="BK3281" s="23" t="s">
        <v>8345</v>
      </c>
      <c r="BL3281" s="23" t="s">
        <v>8351</v>
      </c>
    </row>
    <row r="3282" spans="1:64" s="22" customFormat="1" x14ac:dyDescent="0.3">
      <c r="A3282" s="23">
        <v>3272</v>
      </c>
      <c r="B3282" s="23" t="s">
        <v>7881</v>
      </c>
      <c r="C3282" s="23">
        <v>4817000134</v>
      </c>
      <c r="D3282" s="33" t="s">
        <v>8100</v>
      </c>
      <c r="E3282" s="33" t="s">
        <v>8386</v>
      </c>
      <c r="F3282" s="33" t="s">
        <v>8422</v>
      </c>
      <c r="G3282" s="33" t="s">
        <v>1884</v>
      </c>
      <c r="H3282" s="33" t="s">
        <v>8897</v>
      </c>
      <c r="I3282" s="26" t="s">
        <v>147</v>
      </c>
      <c r="J3282" s="23"/>
      <c r="K3282" s="26" t="s">
        <v>125</v>
      </c>
      <c r="L3282" s="57" t="s">
        <v>9017</v>
      </c>
      <c r="M3282" s="23">
        <v>50</v>
      </c>
      <c r="N3282" s="23">
        <v>5</v>
      </c>
      <c r="O3282" s="23">
        <v>45</v>
      </c>
      <c r="P3282" s="23"/>
      <c r="Q3282" s="26" t="s">
        <v>167</v>
      </c>
      <c r="R3282" s="26" t="s">
        <v>148</v>
      </c>
      <c r="S3282" s="26"/>
      <c r="T3282" s="26"/>
      <c r="U3282" s="23"/>
      <c r="V3282" s="23"/>
      <c r="W3282" s="57" t="s">
        <v>149</v>
      </c>
      <c r="X3282" s="26"/>
      <c r="Y3282" s="26"/>
      <c r="Z3282" s="23"/>
      <c r="AA3282" s="23"/>
      <c r="AB3282" s="23"/>
      <c r="AC3282" s="26"/>
      <c r="AD3282" s="26"/>
      <c r="AE3282" s="109">
        <v>46107</v>
      </c>
      <c r="AF3282" s="23"/>
      <c r="AG3282" s="23"/>
      <c r="AH3282" s="26" t="s">
        <v>153</v>
      </c>
      <c r="AI3282" s="110"/>
      <c r="AJ3282" s="23"/>
      <c r="AK3282" s="28" t="e">
        <f t="shared" ca="1" si="175"/>
        <v>#NAME?</v>
      </c>
      <c r="AL3282" s="26"/>
      <c r="AM3282" s="26"/>
      <c r="AN3282" s="26"/>
      <c r="AO3282" s="26"/>
      <c r="AP3282" s="23"/>
      <c r="AQ3282" s="23"/>
      <c r="AR3282" s="28" t="e">
        <f t="shared" ca="1" si="176"/>
        <v>#NAME?</v>
      </c>
      <c r="AS3282" s="26"/>
      <c r="AT3282" s="26"/>
      <c r="AU3282" s="26"/>
      <c r="AV3282" s="26"/>
      <c r="AW3282" s="23"/>
      <c r="AX3282" s="28" t="e">
        <f t="shared" ca="1" si="177"/>
        <v>#NAME?</v>
      </c>
      <c r="AY3282" s="26"/>
      <c r="AZ3282" s="26"/>
      <c r="BA3282" s="26"/>
      <c r="BB3282" s="26"/>
      <c r="BC3282" s="112"/>
      <c r="BD3282" s="23"/>
      <c r="BE3282" s="23"/>
      <c r="BF3282" s="26" t="s">
        <v>140</v>
      </c>
      <c r="BG3282" s="23"/>
      <c r="BH3282" s="23"/>
      <c r="BI3282" s="23" t="s">
        <v>8333</v>
      </c>
      <c r="BJ3282" s="23" t="s">
        <v>8343</v>
      </c>
      <c r="BK3282" s="23" t="s">
        <v>8345</v>
      </c>
      <c r="BL3282" s="23" t="s">
        <v>8352</v>
      </c>
    </row>
    <row r="3283" spans="1:64" s="22" customFormat="1" x14ac:dyDescent="0.3">
      <c r="A3283" s="23">
        <v>3273</v>
      </c>
      <c r="B3283" s="23" t="s">
        <v>7882</v>
      </c>
      <c r="C3283" s="23">
        <v>4817000136</v>
      </c>
      <c r="D3283" s="33" t="s">
        <v>8100</v>
      </c>
      <c r="E3283" s="33" t="s">
        <v>8386</v>
      </c>
      <c r="F3283" s="33" t="s">
        <v>8422</v>
      </c>
      <c r="G3283" s="33" t="s">
        <v>1884</v>
      </c>
      <c r="H3283" s="33" t="s">
        <v>8898</v>
      </c>
      <c r="I3283" s="26" t="s">
        <v>147</v>
      </c>
      <c r="J3283" s="23"/>
      <c r="K3283" s="26" t="s">
        <v>125</v>
      </c>
      <c r="L3283" s="57" t="s">
        <v>31</v>
      </c>
      <c r="M3283" s="23">
        <v>50</v>
      </c>
      <c r="N3283" s="23">
        <v>6</v>
      </c>
      <c r="O3283" s="23">
        <v>70</v>
      </c>
      <c r="P3283" s="23"/>
      <c r="Q3283" s="26" t="s">
        <v>167</v>
      </c>
      <c r="R3283" s="26" t="s">
        <v>148</v>
      </c>
      <c r="S3283" s="26"/>
      <c r="T3283" s="26"/>
      <c r="U3283" s="23"/>
      <c r="V3283" s="23"/>
      <c r="W3283" s="57" t="s">
        <v>149</v>
      </c>
      <c r="X3283" s="26"/>
      <c r="Y3283" s="26"/>
      <c r="Z3283" s="23"/>
      <c r="AA3283" s="23"/>
      <c r="AB3283" s="23"/>
      <c r="AC3283" s="26"/>
      <c r="AD3283" s="26"/>
      <c r="AE3283" s="109">
        <v>46107</v>
      </c>
      <c r="AF3283" s="23"/>
      <c r="AG3283" s="23"/>
      <c r="AH3283" s="26" t="s">
        <v>153</v>
      </c>
      <c r="AI3283" s="110"/>
      <c r="AJ3283" s="23"/>
      <c r="AK3283" s="28" t="e">
        <f t="shared" ca="1" si="175"/>
        <v>#NAME?</v>
      </c>
      <c r="AL3283" s="26"/>
      <c r="AM3283" s="26"/>
      <c r="AN3283" s="26"/>
      <c r="AO3283" s="26"/>
      <c r="AP3283" s="23"/>
      <c r="AQ3283" s="23"/>
      <c r="AR3283" s="28" t="e">
        <f t="shared" ca="1" si="176"/>
        <v>#NAME?</v>
      </c>
      <c r="AS3283" s="26"/>
      <c r="AT3283" s="26"/>
      <c r="AU3283" s="26"/>
      <c r="AV3283" s="26"/>
      <c r="AW3283" s="23"/>
      <c r="AX3283" s="28" t="e">
        <f t="shared" ca="1" si="177"/>
        <v>#NAME?</v>
      </c>
      <c r="AY3283" s="26"/>
      <c r="AZ3283" s="26"/>
      <c r="BA3283" s="26"/>
      <c r="BB3283" s="26"/>
      <c r="BC3283" s="112"/>
      <c r="BD3283" s="23"/>
      <c r="BE3283" s="23"/>
      <c r="BF3283" s="26" t="s">
        <v>140</v>
      </c>
      <c r="BG3283" s="23"/>
      <c r="BH3283" s="23"/>
      <c r="BI3283" s="23" t="s">
        <v>8333</v>
      </c>
      <c r="BJ3283" s="23" t="s">
        <v>8343</v>
      </c>
      <c r="BK3283" s="23" t="s">
        <v>8345</v>
      </c>
      <c r="BL3283" s="23" t="s">
        <v>8351</v>
      </c>
    </row>
    <row r="3284" spans="1:64" s="22" customFormat="1" x14ac:dyDescent="0.3">
      <c r="A3284" s="23">
        <v>3274</v>
      </c>
      <c r="B3284" s="23" t="s">
        <v>7883</v>
      </c>
      <c r="C3284" s="23">
        <v>4817000187</v>
      </c>
      <c r="D3284" s="33" t="s">
        <v>8100</v>
      </c>
      <c r="E3284" s="33" t="s">
        <v>8386</v>
      </c>
      <c r="F3284" s="33" t="s">
        <v>8422</v>
      </c>
      <c r="G3284" s="33" t="s">
        <v>1884</v>
      </c>
      <c r="H3284" s="33" t="s">
        <v>8899</v>
      </c>
      <c r="I3284" s="26" t="s">
        <v>147</v>
      </c>
      <c r="J3284" s="23"/>
      <c r="K3284" s="26" t="s">
        <v>125</v>
      </c>
      <c r="L3284" s="57" t="s">
        <v>34</v>
      </c>
      <c r="M3284" s="23">
        <v>90</v>
      </c>
      <c r="N3284" s="23">
        <v>5</v>
      </c>
      <c r="O3284" s="23">
        <v>60</v>
      </c>
      <c r="P3284" s="23"/>
      <c r="Q3284" s="26" t="s">
        <v>167</v>
      </c>
      <c r="R3284" s="26" t="s">
        <v>148</v>
      </c>
      <c r="S3284" s="26"/>
      <c r="T3284" s="26"/>
      <c r="U3284" s="23"/>
      <c r="V3284" s="23"/>
      <c r="W3284" s="57" t="s">
        <v>149</v>
      </c>
      <c r="X3284" s="26"/>
      <c r="Y3284" s="26"/>
      <c r="Z3284" s="23"/>
      <c r="AA3284" s="23"/>
      <c r="AB3284" s="23"/>
      <c r="AC3284" s="26"/>
      <c r="AD3284" s="26"/>
      <c r="AE3284" s="109">
        <v>46107</v>
      </c>
      <c r="AF3284" s="23"/>
      <c r="AG3284" s="23"/>
      <c r="AH3284" s="26" t="s">
        <v>153</v>
      </c>
      <c r="AI3284" s="110"/>
      <c r="AJ3284" s="23"/>
      <c r="AK3284" s="28" t="e">
        <f t="shared" ca="1" si="175"/>
        <v>#NAME?</v>
      </c>
      <c r="AL3284" s="26"/>
      <c r="AM3284" s="26"/>
      <c r="AN3284" s="26"/>
      <c r="AO3284" s="26"/>
      <c r="AP3284" s="23"/>
      <c r="AQ3284" s="23"/>
      <c r="AR3284" s="28" t="e">
        <f t="shared" ca="1" si="176"/>
        <v>#NAME?</v>
      </c>
      <c r="AS3284" s="26"/>
      <c r="AT3284" s="26"/>
      <c r="AU3284" s="26"/>
      <c r="AV3284" s="26"/>
      <c r="AW3284" s="23"/>
      <c r="AX3284" s="28" t="e">
        <f t="shared" ca="1" si="177"/>
        <v>#NAME?</v>
      </c>
      <c r="AY3284" s="26"/>
      <c r="AZ3284" s="26"/>
      <c r="BA3284" s="26"/>
      <c r="BB3284" s="26"/>
      <c r="BC3284" s="112"/>
      <c r="BD3284" s="23"/>
      <c r="BE3284" s="23"/>
      <c r="BF3284" s="26" t="s">
        <v>140</v>
      </c>
      <c r="BG3284" s="23"/>
      <c r="BH3284" s="23"/>
      <c r="BI3284" s="23" t="s">
        <v>8333</v>
      </c>
      <c r="BJ3284" s="23" t="s">
        <v>8343</v>
      </c>
      <c r="BK3284" s="23" t="s">
        <v>8345</v>
      </c>
      <c r="BL3284" s="23" t="s">
        <v>8351</v>
      </c>
    </row>
    <row r="3285" spans="1:64" s="22" customFormat="1" x14ac:dyDescent="0.3">
      <c r="A3285" s="23">
        <v>3275</v>
      </c>
      <c r="B3285" s="23" t="s">
        <v>7884</v>
      </c>
      <c r="C3285" s="23">
        <v>4817000138</v>
      </c>
      <c r="D3285" s="33" t="s">
        <v>8100</v>
      </c>
      <c r="E3285" s="33" t="s">
        <v>8386</v>
      </c>
      <c r="F3285" s="33" t="s">
        <v>8422</v>
      </c>
      <c r="G3285" s="33" t="s">
        <v>8426</v>
      </c>
      <c r="H3285" s="33" t="s">
        <v>8900</v>
      </c>
      <c r="I3285" s="26" t="s">
        <v>147</v>
      </c>
      <c r="J3285" s="23"/>
      <c r="K3285" s="26" t="s">
        <v>125</v>
      </c>
      <c r="L3285" s="57" t="s">
        <v>31</v>
      </c>
      <c r="M3285" s="23">
        <v>100</v>
      </c>
      <c r="N3285" s="23">
        <v>5</v>
      </c>
      <c r="O3285" s="23">
        <v>65</v>
      </c>
      <c r="P3285" s="23"/>
      <c r="Q3285" s="26" t="s">
        <v>167</v>
      </c>
      <c r="R3285" s="26" t="s">
        <v>148</v>
      </c>
      <c r="S3285" s="26"/>
      <c r="T3285" s="26"/>
      <c r="U3285" s="23"/>
      <c r="V3285" s="23"/>
      <c r="W3285" s="57" t="s">
        <v>149</v>
      </c>
      <c r="X3285" s="26"/>
      <c r="Y3285" s="26"/>
      <c r="Z3285" s="23"/>
      <c r="AA3285" s="23"/>
      <c r="AB3285" s="23"/>
      <c r="AC3285" s="26"/>
      <c r="AD3285" s="26"/>
      <c r="AE3285" s="109">
        <v>46107</v>
      </c>
      <c r="AF3285" s="23"/>
      <c r="AG3285" s="23"/>
      <c r="AH3285" s="26" t="s">
        <v>153</v>
      </c>
      <c r="AI3285" s="110"/>
      <c r="AJ3285" s="23"/>
      <c r="AK3285" s="28" t="e">
        <f t="shared" ca="1" si="175"/>
        <v>#NAME?</v>
      </c>
      <c r="AL3285" s="26"/>
      <c r="AM3285" s="26"/>
      <c r="AN3285" s="26"/>
      <c r="AO3285" s="26"/>
      <c r="AP3285" s="23"/>
      <c r="AQ3285" s="23"/>
      <c r="AR3285" s="28" t="e">
        <f t="shared" ca="1" si="176"/>
        <v>#NAME?</v>
      </c>
      <c r="AS3285" s="26"/>
      <c r="AT3285" s="26"/>
      <c r="AU3285" s="26"/>
      <c r="AV3285" s="26"/>
      <c r="AW3285" s="23"/>
      <c r="AX3285" s="28" t="e">
        <f t="shared" ca="1" si="177"/>
        <v>#NAME?</v>
      </c>
      <c r="AY3285" s="26"/>
      <c r="AZ3285" s="26"/>
      <c r="BA3285" s="26"/>
      <c r="BB3285" s="26"/>
      <c r="BC3285" s="112"/>
      <c r="BD3285" s="23"/>
      <c r="BE3285" s="23"/>
      <c r="BF3285" s="26" t="s">
        <v>140</v>
      </c>
      <c r="BG3285" s="23"/>
      <c r="BH3285" s="23"/>
      <c r="BI3285" s="23" t="s">
        <v>8333</v>
      </c>
      <c r="BJ3285" s="23" t="s">
        <v>8343</v>
      </c>
      <c r="BK3285" s="23" t="s">
        <v>8345</v>
      </c>
      <c r="BL3285" s="23" t="s">
        <v>8353</v>
      </c>
    </row>
    <row r="3286" spans="1:64" s="22" customFormat="1" x14ac:dyDescent="0.3">
      <c r="A3286" s="23">
        <v>3276</v>
      </c>
      <c r="B3286" s="23" t="s">
        <v>7885</v>
      </c>
      <c r="C3286" s="23">
        <v>4817000188</v>
      </c>
      <c r="D3286" s="33" t="s">
        <v>8100</v>
      </c>
      <c r="E3286" s="33" t="s">
        <v>8386</v>
      </c>
      <c r="F3286" s="33" t="s">
        <v>8422</v>
      </c>
      <c r="G3286" s="33" t="s">
        <v>1884</v>
      </c>
      <c r="H3286" s="33" t="s">
        <v>8901</v>
      </c>
      <c r="I3286" s="26" t="s">
        <v>147</v>
      </c>
      <c r="J3286" s="23"/>
      <c r="K3286" s="26" t="s">
        <v>125</v>
      </c>
      <c r="L3286" s="57" t="s">
        <v>9016</v>
      </c>
      <c r="M3286" s="23">
        <v>130</v>
      </c>
      <c r="N3286" s="23">
        <v>5</v>
      </c>
      <c r="O3286" s="23">
        <v>60</v>
      </c>
      <c r="P3286" s="23"/>
      <c r="Q3286" s="26" t="s">
        <v>167</v>
      </c>
      <c r="R3286" s="26" t="s">
        <v>148</v>
      </c>
      <c r="S3286" s="26"/>
      <c r="T3286" s="26"/>
      <c r="U3286" s="23"/>
      <c r="V3286" s="23"/>
      <c r="W3286" s="57" t="s">
        <v>149</v>
      </c>
      <c r="X3286" s="26"/>
      <c r="Y3286" s="26"/>
      <c r="Z3286" s="23"/>
      <c r="AA3286" s="23"/>
      <c r="AB3286" s="23"/>
      <c r="AC3286" s="26"/>
      <c r="AD3286" s="26"/>
      <c r="AE3286" s="109">
        <v>46107</v>
      </c>
      <c r="AF3286" s="23"/>
      <c r="AG3286" s="23"/>
      <c r="AH3286" s="26" t="s">
        <v>153</v>
      </c>
      <c r="AI3286" s="110"/>
      <c r="AJ3286" s="23"/>
      <c r="AK3286" s="28" t="e">
        <f t="shared" ca="1" si="175"/>
        <v>#NAME?</v>
      </c>
      <c r="AL3286" s="26"/>
      <c r="AM3286" s="26"/>
      <c r="AN3286" s="26"/>
      <c r="AO3286" s="26"/>
      <c r="AP3286" s="23"/>
      <c r="AQ3286" s="23"/>
      <c r="AR3286" s="28" t="e">
        <f t="shared" ca="1" si="176"/>
        <v>#NAME?</v>
      </c>
      <c r="AS3286" s="26"/>
      <c r="AT3286" s="26"/>
      <c r="AU3286" s="26"/>
      <c r="AV3286" s="26"/>
      <c r="AW3286" s="23"/>
      <c r="AX3286" s="28" t="e">
        <f t="shared" ca="1" si="177"/>
        <v>#NAME?</v>
      </c>
      <c r="AY3286" s="26"/>
      <c r="AZ3286" s="26"/>
      <c r="BA3286" s="26"/>
      <c r="BB3286" s="26"/>
      <c r="BC3286" s="112"/>
      <c r="BD3286" s="23"/>
      <c r="BE3286" s="23"/>
      <c r="BF3286" s="26" t="s">
        <v>140</v>
      </c>
      <c r="BG3286" s="23"/>
      <c r="BH3286" s="23"/>
      <c r="BI3286" s="23" t="s">
        <v>8333</v>
      </c>
      <c r="BJ3286" s="23" t="s">
        <v>8343</v>
      </c>
      <c r="BK3286" s="23" t="s">
        <v>8345</v>
      </c>
      <c r="BL3286" s="23" t="s">
        <v>8351</v>
      </c>
    </row>
    <row r="3287" spans="1:64" s="22" customFormat="1" x14ac:dyDescent="0.3">
      <c r="A3287" s="23">
        <v>3277</v>
      </c>
      <c r="B3287" s="23" t="s">
        <v>7886</v>
      </c>
      <c r="C3287" s="23">
        <v>4817000142</v>
      </c>
      <c r="D3287" s="33" t="s">
        <v>8100</v>
      </c>
      <c r="E3287" s="33" t="s">
        <v>8386</v>
      </c>
      <c r="F3287" s="33" t="s">
        <v>8422</v>
      </c>
      <c r="G3287" s="33" t="s">
        <v>1884</v>
      </c>
      <c r="H3287" s="33" t="s">
        <v>8902</v>
      </c>
      <c r="I3287" s="26" t="s">
        <v>147</v>
      </c>
      <c r="J3287" s="23"/>
      <c r="K3287" s="26" t="s">
        <v>125</v>
      </c>
      <c r="L3287" s="57" t="s">
        <v>31</v>
      </c>
      <c r="M3287" s="23">
        <v>100</v>
      </c>
      <c r="N3287" s="23">
        <v>6</v>
      </c>
      <c r="O3287" s="23">
        <v>65</v>
      </c>
      <c r="P3287" s="23"/>
      <c r="Q3287" s="26" t="s">
        <v>167</v>
      </c>
      <c r="R3287" s="26" t="s">
        <v>148</v>
      </c>
      <c r="S3287" s="26"/>
      <c r="T3287" s="26"/>
      <c r="U3287" s="23"/>
      <c r="V3287" s="23"/>
      <c r="W3287" s="57" t="s">
        <v>149</v>
      </c>
      <c r="X3287" s="26"/>
      <c r="Y3287" s="26"/>
      <c r="Z3287" s="23"/>
      <c r="AA3287" s="23"/>
      <c r="AB3287" s="23"/>
      <c r="AC3287" s="26"/>
      <c r="AD3287" s="26"/>
      <c r="AE3287" s="109">
        <v>46107</v>
      </c>
      <c r="AF3287" s="23"/>
      <c r="AG3287" s="23"/>
      <c r="AH3287" s="26" t="s">
        <v>153</v>
      </c>
      <c r="AI3287" s="110"/>
      <c r="AJ3287" s="23"/>
      <c r="AK3287" s="28" t="e">
        <f t="shared" ca="1" si="175"/>
        <v>#NAME?</v>
      </c>
      <c r="AL3287" s="26"/>
      <c r="AM3287" s="26"/>
      <c r="AN3287" s="26"/>
      <c r="AO3287" s="26"/>
      <c r="AP3287" s="23"/>
      <c r="AQ3287" s="23"/>
      <c r="AR3287" s="28" t="e">
        <f t="shared" ca="1" si="176"/>
        <v>#NAME?</v>
      </c>
      <c r="AS3287" s="26"/>
      <c r="AT3287" s="26"/>
      <c r="AU3287" s="26"/>
      <c r="AV3287" s="26"/>
      <c r="AW3287" s="23"/>
      <c r="AX3287" s="28" t="e">
        <f t="shared" ca="1" si="177"/>
        <v>#NAME?</v>
      </c>
      <c r="AY3287" s="26"/>
      <c r="AZ3287" s="26"/>
      <c r="BA3287" s="26"/>
      <c r="BB3287" s="26"/>
      <c r="BC3287" s="112"/>
      <c r="BD3287" s="23"/>
      <c r="BE3287" s="23"/>
      <c r="BF3287" s="26" t="s">
        <v>140</v>
      </c>
      <c r="BG3287" s="23"/>
      <c r="BH3287" s="23"/>
      <c r="BI3287" s="23" t="s">
        <v>8333</v>
      </c>
      <c r="BJ3287" s="23" t="s">
        <v>8343</v>
      </c>
      <c r="BK3287" s="23" t="s">
        <v>8345</v>
      </c>
      <c r="BL3287" s="23" t="s">
        <v>8351</v>
      </c>
    </row>
    <row r="3288" spans="1:64" s="22" customFormat="1" x14ac:dyDescent="0.3">
      <c r="A3288" s="23">
        <v>3278</v>
      </c>
      <c r="B3288" s="23" t="s">
        <v>7887</v>
      </c>
      <c r="C3288" s="23">
        <v>4817000143</v>
      </c>
      <c r="D3288" s="33" t="s">
        <v>8100</v>
      </c>
      <c r="E3288" s="33" t="s">
        <v>8386</v>
      </c>
      <c r="F3288" s="33" t="s">
        <v>8432</v>
      </c>
      <c r="G3288" s="33" t="s">
        <v>8903</v>
      </c>
      <c r="H3288" s="33" t="s">
        <v>8904</v>
      </c>
      <c r="I3288" s="26" t="s">
        <v>147</v>
      </c>
      <c r="J3288" s="23"/>
      <c r="K3288" s="26" t="s">
        <v>125</v>
      </c>
      <c r="L3288" s="57" t="s">
        <v>31</v>
      </c>
      <c r="M3288" s="23">
        <v>100</v>
      </c>
      <c r="N3288" s="23">
        <v>5</v>
      </c>
      <c r="O3288" s="23">
        <v>70</v>
      </c>
      <c r="P3288" s="23"/>
      <c r="Q3288" s="26" t="s">
        <v>167</v>
      </c>
      <c r="R3288" s="26" t="s">
        <v>148</v>
      </c>
      <c r="S3288" s="26"/>
      <c r="T3288" s="26"/>
      <c r="U3288" s="23"/>
      <c r="V3288" s="23"/>
      <c r="W3288" s="57" t="s">
        <v>149</v>
      </c>
      <c r="X3288" s="26"/>
      <c r="Y3288" s="26"/>
      <c r="Z3288" s="23"/>
      <c r="AA3288" s="23"/>
      <c r="AB3288" s="23"/>
      <c r="AC3288" s="26"/>
      <c r="AD3288" s="26"/>
      <c r="AE3288" s="109">
        <v>46113</v>
      </c>
      <c r="AF3288" s="23"/>
      <c r="AG3288" s="23"/>
      <c r="AH3288" s="26" t="s">
        <v>153</v>
      </c>
      <c r="AI3288" s="110"/>
      <c r="AJ3288" s="23"/>
      <c r="AK3288" s="28" t="e">
        <f t="shared" ca="1" si="175"/>
        <v>#NAME?</v>
      </c>
      <c r="AL3288" s="26"/>
      <c r="AM3288" s="26"/>
      <c r="AN3288" s="26"/>
      <c r="AO3288" s="26"/>
      <c r="AP3288" s="23"/>
      <c r="AQ3288" s="23"/>
      <c r="AR3288" s="28" t="e">
        <f t="shared" ca="1" si="176"/>
        <v>#NAME?</v>
      </c>
      <c r="AS3288" s="26"/>
      <c r="AT3288" s="26"/>
      <c r="AU3288" s="26"/>
      <c r="AV3288" s="26"/>
      <c r="AW3288" s="23"/>
      <c r="AX3288" s="28" t="e">
        <f t="shared" ca="1" si="177"/>
        <v>#NAME?</v>
      </c>
      <c r="AY3288" s="26"/>
      <c r="AZ3288" s="26"/>
      <c r="BA3288" s="26"/>
      <c r="BB3288" s="26"/>
      <c r="BC3288" s="112"/>
      <c r="BD3288" s="23"/>
      <c r="BE3288" s="23"/>
      <c r="BF3288" s="26" t="s">
        <v>140</v>
      </c>
      <c r="BG3288" s="23"/>
      <c r="BH3288" s="23"/>
      <c r="BI3288" s="23" t="s">
        <v>8333</v>
      </c>
      <c r="BJ3288" s="23" t="s">
        <v>8343</v>
      </c>
      <c r="BK3288" s="23" t="s">
        <v>8345</v>
      </c>
      <c r="BL3288" s="23" t="s">
        <v>8351</v>
      </c>
    </row>
    <row r="3289" spans="1:64" s="22" customFormat="1" x14ac:dyDescent="0.3">
      <c r="A3289" s="23">
        <v>3279</v>
      </c>
      <c r="B3289" s="23" t="s">
        <v>7888</v>
      </c>
      <c r="C3289" s="23">
        <v>4817000144</v>
      </c>
      <c r="D3289" s="33" t="s">
        <v>8100</v>
      </c>
      <c r="E3289" s="33" t="s">
        <v>8386</v>
      </c>
      <c r="F3289" s="33" t="s">
        <v>8432</v>
      </c>
      <c r="G3289" s="33" t="s">
        <v>8903</v>
      </c>
      <c r="H3289" s="33" t="s">
        <v>8904</v>
      </c>
      <c r="I3289" s="26" t="s">
        <v>147</v>
      </c>
      <c r="J3289" s="23"/>
      <c r="K3289" s="26" t="s">
        <v>125</v>
      </c>
      <c r="L3289" s="57" t="s">
        <v>31</v>
      </c>
      <c r="M3289" s="23">
        <v>160</v>
      </c>
      <c r="N3289" s="23">
        <v>6</v>
      </c>
      <c r="O3289" s="23">
        <v>70</v>
      </c>
      <c r="P3289" s="23"/>
      <c r="Q3289" s="26" t="s">
        <v>167</v>
      </c>
      <c r="R3289" s="26" t="s">
        <v>148</v>
      </c>
      <c r="S3289" s="26"/>
      <c r="T3289" s="26"/>
      <c r="U3289" s="23"/>
      <c r="V3289" s="23"/>
      <c r="W3289" s="57" t="s">
        <v>149</v>
      </c>
      <c r="X3289" s="26"/>
      <c r="Y3289" s="26"/>
      <c r="Z3289" s="23"/>
      <c r="AA3289" s="23"/>
      <c r="AB3289" s="23"/>
      <c r="AC3289" s="26"/>
      <c r="AD3289" s="26"/>
      <c r="AE3289" s="109">
        <v>46113</v>
      </c>
      <c r="AF3289" s="23"/>
      <c r="AG3289" s="23"/>
      <c r="AH3289" s="26" t="s">
        <v>153</v>
      </c>
      <c r="AI3289" s="110"/>
      <c r="AJ3289" s="23"/>
      <c r="AK3289" s="28" t="e">
        <f t="shared" ca="1" si="175"/>
        <v>#NAME?</v>
      </c>
      <c r="AL3289" s="26"/>
      <c r="AM3289" s="26"/>
      <c r="AN3289" s="26"/>
      <c r="AO3289" s="26"/>
      <c r="AP3289" s="23"/>
      <c r="AQ3289" s="23"/>
      <c r="AR3289" s="28" t="e">
        <f t="shared" ca="1" si="176"/>
        <v>#NAME?</v>
      </c>
      <c r="AS3289" s="26"/>
      <c r="AT3289" s="26"/>
      <c r="AU3289" s="26"/>
      <c r="AV3289" s="26"/>
      <c r="AW3289" s="23"/>
      <c r="AX3289" s="28" t="e">
        <f t="shared" ca="1" si="177"/>
        <v>#NAME?</v>
      </c>
      <c r="AY3289" s="26"/>
      <c r="AZ3289" s="26"/>
      <c r="BA3289" s="26"/>
      <c r="BB3289" s="26"/>
      <c r="BC3289" s="112"/>
      <c r="BD3289" s="23"/>
      <c r="BE3289" s="23"/>
      <c r="BF3289" s="26" t="s">
        <v>140</v>
      </c>
      <c r="BG3289" s="23"/>
      <c r="BH3289" s="23"/>
      <c r="BI3289" s="23" t="s">
        <v>8333</v>
      </c>
      <c r="BJ3289" s="23" t="s">
        <v>8343</v>
      </c>
      <c r="BK3289" s="23" t="s">
        <v>8345</v>
      </c>
      <c r="BL3289" s="23" t="s">
        <v>8351</v>
      </c>
    </row>
    <row r="3290" spans="1:64" s="22" customFormat="1" x14ac:dyDescent="0.3">
      <c r="A3290" s="23">
        <v>3280</v>
      </c>
      <c r="B3290" s="23" t="s">
        <v>7889</v>
      </c>
      <c r="C3290" s="23">
        <v>4817000149</v>
      </c>
      <c r="D3290" s="33" t="s">
        <v>8100</v>
      </c>
      <c r="E3290" s="33" t="s">
        <v>8386</v>
      </c>
      <c r="F3290" s="33" t="s">
        <v>8432</v>
      </c>
      <c r="G3290" s="33" t="s">
        <v>8903</v>
      </c>
      <c r="H3290" s="33" t="s">
        <v>8905</v>
      </c>
      <c r="I3290" s="26" t="s">
        <v>147</v>
      </c>
      <c r="J3290" s="23"/>
      <c r="K3290" s="26" t="s">
        <v>125</v>
      </c>
      <c r="L3290" s="57" t="s">
        <v>31</v>
      </c>
      <c r="M3290" s="23">
        <v>100</v>
      </c>
      <c r="N3290" s="23">
        <v>6</v>
      </c>
      <c r="O3290" s="23">
        <v>65</v>
      </c>
      <c r="P3290" s="23"/>
      <c r="Q3290" s="26" t="s">
        <v>167</v>
      </c>
      <c r="R3290" s="26" t="s">
        <v>148</v>
      </c>
      <c r="S3290" s="26"/>
      <c r="T3290" s="26"/>
      <c r="U3290" s="23"/>
      <c r="V3290" s="23"/>
      <c r="W3290" s="57" t="s">
        <v>149</v>
      </c>
      <c r="X3290" s="26"/>
      <c r="Y3290" s="26"/>
      <c r="Z3290" s="23"/>
      <c r="AA3290" s="23"/>
      <c r="AB3290" s="23"/>
      <c r="AC3290" s="26"/>
      <c r="AD3290" s="26"/>
      <c r="AE3290" s="109">
        <v>46113</v>
      </c>
      <c r="AF3290" s="23"/>
      <c r="AG3290" s="23"/>
      <c r="AH3290" s="26" t="s">
        <v>153</v>
      </c>
      <c r="AI3290" s="110"/>
      <c r="AJ3290" s="23"/>
      <c r="AK3290" s="28" t="e">
        <f t="shared" ca="1" si="175"/>
        <v>#NAME?</v>
      </c>
      <c r="AL3290" s="26"/>
      <c r="AM3290" s="26"/>
      <c r="AN3290" s="26"/>
      <c r="AO3290" s="26"/>
      <c r="AP3290" s="23"/>
      <c r="AQ3290" s="23"/>
      <c r="AR3290" s="28" t="e">
        <f t="shared" ca="1" si="176"/>
        <v>#NAME?</v>
      </c>
      <c r="AS3290" s="26"/>
      <c r="AT3290" s="26"/>
      <c r="AU3290" s="26"/>
      <c r="AV3290" s="26"/>
      <c r="AW3290" s="23"/>
      <c r="AX3290" s="28" t="e">
        <f t="shared" ca="1" si="177"/>
        <v>#NAME?</v>
      </c>
      <c r="AY3290" s="26"/>
      <c r="AZ3290" s="26"/>
      <c r="BA3290" s="26"/>
      <c r="BB3290" s="26"/>
      <c r="BC3290" s="112"/>
      <c r="BD3290" s="23"/>
      <c r="BE3290" s="23"/>
      <c r="BF3290" s="26" t="s">
        <v>140</v>
      </c>
      <c r="BG3290" s="23"/>
      <c r="BH3290" s="23"/>
      <c r="BI3290" s="23" t="s">
        <v>8333</v>
      </c>
      <c r="BJ3290" s="23" t="s">
        <v>8343</v>
      </c>
      <c r="BK3290" s="23" t="s">
        <v>8345</v>
      </c>
      <c r="BL3290" s="23" t="s">
        <v>8351</v>
      </c>
    </row>
    <row r="3291" spans="1:64" s="22" customFormat="1" x14ac:dyDescent="0.3">
      <c r="A3291" s="23">
        <v>3281</v>
      </c>
      <c r="B3291" s="23" t="s">
        <v>7890</v>
      </c>
      <c r="C3291" s="23">
        <v>4817000150</v>
      </c>
      <c r="D3291" s="33" t="s">
        <v>8100</v>
      </c>
      <c r="E3291" s="33" t="s">
        <v>8386</v>
      </c>
      <c r="F3291" s="33" t="s">
        <v>8432</v>
      </c>
      <c r="G3291" s="33" t="s">
        <v>8903</v>
      </c>
      <c r="H3291" s="33" t="s">
        <v>8906</v>
      </c>
      <c r="I3291" s="26" t="s">
        <v>147</v>
      </c>
      <c r="J3291" s="23"/>
      <c r="K3291" s="26" t="s">
        <v>125</v>
      </c>
      <c r="L3291" s="57" t="s">
        <v>31</v>
      </c>
      <c r="M3291" s="23">
        <v>100</v>
      </c>
      <c r="N3291" s="23">
        <v>6</v>
      </c>
      <c r="O3291" s="23">
        <v>70</v>
      </c>
      <c r="P3291" s="23"/>
      <c r="Q3291" s="26" t="s">
        <v>167</v>
      </c>
      <c r="R3291" s="26" t="s">
        <v>148</v>
      </c>
      <c r="S3291" s="26"/>
      <c r="T3291" s="26"/>
      <c r="U3291" s="23"/>
      <c r="V3291" s="23"/>
      <c r="W3291" s="57" t="s">
        <v>149</v>
      </c>
      <c r="X3291" s="26"/>
      <c r="Y3291" s="26"/>
      <c r="Z3291" s="23"/>
      <c r="AA3291" s="23"/>
      <c r="AB3291" s="23"/>
      <c r="AC3291" s="26"/>
      <c r="AD3291" s="26"/>
      <c r="AE3291" s="109">
        <v>46113</v>
      </c>
      <c r="AF3291" s="23"/>
      <c r="AG3291" s="23"/>
      <c r="AH3291" s="26" t="s">
        <v>153</v>
      </c>
      <c r="AI3291" s="110"/>
      <c r="AJ3291" s="23"/>
      <c r="AK3291" s="28" t="e">
        <f t="shared" ca="1" si="175"/>
        <v>#NAME?</v>
      </c>
      <c r="AL3291" s="26"/>
      <c r="AM3291" s="26"/>
      <c r="AN3291" s="26"/>
      <c r="AO3291" s="26"/>
      <c r="AP3291" s="23"/>
      <c r="AQ3291" s="23"/>
      <c r="AR3291" s="28" t="e">
        <f t="shared" ca="1" si="176"/>
        <v>#NAME?</v>
      </c>
      <c r="AS3291" s="26"/>
      <c r="AT3291" s="26"/>
      <c r="AU3291" s="26"/>
      <c r="AV3291" s="26"/>
      <c r="AW3291" s="23"/>
      <c r="AX3291" s="28" t="e">
        <f t="shared" ca="1" si="177"/>
        <v>#NAME?</v>
      </c>
      <c r="AY3291" s="26"/>
      <c r="AZ3291" s="26"/>
      <c r="BA3291" s="26"/>
      <c r="BB3291" s="26"/>
      <c r="BC3291" s="112"/>
      <c r="BD3291" s="23"/>
      <c r="BE3291" s="23"/>
      <c r="BF3291" s="26" t="s">
        <v>140</v>
      </c>
      <c r="BG3291" s="23"/>
      <c r="BH3291" s="23"/>
      <c r="BI3291" s="23" t="s">
        <v>8333</v>
      </c>
      <c r="BJ3291" s="23" t="s">
        <v>8343</v>
      </c>
      <c r="BK3291" s="23" t="s">
        <v>8345</v>
      </c>
      <c r="BL3291" s="23" t="s">
        <v>8354</v>
      </c>
    </row>
    <row r="3292" spans="1:64" s="22" customFormat="1" x14ac:dyDescent="0.3">
      <c r="A3292" s="23">
        <v>3282</v>
      </c>
      <c r="B3292" s="23" t="s">
        <v>7891</v>
      </c>
      <c r="C3292" s="23">
        <v>4817000151</v>
      </c>
      <c r="D3292" s="33" t="s">
        <v>8100</v>
      </c>
      <c r="E3292" s="33" t="s">
        <v>8386</v>
      </c>
      <c r="F3292" s="33" t="s">
        <v>8432</v>
      </c>
      <c r="G3292" s="33" t="s">
        <v>8907</v>
      </c>
      <c r="H3292" s="33" t="s">
        <v>8908</v>
      </c>
      <c r="I3292" s="26" t="s">
        <v>147</v>
      </c>
      <c r="J3292" s="23"/>
      <c r="K3292" s="26" t="s">
        <v>125</v>
      </c>
      <c r="L3292" s="57" t="s">
        <v>31</v>
      </c>
      <c r="M3292" s="23">
        <v>480</v>
      </c>
      <c r="N3292" s="23">
        <v>12</v>
      </c>
      <c r="O3292" s="23">
        <v>70</v>
      </c>
      <c r="P3292" s="23"/>
      <c r="Q3292" s="26" t="s">
        <v>167</v>
      </c>
      <c r="R3292" s="26" t="s">
        <v>148</v>
      </c>
      <c r="S3292" s="26"/>
      <c r="T3292" s="26"/>
      <c r="U3292" s="23"/>
      <c r="V3292" s="23"/>
      <c r="W3292" s="57" t="s">
        <v>149</v>
      </c>
      <c r="X3292" s="26"/>
      <c r="Y3292" s="26"/>
      <c r="Z3292" s="23"/>
      <c r="AA3292" s="23"/>
      <c r="AB3292" s="23"/>
      <c r="AC3292" s="26"/>
      <c r="AD3292" s="26"/>
      <c r="AE3292" s="109">
        <v>46113</v>
      </c>
      <c r="AF3292" s="23"/>
      <c r="AG3292" s="23"/>
      <c r="AH3292" s="26" t="s">
        <v>153</v>
      </c>
      <c r="AI3292" s="110"/>
      <c r="AJ3292" s="23"/>
      <c r="AK3292" s="28" t="e">
        <f t="shared" ca="1" si="175"/>
        <v>#NAME?</v>
      </c>
      <c r="AL3292" s="26"/>
      <c r="AM3292" s="26"/>
      <c r="AN3292" s="26"/>
      <c r="AO3292" s="26"/>
      <c r="AP3292" s="23"/>
      <c r="AQ3292" s="23"/>
      <c r="AR3292" s="28" t="e">
        <f t="shared" ca="1" si="176"/>
        <v>#NAME?</v>
      </c>
      <c r="AS3292" s="26"/>
      <c r="AT3292" s="26"/>
      <c r="AU3292" s="26"/>
      <c r="AV3292" s="26"/>
      <c r="AW3292" s="23"/>
      <c r="AX3292" s="28" t="e">
        <f t="shared" ca="1" si="177"/>
        <v>#NAME?</v>
      </c>
      <c r="AY3292" s="26"/>
      <c r="AZ3292" s="26"/>
      <c r="BA3292" s="26"/>
      <c r="BB3292" s="26"/>
      <c r="BC3292" s="112"/>
      <c r="BD3292" s="23"/>
      <c r="BE3292" s="23"/>
      <c r="BF3292" s="26" t="s">
        <v>140</v>
      </c>
      <c r="BG3292" s="23"/>
      <c r="BH3292" s="23"/>
      <c r="BI3292" s="23" t="s">
        <v>8333</v>
      </c>
      <c r="BJ3292" s="23" t="s">
        <v>8343</v>
      </c>
      <c r="BK3292" s="23" t="s">
        <v>8345</v>
      </c>
      <c r="BL3292" s="23" t="s">
        <v>8351</v>
      </c>
    </row>
    <row r="3293" spans="1:64" s="22" customFormat="1" x14ac:dyDescent="0.3">
      <c r="A3293" s="23">
        <v>3283</v>
      </c>
      <c r="B3293" s="23" t="s">
        <v>7892</v>
      </c>
      <c r="C3293" s="23">
        <v>4817000152</v>
      </c>
      <c r="D3293" s="33" t="s">
        <v>8100</v>
      </c>
      <c r="E3293" s="33" t="s">
        <v>8386</v>
      </c>
      <c r="F3293" s="33" t="s">
        <v>8432</v>
      </c>
      <c r="G3293" s="33" t="s">
        <v>8907</v>
      </c>
      <c r="H3293" s="33" t="s">
        <v>8909</v>
      </c>
      <c r="I3293" s="26" t="s">
        <v>147</v>
      </c>
      <c r="J3293" s="23"/>
      <c r="K3293" s="26" t="s">
        <v>125</v>
      </c>
      <c r="L3293" s="57" t="s">
        <v>31</v>
      </c>
      <c r="M3293" s="23">
        <v>105</v>
      </c>
      <c r="N3293" s="23">
        <v>5</v>
      </c>
      <c r="O3293" s="23">
        <v>70</v>
      </c>
      <c r="P3293" s="23"/>
      <c r="Q3293" s="26" t="s">
        <v>167</v>
      </c>
      <c r="R3293" s="26" t="s">
        <v>148</v>
      </c>
      <c r="S3293" s="26"/>
      <c r="T3293" s="26"/>
      <c r="U3293" s="23"/>
      <c r="V3293" s="23"/>
      <c r="W3293" s="57" t="s">
        <v>149</v>
      </c>
      <c r="X3293" s="26"/>
      <c r="Y3293" s="26"/>
      <c r="Z3293" s="23"/>
      <c r="AA3293" s="23"/>
      <c r="AB3293" s="23"/>
      <c r="AC3293" s="26"/>
      <c r="AD3293" s="26"/>
      <c r="AE3293" s="109">
        <v>46113</v>
      </c>
      <c r="AF3293" s="23"/>
      <c r="AG3293" s="23"/>
      <c r="AH3293" s="26" t="s">
        <v>153</v>
      </c>
      <c r="AI3293" s="110"/>
      <c r="AJ3293" s="23"/>
      <c r="AK3293" s="28" t="e">
        <f t="shared" ca="1" si="175"/>
        <v>#NAME?</v>
      </c>
      <c r="AL3293" s="26"/>
      <c r="AM3293" s="26"/>
      <c r="AN3293" s="26"/>
      <c r="AO3293" s="26"/>
      <c r="AP3293" s="23"/>
      <c r="AQ3293" s="23"/>
      <c r="AR3293" s="28" t="e">
        <f t="shared" ca="1" si="176"/>
        <v>#NAME?</v>
      </c>
      <c r="AS3293" s="26"/>
      <c r="AT3293" s="26"/>
      <c r="AU3293" s="26"/>
      <c r="AV3293" s="26"/>
      <c r="AW3293" s="23"/>
      <c r="AX3293" s="28" t="e">
        <f t="shared" ca="1" si="177"/>
        <v>#NAME?</v>
      </c>
      <c r="AY3293" s="26"/>
      <c r="AZ3293" s="26"/>
      <c r="BA3293" s="26"/>
      <c r="BB3293" s="26"/>
      <c r="BC3293" s="112"/>
      <c r="BD3293" s="23"/>
      <c r="BE3293" s="23"/>
      <c r="BF3293" s="26" t="s">
        <v>140</v>
      </c>
      <c r="BG3293" s="23"/>
      <c r="BH3293" s="23"/>
      <c r="BI3293" s="23" t="s">
        <v>8333</v>
      </c>
      <c r="BJ3293" s="23" t="s">
        <v>8343</v>
      </c>
      <c r="BK3293" s="23" t="s">
        <v>8345</v>
      </c>
      <c r="BL3293" s="23" t="s">
        <v>8351</v>
      </c>
    </row>
    <row r="3294" spans="1:64" s="22" customFormat="1" x14ac:dyDescent="0.3">
      <c r="A3294" s="23">
        <v>3284</v>
      </c>
      <c r="B3294" s="23" t="s">
        <v>7893</v>
      </c>
      <c r="C3294" s="23">
        <v>4817000153</v>
      </c>
      <c r="D3294" s="33" t="s">
        <v>8100</v>
      </c>
      <c r="E3294" s="33" t="s">
        <v>8386</v>
      </c>
      <c r="F3294" s="33" t="s">
        <v>8432</v>
      </c>
      <c r="G3294" s="33" t="s">
        <v>8907</v>
      </c>
      <c r="H3294" s="33" t="s">
        <v>8910</v>
      </c>
      <c r="I3294" s="26" t="s">
        <v>147</v>
      </c>
      <c r="J3294" s="23"/>
      <c r="K3294" s="26" t="s">
        <v>125</v>
      </c>
      <c r="L3294" s="57" t="s">
        <v>34</v>
      </c>
      <c r="M3294" s="23">
        <v>200</v>
      </c>
      <c r="N3294" s="23">
        <v>7</v>
      </c>
      <c r="O3294" s="23">
        <v>70</v>
      </c>
      <c r="P3294" s="23"/>
      <c r="Q3294" s="26" t="s">
        <v>167</v>
      </c>
      <c r="R3294" s="26" t="s">
        <v>148</v>
      </c>
      <c r="S3294" s="26"/>
      <c r="T3294" s="26"/>
      <c r="U3294" s="23"/>
      <c r="V3294" s="23"/>
      <c r="W3294" s="57" t="s">
        <v>149</v>
      </c>
      <c r="X3294" s="26"/>
      <c r="Y3294" s="26"/>
      <c r="Z3294" s="23"/>
      <c r="AA3294" s="23"/>
      <c r="AB3294" s="23"/>
      <c r="AC3294" s="26"/>
      <c r="AD3294" s="26"/>
      <c r="AE3294" s="109">
        <v>46113</v>
      </c>
      <c r="AF3294" s="23"/>
      <c r="AG3294" s="23"/>
      <c r="AH3294" s="26" t="s">
        <v>153</v>
      </c>
      <c r="AI3294" s="110"/>
      <c r="AJ3294" s="23"/>
      <c r="AK3294" s="28" t="e">
        <f t="shared" ca="1" si="175"/>
        <v>#NAME?</v>
      </c>
      <c r="AL3294" s="26"/>
      <c r="AM3294" s="26"/>
      <c r="AN3294" s="26"/>
      <c r="AO3294" s="26"/>
      <c r="AP3294" s="23"/>
      <c r="AQ3294" s="23"/>
      <c r="AR3294" s="28" t="e">
        <f t="shared" ca="1" si="176"/>
        <v>#NAME?</v>
      </c>
      <c r="AS3294" s="26"/>
      <c r="AT3294" s="26"/>
      <c r="AU3294" s="26"/>
      <c r="AV3294" s="26"/>
      <c r="AW3294" s="23"/>
      <c r="AX3294" s="28" t="e">
        <f t="shared" ca="1" si="177"/>
        <v>#NAME?</v>
      </c>
      <c r="AY3294" s="26"/>
      <c r="AZ3294" s="26"/>
      <c r="BA3294" s="26"/>
      <c r="BB3294" s="26"/>
      <c r="BC3294" s="112"/>
      <c r="BD3294" s="23"/>
      <c r="BE3294" s="23"/>
      <c r="BF3294" s="26" t="s">
        <v>140</v>
      </c>
      <c r="BG3294" s="23"/>
      <c r="BH3294" s="23"/>
      <c r="BI3294" s="23" t="s">
        <v>8333</v>
      </c>
      <c r="BJ3294" s="23" t="s">
        <v>8343</v>
      </c>
      <c r="BK3294" s="23" t="s">
        <v>8345</v>
      </c>
      <c r="BL3294" s="23" t="s">
        <v>8355</v>
      </c>
    </row>
    <row r="3295" spans="1:64" s="22" customFormat="1" x14ac:dyDescent="0.3">
      <c r="A3295" s="23">
        <v>3285</v>
      </c>
      <c r="B3295" s="23" t="s">
        <v>7894</v>
      </c>
      <c r="C3295" s="23">
        <v>4817000154</v>
      </c>
      <c r="D3295" s="33" t="s">
        <v>8100</v>
      </c>
      <c r="E3295" s="33" t="s">
        <v>8386</v>
      </c>
      <c r="F3295" s="33" t="s">
        <v>8432</v>
      </c>
      <c r="G3295" s="33" t="s">
        <v>8911</v>
      </c>
      <c r="H3295" s="33" t="s">
        <v>8912</v>
      </c>
      <c r="I3295" s="26" t="s">
        <v>147</v>
      </c>
      <c r="J3295" s="23"/>
      <c r="K3295" s="26" t="s">
        <v>125</v>
      </c>
      <c r="L3295" s="57" t="s">
        <v>9017</v>
      </c>
      <c r="M3295" s="23">
        <v>100</v>
      </c>
      <c r="N3295" s="23">
        <v>6</v>
      </c>
      <c r="O3295" s="23">
        <v>50</v>
      </c>
      <c r="P3295" s="23"/>
      <c r="Q3295" s="26" t="s">
        <v>167</v>
      </c>
      <c r="R3295" s="26" t="s">
        <v>148</v>
      </c>
      <c r="S3295" s="26"/>
      <c r="T3295" s="26"/>
      <c r="U3295" s="23"/>
      <c r="V3295" s="23"/>
      <c r="W3295" s="57" t="s">
        <v>149</v>
      </c>
      <c r="X3295" s="26"/>
      <c r="Y3295" s="26"/>
      <c r="Z3295" s="23"/>
      <c r="AA3295" s="23"/>
      <c r="AB3295" s="23"/>
      <c r="AC3295" s="26"/>
      <c r="AD3295" s="26"/>
      <c r="AE3295" s="109">
        <v>46114</v>
      </c>
      <c r="AF3295" s="23"/>
      <c r="AG3295" s="23"/>
      <c r="AH3295" s="26" t="s">
        <v>153</v>
      </c>
      <c r="AI3295" s="110"/>
      <c r="AJ3295" s="23"/>
      <c r="AK3295" s="28" t="e">
        <f t="shared" ca="1" si="175"/>
        <v>#NAME?</v>
      </c>
      <c r="AL3295" s="26"/>
      <c r="AM3295" s="26"/>
      <c r="AN3295" s="26"/>
      <c r="AO3295" s="26"/>
      <c r="AP3295" s="23"/>
      <c r="AQ3295" s="23"/>
      <c r="AR3295" s="28" t="e">
        <f t="shared" ca="1" si="176"/>
        <v>#NAME?</v>
      </c>
      <c r="AS3295" s="26"/>
      <c r="AT3295" s="26"/>
      <c r="AU3295" s="26"/>
      <c r="AV3295" s="26"/>
      <c r="AW3295" s="23"/>
      <c r="AX3295" s="28" t="e">
        <f t="shared" ca="1" si="177"/>
        <v>#NAME?</v>
      </c>
      <c r="AY3295" s="26"/>
      <c r="AZ3295" s="26"/>
      <c r="BA3295" s="26"/>
      <c r="BB3295" s="26"/>
      <c r="BC3295" s="112"/>
      <c r="BD3295" s="23"/>
      <c r="BE3295" s="23"/>
      <c r="BF3295" s="26" t="s">
        <v>140</v>
      </c>
      <c r="BG3295" s="23"/>
      <c r="BH3295" s="23"/>
      <c r="BI3295" s="23" t="s">
        <v>8333</v>
      </c>
      <c r="BJ3295" s="23" t="s">
        <v>8343</v>
      </c>
      <c r="BK3295" s="23" t="s">
        <v>8345</v>
      </c>
      <c r="BL3295" s="23" t="s">
        <v>8351</v>
      </c>
    </row>
    <row r="3296" spans="1:64" s="22" customFormat="1" x14ac:dyDescent="0.3">
      <c r="A3296" s="23">
        <v>3286</v>
      </c>
      <c r="B3296" s="23" t="s">
        <v>7895</v>
      </c>
      <c r="C3296" s="23">
        <v>4817000189</v>
      </c>
      <c r="D3296" s="33" t="s">
        <v>8100</v>
      </c>
      <c r="E3296" s="33" t="s">
        <v>8386</v>
      </c>
      <c r="F3296" s="33" t="s">
        <v>8432</v>
      </c>
      <c r="G3296" s="33" t="s">
        <v>8911</v>
      </c>
      <c r="H3296" s="33" t="s">
        <v>8913</v>
      </c>
      <c r="I3296" s="26" t="s">
        <v>147</v>
      </c>
      <c r="J3296" s="23"/>
      <c r="K3296" s="26" t="s">
        <v>125</v>
      </c>
      <c r="L3296" s="57" t="s">
        <v>24</v>
      </c>
      <c r="M3296" s="23">
        <v>210</v>
      </c>
      <c r="N3296" s="23">
        <v>5</v>
      </c>
      <c r="O3296" s="23">
        <v>50</v>
      </c>
      <c r="P3296" s="23"/>
      <c r="Q3296" s="26" t="s">
        <v>167</v>
      </c>
      <c r="R3296" s="26" t="s">
        <v>148</v>
      </c>
      <c r="S3296" s="26"/>
      <c r="T3296" s="26"/>
      <c r="U3296" s="23"/>
      <c r="V3296" s="23"/>
      <c r="W3296" s="57" t="s">
        <v>149</v>
      </c>
      <c r="X3296" s="26"/>
      <c r="Y3296" s="26"/>
      <c r="Z3296" s="23"/>
      <c r="AA3296" s="23"/>
      <c r="AB3296" s="23"/>
      <c r="AC3296" s="26"/>
      <c r="AD3296" s="26"/>
      <c r="AE3296" s="109">
        <v>46114</v>
      </c>
      <c r="AF3296" s="23"/>
      <c r="AG3296" s="23"/>
      <c r="AH3296" s="26" t="s">
        <v>153</v>
      </c>
      <c r="AI3296" s="110"/>
      <c r="AJ3296" s="23"/>
      <c r="AK3296" s="28" t="e">
        <f t="shared" ca="1" si="175"/>
        <v>#NAME?</v>
      </c>
      <c r="AL3296" s="26"/>
      <c r="AM3296" s="26"/>
      <c r="AN3296" s="26"/>
      <c r="AO3296" s="26"/>
      <c r="AP3296" s="23"/>
      <c r="AQ3296" s="23"/>
      <c r="AR3296" s="28" t="e">
        <f t="shared" ca="1" si="176"/>
        <v>#NAME?</v>
      </c>
      <c r="AS3296" s="26"/>
      <c r="AT3296" s="26"/>
      <c r="AU3296" s="26"/>
      <c r="AV3296" s="26"/>
      <c r="AW3296" s="23"/>
      <c r="AX3296" s="28" t="e">
        <f t="shared" ca="1" si="177"/>
        <v>#NAME?</v>
      </c>
      <c r="AY3296" s="26"/>
      <c r="AZ3296" s="26"/>
      <c r="BA3296" s="26"/>
      <c r="BB3296" s="26"/>
      <c r="BC3296" s="112"/>
      <c r="BD3296" s="23"/>
      <c r="BE3296" s="23"/>
      <c r="BF3296" s="26" t="s">
        <v>140</v>
      </c>
      <c r="BG3296" s="23"/>
      <c r="BH3296" s="23"/>
      <c r="BI3296" s="23" t="s">
        <v>8333</v>
      </c>
      <c r="BJ3296" s="23" t="s">
        <v>8343</v>
      </c>
      <c r="BK3296" s="23" t="s">
        <v>8345</v>
      </c>
      <c r="BL3296" s="23" t="s">
        <v>8356</v>
      </c>
    </row>
    <row r="3297" spans="1:64" s="22" customFormat="1" x14ac:dyDescent="0.3">
      <c r="A3297" s="23">
        <v>3287</v>
      </c>
      <c r="B3297" s="23" t="s">
        <v>7896</v>
      </c>
      <c r="C3297" s="23">
        <v>4817000155</v>
      </c>
      <c r="D3297" s="33" t="s">
        <v>8100</v>
      </c>
      <c r="E3297" s="33" t="s">
        <v>8386</v>
      </c>
      <c r="F3297" s="33" t="s">
        <v>8432</v>
      </c>
      <c r="G3297" s="33" t="s">
        <v>8911</v>
      </c>
      <c r="H3297" s="33" t="s">
        <v>8914</v>
      </c>
      <c r="I3297" s="26" t="s">
        <v>147</v>
      </c>
      <c r="J3297" s="23"/>
      <c r="K3297" s="26" t="s">
        <v>125</v>
      </c>
      <c r="L3297" s="57" t="s">
        <v>31</v>
      </c>
      <c r="M3297" s="23">
        <v>330</v>
      </c>
      <c r="N3297" s="23">
        <v>5</v>
      </c>
      <c r="O3297" s="23">
        <v>50</v>
      </c>
      <c r="P3297" s="23"/>
      <c r="Q3297" s="26" t="s">
        <v>167</v>
      </c>
      <c r="R3297" s="26" t="s">
        <v>148</v>
      </c>
      <c r="S3297" s="26"/>
      <c r="T3297" s="26"/>
      <c r="U3297" s="23"/>
      <c r="V3297" s="23"/>
      <c r="W3297" s="57" t="s">
        <v>149</v>
      </c>
      <c r="X3297" s="26"/>
      <c r="Y3297" s="26"/>
      <c r="Z3297" s="23"/>
      <c r="AA3297" s="23"/>
      <c r="AB3297" s="23"/>
      <c r="AC3297" s="26"/>
      <c r="AD3297" s="26"/>
      <c r="AE3297" s="109">
        <v>46114</v>
      </c>
      <c r="AF3297" s="23"/>
      <c r="AG3297" s="23"/>
      <c r="AH3297" s="26" t="s">
        <v>153</v>
      </c>
      <c r="AI3297" s="110"/>
      <c r="AJ3297" s="23"/>
      <c r="AK3297" s="28" t="e">
        <f t="shared" ca="1" si="175"/>
        <v>#NAME?</v>
      </c>
      <c r="AL3297" s="26"/>
      <c r="AM3297" s="26"/>
      <c r="AN3297" s="26"/>
      <c r="AO3297" s="26"/>
      <c r="AP3297" s="23"/>
      <c r="AQ3297" s="23"/>
      <c r="AR3297" s="28" t="e">
        <f t="shared" ca="1" si="176"/>
        <v>#NAME?</v>
      </c>
      <c r="AS3297" s="26"/>
      <c r="AT3297" s="26"/>
      <c r="AU3297" s="26"/>
      <c r="AV3297" s="26"/>
      <c r="AW3297" s="23"/>
      <c r="AX3297" s="28" t="e">
        <f t="shared" ca="1" si="177"/>
        <v>#NAME?</v>
      </c>
      <c r="AY3297" s="26"/>
      <c r="AZ3297" s="26"/>
      <c r="BA3297" s="26"/>
      <c r="BB3297" s="26"/>
      <c r="BC3297" s="112"/>
      <c r="BD3297" s="23"/>
      <c r="BE3297" s="23"/>
      <c r="BF3297" s="26" t="s">
        <v>140</v>
      </c>
      <c r="BG3297" s="23"/>
      <c r="BH3297" s="23"/>
      <c r="BI3297" s="23" t="s">
        <v>8333</v>
      </c>
      <c r="BJ3297" s="23" t="s">
        <v>8343</v>
      </c>
      <c r="BK3297" s="23" t="s">
        <v>8345</v>
      </c>
      <c r="BL3297" s="23" t="s">
        <v>8357</v>
      </c>
    </row>
    <row r="3298" spans="1:64" s="22" customFormat="1" x14ac:dyDescent="0.3">
      <c r="A3298" s="23">
        <v>3288</v>
      </c>
      <c r="B3298" s="23" t="s">
        <v>7897</v>
      </c>
      <c r="C3298" s="23">
        <v>4817000190</v>
      </c>
      <c r="D3298" s="33" t="s">
        <v>8100</v>
      </c>
      <c r="E3298" s="33" t="s">
        <v>8386</v>
      </c>
      <c r="F3298" s="33" t="s">
        <v>8432</v>
      </c>
      <c r="G3298" s="33" t="s">
        <v>8911</v>
      </c>
      <c r="H3298" s="33" t="s">
        <v>4495</v>
      </c>
      <c r="I3298" s="26" t="s">
        <v>147</v>
      </c>
      <c r="J3298" s="23"/>
      <c r="K3298" s="26" t="s">
        <v>125</v>
      </c>
      <c r="L3298" s="57" t="s">
        <v>9016</v>
      </c>
      <c r="M3298" s="23">
        <v>150</v>
      </c>
      <c r="N3298" s="23">
        <v>5</v>
      </c>
      <c r="O3298" s="23">
        <v>55</v>
      </c>
      <c r="P3298" s="23"/>
      <c r="Q3298" s="26" t="s">
        <v>167</v>
      </c>
      <c r="R3298" s="26" t="s">
        <v>148</v>
      </c>
      <c r="S3298" s="26"/>
      <c r="T3298" s="26"/>
      <c r="U3298" s="23"/>
      <c r="V3298" s="23"/>
      <c r="W3298" s="57" t="s">
        <v>149</v>
      </c>
      <c r="X3298" s="26"/>
      <c r="Y3298" s="26"/>
      <c r="Z3298" s="23"/>
      <c r="AA3298" s="23"/>
      <c r="AB3298" s="23"/>
      <c r="AC3298" s="26"/>
      <c r="AD3298" s="26"/>
      <c r="AE3298" s="109">
        <v>46114</v>
      </c>
      <c r="AF3298" s="23"/>
      <c r="AG3298" s="23"/>
      <c r="AH3298" s="26" t="s">
        <v>153</v>
      </c>
      <c r="AI3298" s="110"/>
      <c r="AJ3298" s="23"/>
      <c r="AK3298" s="28" t="e">
        <f t="shared" ca="1" si="175"/>
        <v>#NAME?</v>
      </c>
      <c r="AL3298" s="26"/>
      <c r="AM3298" s="26"/>
      <c r="AN3298" s="26"/>
      <c r="AO3298" s="26"/>
      <c r="AP3298" s="23"/>
      <c r="AQ3298" s="23"/>
      <c r="AR3298" s="28" t="e">
        <f t="shared" ca="1" si="176"/>
        <v>#NAME?</v>
      </c>
      <c r="AS3298" s="26"/>
      <c r="AT3298" s="26"/>
      <c r="AU3298" s="26"/>
      <c r="AV3298" s="26"/>
      <c r="AW3298" s="23"/>
      <c r="AX3298" s="28" t="e">
        <f t="shared" ca="1" si="177"/>
        <v>#NAME?</v>
      </c>
      <c r="AY3298" s="26"/>
      <c r="AZ3298" s="26"/>
      <c r="BA3298" s="26"/>
      <c r="BB3298" s="26"/>
      <c r="BC3298" s="112"/>
      <c r="BD3298" s="23"/>
      <c r="BE3298" s="23"/>
      <c r="BF3298" s="26" t="s">
        <v>140</v>
      </c>
      <c r="BG3298" s="23"/>
      <c r="BH3298" s="23"/>
      <c r="BI3298" s="23" t="s">
        <v>8333</v>
      </c>
      <c r="BJ3298" s="23" t="s">
        <v>8343</v>
      </c>
      <c r="BK3298" s="23" t="s">
        <v>8345</v>
      </c>
      <c r="BL3298" s="23" t="s">
        <v>8351</v>
      </c>
    </row>
    <row r="3299" spans="1:64" s="22" customFormat="1" x14ac:dyDescent="0.3">
      <c r="A3299" s="23">
        <v>3289</v>
      </c>
      <c r="B3299" s="23" t="s">
        <v>7898</v>
      </c>
      <c r="C3299" s="23">
        <v>4817000156</v>
      </c>
      <c r="D3299" s="33" t="s">
        <v>8100</v>
      </c>
      <c r="E3299" s="33" t="s">
        <v>8386</v>
      </c>
      <c r="F3299" s="33" t="s">
        <v>8432</v>
      </c>
      <c r="G3299" s="33" t="s">
        <v>8915</v>
      </c>
      <c r="H3299" s="33" t="s">
        <v>8916</v>
      </c>
      <c r="I3299" s="26" t="s">
        <v>147</v>
      </c>
      <c r="J3299" s="23"/>
      <c r="K3299" s="26" t="s">
        <v>125</v>
      </c>
      <c r="L3299" s="57" t="s">
        <v>31</v>
      </c>
      <c r="M3299" s="23">
        <v>210</v>
      </c>
      <c r="N3299" s="23">
        <v>5</v>
      </c>
      <c r="O3299" s="23">
        <v>65</v>
      </c>
      <c r="P3299" s="23"/>
      <c r="Q3299" s="26" t="s">
        <v>167</v>
      </c>
      <c r="R3299" s="26" t="s">
        <v>148</v>
      </c>
      <c r="S3299" s="26"/>
      <c r="T3299" s="26"/>
      <c r="U3299" s="23"/>
      <c r="V3299" s="23"/>
      <c r="W3299" s="57" t="s">
        <v>149</v>
      </c>
      <c r="X3299" s="26"/>
      <c r="Y3299" s="26"/>
      <c r="Z3299" s="23"/>
      <c r="AA3299" s="23"/>
      <c r="AB3299" s="23"/>
      <c r="AC3299" s="26"/>
      <c r="AD3299" s="26"/>
      <c r="AE3299" s="109">
        <v>46114</v>
      </c>
      <c r="AF3299" s="23"/>
      <c r="AG3299" s="23"/>
      <c r="AH3299" s="26" t="s">
        <v>153</v>
      </c>
      <c r="AI3299" s="110"/>
      <c r="AJ3299" s="23"/>
      <c r="AK3299" s="28" t="e">
        <f t="shared" ca="1" si="175"/>
        <v>#NAME?</v>
      </c>
      <c r="AL3299" s="26"/>
      <c r="AM3299" s="26"/>
      <c r="AN3299" s="26"/>
      <c r="AO3299" s="26"/>
      <c r="AP3299" s="23"/>
      <c r="AQ3299" s="23"/>
      <c r="AR3299" s="28" t="e">
        <f t="shared" ca="1" si="176"/>
        <v>#NAME?</v>
      </c>
      <c r="AS3299" s="26"/>
      <c r="AT3299" s="26"/>
      <c r="AU3299" s="26"/>
      <c r="AV3299" s="26"/>
      <c r="AW3299" s="23"/>
      <c r="AX3299" s="28" t="e">
        <f t="shared" ca="1" si="177"/>
        <v>#NAME?</v>
      </c>
      <c r="AY3299" s="26"/>
      <c r="AZ3299" s="26"/>
      <c r="BA3299" s="26"/>
      <c r="BB3299" s="26"/>
      <c r="BC3299" s="112"/>
      <c r="BD3299" s="23"/>
      <c r="BE3299" s="23"/>
      <c r="BF3299" s="26" t="s">
        <v>140</v>
      </c>
      <c r="BG3299" s="23"/>
      <c r="BH3299" s="23"/>
      <c r="BI3299" s="23" t="s">
        <v>8333</v>
      </c>
      <c r="BJ3299" s="23" t="s">
        <v>8343</v>
      </c>
      <c r="BK3299" s="23" t="s">
        <v>8345</v>
      </c>
      <c r="BL3299" s="23" t="s">
        <v>8351</v>
      </c>
    </row>
    <row r="3300" spans="1:64" s="22" customFormat="1" x14ac:dyDescent="0.3">
      <c r="A3300" s="23">
        <v>3290</v>
      </c>
      <c r="B3300" s="23" t="s">
        <v>7899</v>
      </c>
      <c r="C3300" s="23">
        <v>4817000161</v>
      </c>
      <c r="D3300" s="33" t="s">
        <v>8100</v>
      </c>
      <c r="E3300" s="33" t="s">
        <v>8386</v>
      </c>
      <c r="F3300" s="33" t="s">
        <v>8432</v>
      </c>
      <c r="G3300" s="33" t="s">
        <v>1825</v>
      </c>
      <c r="H3300" s="33" t="s">
        <v>8917</v>
      </c>
      <c r="I3300" s="26" t="s">
        <v>147</v>
      </c>
      <c r="J3300" s="23"/>
      <c r="K3300" s="26" t="s">
        <v>125</v>
      </c>
      <c r="L3300" s="57" t="s">
        <v>31</v>
      </c>
      <c r="M3300" s="23">
        <v>40</v>
      </c>
      <c r="N3300" s="23">
        <v>10</v>
      </c>
      <c r="O3300" s="23">
        <v>60</v>
      </c>
      <c r="P3300" s="23"/>
      <c r="Q3300" s="26" t="s">
        <v>167</v>
      </c>
      <c r="R3300" s="26" t="s">
        <v>148</v>
      </c>
      <c r="S3300" s="26"/>
      <c r="T3300" s="26"/>
      <c r="U3300" s="23"/>
      <c r="V3300" s="23"/>
      <c r="W3300" s="57" t="s">
        <v>149</v>
      </c>
      <c r="X3300" s="26"/>
      <c r="Y3300" s="26"/>
      <c r="Z3300" s="23"/>
      <c r="AA3300" s="23"/>
      <c r="AB3300" s="23"/>
      <c r="AC3300" s="26"/>
      <c r="AD3300" s="26"/>
      <c r="AE3300" s="109">
        <v>46114</v>
      </c>
      <c r="AF3300" s="23"/>
      <c r="AG3300" s="23"/>
      <c r="AH3300" s="26" t="s">
        <v>153</v>
      </c>
      <c r="AI3300" s="110"/>
      <c r="AJ3300" s="23"/>
      <c r="AK3300" s="28" t="e">
        <f t="shared" ca="1" si="175"/>
        <v>#NAME?</v>
      </c>
      <c r="AL3300" s="26"/>
      <c r="AM3300" s="26"/>
      <c r="AN3300" s="26"/>
      <c r="AO3300" s="26"/>
      <c r="AP3300" s="23"/>
      <c r="AQ3300" s="23"/>
      <c r="AR3300" s="28" t="e">
        <f t="shared" ca="1" si="176"/>
        <v>#NAME?</v>
      </c>
      <c r="AS3300" s="26"/>
      <c r="AT3300" s="26"/>
      <c r="AU3300" s="26"/>
      <c r="AV3300" s="26"/>
      <c r="AW3300" s="23"/>
      <c r="AX3300" s="28" t="e">
        <f t="shared" ca="1" si="177"/>
        <v>#NAME?</v>
      </c>
      <c r="AY3300" s="26"/>
      <c r="AZ3300" s="26"/>
      <c r="BA3300" s="26"/>
      <c r="BB3300" s="26"/>
      <c r="BC3300" s="112"/>
      <c r="BD3300" s="23"/>
      <c r="BE3300" s="23"/>
      <c r="BF3300" s="26" t="s">
        <v>140</v>
      </c>
      <c r="BG3300" s="23"/>
      <c r="BH3300" s="23"/>
      <c r="BI3300" s="23" t="s">
        <v>8333</v>
      </c>
      <c r="BJ3300" s="23" t="s">
        <v>8343</v>
      </c>
      <c r="BK3300" s="23" t="s">
        <v>8345</v>
      </c>
      <c r="BL3300" s="23" t="s">
        <v>8351</v>
      </c>
    </row>
    <row r="3301" spans="1:64" s="22" customFormat="1" x14ac:dyDescent="0.3">
      <c r="A3301" s="23">
        <v>3291</v>
      </c>
      <c r="B3301" s="23" t="s">
        <v>7900</v>
      </c>
      <c r="C3301" s="23">
        <v>4817000191</v>
      </c>
      <c r="D3301" s="33" t="s">
        <v>8100</v>
      </c>
      <c r="E3301" s="33" t="s">
        <v>8386</v>
      </c>
      <c r="F3301" s="33" t="s">
        <v>8432</v>
      </c>
      <c r="G3301" s="33" t="s">
        <v>1825</v>
      </c>
      <c r="H3301" s="33" t="s">
        <v>8918</v>
      </c>
      <c r="I3301" s="26" t="s">
        <v>147</v>
      </c>
      <c r="J3301" s="23"/>
      <c r="K3301" s="26" t="s">
        <v>125</v>
      </c>
      <c r="L3301" s="57" t="s">
        <v>9016</v>
      </c>
      <c r="M3301" s="23">
        <v>130</v>
      </c>
      <c r="N3301" s="23">
        <v>5</v>
      </c>
      <c r="O3301" s="23">
        <v>60</v>
      </c>
      <c r="P3301" s="23"/>
      <c r="Q3301" s="26" t="s">
        <v>167</v>
      </c>
      <c r="R3301" s="26" t="s">
        <v>148</v>
      </c>
      <c r="S3301" s="26"/>
      <c r="T3301" s="26"/>
      <c r="U3301" s="23"/>
      <c r="V3301" s="23"/>
      <c r="W3301" s="57" t="s">
        <v>149</v>
      </c>
      <c r="X3301" s="26"/>
      <c r="Y3301" s="26"/>
      <c r="Z3301" s="23"/>
      <c r="AA3301" s="23"/>
      <c r="AB3301" s="23"/>
      <c r="AC3301" s="26"/>
      <c r="AD3301" s="26"/>
      <c r="AE3301" s="109">
        <v>46114</v>
      </c>
      <c r="AF3301" s="23"/>
      <c r="AG3301" s="23"/>
      <c r="AH3301" s="26" t="s">
        <v>153</v>
      </c>
      <c r="AI3301" s="110"/>
      <c r="AJ3301" s="23"/>
      <c r="AK3301" s="28" t="e">
        <f t="shared" ca="1" si="175"/>
        <v>#NAME?</v>
      </c>
      <c r="AL3301" s="26"/>
      <c r="AM3301" s="26"/>
      <c r="AN3301" s="26"/>
      <c r="AO3301" s="26"/>
      <c r="AP3301" s="23"/>
      <c r="AQ3301" s="23"/>
      <c r="AR3301" s="28" t="e">
        <f t="shared" ca="1" si="176"/>
        <v>#NAME?</v>
      </c>
      <c r="AS3301" s="26"/>
      <c r="AT3301" s="26"/>
      <c r="AU3301" s="26"/>
      <c r="AV3301" s="26"/>
      <c r="AW3301" s="23"/>
      <c r="AX3301" s="28" t="e">
        <f t="shared" ca="1" si="177"/>
        <v>#NAME?</v>
      </c>
      <c r="AY3301" s="26"/>
      <c r="AZ3301" s="26"/>
      <c r="BA3301" s="26"/>
      <c r="BB3301" s="26"/>
      <c r="BC3301" s="112"/>
      <c r="BD3301" s="23"/>
      <c r="BE3301" s="23"/>
      <c r="BF3301" s="26" t="s">
        <v>140</v>
      </c>
      <c r="BG3301" s="23"/>
      <c r="BH3301" s="23"/>
      <c r="BI3301" s="23" t="s">
        <v>8333</v>
      </c>
      <c r="BJ3301" s="23" t="s">
        <v>8343</v>
      </c>
      <c r="BK3301" s="23" t="s">
        <v>8345</v>
      </c>
      <c r="BL3301" s="23" t="s">
        <v>8351</v>
      </c>
    </row>
    <row r="3302" spans="1:64" s="22" customFormat="1" x14ac:dyDescent="0.3">
      <c r="A3302" s="23">
        <v>3292</v>
      </c>
      <c r="B3302" s="23" t="s">
        <v>7901</v>
      </c>
      <c r="C3302" s="23">
        <v>4817000163</v>
      </c>
      <c r="D3302" s="33" t="s">
        <v>8100</v>
      </c>
      <c r="E3302" s="33" t="s">
        <v>8386</v>
      </c>
      <c r="F3302" s="33" t="s">
        <v>8432</v>
      </c>
      <c r="G3302" s="33" t="s">
        <v>1825</v>
      </c>
      <c r="H3302" s="33" t="s">
        <v>8919</v>
      </c>
      <c r="I3302" s="26" t="s">
        <v>147</v>
      </c>
      <c r="J3302" s="23"/>
      <c r="K3302" s="26" t="s">
        <v>125</v>
      </c>
      <c r="L3302" s="57" t="s">
        <v>31</v>
      </c>
      <c r="M3302" s="23">
        <v>150</v>
      </c>
      <c r="N3302" s="23">
        <v>10</v>
      </c>
      <c r="O3302" s="23">
        <v>70</v>
      </c>
      <c r="P3302" s="23"/>
      <c r="Q3302" s="26" t="s">
        <v>167</v>
      </c>
      <c r="R3302" s="26" t="s">
        <v>148</v>
      </c>
      <c r="S3302" s="26"/>
      <c r="T3302" s="26"/>
      <c r="U3302" s="23"/>
      <c r="V3302" s="23"/>
      <c r="W3302" s="57" t="s">
        <v>151</v>
      </c>
      <c r="X3302" s="26"/>
      <c r="Y3302" s="26"/>
      <c r="Z3302" s="23"/>
      <c r="AA3302" s="23"/>
      <c r="AB3302" s="23"/>
      <c r="AC3302" s="26"/>
      <c r="AD3302" s="26"/>
      <c r="AE3302" s="109">
        <v>46114</v>
      </c>
      <c r="AF3302" s="23"/>
      <c r="AG3302" s="23"/>
      <c r="AH3302" s="26" t="s">
        <v>153</v>
      </c>
      <c r="AI3302" s="110"/>
      <c r="AJ3302" s="23"/>
      <c r="AK3302" s="28" t="e">
        <f t="shared" ca="1" si="175"/>
        <v>#NAME?</v>
      </c>
      <c r="AL3302" s="26"/>
      <c r="AM3302" s="26"/>
      <c r="AN3302" s="26"/>
      <c r="AO3302" s="26"/>
      <c r="AP3302" s="23"/>
      <c r="AQ3302" s="23"/>
      <c r="AR3302" s="28" t="e">
        <f t="shared" ca="1" si="176"/>
        <v>#NAME?</v>
      </c>
      <c r="AS3302" s="26"/>
      <c r="AT3302" s="26"/>
      <c r="AU3302" s="26"/>
      <c r="AV3302" s="26"/>
      <c r="AW3302" s="23"/>
      <c r="AX3302" s="28" t="e">
        <f t="shared" ca="1" si="177"/>
        <v>#NAME?</v>
      </c>
      <c r="AY3302" s="26"/>
      <c r="AZ3302" s="26"/>
      <c r="BA3302" s="26"/>
      <c r="BB3302" s="26"/>
      <c r="BC3302" s="112"/>
      <c r="BD3302" s="23"/>
      <c r="BE3302" s="23"/>
      <c r="BF3302" s="26" t="s">
        <v>140</v>
      </c>
      <c r="BG3302" s="23"/>
      <c r="BH3302" s="23"/>
      <c r="BI3302" s="23" t="s">
        <v>8333</v>
      </c>
      <c r="BJ3302" s="23" t="s">
        <v>8343</v>
      </c>
      <c r="BK3302" s="23" t="s">
        <v>8345</v>
      </c>
      <c r="BL3302" s="23" t="s">
        <v>8351</v>
      </c>
    </row>
    <row r="3303" spans="1:64" s="22" customFormat="1" x14ac:dyDescent="0.3">
      <c r="A3303" s="23">
        <v>3293</v>
      </c>
      <c r="B3303" s="23" t="s">
        <v>7902</v>
      </c>
      <c r="C3303" s="23">
        <v>4817000166</v>
      </c>
      <c r="D3303" s="33" t="s">
        <v>8100</v>
      </c>
      <c r="E3303" s="33" t="s">
        <v>8386</v>
      </c>
      <c r="F3303" s="33" t="s">
        <v>8432</v>
      </c>
      <c r="G3303" s="33" t="s">
        <v>1825</v>
      </c>
      <c r="H3303" s="33" t="s">
        <v>1554</v>
      </c>
      <c r="I3303" s="26" t="s">
        <v>147</v>
      </c>
      <c r="J3303" s="23"/>
      <c r="K3303" s="26" t="s">
        <v>125</v>
      </c>
      <c r="L3303" s="57" t="s">
        <v>31</v>
      </c>
      <c r="M3303" s="23">
        <v>70</v>
      </c>
      <c r="N3303" s="23">
        <v>10</v>
      </c>
      <c r="O3303" s="23">
        <v>70</v>
      </c>
      <c r="P3303" s="23"/>
      <c r="Q3303" s="26" t="s">
        <v>167</v>
      </c>
      <c r="R3303" s="26" t="s">
        <v>148</v>
      </c>
      <c r="S3303" s="26"/>
      <c r="T3303" s="26"/>
      <c r="U3303" s="23"/>
      <c r="V3303" s="23"/>
      <c r="W3303" s="57" t="s">
        <v>151</v>
      </c>
      <c r="X3303" s="26"/>
      <c r="Y3303" s="26"/>
      <c r="Z3303" s="23"/>
      <c r="AA3303" s="23"/>
      <c r="AB3303" s="23"/>
      <c r="AC3303" s="26"/>
      <c r="AD3303" s="26"/>
      <c r="AE3303" s="109">
        <v>46114</v>
      </c>
      <c r="AF3303" s="23"/>
      <c r="AG3303" s="23"/>
      <c r="AH3303" s="26" t="s">
        <v>153</v>
      </c>
      <c r="AI3303" s="110"/>
      <c r="AJ3303" s="23"/>
      <c r="AK3303" s="28" t="e">
        <f t="shared" ca="1" si="175"/>
        <v>#NAME?</v>
      </c>
      <c r="AL3303" s="26"/>
      <c r="AM3303" s="26"/>
      <c r="AN3303" s="26"/>
      <c r="AO3303" s="26"/>
      <c r="AP3303" s="23"/>
      <c r="AQ3303" s="23"/>
      <c r="AR3303" s="28" t="e">
        <f t="shared" ca="1" si="176"/>
        <v>#NAME?</v>
      </c>
      <c r="AS3303" s="26"/>
      <c r="AT3303" s="26"/>
      <c r="AU3303" s="26"/>
      <c r="AV3303" s="26"/>
      <c r="AW3303" s="23"/>
      <c r="AX3303" s="28" t="e">
        <f t="shared" ca="1" si="177"/>
        <v>#NAME?</v>
      </c>
      <c r="AY3303" s="26"/>
      <c r="AZ3303" s="26"/>
      <c r="BA3303" s="26"/>
      <c r="BB3303" s="26"/>
      <c r="BC3303" s="112"/>
      <c r="BD3303" s="23"/>
      <c r="BE3303" s="23"/>
      <c r="BF3303" s="26" t="s">
        <v>140</v>
      </c>
      <c r="BG3303" s="23"/>
      <c r="BH3303" s="23"/>
      <c r="BI3303" s="23" t="s">
        <v>8333</v>
      </c>
      <c r="BJ3303" s="23" t="s">
        <v>8343</v>
      </c>
      <c r="BK3303" s="23" t="s">
        <v>8345</v>
      </c>
      <c r="BL3303" s="23" t="s">
        <v>8351</v>
      </c>
    </row>
    <row r="3304" spans="1:64" s="22" customFormat="1" x14ac:dyDescent="0.3">
      <c r="A3304" s="23">
        <v>3294</v>
      </c>
      <c r="B3304" s="23" t="s">
        <v>7903</v>
      </c>
      <c r="C3304" s="23">
        <v>4817000168</v>
      </c>
      <c r="D3304" s="33" t="s">
        <v>8100</v>
      </c>
      <c r="E3304" s="33" t="s">
        <v>8386</v>
      </c>
      <c r="F3304" s="33" t="s">
        <v>8432</v>
      </c>
      <c r="G3304" s="33" t="s">
        <v>3341</v>
      </c>
      <c r="H3304" s="33" t="s">
        <v>8920</v>
      </c>
      <c r="I3304" s="26" t="s">
        <v>147</v>
      </c>
      <c r="J3304" s="23"/>
      <c r="K3304" s="26" t="s">
        <v>125</v>
      </c>
      <c r="L3304" s="57" t="s">
        <v>31</v>
      </c>
      <c r="M3304" s="23">
        <v>60</v>
      </c>
      <c r="N3304" s="23">
        <v>5</v>
      </c>
      <c r="O3304" s="23">
        <v>70</v>
      </c>
      <c r="P3304" s="23"/>
      <c r="Q3304" s="26" t="s">
        <v>167</v>
      </c>
      <c r="R3304" s="26" t="s">
        <v>148</v>
      </c>
      <c r="S3304" s="26"/>
      <c r="T3304" s="26"/>
      <c r="U3304" s="23"/>
      <c r="V3304" s="23"/>
      <c r="W3304" s="57" t="s">
        <v>149</v>
      </c>
      <c r="X3304" s="26"/>
      <c r="Y3304" s="26"/>
      <c r="Z3304" s="23"/>
      <c r="AA3304" s="23"/>
      <c r="AB3304" s="23"/>
      <c r="AC3304" s="26"/>
      <c r="AD3304" s="26"/>
      <c r="AE3304" s="109">
        <v>46114</v>
      </c>
      <c r="AF3304" s="23"/>
      <c r="AG3304" s="23"/>
      <c r="AH3304" s="26" t="s">
        <v>153</v>
      </c>
      <c r="AI3304" s="110"/>
      <c r="AJ3304" s="23"/>
      <c r="AK3304" s="28" t="e">
        <f t="shared" ca="1" si="175"/>
        <v>#NAME?</v>
      </c>
      <c r="AL3304" s="26"/>
      <c r="AM3304" s="26"/>
      <c r="AN3304" s="26"/>
      <c r="AO3304" s="26"/>
      <c r="AP3304" s="23"/>
      <c r="AQ3304" s="23"/>
      <c r="AR3304" s="28" t="e">
        <f t="shared" ca="1" si="176"/>
        <v>#NAME?</v>
      </c>
      <c r="AS3304" s="26"/>
      <c r="AT3304" s="26"/>
      <c r="AU3304" s="26"/>
      <c r="AV3304" s="26"/>
      <c r="AW3304" s="23"/>
      <c r="AX3304" s="28" t="e">
        <f t="shared" ca="1" si="177"/>
        <v>#NAME?</v>
      </c>
      <c r="AY3304" s="26"/>
      <c r="AZ3304" s="26"/>
      <c r="BA3304" s="26"/>
      <c r="BB3304" s="26"/>
      <c r="BC3304" s="112"/>
      <c r="BD3304" s="23"/>
      <c r="BE3304" s="23"/>
      <c r="BF3304" s="26" t="s">
        <v>140</v>
      </c>
      <c r="BG3304" s="23"/>
      <c r="BH3304" s="23"/>
      <c r="BI3304" s="23" t="s">
        <v>8333</v>
      </c>
      <c r="BJ3304" s="23" t="s">
        <v>8343</v>
      </c>
      <c r="BK3304" s="23" t="s">
        <v>8345</v>
      </c>
      <c r="BL3304" s="23" t="s">
        <v>8351</v>
      </c>
    </row>
    <row r="3305" spans="1:64" s="22" customFormat="1" x14ac:dyDescent="0.3">
      <c r="A3305" s="23">
        <v>3295</v>
      </c>
      <c r="B3305" s="23" t="s">
        <v>7904</v>
      </c>
      <c r="C3305" s="23">
        <v>4817000192</v>
      </c>
      <c r="D3305" s="33" t="s">
        <v>8100</v>
      </c>
      <c r="E3305" s="33" t="s">
        <v>8386</v>
      </c>
      <c r="F3305" s="33" t="s">
        <v>8432</v>
      </c>
      <c r="G3305" s="33" t="s">
        <v>3341</v>
      </c>
      <c r="H3305" s="33" t="s">
        <v>8921</v>
      </c>
      <c r="I3305" s="26" t="s">
        <v>147</v>
      </c>
      <c r="J3305" s="23"/>
      <c r="K3305" s="26" t="s">
        <v>125</v>
      </c>
      <c r="L3305" s="57" t="s">
        <v>9016</v>
      </c>
      <c r="M3305" s="23">
        <v>130</v>
      </c>
      <c r="N3305" s="23">
        <v>5</v>
      </c>
      <c r="O3305" s="23">
        <v>60</v>
      </c>
      <c r="P3305" s="23"/>
      <c r="Q3305" s="26" t="s">
        <v>167</v>
      </c>
      <c r="R3305" s="26" t="s">
        <v>148</v>
      </c>
      <c r="S3305" s="26"/>
      <c r="T3305" s="26"/>
      <c r="U3305" s="23"/>
      <c r="V3305" s="23"/>
      <c r="W3305" s="57" t="s">
        <v>149</v>
      </c>
      <c r="X3305" s="26"/>
      <c r="Y3305" s="26"/>
      <c r="Z3305" s="23"/>
      <c r="AA3305" s="23"/>
      <c r="AB3305" s="23"/>
      <c r="AC3305" s="26"/>
      <c r="AD3305" s="26"/>
      <c r="AE3305" s="109">
        <v>46114</v>
      </c>
      <c r="AF3305" s="23"/>
      <c r="AG3305" s="23"/>
      <c r="AH3305" s="26" t="s">
        <v>153</v>
      </c>
      <c r="AI3305" s="110"/>
      <c r="AJ3305" s="23"/>
      <c r="AK3305" s="28" t="e">
        <f t="shared" ca="1" si="175"/>
        <v>#NAME?</v>
      </c>
      <c r="AL3305" s="26"/>
      <c r="AM3305" s="26"/>
      <c r="AN3305" s="26"/>
      <c r="AO3305" s="26"/>
      <c r="AP3305" s="23"/>
      <c r="AQ3305" s="23"/>
      <c r="AR3305" s="28" t="e">
        <f t="shared" ca="1" si="176"/>
        <v>#NAME?</v>
      </c>
      <c r="AS3305" s="26"/>
      <c r="AT3305" s="26"/>
      <c r="AU3305" s="26"/>
      <c r="AV3305" s="26"/>
      <c r="AW3305" s="23"/>
      <c r="AX3305" s="28" t="e">
        <f t="shared" ca="1" si="177"/>
        <v>#NAME?</v>
      </c>
      <c r="AY3305" s="26"/>
      <c r="AZ3305" s="26"/>
      <c r="BA3305" s="26"/>
      <c r="BB3305" s="26"/>
      <c r="BC3305" s="112"/>
      <c r="BD3305" s="23"/>
      <c r="BE3305" s="23"/>
      <c r="BF3305" s="26" t="s">
        <v>140</v>
      </c>
      <c r="BG3305" s="23"/>
      <c r="BH3305" s="23"/>
      <c r="BI3305" s="23" t="s">
        <v>8333</v>
      </c>
      <c r="BJ3305" s="23" t="s">
        <v>8343</v>
      </c>
      <c r="BK3305" s="23" t="s">
        <v>8345</v>
      </c>
      <c r="BL3305" s="23" t="s">
        <v>8351</v>
      </c>
    </row>
    <row r="3306" spans="1:64" s="22" customFormat="1" x14ac:dyDescent="0.3">
      <c r="A3306" s="23">
        <v>3296</v>
      </c>
      <c r="B3306" s="23" t="s">
        <v>7905</v>
      </c>
      <c r="C3306" s="23">
        <v>4817000193</v>
      </c>
      <c r="D3306" s="33" t="s">
        <v>8100</v>
      </c>
      <c r="E3306" s="33" t="s">
        <v>8386</v>
      </c>
      <c r="F3306" s="33" t="s">
        <v>8432</v>
      </c>
      <c r="G3306" s="33" t="s">
        <v>3341</v>
      </c>
      <c r="H3306" s="33" t="s">
        <v>8922</v>
      </c>
      <c r="I3306" s="26" t="s">
        <v>147</v>
      </c>
      <c r="J3306" s="23"/>
      <c r="K3306" s="26" t="s">
        <v>125</v>
      </c>
      <c r="L3306" s="57" t="s">
        <v>24</v>
      </c>
      <c r="M3306" s="23">
        <v>50</v>
      </c>
      <c r="N3306" s="23">
        <v>5</v>
      </c>
      <c r="O3306" s="23">
        <v>60</v>
      </c>
      <c r="P3306" s="23"/>
      <c r="Q3306" s="26" t="s">
        <v>167</v>
      </c>
      <c r="R3306" s="26" t="s">
        <v>148</v>
      </c>
      <c r="S3306" s="26"/>
      <c r="T3306" s="26"/>
      <c r="U3306" s="23"/>
      <c r="V3306" s="23"/>
      <c r="W3306" s="57" t="s">
        <v>151</v>
      </c>
      <c r="X3306" s="26"/>
      <c r="Y3306" s="26"/>
      <c r="Z3306" s="23"/>
      <c r="AA3306" s="23"/>
      <c r="AB3306" s="23"/>
      <c r="AC3306" s="26"/>
      <c r="AD3306" s="26"/>
      <c r="AE3306" s="109">
        <v>46114</v>
      </c>
      <c r="AF3306" s="23"/>
      <c r="AG3306" s="23"/>
      <c r="AH3306" s="26" t="s">
        <v>153</v>
      </c>
      <c r="AI3306" s="110"/>
      <c r="AJ3306" s="23"/>
      <c r="AK3306" s="28" t="e">
        <f t="shared" ca="1" si="175"/>
        <v>#NAME?</v>
      </c>
      <c r="AL3306" s="26"/>
      <c r="AM3306" s="26"/>
      <c r="AN3306" s="26"/>
      <c r="AO3306" s="26"/>
      <c r="AP3306" s="23"/>
      <c r="AQ3306" s="23"/>
      <c r="AR3306" s="28" t="e">
        <f t="shared" ca="1" si="176"/>
        <v>#NAME?</v>
      </c>
      <c r="AS3306" s="26"/>
      <c r="AT3306" s="26"/>
      <c r="AU3306" s="26"/>
      <c r="AV3306" s="26"/>
      <c r="AW3306" s="23"/>
      <c r="AX3306" s="28" t="e">
        <f t="shared" ca="1" si="177"/>
        <v>#NAME?</v>
      </c>
      <c r="AY3306" s="26"/>
      <c r="AZ3306" s="26"/>
      <c r="BA3306" s="26"/>
      <c r="BB3306" s="26"/>
      <c r="BC3306" s="112"/>
      <c r="BD3306" s="23"/>
      <c r="BE3306" s="23"/>
      <c r="BF3306" s="26" t="s">
        <v>140</v>
      </c>
      <c r="BG3306" s="23"/>
      <c r="BH3306" s="23"/>
      <c r="BI3306" s="23" t="s">
        <v>8333</v>
      </c>
      <c r="BJ3306" s="23" t="s">
        <v>8343</v>
      </c>
      <c r="BK3306" s="23" t="s">
        <v>8345</v>
      </c>
      <c r="BL3306" s="23" t="s">
        <v>8351</v>
      </c>
    </row>
    <row r="3307" spans="1:64" s="22" customFormat="1" x14ac:dyDescent="0.3">
      <c r="A3307" s="23">
        <v>3297</v>
      </c>
      <c r="B3307" s="23" t="s">
        <v>7906</v>
      </c>
      <c r="C3307" s="23">
        <v>4817000194</v>
      </c>
      <c r="D3307" s="33" t="s">
        <v>8100</v>
      </c>
      <c r="E3307" s="33" t="s">
        <v>8386</v>
      </c>
      <c r="F3307" s="33" t="s">
        <v>8432</v>
      </c>
      <c r="G3307" s="33" t="s">
        <v>3341</v>
      </c>
      <c r="H3307" s="33" t="s">
        <v>5038</v>
      </c>
      <c r="I3307" s="26" t="s">
        <v>147</v>
      </c>
      <c r="J3307" s="23"/>
      <c r="K3307" s="26" t="s">
        <v>125</v>
      </c>
      <c r="L3307" s="57" t="s">
        <v>9016</v>
      </c>
      <c r="M3307" s="23">
        <v>200</v>
      </c>
      <c r="N3307" s="23">
        <v>5</v>
      </c>
      <c r="O3307" s="23">
        <v>50</v>
      </c>
      <c r="P3307" s="23"/>
      <c r="Q3307" s="26" t="s">
        <v>167</v>
      </c>
      <c r="R3307" s="26" t="s">
        <v>148</v>
      </c>
      <c r="S3307" s="26"/>
      <c r="T3307" s="26"/>
      <c r="U3307" s="23"/>
      <c r="V3307" s="23"/>
      <c r="W3307" s="57" t="s">
        <v>151</v>
      </c>
      <c r="X3307" s="26"/>
      <c r="Y3307" s="26"/>
      <c r="Z3307" s="23"/>
      <c r="AA3307" s="23"/>
      <c r="AB3307" s="23"/>
      <c r="AC3307" s="26"/>
      <c r="AD3307" s="26"/>
      <c r="AE3307" s="109">
        <v>46114</v>
      </c>
      <c r="AF3307" s="23"/>
      <c r="AG3307" s="23"/>
      <c r="AH3307" s="26" t="s">
        <v>153</v>
      </c>
      <c r="AI3307" s="110"/>
      <c r="AJ3307" s="23"/>
      <c r="AK3307" s="28" t="e">
        <f t="shared" ca="1" si="175"/>
        <v>#NAME?</v>
      </c>
      <c r="AL3307" s="26"/>
      <c r="AM3307" s="26"/>
      <c r="AN3307" s="26"/>
      <c r="AO3307" s="26"/>
      <c r="AP3307" s="23"/>
      <c r="AQ3307" s="23"/>
      <c r="AR3307" s="28" t="e">
        <f t="shared" ca="1" si="176"/>
        <v>#NAME?</v>
      </c>
      <c r="AS3307" s="26"/>
      <c r="AT3307" s="26"/>
      <c r="AU3307" s="26"/>
      <c r="AV3307" s="26"/>
      <c r="AW3307" s="23"/>
      <c r="AX3307" s="28" t="e">
        <f t="shared" ca="1" si="177"/>
        <v>#NAME?</v>
      </c>
      <c r="AY3307" s="26"/>
      <c r="AZ3307" s="26"/>
      <c r="BA3307" s="26"/>
      <c r="BB3307" s="26"/>
      <c r="BC3307" s="112"/>
      <c r="BD3307" s="23"/>
      <c r="BE3307" s="23"/>
      <c r="BF3307" s="26" t="s">
        <v>140</v>
      </c>
      <c r="BG3307" s="23"/>
      <c r="BH3307" s="23"/>
      <c r="BI3307" s="23" t="s">
        <v>8333</v>
      </c>
      <c r="BJ3307" s="23" t="s">
        <v>8343</v>
      </c>
      <c r="BK3307" s="23" t="s">
        <v>8345</v>
      </c>
      <c r="BL3307" s="23" t="s">
        <v>8351</v>
      </c>
    </row>
    <row r="3308" spans="1:64" s="22" customFormat="1" x14ac:dyDescent="0.3">
      <c r="A3308" s="23">
        <v>3298</v>
      </c>
      <c r="B3308" s="23" t="s">
        <v>7907</v>
      </c>
      <c r="C3308" s="23">
        <v>4817000195</v>
      </c>
      <c r="D3308" s="33" t="s">
        <v>8100</v>
      </c>
      <c r="E3308" s="33" t="s">
        <v>8386</v>
      </c>
      <c r="F3308" s="33" t="s">
        <v>8432</v>
      </c>
      <c r="G3308" s="33" t="s">
        <v>3341</v>
      </c>
      <c r="H3308" s="33" t="s">
        <v>8923</v>
      </c>
      <c r="I3308" s="26" t="s">
        <v>147</v>
      </c>
      <c r="J3308" s="23"/>
      <c r="K3308" s="26" t="s">
        <v>125</v>
      </c>
      <c r="L3308" s="57" t="s">
        <v>9016</v>
      </c>
      <c r="M3308" s="23">
        <v>150</v>
      </c>
      <c r="N3308" s="23">
        <v>5</v>
      </c>
      <c r="O3308" s="23">
        <v>60</v>
      </c>
      <c r="P3308" s="23"/>
      <c r="Q3308" s="26" t="s">
        <v>167</v>
      </c>
      <c r="R3308" s="26" t="s">
        <v>148</v>
      </c>
      <c r="S3308" s="26"/>
      <c r="T3308" s="26"/>
      <c r="U3308" s="23"/>
      <c r="V3308" s="23"/>
      <c r="W3308" s="57" t="s">
        <v>149</v>
      </c>
      <c r="X3308" s="26"/>
      <c r="Y3308" s="26"/>
      <c r="Z3308" s="23"/>
      <c r="AA3308" s="23"/>
      <c r="AB3308" s="23"/>
      <c r="AC3308" s="26"/>
      <c r="AD3308" s="26"/>
      <c r="AE3308" s="109">
        <v>46114</v>
      </c>
      <c r="AF3308" s="23"/>
      <c r="AG3308" s="23"/>
      <c r="AH3308" s="26" t="s">
        <v>153</v>
      </c>
      <c r="AI3308" s="110"/>
      <c r="AJ3308" s="23"/>
      <c r="AK3308" s="28" t="e">
        <f t="shared" ca="1" si="175"/>
        <v>#NAME?</v>
      </c>
      <c r="AL3308" s="26"/>
      <c r="AM3308" s="26"/>
      <c r="AN3308" s="26"/>
      <c r="AO3308" s="26"/>
      <c r="AP3308" s="23"/>
      <c r="AQ3308" s="23"/>
      <c r="AR3308" s="28" t="e">
        <f t="shared" ca="1" si="176"/>
        <v>#NAME?</v>
      </c>
      <c r="AS3308" s="26"/>
      <c r="AT3308" s="26"/>
      <c r="AU3308" s="26"/>
      <c r="AV3308" s="26"/>
      <c r="AW3308" s="23"/>
      <c r="AX3308" s="28" t="e">
        <f t="shared" ca="1" si="177"/>
        <v>#NAME?</v>
      </c>
      <c r="AY3308" s="26"/>
      <c r="AZ3308" s="26"/>
      <c r="BA3308" s="26"/>
      <c r="BB3308" s="26"/>
      <c r="BC3308" s="112"/>
      <c r="BD3308" s="23"/>
      <c r="BE3308" s="23"/>
      <c r="BF3308" s="26" t="s">
        <v>140</v>
      </c>
      <c r="BG3308" s="23"/>
      <c r="BH3308" s="23"/>
      <c r="BI3308" s="23" t="s">
        <v>8333</v>
      </c>
      <c r="BJ3308" s="23" t="s">
        <v>8343</v>
      </c>
      <c r="BK3308" s="23" t="s">
        <v>8345</v>
      </c>
      <c r="BL3308" s="23" t="s">
        <v>8351</v>
      </c>
    </row>
    <row r="3309" spans="1:64" s="22" customFormat="1" x14ac:dyDescent="0.3">
      <c r="A3309" s="23">
        <v>3299</v>
      </c>
      <c r="B3309" s="23" t="s">
        <v>7908</v>
      </c>
      <c r="C3309" s="23">
        <v>4817000169</v>
      </c>
      <c r="D3309" s="33" t="s">
        <v>8100</v>
      </c>
      <c r="E3309" s="33" t="s">
        <v>8386</v>
      </c>
      <c r="F3309" s="33" t="s">
        <v>8432</v>
      </c>
      <c r="G3309" s="33" t="s">
        <v>3341</v>
      </c>
      <c r="H3309" s="33" t="s">
        <v>8924</v>
      </c>
      <c r="I3309" s="26" t="s">
        <v>147</v>
      </c>
      <c r="J3309" s="23"/>
      <c r="K3309" s="26" t="s">
        <v>125</v>
      </c>
      <c r="L3309" s="57" t="s">
        <v>31</v>
      </c>
      <c r="M3309" s="23">
        <v>180</v>
      </c>
      <c r="N3309" s="23">
        <v>10</v>
      </c>
      <c r="O3309" s="23">
        <v>70</v>
      </c>
      <c r="P3309" s="23"/>
      <c r="Q3309" s="26" t="s">
        <v>167</v>
      </c>
      <c r="R3309" s="26" t="s">
        <v>148</v>
      </c>
      <c r="S3309" s="26"/>
      <c r="T3309" s="26"/>
      <c r="U3309" s="23"/>
      <c r="V3309" s="23"/>
      <c r="W3309" s="57" t="s">
        <v>149</v>
      </c>
      <c r="X3309" s="26"/>
      <c r="Y3309" s="26"/>
      <c r="Z3309" s="23"/>
      <c r="AA3309" s="23"/>
      <c r="AB3309" s="23"/>
      <c r="AC3309" s="26"/>
      <c r="AD3309" s="26"/>
      <c r="AE3309" s="109">
        <v>46114</v>
      </c>
      <c r="AF3309" s="23"/>
      <c r="AG3309" s="23"/>
      <c r="AH3309" s="26" t="s">
        <v>153</v>
      </c>
      <c r="AI3309" s="110"/>
      <c r="AJ3309" s="23"/>
      <c r="AK3309" s="28" t="e">
        <f t="shared" ca="1" si="175"/>
        <v>#NAME?</v>
      </c>
      <c r="AL3309" s="26"/>
      <c r="AM3309" s="26"/>
      <c r="AN3309" s="26"/>
      <c r="AO3309" s="26"/>
      <c r="AP3309" s="23"/>
      <c r="AQ3309" s="23"/>
      <c r="AR3309" s="28" t="e">
        <f t="shared" ca="1" si="176"/>
        <v>#NAME?</v>
      </c>
      <c r="AS3309" s="26"/>
      <c r="AT3309" s="26"/>
      <c r="AU3309" s="26"/>
      <c r="AV3309" s="26"/>
      <c r="AW3309" s="23"/>
      <c r="AX3309" s="28" t="e">
        <f t="shared" ca="1" si="177"/>
        <v>#NAME?</v>
      </c>
      <c r="AY3309" s="26"/>
      <c r="AZ3309" s="26"/>
      <c r="BA3309" s="26"/>
      <c r="BB3309" s="26"/>
      <c r="BC3309" s="112"/>
      <c r="BD3309" s="23"/>
      <c r="BE3309" s="23"/>
      <c r="BF3309" s="26" t="s">
        <v>140</v>
      </c>
      <c r="BG3309" s="23"/>
      <c r="BH3309" s="23"/>
      <c r="BI3309" s="23" t="s">
        <v>8333</v>
      </c>
      <c r="BJ3309" s="23" t="s">
        <v>8343</v>
      </c>
      <c r="BK3309" s="23" t="s">
        <v>8345</v>
      </c>
      <c r="BL3309" s="23" t="s">
        <v>8351</v>
      </c>
    </row>
    <row r="3310" spans="1:64" s="22" customFormat="1" x14ac:dyDescent="0.3">
      <c r="A3310" s="23">
        <v>3300</v>
      </c>
      <c r="B3310" s="23" t="s">
        <v>7909</v>
      </c>
      <c r="C3310" s="23">
        <v>4817000171</v>
      </c>
      <c r="D3310" s="33" t="s">
        <v>8100</v>
      </c>
      <c r="E3310" s="33" t="s">
        <v>8386</v>
      </c>
      <c r="F3310" s="33" t="s">
        <v>8432</v>
      </c>
      <c r="G3310" s="33" t="s">
        <v>3341</v>
      </c>
      <c r="H3310" s="33" t="s">
        <v>8924</v>
      </c>
      <c r="I3310" s="26" t="s">
        <v>147</v>
      </c>
      <c r="J3310" s="23"/>
      <c r="K3310" s="26" t="s">
        <v>125</v>
      </c>
      <c r="L3310" s="57" t="s">
        <v>31</v>
      </c>
      <c r="M3310" s="23">
        <v>180</v>
      </c>
      <c r="N3310" s="23">
        <v>10</v>
      </c>
      <c r="O3310" s="23">
        <v>70</v>
      </c>
      <c r="P3310" s="23"/>
      <c r="Q3310" s="26" t="s">
        <v>167</v>
      </c>
      <c r="R3310" s="26" t="s">
        <v>148</v>
      </c>
      <c r="S3310" s="26"/>
      <c r="T3310" s="26"/>
      <c r="U3310" s="23"/>
      <c r="V3310" s="23"/>
      <c r="W3310" s="57" t="s">
        <v>149</v>
      </c>
      <c r="X3310" s="26"/>
      <c r="Y3310" s="26"/>
      <c r="Z3310" s="23"/>
      <c r="AA3310" s="23"/>
      <c r="AB3310" s="23"/>
      <c r="AC3310" s="26"/>
      <c r="AD3310" s="26"/>
      <c r="AE3310" s="109">
        <v>46114</v>
      </c>
      <c r="AF3310" s="23"/>
      <c r="AG3310" s="23"/>
      <c r="AH3310" s="26" t="s">
        <v>153</v>
      </c>
      <c r="AI3310" s="110"/>
      <c r="AJ3310" s="23"/>
      <c r="AK3310" s="28" t="e">
        <f t="shared" ca="1" si="175"/>
        <v>#NAME?</v>
      </c>
      <c r="AL3310" s="26"/>
      <c r="AM3310" s="26"/>
      <c r="AN3310" s="26"/>
      <c r="AO3310" s="26"/>
      <c r="AP3310" s="23"/>
      <c r="AQ3310" s="23"/>
      <c r="AR3310" s="28" t="e">
        <f t="shared" ca="1" si="176"/>
        <v>#NAME?</v>
      </c>
      <c r="AS3310" s="26"/>
      <c r="AT3310" s="26"/>
      <c r="AU3310" s="26"/>
      <c r="AV3310" s="26"/>
      <c r="AW3310" s="23"/>
      <c r="AX3310" s="28" t="e">
        <f t="shared" ca="1" si="177"/>
        <v>#NAME?</v>
      </c>
      <c r="AY3310" s="26"/>
      <c r="AZ3310" s="26"/>
      <c r="BA3310" s="26"/>
      <c r="BB3310" s="26"/>
      <c r="BC3310" s="112"/>
      <c r="BD3310" s="23"/>
      <c r="BE3310" s="23"/>
      <c r="BF3310" s="26" t="s">
        <v>140</v>
      </c>
      <c r="BG3310" s="23"/>
      <c r="BH3310" s="23"/>
      <c r="BI3310" s="23" t="s">
        <v>8333</v>
      </c>
      <c r="BJ3310" s="23" t="s">
        <v>8343</v>
      </c>
      <c r="BK3310" s="23" t="s">
        <v>8345</v>
      </c>
      <c r="BL3310" s="23" t="s">
        <v>8351</v>
      </c>
    </row>
    <row r="3311" spans="1:64" s="22" customFormat="1" x14ac:dyDescent="0.3">
      <c r="A3311" s="23">
        <v>3301</v>
      </c>
      <c r="B3311" s="23" t="s">
        <v>7910</v>
      </c>
      <c r="C3311" s="23">
        <v>4873000162</v>
      </c>
      <c r="D3311" s="33" t="s">
        <v>8100</v>
      </c>
      <c r="E3311" s="33" t="s">
        <v>8778</v>
      </c>
      <c r="F3311" s="33" t="s">
        <v>8925</v>
      </c>
      <c r="G3311" s="33" t="s">
        <v>8926</v>
      </c>
      <c r="H3311" s="33" t="s">
        <v>5563</v>
      </c>
      <c r="I3311" s="26" t="s">
        <v>147</v>
      </c>
      <c r="J3311" s="23"/>
      <c r="K3311" s="26" t="s">
        <v>125</v>
      </c>
      <c r="L3311" s="57" t="s">
        <v>9016</v>
      </c>
      <c r="M3311" s="23">
        <v>160</v>
      </c>
      <c r="N3311" s="23">
        <v>8</v>
      </c>
      <c r="O3311" s="23">
        <v>80</v>
      </c>
      <c r="P3311" s="23"/>
      <c r="Q3311" s="26" t="s">
        <v>167</v>
      </c>
      <c r="R3311" s="26" t="s">
        <v>148</v>
      </c>
      <c r="S3311" s="26"/>
      <c r="T3311" s="26"/>
      <c r="U3311" s="23"/>
      <c r="V3311" s="23"/>
      <c r="W3311" s="57" t="s">
        <v>149</v>
      </c>
      <c r="X3311" s="26"/>
      <c r="Y3311" s="26"/>
      <c r="Z3311" s="23"/>
      <c r="AA3311" s="23"/>
      <c r="AB3311" s="23"/>
      <c r="AC3311" s="26"/>
      <c r="AD3311" s="26"/>
      <c r="AE3311" s="109">
        <v>46111</v>
      </c>
      <c r="AF3311" s="23"/>
      <c r="AG3311" s="23"/>
      <c r="AH3311" s="26" t="s">
        <v>153</v>
      </c>
      <c r="AI3311" s="110"/>
      <c r="AJ3311" s="23"/>
      <c r="AK3311" s="28" t="e">
        <f t="shared" ca="1" si="175"/>
        <v>#NAME?</v>
      </c>
      <c r="AL3311" s="26"/>
      <c r="AM3311" s="26"/>
      <c r="AN3311" s="26"/>
      <c r="AO3311" s="26"/>
      <c r="AP3311" s="23"/>
      <c r="AQ3311" s="23"/>
      <c r="AR3311" s="28" t="e">
        <f t="shared" ca="1" si="176"/>
        <v>#NAME?</v>
      </c>
      <c r="AS3311" s="26"/>
      <c r="AT3311" s="26"/>
      <c r="AU3311" s="26"/>
      <c r="AV3311" s="26"/>
      <c r="AW3311" s="23"/>
      <c r="AX3311" s="28" t="e">
        <f t="shared" ca="1" si="177"/>
        <v>#NAME?</v>
      </c>
      <c r="AY3311" s="26"/>
      <c r="AZ3311" s="26"/>
      <c r="BA3311" s="26"/>
      <c r="BB3311" s="26"/>
      <c r="BC3311" s="112"/>
      <c r="BD3311" s="23"/>
      <c r="BE3311" s="23"/>
      <c r="BF3311" s="26" t="s">
        <v>140</v>
      </c>
      <c r="BG3311" s="23"/>
      <c r="BH3311" s="23"/>
      <c r="BI3311" s="23" t="s">
        <v>8333</v>
      </c>
      <c r="BJ3311" s="23" t="s">
        <v>8343</v>
      </c>
      <c r="BK3311" s="23" t="s">
        <v>8345</v>
      </c>
      <c r="BL3311" s="23" t="s">
        <v>8358</v>
      </c>
    </row>
    <row r="3312" spans="1:64" s="22" customFormat="1" x14ac:dyDescent="0.3">
      <c r="A3312" s="23">
        <v>3302</v>
      </c>
      <c r="B3312" s="23" t="s">
        <v>7911</v>
      </c>
      <c r="C3312" s="23">
        <v>4873000163</v>
      </c>
      <c r="D3312" s="33" t="s">
        <v>8100</v>
      </c>
      <c r="E3312" s="33" t="s">
        <v>8778</v>
      </c>
      <c r="F3312" s="33" t="s">
        <v>8925</v>
      </c>
      <c r="G3312" s="33" t="s">
        <v>8926</v>
      </c>
      <c r="H3312" s="33" t="s">
        <v>8927</v>
      </c>
      <c r="I3312" s="26" t="s">
        <v>147</v>
      </c>
      <c r="J3312" s="23"/>
      <c r="K3312" s="26" t="s">
        <v>125</v>
      </c>
      <c r="L3312" s="57" t="s">
        <v>9017</v>
      </c>
      <c r="M3312" s="23">
        <v>165</v>
      </c>
      <c r="N3312" s="23">
        <v>6</v>
      </c>
      <c r="O3312" s="23">
        <v>60</v>
      </c>
      <c r="P3312" s="23"/>
      <c r="Q3312" s="26" t="s">
        <v>167</v>
      </c>
      <c r="R3312" s="26" t="s">
        <v>148</v>
      </c>
      <c r="S3312" s="26"/>
      <c r="T3312" s="26"/>
      <c r="U3312" s="23"/>
      <c r="V3312" s="23"/>
      <c r="W3312" s="57" t="s">
        <v>149</v>
      </c>
      <c r="X3312" s="26"/>
      <c r="Y3312" s="26"/>
      <c r="Z3312" s="23"/>
      <c r="AA3312" s="23"/>
      <c r="AB3312" s="23"/>
      <c r="AC3312" s="26"/>
      <c r="AD3312" s="26"/>
      <c r="AE3312" s="109">
        <v>46111</v>
      </c>
      <c r="AF3312" s="23"/>
      <c r="AG3312" s="23"/>
      <c r="AH3312" s="26" t="s">
        <v>153</v>
      </c>
      <c r="AI3312" s="110"/>
      <c r="AJ3312" s="23"/>
      <c r="AK3312" s="28" t="e">
        <f t="shared" ca="1" si="175"/>
        <v>#NAME?</v>
      </c>
      <c r="AL3312" s="26"/>
      <c r="AM3312" s="26"/>
      <c r="AN3312" s="26"/>
      <c r="AO3312" s="26"/>
      <c r="AP3312" s="23"/>
      <c r="AQ3312" s="23"/>
      <c r="AR3312" s="28" t="e">
        <f t="shared" ca="1" si="176"/>
        <v>#NAME?</v>
      </c>
      <c r="AS3312" s="26"/>
      <c r="AT3312" s="26"/>
      <c r="AU3312" s="26"/>
      <c r="AV3312" s="26"/>
      <c r="AW3312" s="23"/>
      <c r="AX3312" s="28" t="e">
        <f t="shared" ca="1" si="177"/>
        <v>#NAME?</v>
      </c>
      <c r="AY3312" s="26"/>
      <c r="AZ3312" s="26"/>
      <c r="BA3312" s="26"/>
      <c r="BB3312" s="26"/>
      <c r="BC3312" s="112"/>
      <c r="BD3312" s="23"/>
      <c r="BE3312" s="23"/>
      <c r="BF3312" s="26" t="s">
        <v>140</v>
      </c>
      <c r="BG3312" s="23"/>
      <c r="BH3312" s="23"/>
      <c r="BI3312" s="23" t="s">
        <v>8333</v>
      </c>
      <c r="BJ3312" s="23" t="s">
        <v>8343</v>
      </c>
      <c r="BK3312" s="23" t="s">
        <v>8345</v>
      </c>
      <c r="BL3312" s="23" t="s">
        <v>8358</v>
      </c>
    </row>
    <row r="3313" spans="1:64" s="22" customFormat="1" x14ac:dyDescent="0.3">
      <c r="A3313" s="23">
        <v>3303</v>
      </c>
      <c r="B3313" s="23" t="s">
        <v>7912</v>
      </c>
      <c r="C3313" s="23">
        <v>4873000164</v>
      </c>
      <c r="D3313" s="33" t="s">
        <v>8100</v>
      </c>
      <c r="E3313" s="33" t="s">
        <v>8778</v>
      </c>
      <c r="F3313" s="33" t="s">
        <v>8925</v>
      </c>
      <c r="G3313" s="33" t="s">
        <v>8926</v>
      </c>
      <c r="H3313" s="33" t="s">
        <v>8928</v>
      </c>
      <c r="I3313" s="26" t="s">
        <v>147</v>
      </c>
      <c r="J3313" s="23"/>
      <c r="K3313" s="26" t="s">
        <v>125</v>
      </c>
      <c r="L3313" s="57" t="s">
        <v>9016</v>
      </c>
      <c r="M3313" s="23">
        <v>200</v>
      </c>
      <c r="N3313" s="23">
        <v>8</v>
      </c>
      <c r="O3313" s="23">
        <v>70</v>
      </c>
      <c r="P3313" s="23"/>
      <c r="Q3313" s="26" t="s">
        <v>167</v>
      </c>
      <c r="R3313" s="26" t="s">
        <v>148</v>
      </c>
      <c r="S3313" s="26"/>
      <c r="T3313" s="26"/>
      <c r="U3313" s="23"/>
      <c r="V3313" s="23"/>
      <c r="W3313" s="57" t="s">
        <v>149</v>
      </c>
      <c r="X3313" s="26"/>
      <c r="Y3313" s="26"/>
      <c r="Z3313" s="23"/>
      <c r="AA3313" s="23"/>
      <c r="AB3313" s="23"/>
      <c r="AC3313" s="26"/>
      <c r="AD3313" s="26"/>
      <c r="AE3313" s="109">
        <v>46111</v>
      </c>
      <c r="AF3313" s="23"/>
      <c r="AG3313" s="23"/>
      <c r="AH3313" s="26" t="s">
        <v>153</v>
      </c>
      <c r="AI3313" s="110"/>
      <c r="AJ3313" s="23"/>
      <c r="AK3313" s="28" t="e">
        <f t="shared" ca="1" si="175"/>
        <v>#NAME?</v>
      </c>
      <c r="AL3313" s="26"/>
      <c r="AM3313" s="26"/>
      <c r="AN3313" s="26"/>
      <c r="AO3313" s="26"/>
      <c r="AP3313" s="23"/>
      <c r="AQ3313" s="23"/>
      <c r="AR3313" s="28" t="e">
        <f t="shared" ca="1" si="176"/>
        <v>#NAME?</v>
      </c>
      <c r="AS3313" s="26"/>
      <c r="AT3313" s="26"/>
      <c r="AU3313" s="26"/>
      <c r="AV3313" s="26"/>
      <c r="AW3313" s="23"/>
      <c r="AX3313" s="28" t="e">
        <f t="shared" ca="1" si="177"/>
        <v>#NAME?</v>
      </c>
      <c r="AY3313" s="26"/>
      <c r="AZ3313" s="26"/>
      <c r="BA3313" s="26"/>
      <c r="BB3313" s="26"/>
      <c r="BC3313" s="112"/>
      <c r="BD3313" s="23"/>
      <c r="BE3313" s="23"/>
      <c r="BF3313" s="26" t="s">
        <v>140</v>
      </c>
      <c r="BG3313" s="23"/>
      <c r="BH3313" s="23"/>
      <c r="BI3313" s="23" t="s">
        <v>8333</v>
      </c>
      <c r="BJ3313" s="23" t="s">
        <v>8343</v>
      </c>
      <c r="BK3313" s="23" t="s">
        <v>8345</v>
      </c>
      <c r="BL3313" s="23" t="s">
        <v>8358</v>
      </c>
    </row>
    <row r="3314" spans="1:64" s="22" customFormat="1" x14ac:dyDescent="0.3">
      <c r="A3314" s="23">
        <v>3304</v>
      </c>
      <c r="B3314" s="23" t="s">
        <v>7913</v>
      </c>
      <c r="C3314" s="23">
        <v>4873000165</v>
      </c>
      <c r="D3314" s="33" t="s">
        <v>8100</v>
      </c>
      <c r="E3314" s="33" t="s">
        <v>8778</v>
      </c>
      <c r="F3314" s="33" t="s">
        <v>8925</v>
      </c>
      <c r="G3314" s="33" t="s">
        <v>8926</v>
      </c>
      <c r="H3314" s="33" t="s">
        <v>8929</v>
      </c>
      <c r="I3314" s="26" t="s">
        <v>147</v>
      </c>
      <c r="J3314" s="23"/>
      <c r="K3314" s="26" t="s">
        <v>125</v>
      </c>
      <c r="L3314" s="57" t="s">
        <v>31</v>
      </c>
      <c r="M3314" s="23">
        <v>270</v>
      </c>
      <c r="N3314" s="23">
        <v>8</v>
      </c>
      <c r="O3314" s="23">
        <v>70</v>
      </c>
      <c r="P3314" s="23"/>
      <c r="Q3314" s="26" t="s">
        <v>167</v>
      </c>
      <c r="R3314" s="26" t="s">
        <v>148</v>
      </c>
      <c r="S3314" s="26"/>
      <c r="T3314" s="26"/>
      <c r="U3314" s="23"/>
      <c r="V3314" s="23"/>
      <c r="W3314" s="57" t="s">
        <v>149</v>
      </c>
      <c r="X3314" s="26"/>
      <c r="Y3314" s="26"/>
      <c r="Z3314" s="23"/>
      <c r="AA3314" s="23"/>
      <c r="AB3314" s="23"/>
      <c r="AC3314" s="26"/>
      <c r="AD3314" s="26"/>
      <c r="AE3314" s="109">
        <v>46111</v>
      </c>
      <c r="AF3314" s="23"/>
      <c r="AG3314" s="23"/>
      <c r="AH3314" s="26" t="s">
        <v>153</v>
      </c>
      <c r="AI3314" s="110"/>
      <c r="AJ3314" s="23"/>
      <c r="AK3314" s="28" t="e">
        <f t="shared" ca="1" si="175"/>
        <v>#NAME?</v>
      </c>
      <c r="AL3314" s="26"/>
      <c r="AM3314" s="26"/>
      <c r="AN3314" s="26"/>
      <c r="AO3314" s="26"/>
      <c r="AP3314" s="23"/>
      <c r="AQ3314" s="23"/>
      <c r="AR3314" s="28" t="e">
        <f t="shared" ca="1" si="176"/>
        <v>#NAME?</v>
      </c>
      <c r="AS3314" s="26"/>
      <c r="AT3314" s="26"/>
      <c r="AU3314" s="26"/>
      <c r="AV3314" s="26"/>
      <c r="AW3314" s="23"/>
      <c r="AX3314" s="28" t="e">
        <f t="shared" ca="1" si="177"/>
        <v>#NAME?</v>
      </c>
      <c r="AY3314" s="26"/>
      <c r="AZ3314" s="26"/>
      <c r="BA3314" s="26"/>
      <c r="BB3314" s="26"/>
      <c r="BC3314" s="112"/>
      <c r="BD3314" s="23"/>
      <c r="BE3314" s="23"/>
      <c r="BF3314" s="26" t="s">
        <v>140</v>
      </c>
      <c r="BG3314" s="23"/>
      <c r="BH3314" s="23"/>
      <c r="BI3314" s="23" t="s">
        <v>8333</v>
      </c>
      <c r="BJ3314" s="23" t="s">
        <v>8343</v>
      </c>
      <c r="BK3314" s="23" t="s">
        <v>8345</v>
      </c>
      <c r="BL3314" s="23" t="s">
        <v>8358</v>
      </c>
    </row>
    <row r="3315" spans="1:64" s="22" customFormat="1" x14ac:dyDescent="0.3">
      <c r="A3315" s="23">
        <v>3305</v>
      </c>
      <c r="B3315" s="23" t="s">
        <v>7914</v>
      </c>
      <c r="C3315" s="23">
        <v>4873000166</v>
      </c>
      <c r="D3315" s="33" t="s">
        <v>8100</v>
      </c>
      <c r="E3315" s="33" t="s">
        <v>8778</v>
      </c>
      <c r="F3315" s="33" t="s">
        <v>8925</v>
      </c>
      <c r="G3315" s="33" t="s">
        <v>8926</v>
      </c>
      <c r="H3315" s="33" t="s">
        <v>8930</v>
      </c>
      <c r="I3315" s="26" t="s">
        <v>147</v>
      </c>
      <c r="J3315" s="23"/>
      <c r="K3315" s="26" t="s">
        <v>125</v>
      </c>
      <c r="L3315" s="57" t="s">
        <v>9016</v>
      </c>
      <c r="M3315" s="23">
        <v>160</v>
      </c>
      <c r="N3315" s="23">
        <v>5</v>
      </c>
      <c r="O3315" s="23">
        <v>60</v>
      </c>
      <c r="P3315" s="23"/>
      <c r="Q3315" s="26" t="s">
        <v>167</v>
      </c>
      <c r="R3315" s="26" t="s">
        <v>148</v>
      </c>
      <c r="S3315" s="26"/>
      <c r="T3315" s="26"/>
      <c r="U3315" s="23"/>
      <c r="V3315" s="23"/>
      <c r="W3315" s="57" t="s">
        <v>149</v>
      </c>
      <c r="X3315" s="26"/>
      <c r="Y3315" s="26"/>
      <c r="Z3315" s="23"/>
      <c r="AA3315" s="23"/>
      <c r="AB3315" s="23"/>
      <c r="AC3315" s="26"/>
      <c r="AD3315" s="26"/>
      <c r="AE3315" s="109">
        <v>46111</v>
      </c>
      <c r="AF3315" s="23"/>
      <c r="AG3315" s="23"/>
      <c r="AH3315" s="26" t="s">
        <v>153</v>
      </c>
      <c r="AI3315" s="110"/>
      <c r="AJ3315" s="23"/>
      <c r="AK3315" s="28" t="e">
        <f t="shared" ca="1" si="175"/>
        <v>#NAME?</v>
      </c>
      <c r="AL3315" s="26"/>
      <c r="AM3315" s="26"/>
      <c r="AN3315" s="26"/>
      <c r="AO3315" s="26"/>
      <c r="AP3315" s="23"/>
      <c r="AQ3315" s="23"/>
      <c r="AR3315" s="28" t="e">
        <f t="shared" ca="1" si="176"/>
        <v>#NAME?</v>
      </c>
      <c r="AS3315" s="26"/>
      <c r="AT3315" s="26"/>
      <c r="AU3315" s="26"/>
      <c r="AV3315" s="26"/>
      <c r="AW3315" s="23"/>
      <c r="AX3315" s="28" t="e">
        <f t="shared" ca="1" si="177"/>
        <v>#NAME?</v>
      </c>
      <c r="AY3315" s="26"/>
      <c r="AZ3315" s="26"/>
      <c r="BA3315" s="26"/>
      <c r="BB3315" s="26"/>
      <c r="BC3315" s="112"/>
      <c r="BD3315" s="23"/>
      <c r="BE3315" s="23"/>
      <c r="BF3315" s="26" t="s">
        <v>140</v>
      </c>
      <c r="BG3315" s="23"/>
      <c r="BH3315" s="23"/>
      <c r="BI3315" s="23" t="s">
        <v>8333</v>
      </c>
      <c r="BJ3315" s="23" t="s">
        <v>8343</v>
      </c>
      <c r="BK3315" s="23" t="s">
        <v>8345</v>
      </c>
      <c r="BL3315" s="23" t="s">
        <v>8358</v>
      </c>
    </row>
    <row r="3316" spans="1:64" s="22" customFormat="1" x14ac:dyDescent="0.3">
      <c r="A3316" s="23">
        <v>3306</v>
      </c>
      <c r="B3316" s="23" t="s">
        <v>7915</v>
      </c>
      <c r="C3316" s="23">
        <v>4873000167</v>
      </c>
      <c r="D3316" s="33" t="s">
        <v>8100</v>
      </c>
      <c r="E3316" s="33" t="s">
        <v>8778</v>
      </c>
      <c r="F3316" s="33" t="s">
        <v>8925</v>
      </c>
      <c r="G3316" s="33" t="s">
        <v>8926</v>
      </c>
      <c r="H3316" s="33" t="s">
        <v>8931</v>
      </c>
      <c r="I3316" s="26" t="s">
        <v>147</v>
      </c>
      <c r="J3316" s="23"/>
      <c r="K3316" s="26" t="s">
        <v>125</v>
      </c>
      <c r="L3316" s="57" t="s">
        <v>31</v>
      </c>
      <c r="M3316" s="23">
        <v>130</v>
      </c>
      <c r="N3316" s="23">
        <v>5</v>
      </c>
      <c r="O3316" s="23">
        <v>55</v>
      </c>
      <c r="P3316" s="23"/>
      <c r="Q3316" s="26" t="s">
        <v>167</v>
      </c>
      <c r="R3316" s="26" t="s">
        <v>148</v>
      </c>
      <c r="S3316" s="26"/>
      <c r="T3316" s="26"/>
      <c r="U3316" s="23"/>
      <c r="V3316" s="23"/>
      <c r="W3316" s="57" t="s">
        <v>149</v>
      </c>
      <c r="X3316" s="26"/>
      <c r="Y3316" s="26"/>
      <c r="Z3316" s="23"/>
      <c r="AA3316" s="23"/>
      <c r="AB3316" s="23"/>
      <c r="AC3316" s="26"/>
      <c r="AD3316" s="26"/>
      <c r="AE3316" s="109">
        <v>46111</v>
      </c>
      <c r="AF3316" s="23"/>
      <c r="AG3316" s="23"/>
      <c r="AH3316" s="26" t="s">
        <v>153</v>
      </c>
      <c r="AI3316" s="110"/>
      <c r="AJ3316" s="23"/>
      <c r="AK3316" s="28" t="e">
        <f t="shared" ca="1" si="175"/>
        <v>#NAME?</v>
      </c>
      <c r="AL3316" s="26"/>
      <c r="AM3316" s="26"/>
      <c r="AN3316" s="26"/>
      <c r="AO3316" s="26"/>
      <c r="AP3316" s="23"/>
      <c r="AQ3316" s="23"/>
      <c r="AR3316" s="28" t="e">
        <f t="shared" ca="1" si="176"/>
        <v>#NAME?</v>
      </c>
      <c r="AS3316" s="26"/>
      <c r="AT3316" s="26"/>
      <c r="AU3316" s="26"/>
      <c r="AV3316" s="26"/>
      <c r="AW3316" s="23"/>
      <c r="AX3316" s="28" t="e">
        <f t="shared" ca="1" si="177"/>
        <v>#NAME?</v>
      </c>
      <c r="AY3316" s="26"/>
      <c r="AZ3316" s="26"/>
      <c r="BA3316" s="26"/>
      <c r="BB3316" s="26"/>
      <c r="BC3316" s="112"/>
      <c r="BD3316" s="23"/>
      <c r="BE3316" s="23"/>
      <c r="BF3316" s="26" t="s">
        <v>140</v>
      </c>
      <c r="BG3316" s="23"/>
      <c r="BH3316" s="23"/>
      <c r="BI3316" s="23" t="s">
        <v>8333</v>
      </c>
      <c r="BJ3316" s="23" t="s">
        <v>8343</v>
      </c>
      <c r="BK3316" s="23" t="s">
        <v>8345</v>
      </c>
      <c r="BL3316" s="23" t="s">
        <v>8358</v>
      </c>
    </row>
    <row r="3317" spans="1:64" s="22" customFormat="1" x14ac:dyDescent="0.3">
      <c r="A3317" s="23">
        <v>3307</v>
      </c>
      <c r="B3317" s="23" t="s">
        <v>7916</v>
      </c>
      <c r="C3317" s="23">
        <v>4873000168</v>
      </c>
      <c r="D3317" s="33" t="s">
        <v>8100</v>
      </c>
      <c r="E3317" s="33" t="s">
        <v>8778</v>
      </c>
      <c r="F3317" s="33" t="s">
        <v>8925</v>
      </c>
      <c r="G3317" s="33" t="s">
        <v>8926</v>
      </c>
      <c r="H3317" s="33" t="s">
        <v>8932</v>
      </c>
      <c r="I3317" s="26" t="s">
        <v>147</v>
      </c>
      <c r="J3317" s="23"/>
      <c r="K3317" s="26" t="s">
        <v>125</v>
      </c>
      <c r="L3317" s="57" t="s">
        <v>9017</v>
      </c>
      <c r="M3317" s="23">
        <v>80</v>
      </c>
      <c r="N3317" s="23">
        <v>10</v>
      </c>
      <c r="O3317" s="23">
        <v>70</v>
      </c>
      <c r="P3317" s="23"/>
      <c r="Q3317" s="26" t="s">
        <v>167</v>
      </c>
      <c r="R3317" s="26" t="s">
        <v>148</v>
      </c>
      <c r="S3317" s="26"/>
      <c r="T3317" s="26"/>
      <c r="U3317" s="23"/>
      <c r="V3317" s="23"/>
      <c r="W3317" s="57" t="s">
        <v>149</v>
      </c>
      <c r="X3317" s="26"/>
      <c r="Y3317" s="26"/>
      <c r="Z3317" s="23"/>
      <c r="AA3317" s="23"/>
      <c r="AB3317" s="23"/>
      <c r="AC3317" s="26"/>
      <c r="AD3317" s="26"/>
      <c r="AE3317" s="109">
        <v>46111</v>
      </c>
      <c r="AF3317" s="23"/>
      <c r="AG3317" s="23"/>
      <c r="AH3317" s="26" t="s">
        <v>153</v>
      </c>
      <c r="AI3317" s="110"/>
      <c r="AJ3317" s="23"/>
      <c r="AK3317" s="28" t="e">
        <f t="shared" ca="1" si="175"/>
        <v>#NAME?</v>
      </c>
      <c r="AL3317" s="26"/>
      <c r="AM3317" s="26"/>
      <c r="AN3317" s="26"/>
      <c r="AO3317" s="26"/>
      <c r="AP3317" s="23"/>
      <c r="AQ3317" s="23"/>
      <c r="AR3317" s="28" t="e">
        <f t="shared" ca="1" si="176"/>
        <v>#NAME?</v>
      </c>
      <c r="AS3317" s="26"/>
      <c r="AT3317" s="26"/>
      <c r="AU3317" s="26"/>
      <c r="AV3317" s="26"/>
      <c r="AW3317" s="23"/>
      <c r="AX3317" s="28" t="e">
        <f t="shared" ca="1" si="177"/>
        <v>#NAME?</v>
      </c>
      <c r="AY3317" s="26"/>
      <c r="AZ3317" s="26"/>
      <c r="BA3317" s="26"/>
      <c r="BB3317" s="26"/>
      <c r="BC3317" s="112"/>
      <c r="BD3317" s="23"/>
      <c r="BE3317" s="23"/>
      <c r="BF3317" s="26" t="s">
        <v>140</v>
      </c>
      <c r="BG3317" s="23"/>
      <c r="BH3317" s="23"/>
      <c r="BI3317" s="23" t="s">
        <v>8333</v>
      </c>
      <c r="BJ3317" s="23" t="s">
        <v>8343</v>
      </c>
      <c r="BK3317" s="23" t="s">
        <v>8345</v>
      </c>
      <c r="BL3317" s="23" t="s">
        <v>8358</v>
      </c>
    </row>
    <row r="3318" spans="1:64" s="22" customFormat="1" x14ac:dyDescent="0.3">
      <c r="A3318" s="23">
        <v>3308</v>
      </c>
      <c r="B3318" s="23" t="s">
        <v>7917</v>
      </c>
      <c r="C3318" s="23">
        <v>4873000169</v>
      </c>
      <c r="D3318" s="33" t="s">
        <v>8100</v>
      </c>
      <c r="E3318" s="33" t="s">
        <v>8778</v>
      </c>
      <c r="F3318" s="33" t="s">
        <v>8925</v>
      </c>
      <c r="G3318" s="33" t="s">
        <v>8926</v>
      </c>
      <c r="H3318" s="33" t="s">
        <v>8932</v>
      </c>
      <c r="I3318" s="26" t="s">
        <v>147</v>
      </c>
      <c r="J3318" s="23"/>
      <c r="K3318" s="26" t="s">
        <v>125</v>
      </c>
      <c r="L3318" s="57" t="s">
        <v>9016</v>
      </c>
      <c r="M3318" s="23">
        <v>80</v>
      </c>
      <c r="N3318" s="23">
        <v>10</v>
      </c>
      <c r="O3318" s="23">
        <v>70</v>
      </c>
      <c r="P3318" s="23"/>
      <c r="Q3318" s="26" t="s">
        <v>167</v>
      </c>
      <c r="R3318" s="26" t="s">
        <v>148</v>
      </c>
      <c r="S3318" s="26"/>
      <c r="T3318" s="26"/>
      <c r="U3318" s="23"/>
      <c r="V3318" s="23"/>
      <c r="W3318" s="57" t="s">
        <v>149</v>
      </c>
      <c r="X3318" s="26"/>
      <c r="Y3318" s="26"/>
      <c r="Z3318" s="23"/>
      <c r="AA3318" s="23"/>
      <c r="AB3318" s="23"/>
      <c r="AC3318" s="26"/>
      <c r="AD3318" s="26"/>
      <c r="AE3318" s="109">
        <v>46111</v>
      </c>
      <c r="AF3318" s="23"/>
      <c r="AG3318" s="23"/>
      <c r="AH3318" s="26" t="s">
        <v>153</v>
      </c>
      <c r="AI3318" s="110"/>
      <c r="AJ3318" s="23"/>
      <c r="AK3318" s="28" t="e">
        <f t="shared" ca="1" si="175"/>
        <v>#NAME?</v>
      </c>
      <c r="AL3318" s="26"/>
      <c r="AM3318" s="26"/>
      <c r="AN3318" s="26"/>
      <c r="AO3318" s="26"/>
      <c r="AP3318" s="23"/>
      <c r="AQ3318" s="23"/>
      <c r="AR3318" s="28" t="e">
        <f t="shared" ca="1" si="176"/>
        <v>#NAME?</v>
      </c>
      <c r="AS3318" s="26"/>
      <c r="AT3318" s="26"/>
      <c r="AU3318" s="26"/>
      <c r="AV3318" s="26"/>
      <c r="AW3318" s="23"/>
      <c r="AX3318" s="28" t="e">
        <f t="shared" ca="1" si="177"/>
        <v>#NAME?</v>
      </c>
      <c r="AY3318" s="26"/>
      <c r="AZ3318" s="26"/>
      <c r="BA3318" s="26"/>
      <c r="BB3318" s="26"/>
      <c r="BC3318" s="112"/>
      <c r="BD3318" s="23"/>
      <c r="BE3318" s="23"/>
      <c r="BF3318" s="26" t="s">
        <v>140</v>
      </c>
      <c r="BG3318" s="23"/>
      <c r="BH3318" s="23"/>
      <c r="BI3318" s="23" t="s">
        <v>8333</v>
      </c>
      <c r="BJ3318" s="23" t="s">
        <v>8343</v>
      </c>
      <c r="BK3318" s="23" t="s">
        <v>8345</v>
      </c>
      <c r="BL3318" s="23" t="s">
        <v>8358</v>
      </c>
    </row>
    <row r="3319" spans="1:64" s="22" customFormat="1" x14ac:dyDescent="0.3">
      <c r="A3319" s="23">
        <v>3309</v>
      </c>
      <c r="B3319" s="23" t="s">
        <v>7918</v>
      </c>
      <c r="C3319" s="23">
        <v>4873000170</v>
      </c>
      <c r="D3319" s="33" t="s">
        <v>8100</v>
      </c>
      <c r="E3319" s="33" t="s">
        <v>8778</v>
      </c>
      <c r="F3319" s="33" t="s">
        <v>8925</v>
      </c>
      <c r="G3319" s="33" t="s">
        <v>739</v>
      </c>
      <c r="H3319" s="33" t="s">
        <v>8933</v>
      </c>
      <c r="I3319" s="26" t="s">
        <v>147</v>
      </c>
      <c r="J3319" s="23"/>
      <c r="K3319" s="26" t="s">
        <v>125</v>
      </c>
      <c r="L3319" s="57" t="s">
        <v>9017</v>
      </c>
      <c r="M3319" s="23">
        <v>215</v>
      </c>
      <c r="N3319" s="23">
        <v>5</v>
      </c>
      <c r="O3319" s="23">
        <v>65</v>
      </c>
      <c r="P3319" s="23"/>
      <c r="Q3319" s="26" t="s">
        <v>167</v>
      </c>
      <c r="R3319" s="26" t="s">
        <v>148</v>
      </c>
      <c r="S3319" s="26"/>
      <c r="T3319" s="26"/>
      <c r="U3319" s="23"/>
      <c r="V3319" s="23"/>
      <c r="W3319" s="57" t="s">
        <v>149</v>
      </c>
      <c r="X3319" s="26"/>
      <c r="Y3319" s="26"/>
      <c r="Z3319" s="23"/>
      <c r="AA3319" s="23"/>
      <c r="AB3319" s="23"/>
      <c r="AC3319" s="26"/>
      <c r="AD3319" s="26"/>
      <c r="AE3319" s="109">
        <v>46111</v>
      </c>
      <c r="AF3319" s="23"/>
      <c r="AG3319" s="23"/>
      <c r="AH3319" s="26" t="s">
        <v>153</v>
      </c>
      <c r="AI3319" s="110"/>
      <c r="AJ3319" s="23"/>
      <c r="AK3319" s="28" t="e">
        <f t="shared" ca="1" si="175"/>
        <v>#NAME?</v>
      </c>
      <c r="AL3319" s="26"/>
      <c r="AM3319" s="26"/>
      <c r="AN3319" s="26"/>
      <c r="AO3319" s="26"/>
      <c r="AP3319" s="23"/>
      <c r="AQ3319" s="23"/>
      <c r="AR3319" s="28" t="e">
        <f t="shared" ca="1" si="176"/>
        <v>#NAME?</v>
      </c>
      <c r="AS3319" s="26"/>
      <c r="AT3319" s="26"/>
      <c r="AU3319" s="26"/>
      <c r="AV3319" s="26"/>
      <c r="AW3319" s="23"/>
      <c r="AX3319" s="28" t="e">
        <f t="shared" ca="1" si="177"/>
        <v>#NAME?</v>
      </c>
      <c r="AY3319" s="26"/>
      <c r="AZ3319" s="26"/>
      <c r="BA3319" s="26"/>
      <c r="BB3319" s="26"/>
      <c r="BC3319" s="112"/>
      <c r="BD3319" s="23"/>
      <c r="BE3319" s="23"/>
      <c r="BF3319" s="26" t="s">
        <v>140</v>
      </c>
      <c r="BG3319" s="23"/>
      <c r="BH3319" s="23"/>
      <c r="BI3319" s="23" t="s">
        <v>8333</v>
      </c>
      <c r="BJ3319" s="23" t="s">
        <v>8343</v>
      </c>
      <c r="BK3319" s="23" t="s">
        <v>8345</v>
      </c>
      <c r="BL3319" s="23" t="s">
        <v>8358</v>
      </c>
    </row>
    <row r="3320" spans="1:64" s="22" customFormat="1" x14ac:dyDescent="0.3">
      <c r="A3320" s="23">
        <v>3310</v>
      </c>
      <c r="B3320" s="23" t="s">
        <v>7919</v>
      </c>
      <c r="C3320" s="23">
        <v>4873000171</v>
      </c>
      <c r="D3320" s="33" t="s">
        <v>8100</v>
      </c>
      <c r="E3320" s="33" t="s">
        <v>8778</v>
      </c>
      <c r="F3320" s="33" t="s">
        <v>8783</v>
      </c>
      <c r="G3320" s="33" t="s">
        <v>8934</v>
      </c>
      <c r="H3320" s="33" t="s">
        <v>8935</v>
      </c>
      <c r="I3320" s="26" t="s">
        <v>147</v>
      </c>
      <c r="J3320" s="23"/>
      <c r="K3320" s="26" t="s">
        <v>125</v>
      </c>
      <c r="L3320" s="57" t="s">
        <v>9016</v>
      </c>
      <c r="M3320" s="23">
        <v>90</v>
      </c>
      <c r="N3320" s="23">
        <v>5</v>
      </c>
      <c r="O3320" s="23">
        <v>65</v>
      </c>
      <c r="P3320" s="23"/>
      <c r="Q3320" s="26" t="s">
        <v>167</v>
      </c>
      <c r="R3320" s="26" t="s">
        <v>148</v>
      </c>
      <c r="S3320" s="26"/>
      <c r="T3320" s="26"/>
      <c r="U3320" s="23"/>
      <c r="V3320" s="23"/>
      <c r="W3320" s="57" t="s">
        <v>149</v>
      </c>
      <c r="X3320" s="26"/>
      <c r="Y3320" s="26"/>
      <c r="Z3320" s="23"/>
      <c r="AA3320" s="23"/>
      <c r="AB3320" s="23"/>
      <c r="AC3320" s="26"/>
      <c r="AD3320" s="26"/>
      <c r="AE3320" s="109">
        <v>46110</v>
      </c>
      <c r="AF3320" s="23"/>
      <c r="AG3320" s="23"/>
      <c r="AH3320" s="26" t="s">
        <v>153</v>
      </c>
      <c r="AI3320" s="110"/>
      <c r="AJ3320" s="23"/>
      <c r="AK3320" s="28" t="e">
        <f t="shared" ca="1" si="175"/>
        <v>#NAME?</v>
      </c>
      <c r="AL3320" s="26"/>
      <c r="AM3320" s="26"/>
      <c r="AN3320" s="26"/>
      <c r="AO3320" s="26"/>
      <c r="AP3320" s="23"/>
      <c r="AQ3320" s="23"/>
      <c r="AR3320" s="28" t="e">
        <f t="shared" ca="1" si="176"/>
        <v>#NAME?</v>
      </c>
      <c r="AS3320" s="26"/>
      <c r="AT3320" s="26"/>
      <c r="AU3320" s="26"/>
      <c r="AV3320" s="26"/>
      <c r="AW3320" s="23"/>
      <c r="AX3320" s="28" t="e">
        <f t="shared" ca="1" si="177"/>
        <v>#NAME?</v>
      </c>
      <c r="AY3320" s="26"/>
      <c r="AZ3320" s="26"/>
      <c r="BA3320" s="26"/>
      <c r="BB3320" s="26"/>
      <c r="BC3320" s="112"/>
      <c r="BD3320" s="23"/>
      <c r="BE3320" s="23"/>
      <c r="BF3320" s="26" t="s">
        <v>140</v>
      </c>
      <c r="BG3320" s="23"/>
      <c r="BH3320" s="23"/>
      <c r="BI3320" s="23" t="s">
        <v>8333</v>
      </c>
      <c r="BJ3320" s="23" t="s">
        <v>8343</v>
      </c>
      <c r="BK3320" s="23" t="s">
        <v>8345</v>
      </c>
      <c r="BL3320" s="23" t="s">
        <v>8358</v>
      </c>
    </row>
    <row r="3321" spans="1:64" s="22" customFormat="1" x14ac:dyDescent="0.3">
      <c r="A3321" s="23">
        <v>3311</v>
      </c>
      <c r="B3321" s="23" t="s">
        <v>7920</v>
      </c>
      <c r="C3321" s="23">
        <v>4817000196</v>
      </c>
      <c r="D3321" s="33" t="s">
        <v>8100</v>
      </c>
      <c r="E3321" s="33" t="s">
        <v>8386</v>
      </c>
      <c r="F3321" s="33" t="s">
        <v>8411</v>
      </c>
      <c r="G3321" s="33"/>
      <c r="H3321" s="33" t="s">
        <v>8936</v>
      </c>
      <c r="I3321" s="26" t="s">
        <v>147</v>
      </c>
      <c r="J3321" s="23"/>
      <c r="K3321" s="26" t="s">
        <v>125</v>
      </c>
      <c r="L3321" s="57" t="s">
        <v>9016</v>
      </c>
      <c r="M3321" s="23">
        <v>140</v>
      </c>
      <c r="N3321" s="23">
        <v>4.5</v>
      </c>
      <c r="O3321" s="23">
        <v>60</v>
      </c>
      <c r="P3321" s="23"/>
      <c r="Q3321" s="26" t="s">
        <v>167</v>
      </c>
      <c r="R3321" s="26" t="s">
        <v>148</v>
      </c>
      <c r="S3321" s="26"/>
      <c r="T3321" s="26"/>
      <c r="U3321" s="23"/>
      <c r="V3321" s="23"/>
      <c r="W3321" s="57" t="s">
        <v>149</v>
      </c>
      <c r="X3321" s="26"/>
      <c r="Y3321" s="26"/>
      <c r="Z3321" s="23"/>
      <c r="AA3321" s="23"/>
      <c r="AB3321" s="23"/>
      <c r="AC3321" s="26"/>
      <c r="AD3321" s="26"/>
      <c r="AE3321" s="109">
        <v>46110</v>
      </c>
      <c r="AF3321" s="23"/>
      <c r="AG3321" s="23"/>
      <c r="AH3321" s="26" t="s">
        <v>153</v>
      </c>
      <c r="AI3321" s="110"/>
      <c r="AJ3321" s="23"/>
      <c r="AK3321" s="28" t="e">
        <f t="shared" ca="1" si="175"/>
        <v>#NAME?</v>
      </c>
      <c r="AL3321" s="26"/>
      <c r="AM3321" s="26"/>
      <c r="AN3321" s="26"/>
      <c r="AO3321" s="26"/>
      <c r="AP3321" s="23"/>
      <c r="AQ3321" s="23"/>
      <c r="AR3321" s="28" t="e">
        <f t="shared" ca="1" si="176"/>
        <v>#NAME?</v>
      </c>
      <c r="AS3321" s="26"/>
      <c r="AT3321" s="26"/>
      <c r="AU3321" s="26"/>
      <c r="AV3321" s="26"/>
      <c r="AW3321" s="23"/>
      <c r="AX3321" s="28" t="e">
        <f t="shared" ca="1" si="177"/>
        <v>#NAME?</v>
      </c>
      <c r="AY3321" s="26"/>
      <c r="AZ3321" s="26"/>
      <c r="BA3321" s="26"/>
      <c r="BB3321" s="26"/>
      <c r="BC3321" s="112"/>
      <c r="BD3321" s="23"/>
      <c r="BE3321" s="23"/>
      <c r="BF3321" s="26" t="s">
        <v>140</v>
      </c>
      <c r="BG3321" s="23"/>
      <c r="BH3321" s="23"/>
      <c r="BI3321" s="23" t="s">
        <v>8333</v>
      </c>
      <c r="BJ3321" s="23" t="s">
        <v>8343</v>
      </c>
      <c r="BK3321" s="23" t="s">
        <v>8345</v>
      </c>
      <c r="BL3321" s="23" t="s">
        <v>8359</v>
      </c>
    </row>
    <row r="3322" spans="1:64" s="22" customFormat="1" x14ac:dyDescent="0.3">
      <c r="A3322" s="23">
        <v>3312</v>
      </c>
      <c r="B3322" s="23" t="s">
        <v>7921</v>
      </c>
      <c r="C3322" s="23">
        <v>4817000091</v>
      </c>
      <c r="D3322" s="33" t="s">
        <v>8100</v>
      </c>
      <c r="E3322" s="33" t="s">
        <v>8386</v>
      </c>
      <c r="F3322" s="33" t="s">
        <v>8411</v>
      </c>
      <c r="G3322" s="33"/>
      <c r="H3322" s="33" t="s">
        <v>8937</v>
      </c>
      <c r="I3322" s="26" t="s">
        <v>147</v>
      </c>
      <c r="J3322" s="23"/>
      <c r="K3322" s="26" t="s">
        <v>125</v>
      </c>
      <c r="L3322" s="57" t="s">
        <v>24</v>
      </c>
      <c r="M3322" s="23">
        <v>120</v>
      </c>
      <c r="N3322" s="23">
        <v>7</v>
      </c>
      <c r="O3322" s="23">
        <v>70</v>
      </c>
      <c r="P3322" s="23"/>
      <c r="Q3322" s="26" t="s">
        <v>167</v>
      </c>
      <c r="R3322" s="26" t="s">
        <v>148</v>
      </c>
      <c r="S3322" s="26"/>
      <c r="T3322" s="26"/>
      <c r="U3322" s="23"/>
      <c r="V3322" s="23"/>
      <c r="W3322" s="57" t="s">
        <v>149</v>
      </c>
      <c r="X3322" s="26"/>
      <c r="Y3322" s="26"/>
      <c r="Z3322" s="23"/>
      <c r="AA3322" s="23"/>
      <c r="AB3322" s="23"/>
      <c r="AC3322" s="26"/>
      <c r="AD3322" s="26"/>
      <c r="AE3322" s="109">
        <v>46110</v>
      </c>
      <c r="AF3322" s="23"/>
      <c r="AG3322" s="23"/>
      <c r="AH3322" s="26" t="s">
        <v>153</v>
      </c>
      <c r="AI3322" s="110"/>
      <c r="AJ3322" s="23"/>
      <c r="AK3322" s="28" t="e">
        <f t="shared" ca="1" si="175"/>
        <v>#NAME?</v>
      </c>
      <c r="AL3322" s="26"/>
      <c r="AM3322" s="26"/>
      <c r="AN3322" s="26"/>
      <c r="AO3322" s="26"/>
      <c r="AP3322" s="23"/>
      <c r="AQ3322" s="23"/>
      <c r="AR3322" s="28" t="e">
        <f t="shared" ca="1" si="176"/>
        <v>#NAME?</v>
      </c>
      <c r="AS3322" s="26"/>
      <c r="AT3322" s="26"/>
      <c r="AU3322" s="26"/>
      <c r="AV3322" s="26"/>
      <c r="AW3322" s="23"/>
      <c r="AX3322" s="28" t="e">
        <f t="shared" ca="1" si="177"/>
        <v>#NAME?</v>
      </c>
      <c r="AY3322" s="26"/>
      <c r="AZ3322" s="26"/>
      <c r="BA3322" s="26"/>
      <c r="BB3322" s="26"/>
      <c r="BC3322" s="112"/>
      <c r="BD3322" s="23"/>
      <c r="BE3322" s="23"/>
      <c r="BF3322" s="26" t="s">
        <v>140</v>
      </c>
      <c r="BG3322" s="23"/>
      <c r="BH3322" s="23"/>
      <c r="BI3322" s="23" t="s">
        <v>8333</v>
      </c>
      <c r="BJ3322" s="23" t="s">
        <v>8343</v>
      </c>
      <c r="BK3322" s="23" t="s">
        <v>8345</v>
      </c>
      <c r="BL3322" s="23" t="s">
        <v>8359</v>
      </c>
    </row>
    <row r="3323" spans="1:64" s="22" customFormat="1" x14ac:dyDescent="0.3">
      <c r="A3323" s="23">
        <v>3313</v>
      </c>
      <c r="B3323" s="23" t="s">
        <v>7922</v>
      </c>
      <c r="C3323" s="23">
        <v>4817000266</v>
      </c>
      <c r="D3323" s="33" t="s">
        <v>8100</v>
      </c>
      <c r="E3323" s="33" t="s">
        <v>8386</v>
      </c>
      <c r="F3323" s="33" t="s">
        <v>8411</v>
      </c>
      <c r="G3323" s="33"/>
      <c r="H3323" s="33" t="s">
        <v>8938</v>
      </c>
      <c r="I3323" s="26" t="s">
        <v>147</v>
      </c>
      <c r="J3323" s="23"/>
      <c r="K3323" s="26" t="s">
        <v>125</v>
      </c>
      <c r="L3323" s="57" t="s">
        <v>9017</v>
      </c>
      <c r="M3323" s="23">
        <v>220</v>
      </c>
      <c r="N3323" s="23">
        <v>6</v>
      </c>
      <c r="O3323" s="23">
        <v>70</v>
      </c>
      <c r="P3323" s="23"/>
      <c r="Q3323" s="26" t="s">
        <v>167</v>
      </c>
      <c r="R3323" s="26" t="s">
        <v>148</v>
      </c>
      <c r="S3323" s="26"/>
      <c r="T3323" s="26"/>
      <c r="U3323" s="23"/>
      <c r="V3323" s="23"/>
      <c r="W3323" s="57" t="s">
        <v>149</v>
      </c>
      <c r="X3323" s="26"/>
      <c r="Y3323" s="26"/>
      <c r="Z3323" s="23"/>
      <c r="AA3323" s="23"/>
      <c r="AB3323" s="23"/>
      <c r="AC3323" s="26"/>
      <c r="AD3323" s="26"/>
      <c r="AE3323" s="109">
        <v>46110</v>
      </c>
      <c r="AF3323" s="23"/>
      <c r="AG3323" s="23"/>
      <c r="AH3323" s="26" t="s">
        <v>153</v>
      </c>
      <c r="AI3323" s="110"/>
      <c r="AJ3323" s="23"/>
      <c r="AK3323" s="28" t="e">
        <f t="shared" ca="1" si="175"/>
        <v>#NAME?</v>
      </c>
      <c r="AL3323" s="26"/>
      <c r="AM3323" s="26"/>
      <c r="AN3323" s="26"/>
      <c r="AO3323" s="26"/>
      <c r="AP3323" s="23"/>
      <c r="AQ3323" s="23"/>
      <c r="AR3323" s="28" t="e">
        <f t="shared" ca="1" si="176"/>
        <v>#NAME?</v>
      </c>
      <c r="AS3323" s="26"/>
      <c r="AT3323" s="26"/>
      <c r="AU3323" s="26"/>
      <c r="AV3323" s="26"/>
      <c r="AW3323" s="23"/>
      <c r="AX3323" s="28" t="e">
        <f t="shared" ca="1" si="177"/>
        <v>#NAME?</v>
      </c>
      <c r="AY3323" s="26"/>
      <c r="AZ3323" s="26"/>
      <c r="BA3323" s="26"/>
      <c r="BB3323" s="26"/>
      <c r="BC3323" s="112"/>
      <c r="BD3323" s="23"/>
      <c r="BE3323" s="23"/>
      <c r="BF3323" s="26" t="s">
        <v>140</v>
      </c>
      <c r="BG3323" s="23"/>
      <c r="BH3323" s="23"/>
      <c r="BI3323" s="23" t="s">
        <v>8333</v>
      </c>
      <c r="BJ3323" s="23" t="s">
        <v>8343</v>
      </c>
      <c r="BK3323" s="23" t="s">
        <v>8345</v>
      </c>
      <c r="BL3323" s="23" t="s">
        <v>8359</v>
      </c>
    </row>
    <row r="3324" spans="1:64" s="22" customFormat="1" x14ac:dyDescent="0.3">
      <c r="A3324" s="23">
        <v>3314</v>
      </c>
      <c r="B3324" s="23" t="s">
        <v>7923</v>
      </c>
      <c r="C3324" s="23">
        <v>4817000267</v>
      </c>
      <c r="D3324" s="33" t="s">
        <v>8100</v>
      </c>
      <c r="E3324" s="33" t="s">
        <v>8386</v>
      </c>
      <c r="F3324" s="33" t="s">
        <v>8411</v>
      </c>
      <c r="G3324" s="33"/>
      <c r="H3324" s="33" t="s">
        <v>8267</v>
      </c>
      <c r="I3324" s="26" t="s">
        <v>147</v>
      </c>
      <c r="J3324" s="23"/>
      <c r="K3324" s="26" t="s">
        <v>125</v>
      </c>
      <c r="L3324" s="57" t="s">
        <v>9017</v>
      </c>
      <c r="M3324" s="23">
        <v>110</v>
      </c>
      <c r="N3324" s="23">
        <v>7</v>
      </c>
      <c r="O3324" s="23">
        <v>70</v>
      </c>
      <c r="P3324" s="23"/>
      <c r="Q3324" s="26" t="s">
        <v>167</v>
      </c>
      <c r="R3324" s="26" t="s">
        <v>148</v>
      </c>
      <c r="S3324" s="26"/>
      <c r="T3324" s="26"/>
      <c r="U3324" s="23"/>
      <c r="V3324" s="23"/>
      <c r="W3324" s="57" t="s">
        <v>149</v>
      </c>
      <c r="X3324" s="26"/>
      <c r="Y3324" s="26"/>
      <c r="Z3324" s="23"/>
      <c r="AA3324" s="23"/>
      <c r="AB3324" s="23"/>
      <c r="AC3324" s="26"/>
      <c r="AD3324" s="26"/>
      <c r="AE3324" s="109">
        <v>46110</v>
      </c>
      <c r="AF3324" s="23"/>
      <c r="AG3324" s="23"/>
      <c r="AH3324" s="26" t="s">
        <v>153</v>
      </c>
      <c r="AI3324" s="110"/>
      <c r="AJ3324" s="23"/>
      <c r="AK3324" s="28" t="e">
        <f t="shared" ca="1" si="175"/>
        <v>#NAME?</v>
      </c>
      <c r="AL3324" s="26"/>
      <c r="AM3324" s="26"/>
      <c r="AN3324" s="26"/>
      <c r="AO3324" s="26"/>
      <c r="AP3324" s="23"/>
      <c r="AQ3324" s="23"/>
      <c r="AR3324" s="28" t="e">
        <f t="shared" ca="1" si="176"/>
        <v>#NAME?</v>
      </c>
      <c r="AS3324" s="26"/>
      <c r="AT3324" s="26"/>
      <c r="AU3324" s="26"/>
      <c r="AV3324" s="26"/>
      <c r="AW3324" s="23"/>
      <c r="AX3324" s="28" t="e">
        <f t="shared" ca="1" si="177"/>
        <v>#NAME?</v>
      </c>
      <c r="AY3324" s="26"/>
      <c r="AZ3324" s="26"/>
      <c r="BA3324" s="26"/>
      <c r="BB3324" s="26"/>
      <c r="BC3324" s="112"/>
      <c r="BD3324" s="23"/>
      <c r="BE3324" s="23"/>
      <c r="BF3324" s="26" t="s">
        <v>140</v>
      </c>
      <c r="BG3324" s="23"/>
      <c r="BH3324" s="23"/>
      <c r="BI3324" s="23" t="s">
        <v>8333</v>
      </c>
      <c r="BJ3324" s="23" t="s">
        <v>8343</v>
      </c>
      <c r="BK3324" s="23" t="s">
        <v>8345</v>
      </c>
      <c r="BL3324" s="23" t="s">
        <v>8360</v>
      </c>
    </row>
    <row r="3325" spans="1:64" s="22" customFormat="1" x14ac:dyDescent="0.3">
      <c r="A3325" s="23">
        <v>3315</v>
      </c>
      <c r="B3325" s="23" t="s">
        <v>7924</v>
      </c>
      <c r="C3325" s="23">
        <v>4817000096</v>
      </c>
      <c r="D3325" s="33" t="s">
        <v>8100</v>
      </c>
      <c r="E3325" s="33" t="s">
        <v>8386</v>
      </c>
      <c r="F3325" s="33" t="s">
        <v>8939</v>
      </c>
      <c r="G3325" s="33"/>
      <c r="H3325" s="33" t="s">
        <v>8940</v>
      </c>
      <c r="I3325" s="26" t="s">
        <v>147</v>
      </c>
      <c r="J3325" s="23"/>
      <c r="K3325" s="26" t="s">
        <v>125</v>
      </c>
      <c r="L3325" s="57" t="s">
        <v>24</v>
      </c>
      <c r="M3325" s="23">
        <v>80</v>
      </c>
      <c r="N3325" s="23">
        <v>6</v>
      </c>
      <c r="O3325" s="23">
        <v>70</v>
      </c>
      <c r="P3325" s="23"/>
      <c r="Q3325" s="26" t="s">
        <v>167</v>
      </c>
      <c r="R3325" s="26" t="s">
        <v>148</v>
      </c>
      <c r="S3325" s="26"/>
      <c r="T3325" s="26"/>
      <c r="U3325" s="23"/>
      <c r="V3325" s="23"/>
      <c r="W3325" s="57" t="s">
        <v>149</v>
      </c>
      <c r="X3325" s="26"/>
      <c r="Y3325" s="26"/>
      <c r="Z3325" s="23"/>
      <c r="AA3325" s="23"/>
      <c r="AB3325" s="23"/>
      <c r="AC3325" s="26"/>
      <c r="AD3325" s="26"/>
      <c r="AE3325" s="109">
        <v>46105</v>
      </c>
      <c r="AF3325" s="23"/>
      <c r="AG3325" s="23"/>
      <c r="AH3325" s="26" t="s">
        <v>153</v>
      </c>
      <c r="AI3325" s="110"/>
      <c r="AJ3325" s="23"/>
      <c r="AK3325" s="28" t="e">
        <f t="shared" ca="1" si="175"/>
        <v>#NAME?</v>
      </c>
      <c r="AL3325" s="26"/>
      <c r="AM3325" s="26"/>
      <c r="AN3325" s="26"/>
      <c r="AO3325" s="26"/>
      <c r="AP3325" s="23"/>
      <c r="AQ3325" s="23"/>
      <c r="AR3325" s="28" t="e">
        <f t="shared" ca="1" si="176"/>
        <v>#NAME?</v>
      </c>
      <c r="AS3325" s="26"/>
      <c r="AT3325" s="26"/>
      <c r="AU3325" s="26"/>
      <c r="AV3325" s="26"/>
      <c r="AW3325" s="23"/>
      <c r="AX3325" s="28" t="e">
        <f t="shared" ca="1" si="177"/>
        <v>#NAME?</v>
      </c>
      <c r="AY3325" s="26"/>
      <c r="AZ3325" s="26"/>
      <c r="BA3325" s="26"/>
      <c r="BB3325" s="26"/>
      <c r="BC3325" s="112"/>
      <c r="BD3325" s="23"/>
      <c r="BE3325" s="23"/>
      <c r="BF3325" s="26" t="s">
        <v>140</v>
      </c>
      <c r="BG3325" s="23"/>
      <c r="BH3325" s="23"/>
      <c r="BI3325" s="23" t="s">
        <v>8333</v>
      </c>
      <c r="BJ3325" s="23" t="s">
        <v>8343</v>
      </c>
      <c r="BK3325" s="23" t="s">
        <v>8345</v>
      </c>
      <c r="BL3325" s="23" t="s">
        <v>8359</v>
      </c>
    </row>
    <row r="3326" spans="1:64" s="22" customFormat="1" x14ac:dyDescent="0.3">
      <c r="A3326" s="23">
        <v>3316</v>
      </c>
      <c r="B3326" s="23" t="s">
        <v>7925</v>
      </c>
      <c r="C3326" s="23">
        <v>4817000097</v>
      </c>
      <c r="D3326" s="33" t="s">
        <v>8100</v>
      </c>
      <c r="E3326" s="33" t="s">
        <v>8386</v>
      </c>
      <c r="F3326" s="33" t="s">
        <v>8387</v>
      </c>
      <c r="G3326" s="33" t="s">
        <v>8388</v>
      </c>
      <c r="H3326" s="33" t="s">
        <v>8941</v>
      </c>
      <c r="I3326" s="26" t="s">
        <v>147</v>
      </c>
      <c r="J3326" s="23"/>
      <c r="K3326" s="26" t="s">
        <v>125</v>
      </c>
      <c r="L3326" s="57" t="s">
        <v>31</v>
      </c>
      <c r="M3326" s="23">
        <v>250</v>
      </c>
      <c r="N3326" s="23">
        <v>6</v>
      </c>
      <c r="O3326" s="23">
        <v>65</v>
      </c>
      <c r="P3326" s="23"/>
      <c r="Q3326" s="26" t="s">
        <v>167</v>
      </c>
      <c r="R3326" s="26" t="s">
        <v>148</v>
      </c>
      <c r="S3326" s="26"/>
      <c r="T3326" s="26"/>
      <c r="U3326" s="23"/>
      <c r="V3326" s="23"/>
      <c r="W3326" s="57" t="s">
        <v>149</v>
      </c>
      <c r="X3326" s="26"/>
      <c r="Y3326" s="26"/>
      <c r="Z3326" s="23"/>
      <c r="AA3326" s="23"/>
      <c r="AB3326" s="23"/>
      <c r="AC3326" s="26"/>
      <c r="AD3326" s="26"/>
      <c r="AE3326" s="109">
        <v>46111</v>
      </c>
      <c r="AF3326" s="23"/>
      <c r="AG3326" s="23"/>
      <c r="AH3326" s="26" t="s">
        <v>153</v>
      </c>
      <c r="AI3326" s="110"/>
      <c r="AJ3326" s="23"/>
      <c r="AK3326" s="28" t="e">
        <f t="shared" ref="AK3326:AK3389" ca="1" si="178">_xlfn.TEXTJOIN(", ", TRUE,
 IF(AL3326="O", LEFT($AL$9,4), ""),
 IF(AM3326="O", LEFT($AM$9,6), ""),
 IF(AN3326="O", LEFT($AN$9,7), ""),
 IF(AO3326="O", LEFT($AO$9,9), "")
)</f>
        <v>#NAME?</v>
      </c>
      <c r="AL3326" s="26"/>
      <c r="AM3326" s="26"/>
      <c r="AN3326" s="26"/>
      <c r="AO3326" s="26"/>
      <c r="AP3326" s="23"/>
      <c r="AQ3326" s="23"/>
      <c r="AR3326" s="28" t="e">
        <f t="shared" ca="1" si="176"/>
        <v>#NAME?</v>
      </c>
      <c r="AS3326" s="26"/>
      <c r="AT3326" s="26"/>
      <c r="AU3326" s="26"/>
      <c r="AV3326" s="26"/>
      <c r="AW3326" s="23"/>
      <c r="AX3326" s="28" t="e">
        <f t="shared" ca="1" si="177"/>
        <v>#NAME?</v>
      </c>
      <c r="AY3326" s="26"/>
      <c r="AZ3326" s="26"/>
      <c r="BA3326" s="26"/>
      <c r="BB3326" s="26"/>
      <c r="BC3326" s="112"/>
      <c r="BD3326" s="23"/>
      <c r="BE3326" s="23"/>
      <c r="BF3326" s="26" t="s">
        <v>140</v>
      </c>
      <c r="BG3326" s="23"/>
      <c r="BH3326" s="23"/>
      <c r="BI3326" s="23" t="s">
        <v>8333</v>
      </c>
      <c r="BJ3326" s="23" t="s">
        <v>8343</v>
      </c>
      <c r="BK3326" s="23" t="s">
        <v>8345</v>
      </c>
      <c r="BL3326" s="23" t="s">
        <v>8361</v>
      </c>
    </row>
    <row r="3327" spans="1:64" s="22" customFormat="1" x14ac:dyDescent="0.3">
      <c r="A3327" s="23">
        <v>3317</v>
      </c>
      <c r="B3327" s="23" t="s">
        <v>7926</v>
      </c>
      <c r="C3327" s="23">
        <v>4817000100</v>
      </c>
      <c r="D3327" s="33" t="s">
        <v>8100</v>
      </c>
      <c r="E3327" s="33" t="s">
        <v>8386</v>
      </c>
      <c r="F3327" s="33" t="s">
        <v>8411</v>
      </c>
      <c r="G3327" s="33"/>
      <c r="H3327" s="33" t="s">
        <v>8866</v>
      </c>
      <c r="I3327" s="26" t="s">
        <v>147</v>
      </c>
      <c r="J3327" s="23"/>
      <c r="K3327" s="26" t="s">
        <v>125</v>
      </c>
      <c r="L3327" s="57" t="s">
        <v>31</v>
      </c>
      <c r="M3327" s="23">
        <v>100</v>
      </c>
      <c r="N3327" s="23">
        <v>6</v>
      </c>
      <c r="O3327" s="23">
        <v>70</v>
      </c>
      <c r="P3327" s="23"/>
      <c r="Q3327" s="26" t="s">
        <v>167</v>
      </c>
      <c r="R3327" s="26" t="s">
        <v>148</v>
      </c>
      <c r="S3327" s="26"/>
      <c r="T3327" s="26"/>
      <c r="U3327" s="23"/>
      <c r="V3327" s="23"/>
      <c r="W3327" s="57" t="s">
        <v>149</v>
      </c>
      <c r="X3327" s="26"/>
      <c r="Y3327" s="26"/>
      <c r="Z3327" s="23"/>
      <c r="AA3327" s="23"/>
      <c r="AB3327" s="23"/>
      <c r="AC3327" s="26"/>
      <c r="AD3327" s="26"/>
      <c r="AE3327" s="109">
        <v>46110</v>
      </c>
      <c r="AF3327" s="23"/>
      <c r="AG3327" s="23"/>
      <c r="AH3327" s="26" t="s">
        <v>153</v>
      </c>
      <c r="AI3327" s="110"/>
      <c r="AJ3327" s="23"/>
      <c r="AK3327" s="28" t="e">
        <f t="shared" ca="1" si="178"/>
        <v>#NAME?</v>
      </c>
      <c r="AL3327" s="26"/>
      <c r="AM3327" s="26"/>
      <c r="AN3327" s="26"/>
      <c r="AO3327" s="26"/>
      <c r="AP3327" s="23"/>
      <c r="AQ3327" s="23"/>
      <c r="AR3327" s="28" t="e">
        <f t="shared" ca="1" si="176"/>
        <v>#NAME?</v>
      </c>
      <c r="AS3327" s="26"/>
      <c r="AT3327" s="26"/>
      <c r="AU3327" s="26"/>
      <c r="AV3327" s="26"/>
      <c r="AW3327" s="23"/>
      <c r="AX3327" s="28" t="e">
        <f t="shared" ca="1" si="177"/>
        <v>#NAME?</v>
      </c>
      <c r="AY3327" s="26"/>
      <c r="AZ3327" s="26"/>
      <c r="BA3327" s="26"/>
      <c r="BB3327" s="26"/>
      <c r="BC3327" s="112"/>
      <c r="BD3327" s="23"/>
      <c r="BE3327" s="23"/>
      <c r="BF3327" s="26" t="s">
        <v>140</v>
      </c>
      <c r="BG3327" s="23"/>
      <c r="BH3327" s="23"/>
      <c r="BI3327" s="23" t="s">
        <v>8333</v>
      </c>
      <c r="BJ3327" s="23" t="s">
        <v>8343</v>
      </c>
      <c r="BK3327" s="23" t="s">
        <v>8345</v>
      </c>
      <c r="BL3327" s="23" t="s">
        <v>8362</v>
      </c>
    </row>
    <row r="3328" spans="1:64" s="22" customFormat="1" x14ac:dyDescent="0.3">
      <c r="A3328" s="23">
        <v>3318</v>
      </c>
      <c r="B3328" s="23" t="s">
        <v>7927</v>
      </c>
      <c r="C3328" s="23">
        <v>4817000268</v>
      </c>
      <c r="D3328" s="33" t="s">
        <v>8100</v>
      </c>
      <c r="E3328" s="33" t="s">
        <v>8386</v>
      </c>
      <c r="F3328" s="33" t="s">
        <v>8939</v>
      </c>
      <c r="G3328" s="33"/>
      <c r="H3328" s="33" t="s">
        <v>8942</v>
      </c>
      <c r="I3328" s="26" t="s">
        <v>147</v>
      </c>
      <c r="J3328" s="23"/>
      <c r="K3328" s="26" t="s">
        <v>125</v>
      </c>
      <c r="L3328" s="57" t="s">
        <v>34</v>
      </c>
      <c r="M3328" s="23">
        <v>70</v>
      </c>
      <c r="N3328" s="23">
        <v>6</v>
      </c>
      <c r="O3328" s="23">
        <v>60</v>
      </c>
      <c r="P3328" s="23"/>
      <c r="Q3328" s="26" t="s">
        <v>167</v>
      </c>
      <c r="R3328" s="26" t="s">
        <v>148</v>
      </c>
      <c r="S3328" s="26"/>
      <c r="T3328" s="26"/>
      <c r="U3328" s="23"/>
      <c r="V3328" s="23"/>
      <c r="W3328" s="57" t="s">
        <v>149</v>
      </c>
      <c r="X3328" s="26"/>
      <c r="Y3328" s="26"/>
      <c r="Z3328" s="23"/>
      <c r="AA3328" s="23"/>
      <c r="AB3328" s="23"/>
      <c r="AC3328" s="26"/>
      <c r="AD3328" s="26"/>
      <c r="AE3328" s="109">
        <v>46105</v>
      </c>
      <c r="AF3328" s="23"/>
      <c r="AG3328" s="23"/>
      <c r="AH3328" s="26" t="s">
        <v>153</v>
      </c>
      <c r="AI3328" s="110"/>
      <c r="AJ3328" s="23"/>
      <c r="AK3328" s="28" t="e">
        <f t="shared" ca="1" si="178"/>
        <v>#NAME?</v>
      </c>
      <c r="AL3328" s="26"/>
      <c r="AM3328" s="26"/>
      <c r="AN3328" s="26"/>
      <c r="AO3328" s="26"/>
      <c r="AP3328" s="23"/>
      <c r="AQ3328" s="23"/>
      <c r="AR3328" s="28" t="e">
        <f t="shared" ca="1" si="176"/>
        <v>#NAME?</v>
      </c>
      <c r="AS3328" s="26"/>
      <c r="AT3328" s="26"/>
      <c r="AU3328" s="26"/>
      <c r="AV3328" s="26"/>
      <c r="AW3328" s="23"/>
      <c r="AX3328" s="28" t="e">
        <f t="shared" ca="1" si="177"/>
        <v>#NAME?</v>
      </c>
      <c r="AY3328" s="26"/>
      <c r="AZ3328" s="26"/>
      <c r="BA3328" s="26"/>
      <c r="BB3328" s="26"/>
      <c r="BC3328" s="112"/>
      <c r="BD3328" s="23"/>
      <c r="BE3328" s="23"/>
      <c r="BF3328" s="26" t="s">
        <v>140</v>
      </c>
      <c r="BG3328" s="23"/>
      <c r="BH3328" s="23"/>
      <c r="BI3328" s="23" t="s">
        <v>8333</v>
      </c>
      <c r="BJ3328" s="23" t="s">
        <v>8343</v>
      </c>
      <c r="BK3328" s="23" t="s">
        <v>8345</v>
      </c>
      <c r="BL3328" s="23" t="s">
        <v>8359</v>
      </c>
    </row>
    <row r="3329" spans="1:64" s="22" customFormat="1" x14ac:dyDescent="0.3">
      <c r="A3329" s="23">
        <v>3319</v>
      </c>
      <c r="B3329" s="23" t="s">
        <v>7928</v>
      </c>
      <c r="C3329" s="23">
        <v>4817000104</v>
      </c>
      <c r="D3329" s="33" t="s">
        <v>8100</v>
      </c>
      <c r="E3329" s="33" t="s">
        <v>8386</v>
      </c>
      <c r="F3329" s="33" t="s">
        <v>8943</v>
      </c>
      <c r="G3329" s="33"/>
      <c r="H3329" s="33" t="s">
        <v>8944</v>
      </c>
      <c r="I3329" s="26" t="s">
        <v>147</v>
      </c>
      <c r="J3329" s="23"/>
      <c r="K3329" s="26" t="s">
        <v>125</v>
      </c>
      <c r="L3329" s="57" t="s">
        <v>34</v>
      </c>
      <c r="M3329" s="23">
        <v>200</v>
      </c>
      <c r="N3329" s="23">
        <v>8</v>
      </c>
      <c r="O3329" s="23">
        <v>70</v>
      </c>
      <c r="P3329" s="23"/>
      <c r="Q3329" s="26" t="s">
        <v>167</v>
      </c>
      <c r="R3329" s="26" t="s">
        <v>148</v>
      </c>
      <c r="S3329" s="26"/>
      <c r="T3329" s="26"/>
      <c r="U3329" s="23"/>
      <c r="V3329" s="23"/>
      <c r="W3329" s="57" t="s">
        <v>149</v>
      </c>
      <c r="X3329" s="26"/>
      <c r="Y3329" s="26"/>
      <c r="Z3329" s="23"/>
      <c r="AA3329" s="23"/>
      <c r="AB3329" s="23"/>
      <c r="AC3329" s="26"/>
      <c r="AD3329" s="26"/>
      <c r="AE3329" s="109">
        <v>46112</v>
      </c>
      <c r="AF3329" s="23"/>
      <c r="AG3329" s="23"/>
      <c r="AH3329" s="26" t="s">
        <v>153</v>
      </c>
      <c r="AI3329" s="110"/>
      <c r="AJ3329" s="23"/>
      <c r="AK3329" s="28" t="e">
        <f t="shared" ca="1" si="178"/>
        <v>#NAME?</v>
      </c>
      <c r="AL3329" s="26"/>
      <c r="AM3329" s="26"/>
      <c r="AN3329" s="26"/>
      <c r="AO3329" s="26"/>
      <c r="AP3329" s="23"/>
      <c r="AQ3329" s="23"/>
      <c r="AR3329" s="28" t="e">
        <f t="shared" ca="1" si="176"/>
        <v>#NAME?</v>
      </c>
      <c r="AS3329" s="26"/>
      <c r="AT3329" s="26"/>
      <c r="AU3329" s="26"/>
      <c r="AV3329" s="26"/>
      <c r="AW3329" s="23"/>
      <c r="AX3329" s="28" t="e">
        <f t="shared" ca="1" si="177"/>
        <v>#NAME?</v>
      </c>
      <c r="AY3329" s="26"/>
      <c r="AZ3329" s="26"/>
      <c r="BA3329" s="26"/>
      <c r="BB3329" s="26"/>
      <c r="BC3329" s="112"/>
      <c r="BD3329" s="23"/>
      <c r="BE3329" s="23"/>
      <c r="BF3329" s="26" t="s">
        <v>140</v>
      </c>
      <c r="BG3329" s="23"/>
      <c r="BH3329" s="23"/>
      <c r="BI3329" s="23" t="s">
        <v>8333</v>
      </c>
      <c r="BJ3329" s="23" t="s">
        <v>8343</v>
      </c>
      <c r="BK3329" s="23" t="s">
        <v>8345</v>
      </c>
      <c r="BL3329" s="23" t="s">
        <v>8363</v>
      </c>
    </row>
    <row r="3330" spans="1:64" s="22" customFormat="1" x14ac:dyDescent="0.3">
      <c r="A3330" s="23">
        <v>3320</v>
      </c>
      <c r="B3330" s="23" t="s">
        <v>7929</v>
      </c>
      <c r="C3330" s="23">
        <v>4817000107</v>
      </c>
      <c r="D3330" s="33" t="s">
        <v>8100</v>
      </c>
      <c r="E3330" s="33" t="s">
        <v>8386</v>
      </c>
      <c r="F3330" s="33" t="s">
        <v>8939</v>
      </c>
      <c r="G3330" s="33"/>
      <c r="H3330" s="33" t="s">
        <v>8945</v>
      </c>
      <c r="I3330" s="26" t="s">
        <v>147</v>
      </c>
      <c r="J3330" s="23"/>
      <c r="K3330" s="26" t="s">
        <v>125</v>
      </c>
      <c r="L3330" s="57" t="s">
        <v>24</v>
      </c>
      <c r="M3330" s="23">
        <v>140</v>
      </c>
      <c r="N3330" s="23">
        <v>10</v>
      </c>
      <c r="O3330" s="23">
        <v>80</v>
      </c>
      <c r="P3330" s="23"/>
      <c r="Q3330" s="26" t="s">
        <v>167</v>
      </c>
      <c r="R3330" s="26" t="s">
        <v>148</v>
      </c>
      <c r="S3330" s="26"/>
      <c r="T3330" s="26"/>
      <c r="U3330" s="23"/>
      <c r="V3330" s="23"/>
      <c r="W3330" s="57" t="s">
        <v>151</v>
      </c>
      <c r="X3330" s="26"/>
      <c r="Y3330" s="26"/>
      <c r="Z3330" s="23"/>
      <c r="AA3330" s="23"/>
      <c r="AB3330" s="23"/>
      <c r="AC3330" s="26"/>
      <c r="AD3330" s="26"/>
      <c r="AE3330" s="109">
        <v>46105</v>
      </c>
      <c r="AF3330" s="23"/>
      <c r="AG3330" s="23"/>
      <c r="AH3330" s="26" t="s">
        <v>153</v>
      </c>
      <c r="AI3330" s="110"/>
      <c r="AJ3330" s="23"/>
      <c r="AK3330" s="28" t="e">
        <f t="shared" ca="1" si="178"/>
        <v>#NAME?</v>
      </c>
      <c r="AL3330" s="26"/>
      <c r="AM3330" s="26"/>
      <c r="AN3330" s="26"/>
      <c r="AO3330" s="26"/>
      <c r="AP3330" s="23"/>
      <c r="AQ3330" s="23"/>
      <c r="AR3330" s="28" t="e">
        <f t="shared" ca="1" si="176"/>
        <v>#NAME?</v>
      </c>
      <c r="AS3330" s="26"/>
      <c r="AT3330" s="26"/>
      <c r="AU3330" s="26"/>
      <c r="AV3330" s="26"/>
      <c r="AW3330" s="23"/>
      <c r="AX3330" s="28" t="e">
        <f t="shared" ca="1" si="177"/>
        <v>#NAME?</v>
      </c>
      <c r="AY3330" s="26"/>
      <c r="AZ3330" s="26"/>
      <c r="BA3330" s="26"/>
      <c r="BB3330" s="26"/>
      <c r="BC3330" s="112"/>
      <c r="BD3330" s="23"/>
      <c r="BE3330" s="23"/>
      <c r="BF3330" s="26" t="s">
        <v>140</v>
      </c>
      <c r="BG3330" s="23"/>
      <c r="BH3330" s="23"/>
      <c r="BI3330" s="23" t="s">
        <v>8333</v>
      </c>
      <c r="BJ3330" s="23" t="s">
        <v>8343</v>
      </c>
      <c r="BK3330" s="23" t="s">
        <v>8345</v>
      </c>
      <c r="BL3330" s="23" t="s">
        <v>8363</v>
      </c>
    </row>
    <row r="3331" spans="1:64" s="22" customFormat="1" x14ac:dyDescent="0.3">
      <c r="A3331" s="23">
        <v>3321</v>
      </c>
      <c r="B3331" s="23" t="s">
        <v>7930</v>
      </c>
      <c r="C3331" s="23">
        <v>4817000109</v>
      </c>
      <c r="D3331" s="33" t="s">
        <v>8100</v>
      </c>
      <c r="E3331" s="33" t="s">
        <v>8386</v>
      </c>
      <c r="F3331" s="33" t="s">
        <v>8939</v>
      </c>
      <c r="G3331" s="33"/>
      <c r="H3331" s="33" t="s">
        <v>8946</v>
      </c>
      <c r="I3331" s="26" t="s">
        <v>147</v>
      </c>
      <c r="J3331" s="23"/>
      <c r="K3331" s="26" t="s">
        <v>125</v>
      </c>
      <c r="L3331" s="57" t="s">
        <v>34</v>
      </c>
      <c r="M3331" s="23">
        <v>50</v>
      </c>
      <c r="N3331" s="23">
        <v>7</v>
      </c>
      <c r="O3331" s="23">
        <v>70</v>
      </c>
      <c r="P3331" s="23"/>
      <c r="Q3331" s="26" t="s">
        <v>167</v>
      </c>
      <c r="R3331" s="26" t="s">
        <v>148</v>
      </c>
      <c r="S3331" s="26"/>
      <c r="T3331" s="26"/>
      <c r="U3331" s="23"/>
      <c r="V3331" s="23"/>
      <c r="W3331" s="57" t="s">
        <v>152</v>
      </c>
      <c r="X3331" s="26"/>
      <c r="Y3331" s="26"/>
      <c r="Z3331" s="23"/>
      <c r="AA3331" s="23"/>
      <c r="AB3331" s="23"/>
      <c r="AC3331" s="26"/>
      <c r="AD3331" s="26"/>
      <c r="AE3331" s="109">
        <v>46105</v>
      </c>
      <c r="AF3331" s="23"/>
      <c r="AG3331" s="23"/>
      <c r="AH3331" s="26" t="s">
        <v>153</v>
      </c>
      <c r="AI3331" s="110"/>
      <c r="AJ3331" s="23"/>
      <c r="AK3331" s="28" t="e">
        <f t="shared" ca="1" si="178"/>
        <v>#NAME?</v>
      </c>
      <c r="AL3331" s="26"/>
      <c r="AM3331" s="26"/>
      <c r="AN3331" s="26"/>
      <c r="AO3331" s="26"/>
      <c r="AP3331" s="23"/>
      <c r="AQ3331" s="23"/>
      <c r="AR3331" s="28" t="e">
        <f t="shared" ca="1" si="176"/>
        <v>#NAME?</v>
      </c>
      <c r="AS3331" s="26"/>
      <c r="AT3331" s="26"/>
      <c r="AU3331" s="26"/>
      <c r="AV3331" s="26"/>
      <c r="AW3331" s="23"/>
      <c r="AX3331" s="28" t="e">
        <f t="shared" ca="1" si="177"/>
        <v>#NAME?</v>
      </c>
      <c r="AY3331" s="26"/>
      <c r="AZ3331" s="26"/>
      <c r="BA3331" s="26"/>
      <c r="BB3331" s="26"/>
      <c r="BC3331" s="112"/>
      <c r="BD3331" s="23"/>
      <c r="BE3331" s="23"/>
      <c r="BF3331" s="26" t="s">
        <v>140</v>
      </c>
      <c r="BG3331" s="23"/>
      <c r="BH3331" s="23"/>
      <c r="BI3331" s="23" t="s">
        <v>8333</v>
      </c>
      <c r="BJ3331" s="23" t="s">
        <v>8343</v>
      </c>
      <c r="BK3331" s="23" t="s">
        <v>8345</v>
      </c>
      <c r="BL3331" s="23" t="s">
        <v>8359</v>
      </c>
    </row>
    <row r="3332" spans="1:64" s="22" customFormat="1" x14ac:dyDescent="0.3">
      <c r="A3332" s="23">
        <v>3322</v>
      </c>
      <c r="B3332" s="23" t="s">
        <v>7931</v>
      </c>
      <c r="C3332" s="23">
        <v>4817000113</v>
      </c>
      <c r="D3332" s="33" t="s">
        <v>8100</v>
      </c>
      <c r="E3332" s="33" t="s">
        <v>8386</v>
      </c>
      <c r="F3332" s="33" t="s">
        <v>8387</v>
      </c>
      <c r="G3332" s="33" t="s">
        <v>8390</v>
      </c>
      <c r="H3332" s="33" t="s">
        <v>8947</v>
      </c>
      <c r="I3332" s="26" t="s">
        <v>147</v>
      </c>
      <c r="J3332" s="23"/>
      <c r="K3332" s="26" t="s">
        <v>125</v>
      </c>
      <c r="L3332" s="57" t="s">
        <v>34</v>
      </c>
      <c r="M3332" s="23">
        <v>40</v>
      </c>
      <c r="N3332" s="23">
        <v>7</v>
      </c>
      <c r="O3332" s="23">
        <v>70</v>
      </c>
      <c r="P3332" s="23"/>
      <c r="Q3332" s="26" t="s">
        <v>167</v>
      </c>
      <c r="R3332" s="26" t="s">
        <v>148</v>
      </c>
      <c r="S3332" s="26"/>
      <c r="T3332" s="26"/>
      <c r="U3332" s="23"/>
      <c r="V3332" s="23"/>
      <c r="W3332" s="57" t="s">
        <v>152</v>
      </c>
      <c r="X3332" s="26"/>
      <c r="Y3332" s="26"/>
      <c r="Z3332" s="23"/>
      <c r="AA3332" s="23"/>
      <c r="AB3332" s="23"/>
      <c r="AC3332" s="26"/>
      <c r="AD3332" s="26"/>
      <c r="AE3332" s="109">
        <v>46111</v>
      </c>
      <c r="AF3332" s="23"/>
      <c r="AG3332" s="23"/>
      <c r="AH3332" s="26" t="s">
        <v>153</v>
      </c>
      <c r="AI3332" s="110"/>
      <c r="AJ3332" s="23"/>
      <c r="AK3332" s="28" t="e">
        <f t="shared" ca="1" si="178"/>
        <v>#NAME?</v>
      </c>
      <c r="AL3332" s="26"/>
      <c r="AM3332" s="26"/>
      <c r="AN3332" s="26"/>
      <c r="AO3332" s="26"/>
      <c r="AP3332" s="23"/>
      <c r="AQ3332" s="23"/>
      <c r="AR3332" s="28" t="e">
        <f t="shared" ca="1" si="176"/>
        <v>#NAME?</v>
      </c>
      <c r="AS3332" s="26"/>
      <c r="AT3332" s="26"/>
      <c r="AU3332" s="26"/>
      <c r="AV3332" s="26"/>
      <c r="AW3332" s="23"/>
      <c r="AX3332" s="28" t="e">
        <f t="shared" ca="1" si="177"/>
        <v>#NAME?</v>
      </c>
      <c r="AY3332" s="26"/>
      <c r="AZ3332" s="26"/>
      <c r="BA3332" s="26"/>
      <c r="BB3332" s="26"/>
      <c r="BC3332" s="112"/>
      <c r="BD3332" s="23"/>
      <c r="BE3332" s="23"/>
      <c r="BF3332" s="26" t="s">
        <v>140</v>
      </c>
      <c r="BG3332" s="23"/>
      <c r="BH3332" s="23"/>
      <c r="BI3332" s="23" t="s">
        <v>8333</v>
      </c>
      <c r="BJ3332" s="23" t="s">
        <v>8343</v>
      </c>
      <c r="BK3332" s="23" t="s">
        <v>8345</v>
      </c>
      <c r="BL3332" s="23" t="s">
        <v>8359</v>
      </c>
    </row>
    <row r="3333" spans="1:64" s="22" customFormat="1" x14ac:dyDescent="0.3">
      <c r="A3333" s="23">
        <v>3323</v>
      </c>
      <c r="B3333" s="23" t="s">
        <v>7932</v>
      </c>
      <c r="C3333" s="23">
        <v>4817000116</v>
      </c>
      <c r="D3333" s="33" t="s">
        <v>8100</v>
      </c>
      <c r="E3333" s="33" t="s">
        <v>8386</v>
      </c>
      <c r="F3333" s="33" t="s">
        <v>8387</v>
      </c>
      <c r="G3333" s="33" t="s">
        <v>8388</v>
      </c>
      <c r="H3333" s="33" t="s">
        <v>8948</v>
      </c>
      <c r="I3333" s="26" t="s">
        <v>147</v>
      </c>
      <c r="J3333" s="23"/>
      <c r="K3333" s="26" t="s">
        <v>125</v>
      </c>
      <c r="L3333" s="57" t="s">
        <v>31</v>
      </c>
      <c r="M3333" s="23">
        <v>75</v>
      </c>
      <c r="N3333" s="23">
        <v>6</v>
      </c>
      <c r="O3333" s="23">
        <v>70</v>
      </c>
      <c r="P3333" s="23"/>
      <c r="Q3333" s="26" t="s">
        <v>167</v>
      </c>
      <c r="R3333" s="26" t="s">
        <v>148</v>
      </c>
      <c r="S3333" s="26"/>
      <c r="T3333" s="26"/>
      <c r="U3333" s="23"/>
      <c r="V3333" s="23"/>
      <c r="W3333" s="57" t="s">
        <v>151</v>
      </c>
      <c r="X3333" s="26"/>
      <c r="Y3333" s="26"/>
      <c r="Z3333" s="23"/>
      <c r="AA3333" s="23"/>
      <c r="AB3333" s="23"/>
      <c r="AC3333" s="26"/>
      <c r="AD3333" s="26"/>
      <c r="AE3333" s="109">
        <v>46111</v>
      </c>
      <c r="AF3333" s="23"/>
      <c r="AG3333" s="23"/>
      <c r="AH3333" s="26" t="s">
        <v>153</v>
      </c>
      <c r="AI3333" s="110"/>
      <c r="AJ3333" s="23"/>
      <c r="AK3333" s="28" t="e">
        <f t="shared" ca="1" si="178"/>
        <v>#NAME?</v>
      </c>
      <c r="AL3333" s="26"/>
      <c r="AM3333" s="26"/>
      <c r="AN3333" s="26"/>
      <c r="AO3333" s="26"/>
      <c r="AP3333" s="23"/>
      <c r="AQ3333" s="23"/>
      <c r="AR3333" s="28" t="e">
        <f t="shared" ca="1" si="176"/>
        <v>#NAME?</v>
      </c>
      <c r="AS3333" s="26"/>
      <c r="AT3333" s="26"/>
      <c r="AU3333" s="26"/>
      <c r="AV3333" s="26"/>
      <c r="AW3333" s="23"/>
      <c r="AX3333" s="28" t="e">
        <f t="shared" ca="1" si="177"/>
        <v>#NAME?</v>
      </c>
      <c r="AY3333" s="26"/>
      <c r="AZ3333" s="26"/>
      <c r="BA3333" s="26"/>
      <c r="BB3333" s="26"/>
      <c r="BC3333" s="112"/>
      <c r="BD3333" s="23"/>
      <c r="BE3333" s="23"/>
      <c r="BF3333" s="26" t="s">
        <v>140</v>
      </c>
      <c r="BG3333" s="23"/>
      <c r="BH3333" s="23"/>
      <c r="BI3333" s="23" t="s">
        <v>8333</v>
      </c>
      <c r="BJ3333" s="23" t="s">
        <v>8343</v>
      </c>
      <c r="BK3333" s="23" t="s">
        <v>8345</v>
      </c>
      <c r="BL3333" s="23" t="s">
        <v>8364</v>
      </c>
    </row>
    <row r="3334" spans="1:64" s="22" customFormat="1" x14ac:dyDescent="0.3">
      <c r="A3334" s="23">
        <v>3324</v>
      </c>
      <c r="B3334" s="23" t="s">
        <v>7933</v>
      </c>
      <c r="C3334" s="23">
        <v>4817000117</v>
      </c>
      <c r="D3334" s="33" t="s">
        <v>8100</v>
      </c>
      <c r="E3334" s="33" t="s">
        <v>8386</v>
      </c>
      <c r="F3334" s="33" t="s">
        <v>8387</v>
      </c>
      <c r="G3334" s="33" t="s">
        <v>8390</v>
      </c>
      <c r="H3334" s="33" t="s">
        <v>8948</v>
      </c>
      <c r="I3334" s="26" t="s">
        <v>147</v>
      </c>
      <c r="J3334" s="23"/>
      <c r="K3334" s="26" t="s">
        <v>125</v>
      </c>
      <c r="L3334" s="57" t="s">
        <v>31</v>
      </c>
      <c r="M3334" s="23">
        <v>75</v>
      </c>
      <c r="N3334" s="23">
        <v>6</v>
      </c>
      <c r="O3334" s="23">
        <v>70</v>
      </c>
      <c r="P3334" s="23"/>
      <c r="Q3334" s="26" t="s">
        <v>167</v>
      </c>
      <c r="R3334" s="26" t="s">
        <v>148</v>
      </c>
      <c r="S3334" s="26"/>
      <c r="T3334" s="26"/>
      <c r="U3334" s="23"/>
      <c r="V3334" s="23"/>
      <c r="W3334" s="57" t="s">
        <v>152</v>
      </c>
      <c r="X3334" s="26"/>
      <c r="Y3334" s="26"/>
      <c r="Z3334" s="23"/>
      <c r="AA3334" s="23"/>
      <c r="AB3334" s="23"/>
      <c r="AC3334" s="26"/>
      <c r="AD3334" s="26"/>
      <c r="AE3334" s="109">
        <v>46111</v>
      </c>
      <c r="AF3334" s="23"/>
      <c r="AG3334" s="23"/>
      <c r="AH3334" s="26" t="s">
        <v>153</v>
      </c>
      <c r="AI3334" s="110"/>
      <c r="AJ3334" s="23"/>
      <c r="AK3334" s="28" t="e">
        <f t="shared" ca="1" si="178"/>
        <v>#NAME?</v>
      </c>
      <c r="AL3334" s="26"/>
      <c r="AM3334" s="26"/>
      <c r="AN3334" s="26"/>
      <c r="AO3334" s="26"/>
      <c r="AP3334" s="23"/>
      <c r="AQ3334" s="23"/>
      <c r="AR3334" s="28" t="e">
        <f t="shared" ca="1" si="176"/>
        <v>#NAME?</v>
      </c>
      <c r="AS3334" s="26"/>
      <c r="AT3334" s="26"/>
      <c r="AU3334" s="26"/>
      <c r="AV3334" s="26"/>
      <c r="AW3334" s="23"/>
      <c r="AX3334" s="28" t="e">
        <f t="shared" ca="1" si="177"/>
        <v>#NAME?</v>
      </c>
      <c r="AY3334" s="26"/>
      <c r="AZ3334" s="26"/>
      <c r="BA3334" s="26"/>
      <c r="BB3334" s="26"/>
      <c r="BC3334" s="112"/>
      <c r="BD3334" s="23"/>
      <c r="BE3334" s="23"/>
      <c r="BF3334" s="26" t="s">
        <v>140</v>
      </c>
      <c r="BG3334" s="23"/>
      <c r="BH3334" s="23"/>
      <c r="BI3334" s="23" t="s">
        <v>8333</v>
      </c>
      <c r="BJ3334" s="23" t="s">
        <v>8343</v>
      </c>
      <c r="BK3334" s="23" t="s">
        <v>8345</v>
      </c>
      <c r="BL3334" s="23" t="s">
        <v>8359</v>
      </c>
    </row>
    <row r="3335" spans="1:64" s="22" customFormat="1" x14ac:dyDescent="0.3">
      <c r="A3335" s="23">
        <v>3325</v>
      </c>
      <c r="B3335" s="23" t="s">
        <v>7934</v>
      </c>
      <c r="C3335" s="23">
        <v>4817000269</v>
      </c>
      <c r="D3335" s="33" t="s">
        <v>8100</v>
      </c>
      <c r="E3335" s="33" t="s">
        <v>8386</v>
      </c>
      <c r="F3335" s="33" t="s">
        <v>8387</v>
      </c>
      <c r="G3335" s="33" t="s">
        <v>8390</v>
      </c>
      <c r="H3335" s="33" t="s">
        <v>8949</v>
      </c>
      <c r="I3335" s="26" t="s">
        <v>147</v>
      </c>
      <c r="J3335" s="23"/>
      <c r="K3335" s="26" t="s">
        <v>125</v>
      </c>
      <c r="L3335" s="57" t="s">
        <v>24</v>
      </c>
      <c r="M3335" s="23">
        <v>140</v>
      </c>
      <c r="N3335" s="23">
        <v>5</v>
      </c>
      <c r="O3335" s="23">
        <v>60</v>
      </c>
      <c r="P3335" s="23"/>
      <c r="Q3335" s="26" t="s">
        <v>167</v>
      </c>
      <c r="R3335" s="26" t="s">
        <v>148</v>
      </c>
      <c r="S3335" s="26"/>
      <c r="T3335" s="26"/>
      <c r="U3335" s="23"/>
      <c r="V3335" s="23"/>
      <c r="W3335" s="57" t="s">
        <v>151</v>
      </c>
      <c r="X3335" s="26"/>
      <c r="Y3335" s="26"/>
      <c r="Z3335" s="23"/>
      <c r="AA3335" s="23"/>
      <c r="AB3335" s="23"/>
      <c r="AC3335" s="26"/>
      <c r="AD3335" s="26"/>
      <c r="AE3335" s="109">
        <v>46112</v>
      </c>
      <c r="AF3335" s="23"/>
      <c r="AG3335" s="23"/>
      <c r="AH3335" s="26" t="s">
        <v>153</v>
      </c>
      <c r="AI3335" s="110"/>
      <c r="AJ3335" s="23"/>
      <c r="AK3335" s="28" t="e">
        <f t="shared" ca="1" si="178"/>
        <v>#NAME?</v>
      </c>
      <c r="AL3335" s="26"/>
      <c r="AM3335" s="26"/>
      <c r="AN3335" s="26"/>
      <c r="AO3335" s="26"/>
      <c r="AP3335" s="23"/>
      <c r="AQ3335" s="23"/>
      <c r="AR3335" s="28" t="e">
        <f t="shared" ca="1" si="176"/>
        <v>#NAME?</v>
      </c>
      <c r="AS3335" s="26"/>
      <c r="AT3335" s="26"/>
      <c r="AU3335" s="26"/>
      <c r="AV3335" s="26"/>
      <c r="AW3335" s="23"/>
      <c r="AX3335" s="28" t="e">
        <f t="shared" ca="1" si="177"/>
        <v>#NAME?</v>
      </c>
      <c r="AY3335" s="26"/>
      <c r="AZ3335" s="26"/>
      <c r="BA3335" s="26"/>
      <c r="BB3335" s="26"/>
      <c r="BC3335" s="112"/>
      <c r="BD3335" s="23"/>
      <c r="BE3335" s="23"/>
      <c r="BF3335" s="26" t="s">
        <v>140</v>
      </c>
      <c r="BG3335" s="23"/>
      <c r="BH3335" s="23"/>
      <c r="BI3335" s="23" t="s">
        <v>8333</v>
      </c>
      <c r="BJ3335" s="23" t="s">
        <v>8343</v>
      </c>
      <c r="BK3335" s="23" t="s">
        <v>8345</v>
      </c>
      <c r="BL3335" s="23" t="s">
        <v>8359</v>
      </c>
    </row>
    <row r="3336" spans="1:64" s="22" customFormat="1" x14ac:dyDescent="0.3">
      <c r="A3336" s="23">
        <v>3326</v>
      </c>
      <c r="B3336" s="23" t="s">
        <v>7935</v>
      </c>
      <c r="C3336" s="23">
        <v>4817000123</v>
      </c>
      <c r="D3336" s="33" t="s">
        <v>8100</v>
      </c>
      <c r="E3336" s="33" t="s">
        <v>8386</v>
      </c>
      <c r="F3336" s="33" t="s">
        <v>8387</v>
      </c>
      <c r="G3336" s="33" t="s">
        <v>8390</v>
      </c>
      <c r="H3336" s="33" t="s">
        <v>8950</v>
      </c>
      <c r="I3336" s="26" t="s">
        <v>147</v>
      </c>
      <c r="J3336" s="23"/>
      <c r="K3336" s="26" t="s">
        <v>125</v>
      </c>
      <c r="L3336" s="57" t="s">
        <v>31</v>
      </c>
      <c r="M3336" s="23">
        <v>70</v>
      </c>
      <c r="N3336" s="23">
        <v>6</v>
      </c>
      <c r="O3336" s="23">
        <v>70</v>
      </c>
      <c r="P3336" s="23"/>
      <c r="Q3336" s="26" t="s">
        <v>167</v>
      </c>
      <c r="R3336" s="26" t="s">
        <v>148</v>
      </c>
      <c r="S3336" s="26"/>
      <c r="T3336" s="26"/>
      <c r="U3336" s="23"/>
      <c r="V3336" s="23"/>
      <c r="W3336" s="57" t="s">
        <v>152</v>
      </c>
      <c r="X3336" s="26"/>
      <c r="Y3336" s="26"/>
      <c r="Z3336" s="23"/>
      <c r="AA3336" s="23"/>
      <c r="AB3336" s="23"/>
      <c r="AC3336" s="26"/>
      <c r="AD3336" s="26"/>
      <c r="AE3336" s="109">
        <v>46112</v>
      </c>
      <c r="AF3336" s="23"/>
      <c r="AG3336" s="23"/>
      <c r="AH3336" s="26" t="s">
        <v>153</v>
      </c>
      <c r="AI3336" s="110"/>
      <c r="AJ3336" s="23"/>
      <c r="AK3336" s="28" t="e">
        <f t="shared" ca="1" si="178"/>
        <v>#NAME?</v>
      </c>
      <c r="AL3336" s="26"/>
      <c r="AM3336" s="26"/>
      <c r="AN3336" s="26"/>
      <c r="AO3336" s="26"/>
      <c r="AP3336" s="23"/>
      <c r="AQ3336" s="23"/>
      <c r="AR3336" s="28" t="e">
        <f t="shared" ca="1" si="176"/>
        <v>#NAME?</v>
      </c>
      <c r="AS3336" s="26"/>
      <c r="AT3336" s="26"/>
      <c r="AU3336" s="26"/>
      <c r="AV3336" s="26"/>
      <c r="AW3336" s="23"/>
      <c r="AX3336" s="28" t="e">
        <f t="shared" ca="1" si="177"/>
        <v>#NAME?</v>
      </c>
      <c r="AY3336" s="26"/>
      <c r="AZ3336" s="26"/>
      <c r="BA3336" s="26"/>
      <c r="BB3336" s="26"/>
      <c r="BC3336" s="112"/>
      <c r="BD3336" s="23"/>
      <c r="BE3336" s="23"/>
      <c r="BF3336" s="26" t="s">
        <v>140</v>
      </c>
      <c r="BG3336" s="23"/>
      <c r="BH3336" s="23"/>
      <c r="BI3336" s="23" t="s">
        <v>8333</v>
      </c>
      <c r="BJ3336" s="23" t="s">
        <v>8343</v>
      </c>
      <c r="BK3336" s="23" t="s">
        <v>8345</v>
      </c>
      <c r="BL3336" s="23" t="s">
        <v>8359</v>
      </c>
    </row>
    <row r="3337" spans="1:64" s="22" customFormat="1" x14ac:dyDescent="0.3">
      <c r="A3337" s="23">
        <v>3327</v>
      </c>
      <c r="B3337" s="23" t="s">
        <v>7936</v>
      </c>
      <c r="C3337" s="23">
        <v>4817000270</v>
      </c>
      <c r="D3337" s="33" t="s">
        <v>8100</v>
      </c>
      <c r="E3337" s="33" t="s">
        <v>8386</v>
      </c>
      <c r="F3337" s="33" t="s">
        <v>8387</v>
      </c>
      <c r="G3337" s="33" t="s">
        <v>8390</v>
      </c>
      <c r="H3337" s="33" t="s">
        <v>8951</v>
      </c>
      <c r="I3337" s="26" t="s">
        <v>147</v>
      </c>
      <c r="J3337" s="23"/>
      <c r="K3337" s="26" t="s">
        <v>125</v>
      </c>
      <c r="L3337" s="57" t="s">
        <v>31</v>
      </c>
      <c r="M3337" s="23">
        <v>310</v>
      </c>
      <c r="N3337" s="23">
        <v>5</v>
      </c>
      <c r="O3337" s="23">
        <v>65</v>
      </c>
      <c r="P3337" s="23"/>
      <c r="Q3337" s="26" t="s">
        <v>167</v>
      </c>
      <c r="R3337" s="26" t="s">
        <v>148</v>
      </c>
      <c r="S3337" s="26"/>
      <c r="T3337" s="26"/>
      <c r="U3337" s="23"/>
      <c r="V3337" s="23"/>
      <c r="W3337" s="57" t="s">
        <v>151</v>
      </c>
      <c r="X3337" s="26"/>
      <c r="Y3337" s="26"/>
      <c r="Z3337" s="23"/>
      <c r="AA3337" s="23"/>
      <c r="AB3337" s="23"/>
      <c r="AC3337" s="26"/>
      <c r="AD3337" s="26"/>
      <c r="AE3337" s="109">
        <v>46112</v>
      </c>
      <c r="AF3337" s="23"/>
      <c r="AG3337" s="23"/>
      <c r="AH3337" s="26" t="s">
        <v>153</v>
      </c>
      <c r="AI3337" s="110"/>
      <c r="AJ3337" s="23"/>
      <c r="AK3337" s="28" t="e">
        <f t="shared" ca="1" si="178"/>
        <v>#NAME?</v>
      </c>
      <c r="AL3337" s="26"/>
      <c r="AM3337" s="26"/>
      <c r="AN3337" s="26"/>
      <c r="AO3337" s="26"/>
      <c r="AP3337" s="23"/>
      <c r="AQ3337" s="23"/>
      <c r="AR3337" s="28" t="e">
        <f t="shared" ca="1" si="176"/>
        <v>#NAME?</v>
      </c>
      <c r="AS3337" s="26"/>
      <c r="AT3337" s="26"/>
      <c r="AU3337" s="26"/>
      <c r="AV3337" s="26"/>
      <c r="AW3337" s="23"/>
      <c r="AX3337" s="28" t="e">
        <f t="shared" ca="1" si="177"/>
        <v>#NAME?</v>
      </c>
      <c r="AY3337" s="26"/>
      <c r="AZ3337" s="26"/>
      <c r="BA3337" s="26"/>
      <c r="BB3337" s="26"/>
      <c r="BC3337" s="112"/>
      <c r="BD3337" s="23"/>
      <c r="BE3337" s="23"/>
      <c r="BF3337" s="26" t="s">
        <v>140</v>
      </c>
      <c r="BG3337" s="23"/>
      <c r="BH3337" s="23"/>
      <c r="BI3337" s="23" t="s">
        <v>8333</v>
      </c>
      <c r="BJ3337" s="23" t="s">
        <v>8343</v>
      </c>
      <c r="BK3337" s="23" t="s">
        <v>8345</v>
      </c>
      <c r="BL3337" s="23" t="s">
        <v>8359</v>
      </c>
    </row>
    <row r="3338" spans="1:64" s="22" customFormat="1" x14ac:dyDescent="0.3">
      <c r="A3338" s="23">
        <v>3328</v>
      </c>
      <c r="B3338" s="23" t="s">
        <v>7937</v>
      </c>
      <c r="C3338" s="23">
        <v>4817000209</v>
      </c>
      <c r="D3338" s="33" t="s">
        <v>8100</v>
      </c>
      <c r="E3338" s="33" t="s">
        <v>8386</v>
      </c>
      <c r="F3338" s="33" t="s">
        <v>8387</v>
      </c>
      <c r="G3338" s="33" t="s">
        <v>8390</v>
      </c>
      <c r="H3338" s="33" t="s">
        <v>8952</v>
      </c>
      <c r="I3338" s="26" t="s">
        <v>147</v>
      </c>
      <c r="J3338" s="23"/>
      <c r="K3338" s="26" t="s">
        <v>125</v>
      </c>
      <c r="L3338" s="57" t="s">
        <v>24</v>
      </c>
      <c r="M3338" s="23">
        <v>150</v>
      </c>
      <c r="N3338" s="23">
        <v>6</v>
      </c>
      <c r="O3338" s="23">
        <v>70</v>
      </c>
      <c r="P3338" s="23"/>
      <c r="Q3338" s="26" t="s">
        <v>167</v>
      </c>
      <c r="R3338" s="26" t="s">
        <v>148</v>
      </c>
      <c r="S3338" s="26"/>
      <c r="T3338" s="26"/>
      <c r="U3338" s="23"/>
      <c r="V3338" s="23"/>
      <c r="W3338" s="57" t="s">
        <v>152</v>
      </c>
      <c r="X3338" s="26"/>
      <c r="Y3338" s="26"/>
      <c r="Z3338" s="23"/>
      <c r="AA3338" s="23"/>
      <c r="AB3338" s="23"/>
      <c r="AC3338" s="26"/>
      <c r="AD3338" s="26"/>
      <c r="AE3338" s="109">
        <v>46112</v>
      </c>
      <c r="AF3338" s="23"/>
      <c r="AG3338" s="23"/>
      <c r="AH3338" s="26" t="s">
        <v>153</v>
      </c>
      <c r="AI3338" s="110"/>
      <c r="AJ3338" s="23"/>
      <c r="AK3338" s="28" t="e">
        <f t="shared" ca="1" si="178"/>
        <v>#NAME?</v>
      </c>
      <c r="AL3338" s="26"/>
      <c r="AM3338" s="26"/>
      <c r="AN3338" s="26"/>
      <c r="AO3338" s="26"/>
      <c r="AP3338" s="23"/>
      <c r="AQ3338" s="23"/>
      <c r="AR3338" s="28" t="e">
        <f t="shared" ca="1" si="176"/>
        <v>#NAME?</v>
      </c>
      <c r="AS3338" s="26"/>
      <c r="AT3338" s="26"/>
      <c r="AU3338" s="26"/>
      <c r="AV3338" s="26"/>
      <c r="AW3338" s="23"/>
      <c r="AX3338" s="28" t="e">
        <f t="shared" ca="1" si="177"/>
        <v>#NAME?</v>
      </c>
      <c r="AY3338" s="26"/>
      <c r="AZ3338" s="26"/>
      <c r="BA3338" s="26"/>
      <c r="BB3338" s="26"/>
      <c r="BC3338" s="112"/>
      <c r="BD3338" s="23"/>
      <c r="BE3338" s="23"/>
      <c r="BF3338" s="26" t="s">
        <v>140</v>
      </c>
      <c r="BG3338" s="23"/>
      <c r="BH3338" s="23"/>
      <c r="BI3338" s="23" t="s">
        <v>8333</v>
      </c>
      <c r="BJ3338" s="23" t="s">
        <v>8343</v>
      </c>
      <c r="BK3338" s="23" t="s">
        <v>8345</v>
      </c>
      <c r="BL3338" s="23" t="s">
        <v>8359</v>
      </c>
    </row>
    <row r="3339" spans="1:64" s="22" customFormat="1" x14ac:dyDescent="0.3">
      <c r="A3339" s="23">
        <v>3329</v>
      </c>
      <c r="B3339" s="23" t="s">
        <v>7938</v>
      </c>
      <c r="C3339" s="23">
        <v>4817000126</v>
      </c>
      <c r="D3339" s="33" t="s">
        <v>8100</v>
      </c>
      <c r="E3339" s="33" t="s">
        <v>8386</v>
      </c>
      <c r="F3339" s="33" t="s">
        <v>8387</v>
      </c>
      <c r="G3339" s="33" t="s">
        <v>8390</v>
      </c>
      <c r="H3339" s="33" t="s">
        <v>8953</v>
      </c>
      <c r="I3339" s="26" t="s">
        <v>147</v>
      </c>
      <c r="J3339" s="23"/>
      <c r="K3339" s="26" t="s">
        <v>125</v>
      </c>
      <c r="L3339" s="57" t="s">
        <v>31</v>
      </c>
      <c r="M3339" s="23">
        <v>70</v>
      </c>
      <c r="N3339" s="23">
        <v>6</v>
      </c>
      <c r="O3339" s="23">
        <v>60</v>
      </c>
      <c r="P3339" s="23"/>
      <c r="Q3339" s="26" t="s">
        <v>167</v>
      </c>
      <c r="R3339" s="26" t="s">
        <v>148</v>
      </c>
      <c r="S3339" s="26"/>
      <c r="T3339" s="26"/>
      <c r="U3339" s="23"/>
      <c r="V3339" s="23"/>
      <c r="W3339" s="57" t="s">
        <v>152</v>
      </c>
      <c r="X3339" s="26"/>
      <c r="Y3339" s="26"/>
      <c r="Z3339" s="23"/>
      <c r="AA3339" s="23"/>
      <c r="AB3339" s="23"/>
      <c r="AC3339" s="26"/>
      <c r="AD3339" s="26"/>
      <c r="AE3339" s="109">
        <v>46112</v>
      </c>
      <c r="AF3339" s="23"/>
      <c r="AG3339" s="23"/>
      <c r="AH3339" s="26" t="s">
        <v>153</v>
      </c>
      <c r="AI3339" s="110"/>
      <c r="AJ3339" s="23"/>
      <c r="AK3339" s="28" t="e">
        <f t="shared" ca="1" si="178"/>
        <v>#NAME?</v>
      </c>
      <c r="AL3339" s="26"/>
      <c r="AM3339" s="26"/>
      <c r="AN3339" s="26"/>
      <c r="AO3339" s="26"/>
      <c r="AP3339" s="23"/>
      <c r="AQ3339" s="23"/>
      <c r="AR3339" s="28" t="e">
        <f t="shared" ca="1" si="176"/>
        <v>#NAME?</v>
      </c>
      <c r="AS3339" s="26"/>
      <c r="AT3339" s="26"/>
      <c r="AU3339" s="26"/>
      <c r="AV3339" s="26"/>
      <c r="AW3339" s="23"/>
      <c r="AX3339" s="28" t="e">
        <f t="shared" ca="1" si="177"/>
        <v>#NAME?</v>
      </c>
      <c r="AY3339" s="26"/>
      <c r="AZ3339" s="26"/>
      <c r="BA3339" s="26"/>
      <c r="BB3339" s="26"/>
      <c r="BC3339" s="112"/>
      <c r="BD3339" s="23"/>
      <c r="BE3339" s="23"/>
      <c r="BF3339" s="26" t="s">
        <v>140</v>
      </c>
      <c r="BG3339" s="23"/>
      <c r="BH3339" s="23"/>
      <c r="BI3339" s="23" t="s">
        <v>8333</v>
      </c>
      <c r="BJ3339" s="23" t="s">
        <v>8343</v>
      </c>
      <c r="BK3339" s="23" t="s">
        <v>8345</v>
      </c>
      <c r="BL3339" s="23" t="s">
        <v>8365</v>
      </c>
    </row>
    <row r="3340" spans="1:64" s="22" customFormat="1" x14ac:dyDescent="0.3">
      <c r="A3340" s="23">
        <v>3330</v>
      </c>
      <c r="B3340" s="23" t="s">
        <v>7939</v>
      </c>
      <c r="C3340" s="23">
        <v>4817000135</v>
      </c>
      <c r="D3340" s="33" t="s">
        <v>8100</v>
      </c>
      <c r="E3340" s="33" t="s">
        <v>8386</v>
      </c>
      <c r="F3340" s="33" t="s">
        <v>8387</v>
      </c>
      <c r="G3340" s="33" t="s">
        <v>8390</v>
      </c>
      <c r="H3340" s="33" t="s">
        <v>8954</v>
      </c>
      <c r="I3340" s="26" t="s">
        <v>147</v>
      </c>
      <c r="J3340" s="23"/>
      <c r="K3340" s="26" t="s">
        <v>125</v>
      </c>
      <c r="L3340" s="57" t="s">
        <v>31</v>
      </c>
      <c r="M3340" s="23">
        <v>260</v>
      </c>
      <c r="N3340" s="23">
        <v>5</v>
      </c>
      <c r="O3340" s="23">
        <v>60</v>
      </c>
      <c r="P3340" s="23"/>
      <c r="Q3340" s="26" t="s">
        <v>167</v>
      </c>
      <c r="R3340" s="26" t="s">
        <v>148</v>
      </c>
      <c r="S3340" s="26"/>
      <c r="T3340" s="26"/>
      <c r="U3340" s="23"/>
      <c r="V3340" s="23"/>
      <c r="W3340" s="57" t="s">
        <v>152</v>
      </c>
      <c r="X3340" s="26"/>
      <c r="Y3340" s="26"/>
      <c r="Z3340" s="23"/>
      <c r="AA3340" s="23"/>
      <c r="AB3340" s="23"/>
      <c r="AC3340" s="26"/>
      <c r="AD3340" s="26"/>
      <c r="AE3340" s="109">
        <v>46112</v>
      </c>
      <c r="AF3340" s="23"/>
      <c r="AG3340" s="23"/>
      <c r="AH3340" s="26" t="s">
        <v>153</v>
      </c>
      <c r="AI3340" s="110"/>
      <c r="AJ3340" s="23"/>
      <c r="AK3340" s="28" t="e">
        <f t="shared" ca="1" si="178"/>
        <v>#NAME?</v>
      </c>
      <c r="AL3340" s="26"/>
      <c r="AM3340" s="26"/>
      <c r="AN3340" s="26"/>
      <c r="AO3340" s="26"/>
      <c r="AP3340" s="23"/>
      <c r="AQ3340" s="23"/>
      <c r="AR3340" s="28" t="e">
        <f t="shared" ref="AR3340:AR3403" ca="1" si="179">_xlfn.TEXTJOIN(", ", TRUE,
 IF(AS3340&lt;&gt;"", LEFT(AS$9,4), ""),
 IF(AT3340&lt;&gt;"", LEFT(AT$9,6), ""),
 IF(AU3340="O", LEFT(AU$9,4), ""),
 IF(AV3340="O", LEFT(AV$9,6), "")
)</f>
        <v>#NAME?</v>
      </c>
      <c r="AS3340" s="26"/>
      <c r="AT3340" s="26"/>
      <c r="AU3340" s="26"/>
      <c r="AV3340" s="26"/>
      <c r="AW3340" s="23"/>
      <c r="AX3340" s="28" t="e">
        <f t="shared" ref="AX3340:AX3403" ca="1" si="180">_xlfn.TEXTJOIN(", ", TRUE,
 IF(AY3340&lt;&gt;"", LEFT(AY$9,4), ""),
 IF(AZ3340&lt;&gt;"", LEFT(AZ$9,4), ""),
 IF(BA3340="O", LEFT(BA$9,4), ""),
 IF(BB3340="O", LEFT(BB$9,6), "")
)</f>
        <v>#NAME?</v>
      </c>
      <c r="AY3340" s="26"/>
      <c r="AZ3340" s="26"/>
      <c r="BA3340" s="26"/>
      <c r="BB3340" s="26"/>
      <c r="BC3340" s="112"/>
      <c r="BD3340" s="23"/>
      <c r="BE3340" s="23"/>
      <c r="BF3340" s="26" t="s">
        <v>140</v>
      </c>
      <c r="BG3340" s="23"/>
      <c r="BH3340" s="23"/>
      <c r="BI3340" s="23" t="s">
        <v>8333</v>
      </c>
      <c r="BJ3340" s="23" t="s">
        <v>8343</v>
      </c>
      <c r="BK3340" s="23" t="s">
        <v>8345</v>
      </c>
      <c r="BL3340" s="23" t="s">
        <v>8359</v>
      </c>
    </row>
    <row r="3341" spans="1:64" s="22" customFormat="1" x14ac:dyDescent="0.3">
      <c r="A3341" s="23">
        <v>3331</v>
      </c>
      <c r="B3341" s="23" t="s">
        <v>7940</v>
      </c>
      <c r="C3341" s="23">
        <v>4817000137</v>
      </c>
      <c r="D3341" s="33" t="s">
        <v>8100</v>
      </c>
      <c r="E3341" s="33" t="s">
        <v>8386</v>
      </c>
      <c r="F3341" s="33" t="s">
        <v>8387</v>
      </c>
      <c r="G3341" s="33" t="s">
        <v>8390</v>
      </c>
      <c r="H3341" s="33" t="s">
        <v>8955</v>
      </c>
      <c r="I3341" s="26" t="s">
        <v>147</v>
      </c>
      <c r="J3341" s="23"/>
      <c r="K3341" s="26" t="s">
        <v>125</v>
      </c>
      <c r="L3341" s="57" t="s">
        <v>34</v>
      </c>
      <c r="M3341" s="23">
        <v>210</v>
      </c>
      <c r="N3341" s="23">
        <v>5</v>
      </c>
      <c r="O3341" s="23">
        <v>70</v>
      </c>
      <c r="P3341" s="23"/>
      <c r="Q3341" s="26" t="s">
        <v>167</v>
      </c>
      <c r="R3341" s="26" t="s">
        <v>148</v>
      </c>
      <c r="S3341" s="26"/>
      <c r="T3341" s="26"/>
      <c r="U3341" s="23"/>
      <c r="V3341" s="23"/>
      <c r="W3341" s="57" t="s">
        <v>152</v>
      </c>
      <c r="X3341" s="26"/>
      <c r="Y3341" s="26"/>
      <c r="Z3341" s="23"/>
      <c r="AA3341" s="23"/>
      <c r="AB3341" s="23"/>
      <c r="AC3341" s="26"/>
      <c r="AD3341" s="26"/>
      <c r="AE3341" s="109">
        <v>46112</v>
      </c>
      <c r="AF3341" s="23"/>
      <c r="AG3341" s="23"/>
      <c r="AH3341" s="26" t="s">
        <v>153</v>
      </c>
      <c r="AI3341" s="110"/>
      <c r="AJ3341" s="23"/>
      <c r="AK3341" s="28" t="e">
        <f t="shared" ca="1" si="178"/>
        <v>#NAME?</v>
      </c>
      <c r="AL3341" s="26"/>
      <c r="AM3341" s="26"/>
      <c r="AN3341" s="26"/>
      <c r="AO3341" s="26"/>
      <c r="AP3341" s="23"/>
      <c r="AQ3341" s="23"/>
      <c r="AR3341" s="28" t="e">
        <f t="shared" ca="1" si="179"/>
        <v>#NAME?</v>
      </c>
      <c r="AS3341" s="26"/>
      <c r="AT3341" s="26"/>
      <c r="AU3341" s="26"/>
      <c r="AV3341" s="26"/>
      <c r="AW3341" s="23"/>
      <c r="AX3341" s="28" t="e">
        <f t="shared" ca="1" si="180"/>
        <v>#NAME?</v>
      </c>
      <c r="AY3341" s="26"/>
      <c r="AZ3341" s="26"/>
      <c r="BA3341" s="26"/>
      <c r="BB3341" s="26"/>
      <c r="BC3341" s="112"/>
      <c r="BD3341" s="23"/>
      <c r="BE3341" s="23"/>
      <c r="BF3341" s="26" t="s">
        <v>140</v>
      </c>
      <c r="BG3341" s="23"/>
      <c r="BH3341" s="23"/>
      <c r="BI3341" s="23" t="s">
        <v>8333</v>
      </c>
      <c r="BJ3341" s="23" t="s">
        <v>8343</v>
      </c>
      <c r="BK3341" s="23" t="s">
        <v>8345</v>
      </c>
      <c r="BL3341" s="23" t="s">
        <v>8359</v>
      </c>
    </row>
    <row r="3342" spans="1:64" s="22" customFormat="1" x14ac:dyDescent="0.3">
      <c r="A3342" s="23">
        <v>3332</v>
      </c>
      <c r="B3342" s="23" t="s">
        <v>7941</v>
      </c>
      <c r="C3342" s="23">
        <v>4817000140</v>
      </c>
      <c r="D3342" s="33" t="s">
        <v>8100</v>
      </c>
      <c r="E3342" s="33" t="s">
        <v>8386</v>
      </c>
      <c r="F3342" s="33" t="s">
        <v>8387</v>
      </c>
      <c r="G3342" s="33" t="s">
        <v>8390</v>
      </c>
      <c r="H3342" s="33" t="s">
        <v>8956</v>
      </c>
      <c r="I3342" s="26" t="s">
        <v>147</v>
      </c>
      <c r="J3342" s="23"/>
      <c r="K3342" s="26" t="s">
        <v>125</v>
      </c>
      <c r="L3342" s="57" t="s">
        <v>34</v>
      </c>
      <c r="M3342" s="23">
        <v>140</v>
      </c>
      <c r="N3342" s="23">
        <v>5</v>
      </c>
      <c r="O3342" s="23">
        <v>70</v>
      </c>
      <c r="P3342" s="23"/>
      <c r="Q3342" s="26" t="s">
        <v>167</v>
      </c>
      <c r="R3342" s="26" t="s">
        <v>148</v>
      </c>
      <c r="S3342" s="26"/>
      <c r="T3342" s="26"/>
      <c r="U3342" s="23"/>
      <c r="V3342" s="23"/>
      <c r="W3342" s="57" t="s">
        <v>152</v>
      </c>
      <c r="X3342" s="26"/>
      <c r="Y3342" s="26"/>
      <c r="Z3342" s="23"/>
      <c r="AA3342" s="23"/>
      <c r="AB3342" s="23"/>
      <c r="AC3342" s="26"/>
      <c r="AD3342" s="26"/>
      <c r="AE3342" s="109">
        <v>46112</v>
      </c>
      <c r="AF3342" s="23"/>
      <c r="AG3342" s="23"/>
      <c r="AH3342" s="26" t="s">
        <v>153</v>
      </c>
      <c r="AI3342" s="110"/>
      <c r="AJ3342" s="23"/>
      <c r="AK3342" s="28" t="e">
        <f t="shared" ca="1" si="178"/>
        <v>#NAME?</v>
      </c>
      <c r="AL3342" s="26"/>
      <c r="AM3342" s="26"/>
      <c r="AN3342" s="26"/>
      <c r="AO3342" s="26"/>
      <c r="AP3342" s="23"/>
      <c r="AQ3342" s="23"/>
      <c r="AR3342" s="28" t="e">
        <f t="shared" ca="1" si="179"/>
        <v>#NAME?</v>
      </c>
      <c r="AS3342" s="26"/>
      <c r="AT3342" s="26"/>
      <c r="AU3342" s="26"/>
      <c r="AV3342" s="26"/>
      <c r="AW3342" s="23"/>
      <c r="AX3342" s="28" t="e">
        <f t="shared" ca="1" si="180"/>
        <v>#NAME?</v>
      </c>
      <c r="AY3342" s="26"/>
      <c r="AZ3342" s="26"/>
      <c r="BA3342" s="26"/>
      <c r="BB3342" s="26"/>
      <c r="BC3342" s="112"/>
      <c r="BD3342" s="23"/>
      <c r="BE3342" s="23"/>
      <c r="BF3342" s="26" t="s">
        <v>140</v>
      </c>
      <c r="BG3342" s="23"/>
      <c r="BH3342" s="23"/>
      <c r="BI3342" s="23" t="s">
        <v>8333</v>
      </c>
      <c r="BJ3342" s="23" t="s">
        <v>8343</v>
      </c>
      <c r="BK3342" s="23" t="s">
        <v>8345</v>
      </c>
      <c r="BL3342" s="23" t="s">
        <v>8359</v>
      </c>
    </row>
    <row r="3343" spans="1:64" s="22" customFormat="1" x14ac:dyDescent="0.3">
      <c r="A3343" s="23">
        <v>3333</v>
      </c>
      <c r="B3343" s="23" t="s">
        <v>7942</v>
      </c>
      <c r="C3343" s="23">
        <v>4817000141</v>
      </c>
      <c r="D3343" s="33" t="s">
        <v>8100</v>
      </c>
      <c r="E3343" s="33" t="s">
        <v>8386</v>
      </c>
      <c r="F3343" s="33" t="s">
        <v>8387</v>
      </c>
      <c r="G3343" s="33" t="s">
        <v>8390</v>
      </c>
      <c r="H3343" s="33" t="s">
        <v>8957</v>
      </c>
      <c r="I3343" s="26" t="s">
        <v>147</v>
      </c>
      <c r="J3343" s="23"/>
      <c r="K3343" s="26" t="s">
        <v>125</v>
      </c>
      <c r="L3343" s="57" t="s">
        <v>31</v>
      </c>
      <c r="M3343" s="23">
        <v>140</v>
      </c>
      <c r="N3343" s="23">
        <v>5</v>
      </c>
      <c r="O3343" s="23">
        <v>70</v>
      </c>
      <c r="P3343" s="23"/>
      <c r="Q3343" s="26" t="s">
        <v>167</v>
      </c>
      <c r="R3343" s="26" t="s">
        <v>148</v>
      </c>
      <c r="S3343" s="26"/>
      <c r="T3343" s="26"/>
      <c r="U3343" s="23"/>
      <c r="V3343" s="23"/>
      <c r="W3343" s="57" t="s">
        <v>152</v>
      </c>
      <c r="X3343" s="26"/>
      <c r="Y3343" s="26"/>
      <c r="Z3343" s="23"/>
      <c r="AA3343" s="23"/>
      <c r="AB3343" s="23"/>
      <c r="AC3343" s="26"/>
      <c r="AD3343" s="26"/>
      <c r="AE3343" s="109">
        <v>46112</v>
      </c>
      <c r="AF3343" s="23"/>
      <c r="AG3343" s="23"/>
      <c r="AH3343" s="26" t="s">
        <v>153</v>
      </c>
      <c r="AI3343" s="110"/>
      <c r="AJ3343" s="23"/>
      <c r="AK3343" s="28" t="e">
        <f t="shared" ca="1" si="178"/>
        <v>#NAME?</v>
      </c>
      <c r="AL3343" s="26"/>
      <c r="AM3343" s="26"/>
      <c r="AN3343" s="26"/>
      <c r="AO3343" s="26"/>
      <c r="AP3343" s="23"/>
      <c r="AQ3343" s="23"/>
      <c r="AR3343" s="28" t="e">
        <f t="shared" ca="1" si="179"/>
        <v>#NAME?</v>
      </c>
      <c r="AS3343" s="26"/>
      <c r="AT3343" s="26"/>
      <c r="AU3343" s="26"/>
      <c r="AV3343" s="26"/>
      <c r="AW3343" s="23"/>
      <c r="AX3343" s="28" t="e">
        <f t="shared" ca="1" si="180"/>
        <v>#NAME?</v>
      </c>
      <c r="AY3343" s="26"/>
      <c r="AZ3343" s="26"/>
      <c r="BA3343" s="26"/>
      <c r="BB3343" s="26"/>
      <c r="BC3343" s="112"/>
      <c r="BD3343" s="23"/>
      <c r="BE3343" s="23"/>
      <c r="BF3343" s="26" t="s">
        <v>140</v>
      </c>
      <c r="BG3343" s="23"/>
      <c r="BH3343" s="23"/>
      <c r="BI3343" s="23" t="s">
        <v>8333</v>
      </c>
      <c r="BJ3343" s="23" t="s">
        <v>8343</v>
      </c>
      <c r="BK3343" s="23" t="s">
        <v>8345</v>
      </c>
      <c r="BL3343" s="23" t="s">
        <v>8359</v>
      </c>
    </row>
    <row r="3344" spans="1:64" s="22" customFormat="1" x14ac:dyDescent="0.3">
      <c r="A3344" s="23">
        <v>3334</v>
      </c>
      <c r="B3344" s="23" t="s">
        <v>7943</v>
      </c>
      <c r="C3344" s="23">
        <v>4817000145</v>
      </c>
      <c r="D3344" s="33" t="s">
        <v>8100</v>
      </c>
      <c r="E3344" s="33" t="s">
        <v>8386</v>
      </c>
      <c r="F3344" s="33" t="s">
        <v>8387</v>
      </c>
      <c r="G3344" s="33" t="s">
        <v>8390</v>
      </c>
      <c r="H3344" s="33" t="s">
        <v>8957</v>
      </c>
      <c r="I3344" s="26" t="s">
        <v>147</v>
      </c>
      <c r="J3344" s="23"/>
      <c r="K3344" s="26" t="s">
        <v>125</v>
      </c>
      <c r="L3344" s="57" t="s">
        <v>31</v>
      </c>
      <c r="M3344" s="23">
        <v>140</v>
      </c>
      <c r="N3344" s="23">
        <v>5</v>
      </c>
      <c r="O3344" s="23">
        <v>70</v>
      </c>
      <c r="P3344" s="23"/>
      <c r="Q3344" s="26" t="s">
        <v>167</v>
      </c>
      <c r="R3344" s="26" t="s">
        <v>148</v>
      </c>
      <c r="S3344" s="26"/>
      <c r="T3344" s="26"/>
      <c r="U3344" s="23"/>
      <c r="V3344" s="23"/>
      <c r="W3344" s="57" t="s">
        <v>152</v>
      </c>
      <c r="X3344" s="26"/>
      <c r="Y3344" s="26"/>
      <c r="Z3344" s="23"/>
      <c r="AA3344" s="23"/>
      <c r="AB3344" s="23"/>
      <c r="AC3344" s="26"/>
      <c r="AD3344" s="26"/>
      <c r="AE3344" s="109">
        <v>46112</v>
      </c>
      <c r="AF3344" s="23"/>
      <c r="AG3344" s="23"/>
      <c r="AH3344" s="26" t="s">
        <v>153</v>
      </c>
      <c r="AI3344" s="110"/>
      <c r="AJ3344" s="23"/>
      <c r="AK3344" s="28" t="e">
        <f t="shared" ca="1" si="178"/>
        <v>#NAME?</v>
      </c>
      <c r="AL3344" s="26"/>
      <c r="AM3344" s="26"/>
      <c r="AN3344" s="26"/>
      <c r="AO3344" s="26"/>
      <c r="AP3344" s="23"/>
      <c r="AQ3344" s="23"/>
      <c r="AR3344" s="28" t="e">
        <f t="shared" ca="1" si="179"/>
        <v>#NAME?</v>
      </c>
      <c r="AS3344" s="26"/>
      <c r="AT3344" s="26"/>
      <c r="AU3344" s="26"/>
      <c r="AV3344" s="26"/>
      <c r="AW3344" s="23"/>
      <c r="AX3344" s="28" t="e">
        <f t="shared" ca="1" si="180"/>
        <v>#NAME?</v>
      </c>
      <c r="AY3344" s="26"/>
      <c r="AZ3344" s="26"/>
      <c r="BA3344" s="26"/>
      <c r="BB3344" s="26"/>
      <c r="BC3344" s="112"/>
      <c r="BD3344" s="23"/>
      <c r="BE3344" s="23"/>
      <c r="BF3344" s="26" t="s">
        <v>140</v>
      </c>
      <c r="BG3344" s="23"/>
      <c r="BH3344" s="23"/>
      <c r="BI3344" s="23" t="s">
        <v>8333</v>
      </c>
      <c r="BJ3344" s="23" t="s">
        <v>8343</v>
      </c>
      <c r="BK3344" s="23" t="s">
        <v>8345</v>
      </c>
      <c r="BL3344" s="23" t="s">
        <v>8359</v>
      </c>
    </row>
    <row r="3345" spans="1:64" s="22" customFormat="1" x14ac:dyDescent="0.3">
      <c r="A3345" s="23">
        <v>3335</v>
      </c>
      <c r="B3345" s="23" t="s">
        <v>7944</v>
      </c>
      <c r="C3345" s="23">
        <v>4817000146</v>
      </c>
      <c r="D3345" s="33" t="s">
        <v>8100</v>
      </c>
      <c r="E3345" s="33" t="s">
        <v>8386</v>
      </c>
      <c r="F3345" s="33" t="s">
        <v>8387</v>
      </c>
      <c r="G3345" s="33" t="s">
        <v>8958</v>
      </c>
      <c r="H3345" s="33" t="s">
        <v>5113</v>
      </c>
      <c r="I3345" s="26" t="s">
        <v>147</v>
      </c>
      <c r="J3345" s="23"/>
      <c r="K3345" s="26" t="s">
        <v>125</v>
      </c>
      <c r="L3345" s="57" t="s">
        <v>24</v>
      </c>
      <c r="M3345" s="23">
        <v>140</v>
      </c>
      <c r="N3345" s="23">
        <v>5</v>
      </c>
      <c r="O3345" s="23">
        <v>70</v>
      </c>
      <c r="P3345" s="23"/>
      <c r="Q3345" s="26" t="s">
        <v>167</v>
      </c>
      <c r="R3345" s="26" t="s">
        <v>148</v>
      </c>
      <c r="S3345" s="26"/>
      <c r="T3345" s="26"/>
      <c r="U3345" s="23"/>
      <c r="V3345" s="23"/>
      <c r="W3345" s="57" t="s">
        <v>149</v>
      </c>
      <c r="X3345" s="26"/>
      <c r="Y3345" s="26"/>
      <c r="Z3345" s="23"/>
      <c r="AA3345" s="23"/>
      <c r="AB3345" s="23"/>
      <c r="AC3345" s="26"/>
      <c r="AD3345" s="26"/>
      <c r="AE3345" s="109">
        <v>46112</v>
      </c>
      <c r="AF3345" s="23"/>
      <c r="AG3345" s="23"/>
      <c r="AH3345" s="26" t="s">
        <v>153</v>
      </c>
      <c r="AI3345" s="110"/>
      <c r="AJ3345" s="23"/>
      <c r="AK3345" s="28" t="e">
        <f t="shared" ca="1" si="178"/>
        <v>#NAME?</v>
      </c>
      <c r="AL3345" s="26"/>
      <c r="AM3345" s="26"/>
      <c r="AN3345" s="26"/>
      <c r="AO3345" s="26"/>
      <c r="AP3345" s="23"/>
      <c r="AQ3345" s="23"/>
      <c r="AR3345" s="28" t="e">
        <f t="shared" ca="1" si="179"/>
        <v>#NAME?</v>
      </c>
      <c r="AS3345" s="26"/>
      <c r="AT3345" s="26"/>
      <c r="AU3345" s="26"/>
      <c r="AV3345" s="26"/>
      <c r="AW3345" s="23"/>
      <c r="AX3345" s="28" t="e">
        <f t="shared" ca="1" si="180"/>
        <v>#NAME?</v>
      </c>
      <c r="AY3345" s="26"/>
      <c r="AZ3345" s="26"/>
      <c r="BA3345" s="26"/>
      <c r="BB3345" s="26"/>
      <c r="BC3345" s="112"/>
      <c r="BD3345" s="23"/>
      <c r="BE3345" s="23"/>
      <c r="BF3345" s="26" t="s">
        <v>140</v>
      </c>
      <c r="BG3345" s="23"/>
      <c r="BH3345" s="23"/>
      <c r="BI3345" s="23" t="s">
        <v>8333</v>
      </c>
      <c r="BJ3345" s="23" t="s">
        <v>8343</v>
      </c>
      <c r="BK3345" s="23" t="s">
        <v>8345</v>
      </c>
      <c r="BL3345" s="23" t="s">
        <v>8359</v>
      </c>
    </row>
    <row r="3346" spans="1:64" s="22" customFormat="1" x14ac:dyDescent="0.3">
      <c r="A3346" s="23">
        <v>3336</v>
      </c>
      <c r="B3346" s="23" t="s">
        <v>7945</v>
      </c>
      <c r="C3346" s="23">
        <v>4817000147</v>
      </c>
      <c r="D3346" s="33" t="s">
        <v>8100</v>
      </c>
      <c r="E3346" s="33" t="s">
        <v>8386</v>
      </c>
      <c r="F3346" s="33" t="s">
        <v>8387</v>
      </c>
      <c r="G3346" s="33" t="s">
        <v>8958</v>
      </c>
      <c r="H3346" s="33" t="s">
        <v>5113</v>
      </c>
      <c r="I3346" s="26" t="s">
        <v>147</v>
      </c>
      <c r="J3346" s="23"/>
      <c r="K3346" s="26" t="s">
        <v>125</v>
      </c>
      <c r="L3346" s="57" t="s">
        <v>24</v>
      </c>
      <c r="M3346" s="23">
        <v>140</v>
      </c>
      <c r="N3346" s="23">
        <v>5</v>
      </c>
      <c r="O3346" s="23">
        <v>70</v>
      </c>
      <c r="P3346" s="23"/>
      <c r="Q3346" s="26" t="s">
        <v>167</v>
      </c>
      <c r="R3346" s="26" t="s">
        <v>148</v>
      </c>
      <c r="S3346" s="26"/>
      <c r="T3346" s="26"/>
      <c r="U3346" s="23"/>
      <c r="V3346" s="23"/>
      <c r="W3346" s="57" t="s">
        <v>149</v>
      </c>
      <c r="X3346" s="26"/>
      <c r="Y3346" s="26"/>
      <c r="Z3346" s="23"/>
      <c r="AA3346" s="23"/>
      <c r="AB3346" s="23"/>
      <c r="AC3346" s="26"/>
      <c r="AD3346" s="26"/>
      <c r="AE3346" s="109">
        <v>46112</v>
      </c>
      <c r="AF3346" s="23"/>
      <c r="AG3346" s="23"/>
      <c r="AH3346" s="26" t="s">
        <v>153</v>
      </c>
      <c r="AI3346" s="110"/>
      <c r="AJ3346" s="23"/>
      <c r="AK3346" s="28" t="e">
        <f t="shared" ca="1" si="178"/>
        <v>#NAME?</v>
      </c>
      <c r="AL3346" s="26"/>
      <c r="AM3346" s="26"/>
      <c r="AN3346" s="26"/>
      <c r="AO3346" s="26"/>
      <c r="AP3346" s="23"/>
      <c r="AQ3346" s="23"/>
      <c r="AR3346" s="28" t="e">
        <f t="shared" ca="1" si="179"/>
        <v>#NAME?</v>
      </c>
      <c r="AS3346" s="26"/>
      <c r="AT3346" s="26"/>
      <c r="AU3346" s="26"/>
      <c r="AV3346" s="26"/>
      <c r="AW3346" s="23"/>
      <c r="AX3346" s="28" t="e">
        <f t="shared" ca="1" si="180"/>
        <v>#NAME?</v>
      </c>
      <c r="AY3346" s="26"/>
      <c r="AZ3346" s="26"/>
      <c r="BA3346" s="26"/>
      <c r="BB3346" s="26"/>
      <c r="BC3346" s="112"/>
      <c r="BD3346" s="23"/>
      <c r="BE3346" s="23"/>
      <c r="BF3346" s="26" t="s">
        <v>140</v>
      </c>
      <c r="BG3346" s="23"/>
      <c r="BH3346" s="23"/>
      <c r="BI3346" s="23" t="s">
        <v>8333</v>
      </c>
      <c r="BJ3346" s="23" t="s">
        <v>8343</v>
      </c>
      <c r="BK3346" s="23" t="s">
        <v>8345</v>
      </c>
      <c r="BL3346" s="23" t="s">
        <v>8359</v>
      </c>
    </row>
    <row r="3347" spans="1:64" s="22" customFormat="1" x14ac:dyDescent="0.3">
      <c r="A3347" s="23">
        <v>3337</v>
      </c>
      <c r="B3347" s="23" t="s">
        <v>7946</v>
      </c>
      <c r="C3347" s="23">
        <v>4817000148</v>
      </c>
      <c r="D3347" s="33" t="s">
        <v>8100</v>
      </c>
      <c r="E3347" s="33" t="s">
        <v>8386</v>
      </c>
      <c r="F3347" s="33" t="s">
        <v>8387</v>
      </c>
      <c r="G3347" s="33" t="s">
        <v>8958</v>
      </c>
      <c r="H3347" s="33" t="s">
        <v>8959</v>
      </c>
      <c r="I3347" s="26" t="s">
        <v>147</v>
      </c>
      <c r="J3347" s="23"/>
      <c r="K3347" s="26" t="s">
        <v>125</v>
      </c>
      <c r="L3347" s="57" t="s">
        <v>31</v>
      </c>
      <c r="M3347" s="23">
        <v>140</v>
      </c>
      <c r="N3347" s="23">
        <v>5</v>
      </c>
      <c r="O3347" s="23">
        <v>70</v>
      </c>
      <c r="P3347" s="23"/>
      <c r="Q3347" s="26" t="s">
        <v>167</v>
      </c>
      <c r="R3347" s="26" t="s">
        <v>148</v>
      </c>
      <c r="S3347" s="26"/>
      <c r="T3347" s="26"/>
      <c r="U3347" s="23"/>
      <c r="V3347" s="23"/>
      <c r="W3347" s="57" t="s">
        <v>152</v>
      </c>
      <c r="X3347" s="26"/>
      <c r="Y3347" s="26"/>
      <c r="Z3347" s="23"/>
      <c r="AA3347" s="23"/>
      <c r="AB3347" s="23"/>
      <c r="AC3347" s="26"/>
      <c r="AD3347" s="26"/>
      <c r="AE3347" s="109">
        <v>46112</v>
      </c>
      <c r="AF3347" s="23"/>
      <c r="AG3347" s="23"/>
      <c r="AH3347" s="26" t="s">
        <v>153</v>
      </c>
      <c r="AI3347" s="110"/>
      <c r="AJ3347" s="23"/>
      <c r="AK3347" s="28" t="e">
        <f t="shared" ca="1" si="178"/>
        <v>#NAME?</v>
      </c>
      <c r="AL3347" s="26"/>
      <c r="AM3347" s="26"/>
      <c r="AN3347" s="26"/>
      <c r="AO3347" s="26"/>
      <c r="AP3347" s="23"/>
      <c r="AQ3347" s="23"/>
      <c r="AR3347" s="28" t="e">
        <f t="shared" ca="1" si="179"/>
        <v>#NAME?</v>
      </c>
      <c r="AS3347" s="26"/>
      <c r="AT3347" s="26"/>
      <c r="AU3347" s="26"/>
      <c r="AV3347" s="26"/>
      <c r="AW3347" s="23"/>
      <c r="AX3347" s="28" t="e">
        <f t="shared" ca="1" si="180"/>
        <v>#NAME?</v>
      </c>
      <c r="AY3347" s="26"/>
      <c r="AZ3347" s="26"/>
      <c r="BA3347" s="26"/>
      <c r="BB3347" s="26"/>
      <c r="BC3347" s="112"/>
      <c r="BD3347" s="23"/>
      <c r="BE3347" s="23"/>
      <c r="BF3347" s="26" t="s">
        <v>140</v>
      </c>
      <c r="BG3347" s="23"/>
      <c r="BH3347" s="23"/>
      <c r="BI3347" s="23" t="s">
        <v>8333</v>
      </c>
      <c r="BJ3347" s="23" t="s">
        <v>8343</v>
      </c>
      <c r="BK3347" s="23" t="s">
        <v>8345</v>
      </c>
      <c r="BL3347" s="23" t="s">
        <v>8359</v>
      </c>
    </row>
    <row r="3348" spans="1:64" s="22" customFormat="1" x14ac:dyDescent="0.3">
      <c r="A3348" s="23">
        <v>3338</v>
      </c>
      <c r="B3348" s="23" t="s">
        <v>7947</v>
      </c>
      <c r="C3348" s="23">
        <v>4817000197</v>
      </c>
      <c r="D3348" s="33" t="s">
        <v>8100</v>
      </c>
      <c r="E3348" s="33" t="s">
        <v>8386</v>
      </c>
      <c r="F3348" s="33" t="s">
        <v>8387</v>
      </c>
      <c r="G3348" s="33" t="s">
        <v>8958</v>
      </c>
      <c r="H3348" s="33" t="s">
        <v>288</v>
      </c>
      <c r="I3348" s="26" t="s">
        <v>147</v>
      </c>
      <c r="J3348" s="23"/>
      <c r="K3348" s="26" t="s">
        <v>125</v>
      </c>
      <c r="L3348" s="57" t="s">
        <v>9016</v>
      </c>
      <c r="M3348" s="23">
        <v>140</v>
      </c>
      <c r="N3348" s="23">
        <v>5</v>
      </c>
      <c r="O3348" s="23">
        <v>70</v>
      </c>
      <c r="P3348" s="23"/>
      <c r="Q3348" s="26" t="s">
        <v>167</v>
      </c>
      <c r="R3348" s="26" t="s">
        <v>148</v>
      </c>
      <c r="S3348" s="26"/>
      <c r="T3348" s="26"/>
      <c r="U3348" s="23"/>
      <c r="V3348" s="23"/>
      <c r="W3348" s="57" t="s">
        <v>152</v>
      </c>
      <c r="X3348" s="26"/>
      <c r="Y3348" s="26"/>
      <c r="Z3348" s="23"/>
      <c r="AA3348" s="23"/>
      <c r="AB3348" s="23"/>
      <c r="AC3348" s="26"/>
      <c r="AD3348" s="26"/>
      <c r="AE3348" s="109">
        <v>46112</v>
      </c>
      <c r="AF3348" s="23"/>
      <c r="AG3348" s="23"/>
      <c r="AH3348" s="26" t="s">
        <v>153</v>
      </c>
      <c r="AI3348" s="110"/>
      <c r="AJ3348" s="23"/>
      <c r="AK3348" s="28" t="e">
        <f t="shared" ca="1" si="178"/>
        <v>#NAME?</v>
      </c>
      <c r="AL3348" s="26"/>
      <c r="AM3348" s="26"/>
      <c r="AN3348" s="26"/>
      <c r="AO3348" s="26"/>
      <c r="AP3348" s="23"/>
      <c r="AQ3348" s="23"/>
      <c r="AR3348" s="28" t="e">
        <f t="shared" ca="1" si="179"/>
        <v>#NAME?</v>
      </c>
      <c r="AS3348" s="26"/>
      <c r="AT3348" s="26"/>
      <c r="AU3348" s="26"/>
      <c r="AV3348" s="26"/>
      <c r="AW3348" s="23"/>
      <c r="AX3348" s="28" t="e">
        <f t="shared" ca="1" si="180"/>
        <v>#NAME?</v>
      </c>
      <c r="AY3348" s="26"/>
      <c r="AZ3348" s="26"/>
      <c r="BA3348" s="26"/>
      <c r="BB3348" s="26"/>
      <c r="BC3348" s="112"/>
      <c r="BD3348" s="23"/>
      <c r="BE3348" s="23"/>
      <c r="BF3348" s="26" t="s">
        <v>140</v>
      </c>
      <c r="BG3348" s="23"/>
      <c r="BH3348" s="23"/>
      <c r="BI3348" s="23" t="s">
        <v>8333</v>
      </c>
      <c r="BJ3348" s="23" t="s">
        <v>8343</v>
      </c>
      <c r="BK3348" s="23" t="s">
        <v>8345</v>
      </c>
      <c r="BL3348" s="23" t="s">
        <v>8359</v>
      </c>
    </row>
    <row r="3349" spans="1:64" s="22" customFormat="1" x14ac:dyDescent="0.3">
      <c r="A3349" s="23">
        <v>3339</v>
      </c>
      <c r="B3349" s="23" t="s">
        <v>7948</v>
      </c>
      <c r="C3349" s="23">
        <v>4885000216</v>
      </c>
      <c r="D3349" s="33" t="s">
        <v>8100</v>
      </c>
      <c r="E3349" s="33" t="s">
        <v>8400</v>
      </c>
      <c r="F3349" s="33" t="s">
        <v>8960</v>
      </c>
      <c r="G3349" s="33" t="s">
        <v>8961</v>
      </c>
      <c r="H3349" s="33" t="s">
        <v>8962</v>
      </c>
      <c r="I3349" s="26" t="s">
        <v>147</v>
      </c>
      <c r="J3349" s="23"/>
      <c r="K3349" s="26" t="s">
        <v>125</v>
      </c>
      <c r="L3349" s="118" t="s">
        <v>24</v>
      </c>
      <c r="M3349" s="23">
        <v>100</v>
      </c>
      <c r="N3349" s="23">
        <v>5</v>
      </c>
      <c r="O3349" s="23">
        <v>60</v>
      </c>
      <c r="P3349" s="23"/>
      <c r="Q3349" s="26" t="s">
        <v>167</v>
      </c>
      <c r="R3349" s="26" t="s">
        <v>148</v>
      </c>
      <c r="S3349" s="26"/>
      <c r="T3349" s="26"/>
      <c r="U3349" s="23"/>
      <c r="V3349" s="23"/>
      <c r="W3349" s="57" t="s">
        <v>149</v>
      </c>
      <c r="X3349" s="26"/>
      <c r="Y3349" s="26"/>
      <c r="Z3349" s="23"/>
      <c r="AA3349" s="23"/>
      <c r="AB3349" s="23"/>
      <c r="AC3349" s="26"/>
      <c r="AD3349" s="26"/>
      <c r="AE3349" s="109">
        <v>46105</v>
      </c>
      <c r="AF3349" s="23"/>
      <c r="AG3349" s="23"/>
      <c r="AH3349" s="26" t="s">
        <v>153</v>
      </c>
      <c r="AI3349" s="110"/>
      <c r="AJ3349" s="23"/>
      <c r="AK3349" s="28" t="e">
        <f t="shared" ca="1" si="178"/>
        <v>#NAME?</v>
      </c>
      <c r="AL3349" s="26"/>
      <c r="AM3349" s="26"/>
      <c r="AN3349" s="26"/>
      <c r="AO3349" s="26"/>
      <c r="AP3349" s="23"/>
      <c r="AQ3349" s="23"/>
      <c r="AR3349" s="28" t="e">
        <f t="shared" ca="1" si="179"/>
        <v>#NAME?</v>
      </c>
      <c r="AS3349" s="26"/>
      <c r="AT3349" s="26"/>
      <c r="AU3349" s="26"/>
      <c r="AV3349" s="26"/>
      <c r="AW3349" s="23"/>
      <c r="AX3349" s="28" t="e">
        <f t="shared" ca="1" si="180"/>
        <v>#NAME?</v>
      </c>
      <c r="AY3349" s="26"/>
      <c r="AZ3349" s="26"/>
      <c r="BA3349" s="26"/>
      <c r="BB3349" s="26"/>
      <c r="BC3349" s="112"/>
      <c r="BD3349" s="23"/>
      <c r="BE3349" s="23"/>
      <c r="BF3349" s="26" t="s">
        <v>140</v>
      </c>
      <c r="BG3349" s="23"/>
      <c r="BH3349" s="23"/>
      <c r="BI3349" s="23" t="s">
        <v>8333</v>
      </c>
      <c r="BJ3349" s="23" t="s">
        <v>8343</v>
      </c>
      <c r="BK3349" s="23" t="s">
        <v>8345</v>
      </c>
      <c r="BL3349" s="23" t="s">
        <v>8366</v>
      </c>
    </row>
    <row r="3350" spans="1:64" s="22" customFormat="1" x14ac:dyDescent="0.3">
      <c r="A3350" s="23">
        <v>3340</v>
      </c>
      <c r="B3350" s="23" t="s">
        <v>7949</v>
      </c>
      <c r="C3350" s="23">
        <v>4885000218</v>
      </c>
      <c r="D3350" s="33" t="s">
        <v>8100</v>
      </c>
      <c r="E3350" s="33" t="s">
        <v>8400</v>
      </c>
      <c r="F3350" s="33" t="s">
        <v>8960</v>
      </c>
      <c r="G3350" s="33" t="s">
        <v>8402</v>
      </c>
      <c r="H3350" s="33" t="s">
        <v>8963</v>
      </c>
      <c r="I3350" s="26" t="s">
        <v>147</v>
      </c>
      <c r="J3350" s="23"/>
      <c r="K3350" s="26" t="s">
        <v>125</v>
      </c>
      <c r="L3350" s="57" t="s">
        <v>24</v>
      </c>
      <c r="M3350" s="23">
        <v>135</v>
      </c>
      <c r="N3350" s="23">
        <v>5</v>
      </c>
      <c r="O3350" s="23">
        <v>70</v>
      </c>
      <c r="P3350" s="23"/>
      <c r="Q3350" s="26" t="s">
        <v>167</v>
      </c>
      <c r="R3350" s="26" t="s">
        <v>148</v>
      </c>
      <c r="S3350" s="26"/>
      <c r="T3350" s="26"/>
      <c r="U3350" s="23"/>
      <c r="V3350" s="23"/>
      <c r="W3350" s="57" t="s">
        <v>149</v>
      </c>
      <c r="X3350" s="26"/>
      <c r="Y3350" s="26"/>
      <c r="Z3350" s="23"/>
      <c r="AA3350" s="23"/>
      <c r="AB3350" s="23"/>
      <c r="AC3350" s="26"/>
      <c r="AD3350" s="26"/>
      <c r="AE3350" s="109">
        <v>46105</v>
      </c>
      <c r="AF3350" s="23"/>
      <c r="AG3350" s="23"/>
      <c r="AH3350" s="26" t="s">
        <v>153</v>
      </c>
      <c r="AI3350" s="110"/>
      <c r="AJ3350" s="23"/>
      <c r="AK3350" s="28" t="e">
        <f t="shared" ca="1" si="178"/>
        <v>#NAME?</v>
      </c>
      <c r="AL3350" s="26"/>
      <c r="AM3350" s="26"/>
      <c r="AN3350" s="26"/>
      <c r="AO3350" s="26"/>
      <c r="AP3350" s="23"/>
      <c r="AQ3350" s="23"/>
      <c r="AR3350" s="28" t="e">
        <f t="shared" ca="1" si="179"/>
        <v>#NAME?</v>
      </c>
      <c r="AS3350" s="26"/>
      <c r="AT3350" s="26"/>
      <c r="AU3350" s="26"/>
      <c r="AV3350" s="26"/>
      <c r="AW3350" s="23"/>
      <c r="AX3350" s="28" t="e">
        <f t="shared" ca="1" si="180"/>
        <v>#NAME?</v>
      </c>
      <c r="AY3350" s="26"/>
      <c r="AZ3350" s="26"/>
      <c r="BA3350" s="26"/>
      <c r="BB3350" s="26"/>
      <c r="BC3350" s="112"/>
      <c r="BD3350" s="23"/>
      <c r="BE3350" s="23"/>
      <c r="BF3350" s="26" t="s">
        <v>140</v>
      </c>
      <c r="BG3350" s="23"/>
      <c r="BH3350" s="23"/>
      <c r="BI3350" s="23" t="s">
        <v>8333</v>
      </c>
      <c r="BJ3350" s="23" t="s">
        <v>8343</v>
      </c>
      <c r="BK3350" s="23" t="s">
        <v>8345</v>
      </c>
      <c r="BL3350" s="23" t="s">
        <v>8366</v>
      </c>
    </row>
    <row r="3351" spans="1:64" s="22" customFormat="1" x14ac:dyDescent="0.3">
      <c r="A3351" s="23">
        <v>3341</v>
      </c>
      <c r="B3351" s="23" t="s">
        <v>7950</v>
      </c>
      <c r="C3351" s="23">
        <v>4885000220</v>
      </c>
      <c r="D3351" s="33" t="s">
        <v>8100</v>
      </c>
      <c r="E3351" s="33" t="s">
        <v>8400</v>
      </c>
      <c r="F3351" s="33" t="s">
        <v>8960</v>
      </c>
      <c r="G3351" s="33" t="s">
        <v>8402</v>
      </c>
      <c r="H3351" s="33" t="s">
        <v>8963</v>
      </c>
      <c r="I3351" s="26" t="s">
        <v>147</v>
      </c>
      <c r="J3351" s="23"/>
      <c r="K3351" s="26" t="s">
        <v>125</v>
      </c>
      <c r="L3351" s="57" t="s">
        <v>24</v>
      </c>
      <c r="M3351" s="23">
        <v>110</v>
      </c>
      <c r="N3351" s="23">
        <v>5</v>
      </c>
      <c r="O3351" s="23">
        <v>65</v>
      </c>
      <c r="P3351" s="23"/>
      <c r="Q3351" s="26" t="s">
        <v>167</v>
      </c>
      <c r="R3351" s="26" t="s">
        <v>148</v>
      </c>
      <c r="S3351" s="26"/>
      <c r="T3351" s="26"/>
      <c r="U3351" s="23"/>
      <c r="V3351" s="23"/>
      <c r="W3351" s="57" t="s">
        <v>149</v>
      </c>
      <c r="X3351" s="26"/>
      <c r="Y3351" s="26"/>
      <c r="Z3351" s="23"/>
      <c r="AA3351" s="23"/>
      <c r="AB3351" s="23"/>
      <c r="AC3351" s="26"/>
      <c r="AD3351" s="26"/>
      <c r="AE3351" s="109">
        <v>46105</v>
      </c>
      <c r="AF3351" s="23"/>
      <c r="AG3351" s="23"/>
      <c r="AH3351" s="26" t="s">
        <v>154</v>
      </c>
      <c r="AI3351" s="110">
        <v>1</v>
      </c>
      <c r="AJ3351" s="23" t="s">
        <v>8373</v>
      </c>
      <c r="AK3351" s="28" t="e">
        <f t="shared" ca="1" si="178"/>
        <v>#NAME?</v>
      </c>
      <c r="AL3351" s="26" t="s">
        <v>143</v>
      </c>
      <c r="AM3351" s="26" t="s">
        <v>144</v>
      </c>
      <c r="AN3351" s="26" t="s">
        <v>143</v>
      </c>
      <c r="AO3351" s="26" t="s">
        <v>143</v>
      </c>
      <c r="AP3351" s="23"/>
      <c r="AQ3351" s="23"/>
      <c r="AR3351" s="28" t="e">
        <f t="shared" ca="1" si="179"/>
        <v>#NAME?</v>
      </c>
      <c r="AS3351" s="26"/>
      <c r="AT3351" s="26"/>
      <c r="AU3351" s="26"/>
      <c r="AV3351" s="26"/>
      <c r="AW3351" s="23">
        <v>1</v>
      </c>
      <c r="AX3351" s="28" t="e">
        <f t="shared" ca="1" si="180"/>
        <v>#NAME?</v>
      </c>
      <c r="AY3351" s="26"/>
      <c r="AZ3351" s="26" t="s">
        <v>5067</v>
      </c>
      <c r="BA3351" s="26"/>
      <c r="BB3351" s="26"/>
      <c r="BC3351" s="23">
        <v>1</v>
      </c>
      <c r="BD3351" s="33" t="s">
        <v>9020</v>
      </c>
      <c r="BE3351" s="23" t="s">
        <v>9021</v>
      </c>
      <c r="BF3351" s="26" t="s">
        <v>140</v>
      </c>
      <c r="BG3351" s="23"/>
      <c r="BH3351" s="23"/>
      <c r="BI3351" s="23" t="s">
        <v>8333</v>
      </c>
      <c r="BJ3351" s="23" t="s">
        <v>8343</v>
      </c>
      <c r="BK3351" s="23" t="s">
        <v>8345</v>
      </c>
      <c r="BL3351" s="23" t="s">
        <v>8366</v>
      </c>
    </row>
    <row r="3352" spans="1:64" s="22" customFormat="1" x14ac:dyDescent="0.3">
      <c r="A3352" s="23">
        <v>3342</v>
      </c>
      <c r="B3352" s="23" t="s">
        <v>7951</v>
      </c>
      <c r="C3352" s="23">
        <v>4885000221</v>
      </c>
      <c r="D3352" s="33" t="s">
        <v>8100</v>
      </c>
      <c r="E3352" s="33" t="s">
        <v>8400</v>
      </c>
      <c r="F3352" s="33" t="s">
        <v>8960</v>
      </c>
      <c r="G3352" s="33" t="s">
        <v>8402</v>
      </c>
      <c r="H3352" s="33" t="s">
        <v>8964</v>
      </c>
      <c r="I3352" s="26" t="s">
        <v>147</v>
      </c>
      <c r="J3352" s="23"/>
      <c r="K3352" s="26" t="s">
        <v>125</v>
      </c>
      <c r="L3352" s="57" t="s">
        <v>24</v>
      </c>
      <c r="M3352" s="23">
        <v>150</v>
      </c>
      <c r="N3352" s="23">
        <v>5</v>
      </c>
      <c r="O3352" s="23">
        <v>60</v>
      </c>
      <c r="P3352" s="23"/>
      <c r="Q3352" s="26" t="s">
        <v>167</v>
      </c>
      <c r="R3352" s="26" t="s">
        <v>148</v>
      </c>
      <c r="S3352" s="26"/>
      <c r="T3352" s="26"/>
      <c r="U3352" s="23"/>
      <c r="V3352" s="23"/>
      <c r="W3352" s="57" t="s">
        <v>149</v>
      </c>
      <c r="X3352" s="26"/>
      <c r="Y3352" s="26"/>
      <c r="Z3352" s="23"/>
      <c r="AA3352" s="23"/>
      <c r="AB3352" s="23"/>
      <c r="AC3352" s="26"/>
      <c r="AD3352" s="26"/>
      <c r="AE3352" s="109">
        <v>46105</v>
      </c>
      <c r="AF3352" s="23"/>
      <c r="AG3352" s="23"/>
      <c r="AH3352" s="26" t="s">
        <v>153</v>
      </c>
      <c r="AI3352" s="110"/>
      <c r="AJ3352" s="23"/>
      <c r="AK3352" s="28" t="e">
        <f t="shared" ca="1" si="178"/>
        <v>#NAME?</v>
      </c>
      <c r="AL3352" s="26"/>
      <c r="AM3352" s="26"/>
      <c r="AN3352" s="26"/>
      <c r="AO3352" s="26"/>
      <c r="AP3352" s="23"/>
      <c r="AQ3352" s="23"/>
      <c r="AR3352" s="28" t="e">
        <f t="shared" ca="1" si="179"/>
        <v>#NAME?</v>
      </c>
      <c r="AS3352" s="26"/>
      <c r="AT3352" s="26"/>
      <c r="AU3352" s="26"/>
      <c r="AV3352" s="26"/>
      <c r="AW3352" s="23"/>
      <c r="AX3352" s="28" t="e">
        <f t="shared" ca="1" si="180"/>
        <v>#NAME?</v>
      </c>
      <c r="AY3352" s="26"/>
      <c r="AZ3352" s="26"/>
      <c r="BA3352" s="26"/>
      <c r="BB3352" s="26"/>
      <c r="BC3352" s="112"/>
      <c r="BD3352" s="23"/>
      <c r="BE3352" s="23"/>
      <c r="BF3352" s="26" t="s">
        <v>140</v>
      </c>
      <c r="BG3352" s="23"/>
      <c r="BH3352" s="23"/>
      <c r="BI3352" s="23" t="s">
        <v>8333</v>
      </c>
      <c r="BJ3352" s="23" t="s">
        <v>8343</v>
      </c>
      <c r="BK3352" s="23" t="s">
        <v>8345</v>
      </c>
      <c r="BL3352" s="23" t="s">
        <v>8366</v>
      </c>
    </row>
    <row r="3353" spans="1:64" s="22" customFormat="1" x14ac:dyDescent="0.3">
      <c r="A3353" s="23">
        <v>3343</v>
      </c>
      <c r="B3353" s="23" t="s">
        <v>7952</v>
      </c>
      <c r="C3353" s="23">
        <v>4885000222</v>
      </c>
      <c r="D3353" s="33" t="s">
        <v>8100</v>
      </c>
      <c r="E3353" s="33" t="s">
        <v>8400</v>
      </c>
      <c r="F3353" s="33" t="s">
        <v>8960</v>
      </c>
      <c r="G3353" s="33" t="s">
        <v>8402</v>
      </c>
      <c r="H3353" s="33" t="s">
        <v>8964</v>
      </c>
      <c r="I3353" s="26" t="s">
        <v>147</v>
      </c>
      <c r="J3353" s="23"/>
      <c r="K3353" s="26" t="s">
        <v>125</v>
      </c>
      <c r="L3353" s="57" t="s">
        <v>34</v>
      </c>
      <c r="M3353" s="23">
        <v>150</v>
      </c>
      <c r="N3353" s="23">
        <v>5</v>
      </c>
      <c r="O3353" s="23">
        <v>55</v>
      </c>
      <c r="P3353" s="23"/>
      <c r="Q3353" s="26" t="s">
        <v>167</v>
      </c>
      <c r="R3353" s="26" t="s">
        <v>148</v>
      </c>
      <c r="S3353" s="26"/>
      <c r="T3353" s="26"/>
      <c r="U3353" s="23"/>
      <c r="V3353" s="23"/>
      <c r="W3353" s="57" t="s">
        <v>149</v>
      </c>
      <c r="X3353" s="26"/>
      <c r="Y3353" s="26"/>
      <c r="Z3353" s="23"/>
      <c r="AA3353" s="23"/>
      <c r="AB3353" s="23"/>
      <c r="AC3353" s="26"/>
      <c r="AD3353" s="26"/>
      <c r="AE3353" s="109">
        <v>46105</v>
      </c>
      <c r="AF3353" s="23"/>
      <c r="AG3353" s="23"/>
      <c r="AH3353" s="26" t="s">
        <v>153</v>
      </c>
      <c r="AI3353" s="110"/>
      <c r="AJ3353" s="23"/>
      <c r="AK3353" s="28" t="e">
        <f t="shared" ca="1" si="178"/>
        <v>#NAME?</v>
      </c>
      <c r="AL3353" s="26"/>
      <c r="AM3353" s="26"/>
      <c r="AN3353" s="26"/>
      <c r="AO3353" s="26"/>
      <c r="AP3353" s="23"/>
      <c r="AQ3353" s="23"/>
      <c r="AR3353" s="28" t="e">
        <f t="shared" ca="1" si="179"/>
        <v>#NAME?</v>
      </c>
      <c r="AS3353" s="26"/>
      <c r="AT3353" s="26"/>
      <c r="AU3353" s="26"/>
      <c r="AV3353" s="26"/>
      <c r="AW3353" s="23"/>
      <c r="AX3353" s="28" t="e">
        <f t="shared" ca="1" si="180"/>
        <v>#NAME?</v>
      </c>
      <c r="AY3353" s="26"/>
      <c r="AZ3353" s="26"/>
      <c r="BA3353" s="26"/>
      <c r="BB3353" s="26"/>
      <c r="BC3353" s="112"/>
      <c r="BD3353" s="23"/>
      <c r="BE3353" s="23"/>
      <c r="BF3353" s="26" t="s">
        <v>140</v>
      </c>
      <c r="BG3353" s="23"/>
      <c r="BH3353" s="23"/>
      <c r="BI3353" s="23" t="s">
        <v>8333</v>
      </c>
      <c r="BJ3353" s="23" t="s">
        <v>8343</v>
      </c>
      <c r="BK3353" s="23" t="s">
        <v>8345</v>
      </c>
      <c r="BL3353" s="23" t="s">
        <v>8366</v>
      </c>
    </row>
    <row r="3354" spans="1:64" s="22" customFormat="1" x14ac:dyDescent="0.3">
      <c r="A3354" s="23">
        <v>3344</v>
      </c>
      <c r="B3354" s="23" t="s">
        <v>7953</v>
      </c>
      <c r="C3354" s="23">
        <v>4885000223</v>
      </c>
      <c r="D3354" s="33" t="s">
        <v>8100</v>
      </c>
      <c r="E3354" s="33" t="s">
        <v>8400</v>
      </c>
      <c r="F3354" s="33" t="s">
        <v>8960</v>
      </c>
      <c r="G3354" s="33" t="s">
        <v>8965</v>
      </c>
      <c r="H3354" s="33" t="s">
        <v>8966</v>
      </c>
      <c r="I3354" s="26" t="s">
        <v>147</v>
      </c>
      <c r="J3354" s="23"/>
      <c r="K3354" s="26" t="s">
        <v>125</v>
      </c>
      <c r="L3354" s="57" t="s">
        <v>24</v>
      </c>
      <c r="M3354" s="23">
        <v>300</v>
      </c>
      <c r="N3354" s="23">
        <v>6</v>
      </c>
      <c r="O3354" s="23">
        <v>65</v>
      </c>
      <c r="P3354" s="23"/>
      <c r="Q3354" s="26" t="s">
        <v>167</v>
      </c>
      <c r="R3354" s="26" t="s">
        <v>148</v>
      </c>
      <c r="S3354" s="26"/>
      <c r="T3354" s="26"/>
      <c r="U3354" s="23"/>
      <c r="V3354" s="23"/>
      <c r="W3354" s="57" t="s">
        <v>149</v>
      </c>
      <c r="X3354" s="26"/>
      <c r="Y3354" s="26"/>
      <c r="Z3354" s="23"/>
      <c r="AA3354" s="23"/>
      <c r="AB3354" s="23"/>
      <c r="AC3354" s="26"/>
      <c r="AD3354" s="26"/>
      <c r="AE3354" s="109">
        <v>46105</v>
      </c>
      <c r="AF3354" s="23"/>
      <c r="AG3354" s="23"/>
      <c r="AH3354" s="26" t="s">
        <v>153</v>
      </c>
      <c r="AI3354" s="110"/>
      <c r="AJ3354" s="23"/>
      <c r="AK3354" s="28" t="e">
        <f t="shared" ca="1" si="178"/>
        <v>#NAME?</v>
      </c>
      <c r="AL3354" s="26"/>
      <c r="AM3354" s="26"/>
      <c r="AN3354" s="26"/>
      <c r="AO3354" s="26"/>
      <c r="AP3354" s="23"/>
      <c r="AQ3354" s="23"/>
      <c r="AR3354" s="28" t="e">
        <f t="shared" ca="1" si="179"/>
        <v>#NAME?</v>
      </c>
      <c r="AS3354" s="26"/>
      <c r="AT3354" s="26"/>
      <c r="AU3354" s="26"/>
      <c r="AV3354" s="26"/>
      <c r="AW3354" s="23"/>
      <c r="AX3354" s="28" t="e">
        <f t="shared" ca="1" si="180"/>
        <v>#NAME?</v>
      </c>
      <c r="AY3354" s="26"/>
      <c r="AZ3354" s="26"/>
      <c r="BA3354" s="26"/>
      <c r="BB3354" s="26"/>
      <c r="BC3354" s="112"/>
      <c r="BD3354" s="23"/>
      <c r="BE3354" s="23"/>
      <c r="BF3354" s="26" t="s">
        <v>140</v>
      </c>
      <c r="BG3354" s="23"/>
      <c r="BH3354" s="23"/>
      <c r="BI3354" s="23" t="s">
        <v>8333</v>
      </c>
      <c r="BJ3354" s="23" t="s">
        <v>8343</v>
      </c>
      <c r="BK3354" s="23" t="s">
        <v>8345</v>
      </c>
      <c r="BL3354" s="23" t="s">
        <v>8366</v>
      </c>
    </row>
    <row r="3355" spans="1:64" s="22" customFormat="1" x14ac:dyDescent="0.3">
      <c r="A3355" s="23">
        <v>3345</v>
      </c>
      <c r="B3355" s="23" t="s">
        <v>7954</v>
      </c>
      <c r="C3355" s="23">
        <v>4885000224</v>
      </c>
      <c r="D3355" s="33" t="s">
        <v>8100</v>
      </c>
      <c r="E3355" s="33" t="s">
        <v>8400</v>
      </c>
      <c r="F3355" s="33" t="s">
        <v>8960</v>
      </c>
      <c r="G3355" s="33" t="s">
        <v>8965</v>
      </c>
      <c r="H3355" s="33" t="s">
        <v>8966</v>
      </c>
      <c r="I3355" s="26" t="s">
        <v>147</v>
      </c>
      <c r="J3355" s="23"/>
      <c r="K3355" s="26" t="s">
        <v>125</v>
      </c>
      <c r="L3355" s="57" t="s">
        <v>24</v>
      </c>
      <c r="M3355" s="23">
        <v>300</v>
      </c>
      <c r="N3355" s="23">
        <v>6</v>
      </c>
      <c r="O3355" s="23">
        <v>65</v>
      </c>
      <c r="P3355" s="23"/>
      <c r="Q3355" s="26" t="s">
        <v>167</v>
      </c>
      <c r="R3355" s="26" t="s">
        <v>148</v>
      </c>
      <c r="S3355" s="26"/>
      <c r="T3355" s="26"/>
      <c r="U3355" s="23"/>
      <c r="V3355" s="23"/>
      <c r="W3355" s="57" t="s">
        <v>149</v>
      </c>
      <c r="X3355" s="26"/>
      <c r="Y3355" s="26"/>
      <c r="Z3355" s="23"/>
      <c r="AA3355" s="23"/>
      <c r="AB3355" s="23"/>
      <c r="AC3355" s="26"/>
      <c r="AD3355" s="26"/>
      <c r="AE3355" s="109">
        <v>46105</v>
      </c>
      <c r="AF3355" s="23"/>
      <c r="AG3355" s="23"/>
      <c r="AH3355" s="26" t="s">
        <v>153</v>
      </c>
      <c r="AI3355" s="110"/>
      <c r="AJ3355" s="23"/>
      <c r="AK3355" s="28" t="e">
        <f t="shared" ca="1" si="178"/>
        <v>#NAME?</v>
      </c>
      <c r="AL3355" s="26"/>
      <c r="AM3355" s="26"/>
      <c r="AN3355" s="26"/>
      <c r="AO3355" s="26"/>
      <c r="AP3355" s="23"/>
      <c r="AQ3355" s="23"/>
      <c r="AR3355" s="28" t="e">
        <f t="shared" ca="1" si="179"/>
        <v>#NAME?</v>
      </c>
      <c r="AS3355" s="26"/>
      <c r="AT3355" s="26"/>
      <c r="AU3355" s="26"/>
      <c r="AV3355" s="26"/>
      <c r="AW3355" s="23"/>
      <c r="AX3355" s="28" t="e">
        <f t="shared" ca="1" si="180"/>
        <v>#NAME?</v>
      </c>
      <c r="AY3355" s="26"/>
      <c r="AZ3355" s="26"/>
      <c r="BA3355" s="26"/>
      <c r="BB3355" s="26"/>
      <c r="BC3355" s="112"/>
      <c r="BD3355" s="23"/>
      <c r="BE3355" s="23"/>
      <c r="BF3355" s="26" t="s">
        <v>140</v>
      </c>
      <c r="BG3355" s="23"/>
      <c r="BH3355" s="23"/>
      <c r="BI3355" s="23" t="s">
        <v>8333</v>
      </c>
      <c r="BJ3355" s="23" t="s">
        <v>8343</v>
      </c>
      <c r="BK3355" s="23" t="s">
        <v>8345</v>
      </c>
      <c r="BL3355" s="23" t="s">
        <v>8366</v>
      </c>
    </row>
    <row r="3356" spans="1:64" s="22" customFormat="1" x14ac:dyDescent="0.3">
      <c r="A3356" s="23">
        <v>3346</v>
      </c>
      <c r="B3356" s="23" t="s">
        <v>7955</v>
      </c>
      <c r="C3356" s="23">
        <v>4885000263</v>
      </c>
      <c r="D3356" s="33" t="s">
        <v>8100</v>
      </c>
      <c r="E3356" s="33" t="s">
        <v>8400</v>
      </c>
      <c r="F3356" s="33" t="s">
        <v>8409</v>
      </c>
      <c r="G3356" s="33" t="s">
        <v>3005</v>
      </c>
      <c r="H3356" s="33" t="s">
        <v>8967</v>
      </c>
      <c r="I3356" s="26" t="s">
        <v>147</v>
      </c>
      <c r="J3356" s="23"/>
      <c r="K3356" s="26" t="s">
        <v>125</v>
      </c>
      <c r="L3356" s="57" t="s">
        <v>24</v>
      </c>
      <c r="M3356" s="23">
        <v>70</v>
      </c>
      <c r="N3356" s="23">
        <v>9</v>
      </c>
      <c r="O3356" s="23">
        <v>70</v>
      </c>
      <c r="P3356" s="23"/>
      <c r="Q3356" s="26" t="s">
        <v>167</v>
      </c>
      <c r="R3356" s="26" t="s">
        <v>148</v>
      </c>
      <c r="S3356" s="26"/>
      <c r="T3356" s="26"/>
      <c r="U3356" s="23"/>
      <c r="V3356" s="23"/>
      <c r="W3356" s="57" t="s">
        <v>149</v>
      </c>
      <c r="X3356" s="26"/>
      <c r="Y3356" s="26"/>
      <c r="Z3356" s="23"/>
      <c r="AA3356" s="23"/>
      <c r="AB3356" s="23"/>
      <c r="AC3356" s="26"/>
      <c r="AD3356" s="26"/>
      <c r="AE3356" s="109">
        <v>46105</v>
      </c>
      <c r="AF3356" s="23"/>
      <c r="AG3356" s="23"/>
      <c r="AH3356" s="26" t="s">
        <v>153</v>
      </c>
      <c r="AI3356" s="110"/>
      <c r="AJ3356" s="23"/>
      <c r="AK3356" s="28" t="e">
        <f t="shared" ca="1" si="178"/>
        <v>#NAME?</v>
      </c>
      <c r="AL3356" s="26"/>
      <c r="AM3356" s="26"/>
      <c r="AN3356" s="26"/>
      <c r="AO3356" s="26"/>
      <c r="AP3356" s="23"/>
      <c r="AQ3356" s="23"/>
      <c r="AR3356" s="28" t="e">
        <f t="shared" ca="1" si="179"/>
        <v>#NAME?</v>
      </c>
      <c r="AS3356" s="26"/>
      <c r="AT3356" s="26"/>
      <c r="AU3356" s="26"/>
      <c r="AV3356" s="26"/>
      <c r="AW3356" s="23"/>
      <c r="AX3356" s="28" t="e">
        <f t="shared" ca="1" si="180"/>
        <v>#NAME?</v>
      </c>
      <c r="AY3356" s="26"/>
      <c r="AZ3356" s="26"/>
      <c r="BA3356" s="26"/>
      <c r="BB3356" s="26"/>
      <c r="BC3356" s="112"/>
      <c r="BD3356" s="23"/>
      <c r="BE3356" s="23"/>
      <c r="BF3356" s="26" t="s">
        <v>140</v>
      </c>
      <c r="BG3356" s="23"/>
      <c r="BH3356" s="23"/>
      <c r="BI3356" s="23" t="s">
        <v>8333</v>
      </c>
      <c r="BJ3356" s="23" t="s">
        <v>8343</v>
      </c>
      <c r="BK3356" s="23" t="s">
        <v>8345</v>
      </c>
      <c r="BL3356" s="23" t="s">
        <v>8350</v>
      </c>
    </row>
    <row r="3357" spans="1:64" s="22" customFormat="1" x14ac:dyDescent="0.3">
      <c r="A3357" s="23">
        <v>3347</v>
      </c>
      <c r="B3357" s="23" t="s">
        <v>7956</v>
      </c>
      <c r="C3357" s="23">
        <v>4885000264</v>
      </c>
      <c r="D3357" s="33" t="s">
        <v>8100</v>
      </c>
      <c r="E3357" s="33" t="s">
        <v>8400</v>
      </c>
      <c r="F3357" s="33" t="s">
        <v>8409</v>
      </c>
      <c r="G3357" s="33" t="s">
        <v>3005</v>
      </c>
      <c r="H3357" s="33" t="s">
        <v>8967</v>
      </c>
      <c r="I3357" s="26" t="s">
        <v>147</v>
      </c>
      <c r="J3357" s="23"/>
      <c r="K3357" s="26" t="s">
        <v>125</v>
      </c>
      <c r="L3357" s="57" t="s">
        <v>24</v>
      </c>
      <c r="M3357" s="23">
        <v>70</v>
      </c>
      <c r="N3357" s="23">
        <v>9</v>
      </c>
      <c r="O3357" s="23">
        <v>70</v>
      </c>
      <c r="P3357" s="23"/>
      <c r="Q3357" s="26" t="s">
        <v>167</v>
      </c>
      <c r="R3357" s="26" t="s">
        <v>148</v>
      </c>
      <c r="S3357" s="26"/>
      <c r="T3357" s="26"/>
      <c r="U3357" s="23"/>
      <c r="V3357" s="23"/>
      <c r="W3357" s="57" t="s">
        <v>149</v>
      </c>
      <c r="X3357" s="26"/>
      <c r="Y3357" s="26"/>
      <c r="Z3357" s="23"/>
      <c r="AA3357" s="23"/>
      <c r="AB3357" s="23"/>
      <c r="AC3357" s="26"/>
      <c r="AD3357" s="26"/>
      <c r="AE3357" s="109">
        <v>46105</v>
      </c>
      <c r="AF3357" s="23"/>
      <c r="AG3357" s="23"/>
      <c r="AH3357" s="26" t="s">
        <v>153</v>
      </c>
      <c r="AI3357" s="110"/>
      <c r="AJ3357" s="23"/>
      <c r="AK3357" s="28" t="e">
        <f t="shared" ca="1" si="178"/>
        <v>#NAME?</v>
      </c>
      <c r="AL3357" s="26"/>
      <c r="AM3357" s="26"/>
      <c r="AN3357" s="26"/>
      <c r="AO3357" s="26"/>
      <c r="AP3357" s="23"/>
      <c r="AQ3357" s="23"/>
      <c r="AR3357" s="28" t="e">
        <f t="shared" ca="1" si="179"/>
        <v>#NAME?</v>
      </c>
      <c r="AS3357" s="26"/>
      <c r="AT3357" s="26"/>
      <c r="AU3357" s="26"/>
      <c r="AV3357" s="26"/>
      <c r="AW3357" s="23"/>
      <c r="AX3357" s="28" t="e">
        <f t="shared" ca="1" si="180"/>
        <v>#NAME?</v>
      </c>
      <c r="AY3357" s="26"/>
      <c r="AZ3357" s="26"/>
      <c r="BA3357" s="26"/>
      <c r="BB3357" s="26"/>
      <c r="BC3357" s="112"/>
      <c r="BD3357" s="23"/>
      <c r="BE3357" s="23"/>
      <c r="BF3357" s="26" t="s">
        <v>140</v>
      </c>
      <c r="BG3357" s="23"/>
      <c r="BH3357" s="23"/>
      <c r="BI3357" s="23" t="s">
        <v>8333</v>
      </c>
      <c r="BJ3357" s="23" t="s">
        <v>8343</v>
      </c>
      <c r="BK3357" s="23" t="s">
        <v>8345</v>
      </c>
      <c r="BL3357" s="23" t="s">
        <v>8350</v>
      </c>
    </row>
    <row r="3358" spans="1:64" s="22" customFormat="1" x14ac:dyDescent="0.3">
      <c r="A3358" s="23">
        <v>3348</v>
      </c>
      <c r="B3358" s="23" t="s">
        <v>7957</v>
      </c>
      <c r="C3358" s="23">
        <v>4812700159</v>
      </c>
      <c r="D3358" s="33" t="s">
        <v>8100</v>
      </c>
      <c r="E3358" s="33" t="s">
        <v>8534</v>
      </c>
      <c r="F3358" s="33" t="s">
        <v>8537</v>
      </c>
      <c r="G3358" s="33" t="s">
        <v>4882</v>
      </c>
      <c r="H3358" s="33" t="s">
        <v>8968</v>
      </c>
      <c r="I3358" s="26" t="s">
        <v>147</v>
      </c>
      <c r="J3358" s="23"/>
      <c r="K3358" s="26" t="s">
        <v>125</v>
      </c>
      <c r="L3358" s="57" t="s">
        <v>34</v>
      </c>
      <c r="M3358" s="23">
        <v>80</v>
      </c>
      <c r="N3358" s="23">
        <v>8</v>
      </c>
      <c r="O3358" s="23">
        <v>80</v>
      </c>
      <c r="P3358" s="23"/>
      <c r="Q3358" s="26" t="s">
        <v>167</v>
      </c>
      <c r="R3358" s="26" t="s">
        <v>148</v>
      </c>
      <c r="S3358" s="26"/>
      <c r="T3358" s="26"/>
      <c r="U3358" s="23"/>
      <c r="V3358" s="23"/>
      <c r="W3358" s="57" t="s">
        <v>149</v>
      </c>
      <c r="X3358" s="26"/>
      <c r="Y3358" s="26"/>
      <c r="Z3358" s="23"/>
      <c r="AA3358" s="23"/>
      <c r="AB3358" s="23"/>
      <c r="AC3358" s="26"/>
      <c r="AD3358" s="26"/>
      <c r="AE3358" s="109">
        <v>46111</v>
      </c>
      <c r="AF3358" s="23"/>
      <c r="AG3358" s="23"/>
      <c r="AH3358" s="26" t="s">
        <v>153</v>
      </c>
      <c r="AI3358" s="110"/>
      <c r="AJ3358" s="23"/>
      <c r="AK3358" s="28" t="e">
        <f t="shared" ca="1" si="178"/>
        <v>#NAME?</v>
      </c>
      <c r="AL3358" s="26"/>
      <c r="AM3358" s="26"/>
      <c r="AN3358" s="26"/>
      <c r="AO3358" s="26"/>
      <c r="AP3358" s="23"/>
      <c r="AQ3358" s="23"/>
      <c r="AR3358" s="28" t="e">
        <f t="shared" ca="1" si="179"/>
        <v>#NAME?</v>
      </c>
      <c r="AS3358" s="26"/>
      <c r="AT3358" s="26"/>
      <c r="AU3358" s="26"/>
      <c r="AV3358" s="26"/>
      <c r="AW3358" s="23"/>
      <c r="AX3358" s="28" t="e">
        <f t="shared" ca="1" si="180"/>
        <v>#NAME?</v>
      </c>
      <c r="AY3358" s="26"/>
      <c r="AZ3358" s="26"/>
      <c r="BA3358" s="26"/>
      <c r="BB3358" s="26"/>
      <c r="BC3358" s="112"/>
      <c r="BD3358" s="23"/>
      <c r="BE3358" s="23"/>
      <c r="BF3358" s="26" t="s">
        <v>140</v>
      </c>
      <c r="BG3358" s="23"/>
      <c r="BH3358" s="23"/>
      <c r="BI3358" s="23" t="s">
        <v>8333</v>
      </c>
      <c r="BJ3358" s="23" t="s">
        <v>8343</v>
      </c>
      <c r="BK3358" s="23" t="s">
        <v>8345</v>
      </c>
      <c r="BL3358" s="23" t="s">
        <v>8350</v>
      </c>
    </row>
    <row r="3359" spans="1:64" s="22" customFormat="1" x14ac:dyDescent="0.3">
      <c r="A3359" s="23">
        <v>3349</v>
      </c>
      <c r="B3359" s="23" t="s">
        <v>7958</v>
      </c>
      <c r="C3359" s="23">
        <v>4812700159</v>
      </c>
      <c r="D3359" s="33" t="s">
        <v>8100</v>
      </c>
      <c r="E3359" s="33" t="s">
        <v>8534</v>
      </c>
      <c r="F3359" s="33" t="s">
        <v>8537</v>
      </c>
      <c r="G3359" s="33" t="s">
        <v>4882</v>
      </c>
      <c r="H3359" s="33" t="s">
        <v>8969</v>
      </c>
      <c r="I3359" s="26" t="s">
        <v>147</v>
      </c>
      <c r="J3359" s="23"/>
      <c r="K3359" s="26" t="s">
        <v>125</v>
      </c>
      <c r="L3359" s="57" t="s">
        <v>9016</v>
      </c>
      <c r="M3359" s="23">
        <v>100</v>
      </c>
      <c r="N3359" s="23">
        <v>8</v>
      </c>
      <c r="O3359" s="23">
        <v>70</v>
      </c>
      <c r="P3359" s="23"/>
      <c r="Q3359" s="26" t="s">
        <v>167</v>
      </c>
      <c r="R3359" s="26" t="s">
        <v>148</v>
      </c>
      <c r="S3359" s="26"/>
      <c r="T3359" s="26"/>
      <c r="U3359" s="23"/>
      <c r="V3359" s="23"/>
      <c r="W3359" s="57" t="s">
        <v>149</v>
      </c>
      <c r="X3359" s="26"/>
      <c r="Y3359" s="26"/>
      <c r="Z3359" s="23"/>
      <c r="AA3359" s="23"/>
      <c r="AB3359" s="23"/>
      <c r="AC3359" s="26"/>
      <c r="AD3359" s="26"/>
      <c r="AE3359" s="109">
        <v>46111</v>
      </c>
      <c r="AF3359" s="23"/>
      <c r="AG3359" s="23"/>
      <c r="AH3359" s="26" t="s">
        <v>153</v>
      </c>
      <c r="AI3359" s="110"/>
      <c r="AJ3359" s="23"/>
      <c r="AK3359" s="28" t="e">
        <f t="shared" ca="1" si="178"/>
        <v>#NAME?</v>
      </c>
      <c r="AL3359" s="26"/>
      <c r="AM3359" s="26"/>
      <c r="AN3359" s="26"/>
      <c r="AO3359" s="26"/>
      <c r="AP3359" s="23"/>
      <c r="AQ3359" s="23"/>
      <c r="AR3359" s="28" t="e">
        <f t="shared" ca="1" si="179"/>
        <v>#NAME?</v>
      </c>
      <c r="AS3359" s="26"/>
      <c r="AT3359" s="26"/>
      <c r="AU3359" s="26"/>
      <c r="AV3359" s="26"/>
      <c r="AW3359" s="23"/>
      <c r="AX3359" s="28" t="e">
        <f t="shared" ca="1" si="180"/>
        <v>#NAME?</v>
      </c>
      <c r="AY3359" s="26"/>
      <c r="AZ3359" s="26"/>
      <c r="BA3359" s="26"/>
      <c r="BB3359" s="26"/>
      <c r="BC3359" s="112"/>
      <c r="BD3359" s="23"/>
      <c r="BE3359" s="23"/>
      <c r="BF3359" s="26" t="s">
        <v>140</v>
      </c>
      <c r="BG3359" s="23"/>
      <c r="BH3359" s="23"/>
      <c r="BI3359" s="23" t="s">
        <v>8333</v>
      </c>
      <c r="BJ3359" s="23" t="s">
        <v>8343</v>
      </c>
      <c r="BK3359" s="23" t="s">
        <v>8345</v>
      </c>
      <c r="BL3359" s="23" t="s">
        <v>8350</v>
      </c>
    </row>
    <row r="3360" spans="1:64" s="22" customFormat="1" x14ac:dyDescent="0.3">
      <c r="A3360" s="23">
        <v>3350</v>
      </c>
      <c r="B3360" s="23" t="s">
        <v>7959</v>
      </c>
      <c r="C3360" s="23">
        <v>4812700158</v>
      </c>
      <c r="D3360" s="33" t="s">
        <v>8100</v>
      </c>
      <c r="E3360" s="33" t="s">
        <v>8534</v>
      </c>
      <c r="F3360" s="33" t="s">
        <v>8537</v>
      </c>
      <c r="G3360" s="33" t="s">
        <v>4882</v>
      </c>
      <c r="H3360" s="33" t="s">
        <v>8970</v>
      </c>
      <c r="I3360" s="26" t="s">
        <v>147</v>
      </c>
      <c r="J3360" s="23"/>
      <c r="K3360" s="26" t="s">
        <v>125</v>
      </c>
      <c r="L3360" s="57" t="s">
        <v>9016</v>
      </c>
      <c r="M3360" s="23">
        <v>110</v>
      </c>
      <c r="N3360" s="23">
        <v>8</v>
      </c>
      <c r="O3360" s="23">
        <v>75</v>
      </c>
      <c r="P3360" s="23"/>
      <c r="Q3360" s="26" t="s">
        <v>167</v>
      </c>
      <c r="R3360" s="26" t="s">
        <v>148</v>
      </c>
      <c r="S3360" s="26"/>
      <c r="T3360" s="26"/>
      <c r="U3360" s="23"/>
      <c r="V3360" s="23"/>
      <c r="W3360" s="57" t="s">
        <v>149</v>
      </c>
      <c r="X3360" s="26"/>
      <c r="Y3360" s="26"/>
      <c r="Z3360" s="23"/>
      <c r="AA3360" s="23"/>
      <c r="AB3360" s="23"/>
      <c r="AC3360" s="26"/>
      <c r="AD3360" s="26"/>
      <c r="AE3360" s="109">
        <v>46111</v>
      </c>
      <c r="AF3360" s="23"/>
      <c r="AG3360" s="23"/>
      <c r="AH3360" s="26" t="s">
        <v>153</v>
      </c>
      <c r="AI3360" s="110"/>
      <c r="AJ3360" s="23"/>
      <c r="AK3360" s="28" t="e">
        <f t="shared" ca="1" si="178"/>
        <v>#NAME?</v>
      </c>
      <c r="AL3360" s="26"/>
      <c r="AM3360" s="26"/>
      <c r="AN3360" s="26"/>
      <c r="AO3360" s="26"/>
      <c r="AP3360" s="23"/>
      <c r="AQ3360" s="23"/>
      <c r="AR3360" s="28" t="e">
        <f t="shared" ca="1" si="179"/>
        <v>#NAME?</v>
      </c>
      <c r="AS3360" s="26"/>
      <c r="AT3360" s="26"/>
      <c r="AU3360" s="26"/>
      <c r="AV3360" s="26"/>
      <c r="AW3360" s="23"/>
      <c r="AX3360" s="28" t="e">
        <f t="shared" ca="1" si="180"/>
        <v>#NAME?</v>
      </c>
      <c r="AY3360" s="26"/>
      <c r="AZ3360" s="26"/>
      <c r="BA3360" s="26"/>
      <c r="BB3360" s="26"/>
      <c r="BC3360" s="112"/>
      <c r="BD3360" s="23"/>
      <c r="BE3360" s="23"/>
      <c r="BF3360" s="26" t="s">
        <v>140</v>
      </c>
      <c r="BG3360" s="23"/>
      <c r="BH3360" s="23"/>
      <c r="BI3360" s="23" t="s">
        <v>8333</v>
      </c>
      <c r="BJ3360" s="23" t="s">
        <v>8343</v>
      </c>
      <c r="BK3360" s="23" t="s">
        <v>8345</v>
      </c>
      <c r="BL3360" s="23" t="s">
        <v>8350</v>
      </c>
    </row>
    <row r="3361" spans="1:64" s="22" customFormat="1" x14ac:dyDescent="0.3">
      <c r="A3361" s="23">
        <v>3351</v>
      </c>
      <c r="B3361" s="23" t="s">
        <v>7960</v>
      </c>
      <c r="C3361" s="23">
        <v>4812700157</v>
      </c>
      <c r="D3361" s="33" t="s">
        <v>8100</v>
      </c>
      <c r="E3361" s="33" t="s">
        <v>8534</v>
      </c>
      <c r="F3361" s="33" t="s">
        <v>8537</v>
      </c>
      <c r="G3361" s="33" t="s">
        <v>4882</v>
      </c>
      <c r="H3361" s="33" t="s">
        <v>8971</v>
      </c>
      <c r="I3361" s="26" t="s">
        <v>147</v>
      </c>
      <c r="J3361" s="23"/>
      <c r="K3361" s="26" t="s">
        <v>125</v>
      </c>
      <c r="L3361" s="57" t="s">
        <v>32</v>
      </c>
      <c r="M3361" s="23">
        <v>50</v>
      </c>
      <c r="N3361" s="23">
        <v>4</v>
      </c>
      <c r="O3361" s="23">
        <v>85</v>
      </c>
      <c r="P3361" s="23"/>
      <c r="Q3361" s="26" t="s">
        <v>167</v>
      </c>
      <c r="R3361" s="26" t="s">
        <v>148</v>
      </c>
      <c r="S3361" s="26"/>
      <c r="T3361" s="26"/>
      <c r="U3361" s="23"/>
      <c r="V3361" s="23"/>
      <c r="W3361" s="57" t="s">
        <v>149</v>
      </c>
      <c r="X3361" s="26"/>
      <c r="Y3361" s="26"/>
      <c r="Z3361" s="23"/>
      <c r="AA3361" s="23"/>
      <c r="AB3361" s="23"/>
      <c r="AC3361" s="26"/>
      <c r="AD3361" s="26"/>
      <c r="AE3361" s="109">
        <v>46111</v>
      </c>
      <c r="AF3361" s="23"/>
      <c r="AG3361" s="23"/>
      <c r="AH3361" s="26" t="s">
        <v>153</v>
      </c>
      <c r="AI3361" s="110"/>
      <c r="AJ3361" s="23"/>
      <c r="AK3361" s="28" t="e">
        <f t="shared" ca="1" si="178"/>
        <v>#NAME?</v>
      </c>
      <c r="AL3361" s="26"/>
      <c r="AM3361" s="26"/>
      <c r="AN3361" s="26"/>
      <c r="AO3361" s="26"/>
      <c r="AP3361" s="23"/>
      <c r="AQ3361" s="23"/>
      <c r="AR3361" s="28" t="e">
        <f t="shared" ca="1" si="179"/>
        <v>#NAME?</v>
      </c>
      <c r="AS3361" s="26"/>
      <c r="AT3361" s="26"/>
      <c r="AU3361" s="26"/>
      <c r="AV3361" s="26"/>
      <c r="AW3361" s="23"/>
      <c r="AX3361" s="28" t="e">
        <f t="shared" ca="1" si="180"/>
        <v>#NAME?</v>
      </c>
      <c r="AY3361" s="26"/>
      <c r="AZ3361" s="26"/>
      <c r="BA3361" s="26"/>
      <c r="BB3361" s="26"/>
      <c r="BC3361" s="112"/>
      <c r="BD3361" s="23"/>
      <c r="BE3361" s="23"/>
      <c r="BF3361" s="26" t="s">
        <v>140</v>
      </c>
      <c r="BG3361" s="23"/>
      <c r="BH3361" s="23"/>
      <c r="BI3361" s="23" t="s">
        <v>8333</v>
      </c>
      <c r="BJ3361" s="23" t="s">
        <v>8343</v>
      </c>
      <c r="BK3361" s="23" t="s">
        <v>8345</v>
      </c>
      <c r="BL3361" s="23" t="s">
        <v>8350</v>
      </c>
    </row>
    <row r="3362" spans="1:64" s="22" customFormat="1" x14ac:dyDescent="0.3">
      <c r="A3362" s="23">
        <v>3352</v>
      </c>
      <c r="B3362" s="23" t="s">
        <v>7961</v>
      </c>
      <c r="C3362" s="23">
        <v>4812700156</v>
      </c>
      <c r="D3362" s="33" t="s">
        <v>8100</v>
      </c>
      <c r="E3362" s="33" t="s">
        <v>8534</v>
      </c>
      <c r="F3362" s="33" t="s">
        <v>8537</v>
      </c>
      <c r="G3362" s="33" t="s">
        <v>4882</v>
      </c>
      <c r="H3362" s="33" t="s">
        <v>8972</v>
      </c>
      <c r="I3362" s="26" t="s">
        <v>147</v>
      </c>
      <c r="J3362" s="23"/>
      <c r="K3362" s="26" t="s">
        <v>125</v>
      </c>
      <c r="L3362" s="57" t="s">
        <v>9016</v>
      </c>
      <c r="M3362" s="23">
        <v>70</v>
      </c>
      <c r="N3362" s="23">
        <v>8</v>
      </c>
      <c r="O3362" s="23">
        <v>70</v>
      </c>
      <c r="P3362" s="23"/>
      <c r="Q3362" s="26" t="s">
        <v>167</v>
      </c>
      <c r="R3362" s="26" t="s">
        <v>148</v>
      </c>
      <c r="S3362" s="26"/>
      <c r="T3362" s="26"/>
      <c r="U3362" s="23"/>
      <c r="V3362" s="23"/>
      <c r="W3362" s="57" t="s">
        <v>149</v>
      </c>
      <c r="X3362" s="26"/>
      <c r="Y3362" s="26"/>
      <c r="Z3362" s="23"/>
      <c r="AA3362" s="23"/>
      <c r="AB3362" s="23"/>
      <c r="AC3362" s="26"/>
      <c r="AD3362" s="26"/>
      <c r="AE3362" s="109">
        <v>46111</v>
      </c>
      <c r="AF3362" s="23"/>
      <c r="AG3362" s="23"/>
      <c r="AH3362" s="26" t="s">
        <v>153</v>
      </c>
      <c r="AI3362" s="110"/>
      <c r="AJ3362" s="23"/>
      <c r="AK3362" s="28" t="e">
        <f t="shared" ca="1" si="178"/>
        <v>#NAME?</v>
      </c>
      <c r="AL3362" s="26"/>
      <c r="AM3362" s="26"/>
      <c r="AN3362" s="26"/>
      <c r="AO3362" s="26"/>
      <c r="AP3362" s="23"/>
      <c r="AQ3362" s="23"/>
      <c r="AR3362" s="28" t="e">
        <f t="shared" ca="1" si="179"/>
        <v>#NAME?</v>
      </c>
      <c r="AS3362" s="26"/>
      <c r="AT3362" s="26"/>
      <c r="AU3362" s="26"/>
      <c r="AV3362" s="26"/>
      <c r="AW3362" s="23"/>
      <c r="AX3362" s="28" t="e">
        <f t="shared" ca="1" si="180"/>
        <v>#NAME?</v>
      </c>
      <c r="AY3362" s="26"/>
      <c r="AZ3362" s="26"/>
      <c r="BA3362" s="26"/>
      <c r="BB3362" s="26"/>
      <c r="BC3362" s="112"/>
      <c r="BD3362" s="23"/>
      <c r="BE3362" s="23"/>
      <c r="BF3362" s="26" t="s">
        <v>140</v>
      </c>
      <c r="BG3362" s="23"/>
      <c r="BH3362" s="23"/>
      <c r="BI3362" s="23" t="s">
        <v>8333</v>
      </c>
      <c r="BJ3362" s="23" t="s">
        <v>8343</v>
      </c>
      <c r="BK3362" s="23" t="s">
        <v>8345</v>
      </c>
      <c r="BL3362" s="23" t="s">
        <v>8350</v>
      </c>
    </row>
    <row r="3363" spans="1:64" s="22" customFormat="1" x14ac:dyDescent="0.3">
      <c r="A3363" s="23">
        <v>3353</v>
      </c>
      <c r="B3363" s="23" t="s">
        <v>7962</v>
      </c>
      <c r="C3363" s="23">
        <v>4812700155</v>
      </c>
      <c r="D3363" s="33" t="s">
        <v>8100</v>
      </c>
      <c r="E3363" s="33" t="s">
        <v>8534</v>
      </c>
      <c r="F3363" s="33" t="s">
        <v>8537</v>
      </c>
      <c r="G3363" s="33" t="s">
        <v>4882</v>
      </c>
      <c r="H3363" s="33" t="s">
        <v>504</v>
      </c>
      <c r="I3363" s="26" t="s">
        <v>147</v>
      </c>
      <c r="J3363" s="23"/>
      <c r="K3363" s="26" t="s">
        <v>125</v>
      </c>
      <c r="L3363" s="57" t="s">
        <v>32</v>
      </c>
      <c r="M3363" s="23">
        <v>200</v>
      </c>
      <c r="N3363" s="23">
        <v>15</v>
      </c>
      <c r="O3363" s="23">
        <v>60</v>
      </c>
      <c r="P3363" s="23"/>
      <c r="Q3363" s="26" t="s">
        <v>167</v>
      </c>
      <c r="R3363" s="26" t="s">
        <v>148</v>
      </c>
      <c r="S3363" s="26"/>
      <c r="T3363" s="26"/>
      <c r="U3363" s="23"/>
      <c r="V3363" s="23"/>
      <c r="W3363" s="57" t="s">
        <v>149</v>
      </c>
      <c r="X3363" s="26"/>
      <c r="Y3363" s="26"/>
      <c r="Z3363" s="23"/>
      <c r="AA3363" s="23"/>
      <c r="AB3363" s="23"/>
      <c r="AC3363" s="26"/>
      <c r="AD3363" s="26"/>
      <c r="AE3363" s="109">
        <v>46111</v>
      </c>
      <c r="AF3363" s="23"/>
      <c r="AG3363" s="23"/>
      <c r="AH3363" s="26" t="s">
        <v>153</v>
      </c>
      <c r="AI3363" s="110"/>
      <c r="AJ3363" s="23"/>
      <c r="AK3363" s="28" t="e">
        <f t="shared" ca="1" si="178"/>
        <v>#NAME?</v>
      </c>
      <c r="AL3363" s="26"/>
      <c r="AM3363" s="26"/>
      <c r="AN3363" s="26"/>
      <c r="AO3363" s="26"/>
      <c r="AP3363" s="23"/>
      <c r="AQ3363" s="23"/>
      <c r="AR3363" s="28" t="e">
        <f t="shared" ca="1" si="179"/>
        <v>#NAME?</v>
      </c>
      <c r="AS3363" s="26"/>
      <c r="AT3363" s="26"/>
      <c r="AU3363" s="26"/>
      <c r="AV3363" s="26"/>
      <c r="AW3363" s="23"/>
      <c r="AX3363" s="28" t="e">
        <f t="shared" ca="1" si="180"/>
        <v>#NAME?</v>
      </c>
      <c r="AY3363" s="26"/>
      <c r="AZ3363" s="26"/>
      <c r="BA3363" s="26"/>
      <c r="BB3363" s="26"/>
      <c r="BC3363" s="112"/>
      <c r="BD3363" s="23"/>
      <c r="BE3363" s="23"/>
      <c r="BF3363" s="26" t="s">
        <v>140</v>
      </c>
      <c r="BG3363" s="23"/>
      <c r="BH3363" s="23"/>
      <c r="BI3363" s="23" t="s">
        <v>8333</v>
      </c>
      <c r="BJ3363" s="23" t="s">
        <v>8343</v>
      </c>
      <c r="BK3363" s="23" t="s">
        <v>8345</v>
      </c>
      <c r="BL3363" s="23" t="s">
        <v>8350</v>
      </c>
    </row>
    <row r="3364" spans="1:64" s="22" customFormat="1" x14ac:dyDescent="0.3">
      <c r="A3364" s="23">
        <v>3354</v>
      </c>
      <c r="B3364" s="23" t="s">
        <v>7963</v>
      </c>
      <c r="C3364" s="23">
        <v>4812700154</v>
      </c>
      <c r="D3364" s="33" t="s">
        <v>8100</v>
      </c>
      <c r="E3364" s="33" t="s">
        <v>8534</v>
      </c>
      <c r="F3364" s="33" t="s">
        <v>8537</v>
      </c>
      <c r="G3364" s="33" t="s">
        <v>4882</v>
      </c>
      <c r="H3364" s="33" t="s">
        <v>8973</v>
      </c>
      <c r="I3364" s="26" t="s">
        <v>147</v>
      </c>
      <c r="J3364" s="23"/>
      <c r="K3364" s="26" t="s">
        <v>125</v>
      </c>
      <c r="L3364" s="57" t="s">
        <v>32</v>
      </c>
      <c r="M3364" s="23">
        <v>190</v>
      </c>
      <c r="N3364" s="23">
        <v>15</v>
      </c>
      <c r="O3364" s="23">
        <v>75</v>
      </c>
      <c r="P3364" s="23"/>
      <c r="Q3364" s="26" t="s">
        <v>167</v>
      </c>
      <c r="R3364" s="26" t="s">
        <v>148</v>
      </c>
      <c r="S3364" s="26"/>
      <c r="T3364" s="26"/>
      <c r="U3364" s="23"/>
      <c r="V3364" s="23"/>
      <c r="W3364" s="57" t="s">
        <v>149</v>
      </c>
      <c r="X3364" s="26"/>
      <c r="Y3364" s="26"/>
      <c r="Z3364" s="23"/>
      <c r="AA3364" s="23"/>
      <c r="AB3364" s="23"/>
      <c r="AC3364" s="26"/>
      <c r="AD3364" s="26"/>
      <c r="AE3364" s="109">
        <v>46111</v>
      </c>
      <c r="AF3364" s="23"/>
      <c r="AG3364" s="23"/>
      <c r="AH3364" s="26" t="s">
        <v>153</v>
      </c>
      <c r="AI3364" s="110"/>
      <c r="AJ3364" s="23"/>
      <c r="AK3364" s="28" t="e">
        <f t="shared" ca="1" si="178"/>
        <v>#NAME?</v>
      </c>
      <c r="AL3364" s="26"/>
      <c r="AM3364" s="26"/>
      <c r="AN3364" s="26"/>
      <c r="AO3364" s="26"/>
      <c r="AP3364" s="23"/>
      <c r="AQ3364" s="23"/>
      <c r="AR3364" s="28" t="e">
        <f t="shared" ca="1" si="179"/>
        <v>#NAME?</v>
      </c>
      <c r="AS3364" s="26"/>
      <c r="AT3364" s="26"/>
      <c r="AU3364" s="26"/>
      <c r="AV3364" s="26"/>
      <c r="AW3364" s="23"/>
      <c r="AX3364" s="28" t="e">
        <f t="shared" ca="1" si="180"/>
        <v>#NAME?</v>
      </c>
      <c r="AY3364" s="26"/>
      <c r="AZ3364" s="26"/>
      <c r="BA3364" s="26"/>
      <c r="BB3364" s="26"/>
      <c r="BC3364" s="112"/>
      <c r="BD3364" s="23"/>
      <c r="BE3364" s="23"/>
      <c r="BF3364" s="26" t="s">
        <v>140</v>
      </c>
      <c r="BG3364" s="23"/>
      <c r="BH3364" s="23"/>
      <c r="BI3364" s="23" t="s">
        <v>8333</v>
      </c>
      <c r="BJ3364" s="23" t="s">
        <v>8343</v>
      </c>
      <c r="BK3364" s="23" t="s">
        <v>8345</v>
      </c>
      <c r="BL3364" s="23" t="s">
        <v>8350</v>
      </c>
    </row>
    <row r="3365" spans="1:64" s="22" customFormat="1" x14ac:dyDescent="0.3">
      <c r="A3365" s="23">
        <v>3355</v>
      </c>
      <c r="B3365" s="23" t="s">
        <v>7964</v>
      </c>
      <c r="C3365" s="23">
        <v>4812700153</v>
      </c>
      <c r="D3365" s="33" t="s">
        <v>8100</v>
      </c>
      <c r="E3365" s="33" t="s">
        <v>8534</v>
      </c>
      <c r="F3365" s="33" t="s">
        <v>8537</v>
      </c>
      <c r="G3365" s="33" t="s">
        <v>8974</v>
      </c>
      <c r="H3365" s="33" t="s">
        <v>8975</v>
      </c>
      <c r="I3365" s="26" t="s">
        <v>147</v>
      </c>
      <c r="J3365" s="23"/>
      <c r="K3365" s="26" t="s">
        <v>125</v>
      </c>
      <c r="L3365" s="57" t="s">
        <v>31</v>
      </c>
      <c r="M3365" s="23">
        <v>80</v>
      </c>
      <c r="N3365" s="23">
        <v>8</v>
      </c>
      <c r="O3365" s="23">
        <v>75</v>
      </c>
      <c r="P3365" s="23"/>
      <c r="Q3365" s="26" t="s">
        <v>167</v>
      </c>
      <c r="R3365" s="26" t="s">
        <v>148</v>
      </c>
      <c r="S3365" s="26"/>
      <c r="T3365" s="26"/>
      <c r="U3365" s="23"/>
      <c r="V3365" s="23"/>
      <c r="W3365" s="57" t="s">
        <v>149</v>
      </c>
      <c r="X3365" s="26"/>
      <c r="Y3365" s="26"/>
      <c r="Z3365" s="23"/>
      <c r="AA3365" s="23"/>
      <c r="AB3365" s="23"/>
      <c r="AC3365" s="26"/>
      <c r="AD3365" s="26"/>
      <c r="AE3365" s="109">
        <v>46111</v>
      </c>
      <c r="AF3365" s="23"/>
      <c r="AG3365" s="23"/>
      <c r="AH3365" s="26" t="s">
        <v>153</v>
      </c>
      <c r="AI3365" s="110"/>
      <c r="AJ3365" s="23"/>
      <c r="AK3365" s="28" t="e">
        <f t="shared" ca="1" si="178"/>
        <v>#NAME?</v>
      </c>
      <c r="AL3365" s="26"/>
      <c r="AM3365" s="26"/>
      <c r="AN3365" s="26"/>
      <c r="AO3365" s="26"/>
      <c r="AP3365" s="23"/>
      <c r="AQ3365" s="23"/>
      <c r="AR3365" s="28" t="e">
        <f t="shared" ca="1" si="179"/>
        <v>#NAME?</v>
      </c>
      <c r="AS3365" s="26"/>
      <c r="AT3365" s="26"/>
      <c r="AU3365" s="26"/>
      <c r="AV3365" s="26"/>
      <c r="AW3365" s="23"/>
      <c r="AX3365" s="28" t="e">
        <f t="shared" ca="1" si="180"/>
        <v>#NAME?</v>
      </c>
      <c r="AY3365" s="26"/>
      <c r="AZ3365" s="26"/>
      <c r="BA3365" s="26"/>
      <c r="BB3365" s="26"/>
      <c r="BC3365" s="112"/>
      <c r="BD3365" s="23"/>
      <c r="BE3365" s="23"/>
      <c r="BF3365" s="26" t="s">
        <v>140</v>
      </c>
      <c r="BG3365" s="23"/>
      <c r="BH3365" s="23"/>
      <c r="BI3365" s="23" t="s">
        <v>8333</v>
      </c>
      <c r="BJ3365" s="23" t="s">
        <v>8343</v>
      </c>
      <c r="BK3365" s="23" t="s">
        <v>8345</v>
      </c>
      <c r="BL3365" s="23" t="s">
        <v>8350</v>
      </c>
    </row>
    <row r="3366" spans="1:64" s="22" customFormat="1" x14ac:dyDescent="0.3">
      <c r="A3366" s="23">
        <v>3356</v>
      </c>
      <c r="B3366" s="23" t="s">
        <v>7965</v>
      </c>
      <c r="C3366" s="23">
        <v>4812700152</v>
      </c>
      <c r="D3366" s="33" t="s">
        <v>8100</v>
      </c>
      <c r="E3366" s="33" t="s">
        <v>8534</v>
      </c>
      <c r="F3366" s="33" t="s">
        <v>8537</v>
      </c>
      <c r="G3366" s="33" t="s">
        <v>8974</v>
      </c>
      <c r="H3366" s="33" t="s">
        <v>8976</v>
      </c>
      <c r="I3366" s="26" t="s">
        <v>147</v>
      </c>
      <c r="J3366" s="23"/>
      <c r="K3366" s="26" t="s">
        <v>125</v>
      </c>
      <c r="L3366" s="57" t="s">
        <v>9017</v>
      </c>
      <c r="M3366" s="23">
        <v>100</v>
      </c>
      <c r="N3366" s="23">
        <v>8</v>
      </c>
      <c r="O3366" s="23">
        <v>75</v>
      </c>
      <c r="P3366" s="23"/>
      <c r="Q3366" s="26" t="s">
        <v>167</v>
      </c>
      <c r="R3366" s="26" t="s">
        <v>148</v>
      </c>
      <c r="S3366" s="26"/>
      <c r="T3366" s="26"/>
      <c r="U3366" s="23"/>
      <c r="V3366" s="23"/>
      <c r="W3366" s="57" t="s">
        <v>149</v>
      </c>
      <c r="X3366" s="26"/>
      <c r="Y3366" s="26"/>
      <c r="Z3366" s="23"/>
      <c r="AA3366" s="23"/>
      <c r="AB3366" s="23"/>
      <c r="AC3366" s="26"/>
      <c r="AD3366" s="26"/>
      <c r="AE3366" s="109">
        <v>46111</v>
      </c>
      <c r="AF3366" s="23"/>
      <c r="AG3366" s="23"/>
      <c r="AH3366" s="26" t="s">
        <v>153</v>
      </c>
      <c r="AI3366" s="110"/>
      <c r="AJ3366" s="23"/>
      <c r="AK3366" s="28" t="e">
        <f t="shared" ca="1" si="178"/>
        <v>#NAME?</v>
      </c>
      <c r="AL3366" s="26"/>
      <c r="AM3366" s="26"/>
      <c r="AN3366" s="26"/>
      <c r="AO3366" s="26"/>
      <c r="AP3366" s="23"/>
      <c r="AQ3366" s="23"/>
      <c r="AR3366" s="28" t="e">
        <f t="shared" ca="1" si="179"/>
        <v>#NAME?</v>
      </c>
      <c r="AS3366" s="26"/>
      <c r="AT3366" s="26"/>
      <c r="AU3366" s="26"/>
      <c r="AV3366" s="26"/>
      <c r="AW3366" s="23"/>
      <c r="AX3366" s="28" t="e">
        <f t="shared" ca="1" si="180"/>
        <v>#NAME?</v>
      </c>
      <c r="AY3366" s="26"/>
      <c r="AZ3366" s="26"/>
      <c r="BA3366" s="26"/>
      <c r="BB3366" s="26"/>
      <c r="BC3366" s="112"/>
      <c r="BD3366" s="23"/>
      <c r="BE3366" s="23"/>
      <c r="BF3366" s="26" t="s">
        <v>140</v>
      </c>
      <c r="BG3366" s="23"/>
      <c r="BH3366" s="23"/>
      <c r="BI3366" s="23" t="s">
        <v>8333</v>
      </c>
      <c r="BJ3366" s="23" t="s">
        <v>8343</v>
      </c>
      <c r="BK3366" s="23" t="s">
        <v>8345</v>
      </c>
      <c r="BL3366" s="23" t="s">
        <v>8350</v>
      </c>
    </row>
    <row r="3367" spans="1:64" s="22" customFormat="1" x14ac:dyDescent="0.3">
      <c r="A3367" s="23">
        <v>3357</v>
      </c>
      <c r="B3367" s="23" t="s">
        <v>7966</v>
      </c>
      <c r="C3367" s="23">
        <v>4812700149</v>
      </c>
      <c r="D3367" s="33" t="s">
        <v>8100</v>
      </c>
      <c r="E3367" s="33" t="s">
        <v>8534</v>
      </c>
      <c r="F3367" s="33" t="s">
        <v>8537</v>
      </c>
      <c r="G3367" s="33" t="s">
        <v>8974</v>
      </c>
      <c r="H3367" s="33" t="s">
        <v>8976</v>
      </c>
      <c r="I3367" s="26" t="s">
        <v>147</v>
      </c>
      <c r="J3367" s="23"/>
      <c r="K3367" s="26" t="s">
        <v>125</v>
      </c>
      <c r="L3367" s="57" t="s">
        <v>34</v>
      </c>
      <c r="M3367" s="23">
        <v>60</v>
      </c>
      <c r="N3367" s="23">
        <v>7</v>
      </c>
      <c r="O3367" s="23">
        <v>80</v>
      </c>
      <c r="P3367" s="23"/>
      <c r="Q3367" s="26" t="s">
        <v>167</v>
      </c>
      <c r="R3367" s="26" t="s">
        <v>148</v>
      </c>
      <c r="S3367" s="26"/>
      <c r="T3367" s="26"/>
      <c r="U3367" s="23"/>
      <c r="V3367" s="23"/>
      <c r="W3367" s="57" t="s">
        <v>149</v>
      </c>
      <c r="X3367" s="26"/>
      <c r="Y3367" s="26"/>
      <c r="Z3367" s="23"/>
      <c r="AA3367" s="23"/>
      <c r="AB3367" s="23"/>
      <c r="AC3367" s="26"/>
      <c r="AD3367" s="26"/>
      <c r="AE3367" s="109">
        <v>46111</v>
      </c>
      <c r="AF3367" s="23"/>
      <c r="AG3367" s="23"/>
      <c r="AH3367" s="26" t="s">
        <v>153</v>
      </c>
      <c r="AI3367" s="110"/>
      <c r="AJ3367" s="23"/>
      <c r="AK3367" s="28" t="e">
        <f t="shared" ca="1" si="178"/>
        <v>#NAME?</v>
      </c>
      <c r="AL3367" s="26"/>
      <c r="AM3367" s="26"/>
      <c r="AN3367" s="26"/>
      <c r="AO3367" s="26"/>
      <c r="AP3367" s="23"/>
      <c r="AQ3367" s="23"/>
      <c r="AR3367" s="28" t="e">
        <f t="shared" ca="1" si="179"/>
        <v>#NAME?</v>
      </c>
      <c r="AS3367" s="26"/>
      <c r="AT3367" s="26"/>
      <c r="AU3367" s="26"/>
      <c r="AV3367" s="26"/>
      <c r="AW3367" s="23"/>
      <c r="AX3367" s="28" t="e">
        <f t="shared" ca="1" si="180"/>
        <v>#NAME?</v>
      </c>
      <c r="AY3367" s="26"/>
      <c r="AZ3367" s="26"/>
      <c r="BA3367" s="26"/>
      <c r="BB3367" s="26"/>
      <c r="BC3367" s="112"/>
      <c r="BD3367" s="23"/>
      <c r="BE3367" s="23"/>
      <c r="BF3367" s="26" t="s">
        <v>140</v>
      </c>
      <c r="BG3367" s="23"/>
      <c r="BH3367" s="23"/>
      <c r="BI3367" s="23" t="s">
        <v>8333</v>
      </c>
      <c r="BJ3367" s="23" t="s">
        <v>8343</v>
      </c>
      <c r="BK3367" s="23" t="s">
        <v>8345</v>
      </c>
      <c r="BL3367" s="23" t="s">
        <v>8350</v>
      </c>
    </row>
    <row r="3368" spans="1:64" s="22" customFormat="1" x14ac:dyDescent="0.3">
      <c r="A3368" s="23">
        <v>3358</v>
      </c>
      <c r="B3368" s="23" t="s">
        <v>7967</v>
      </c>
      <c r="C3368" s="23">
        <v>4812700148</v>
      </c>
      <c r="D3368" s="33" t="s">
        <v>8100</v>
      </c>
      <c r="E3368" s="33" t="s">
        <v>8534</v>
      </c>
      <c r="F3368" s="33" t="s">
        <v>8537</v>
      </c>
      <c r="G3368" s="33" t="s">
        <v>4166</v>
      </c>
      <c r="H3368" s="33" t="s">
        <v>8977</v>
      </c>
      <c r="I3368" s="26" t="s">
        <v>147</v>
      </c>
      <c r="J3368" s="23"/>
      <c r="K3368" s="26" t="s">
        <v>125</v>
      </c>
      <c r="L3368" s="57" t="s">
        <v>9017</v>
      </c>
      <c r="M3368" s="23">
        <v>90</v>
      </c>
      <c r="N3368" s="23">
        <v>7</v>
      </c>
      <c r="O3368" s="23">
        <v>60</v>
      </c>
      <c r="P3368" s="23"/>
      <c r="Q3368" s="26" t="s">
        <v>167</v>
      </c>
      <c r="R3368" s="26" t="s">
        <v>148</v>
      </c>
      <c r="S3368" s="26"/>
      <c r="T3368" s="26"/>
      <c r="U3368" s="23"/>
      <c r="V3368" s="23"/>
      <c r="W3368" s="57" t="s">
        <v>149</v>
      </c>
      <c r="X3368" s="26"/>
      <c r="Y3368" s="26"/>
      <c r="Z3368" s="23"/>
      <c r="AA3368" s="23"/>
      <c r="AB3368" s="23"/>
      <c r="AC3368" s="26"/>
      <c r="AD3368" s="26"/>
      <c r="AE3368" s="109">
        <v>46111</v>
      </c>
      <c r="AF3368" s="23"/>
      <c r="AG3368" s="23"/>
      <c r="AH3368" s="26" t="s">
        <v>153</v>
      </c>
      <c r="AI3368" s="110"/>
      <c r="AJ3368" s="23"/>
      <c r="AK3368" s="28" t="e">
        <f t="shared" ca="1" si="178"/>
        <v>#NAME?</v>
      </c>
      <c r="AL3368" s="26"/>
      <c r="AM3368" s="26"/>
      <c r="AN3368" s="26"/>
      <c r="AO3368" s="26"/>
      <c r="AP3368" s="23"/>
      <c r="AQ3368" s="23"/>
      <c r="AR3368" s="28" t="e">
        <f t="shared" ca="1" si="179"/>
        <v>#NAME?</v>
      </c>
      <c r="AS3368" s="26"/>
      <c r="AT3368" s="26"/>
      <c r="AU3368" s="26"/>
      <c r="AV3368" s="26"/>
      <c r="AW3368" s="23"/>
      <c r="AX3368" s="28" t="e">
        <f t="shared" ca="1" si="180"/>
        <v>#NAME?</v>
      </c>
      <c r="AY3368" s="26"/>
      <c r="AZ3368" s="26"/>
      <c r="BA3368" s="26"/>
      <c r="BB3368" s="26"/>
      <c r="BC3368" s="112"/>
      <c r="BD3368" s="23"/>
      <c r="BE3368" s="23"/>
      <c r="BF3368" s="26" t="s">
        <v>140</v>
      </c>
      <c r="BG3368" s="23"/>
      <c r="BH3368" s="23"/>
      <c r="BI3368" s="23" t="s">
        <v>8333</v>
      </c>
      <c r="BJ3368" s="23" t="s">
        <v>8343</v>
      </c>
      <c r="BK3368" s="23" t="s">
        <v>8345</v>
      </c>
      <c r="BL3368" s="23" t="s">
        <v>8350</v>
      </c>
    </row>
    <row r="3369" spans="1:64" s="22" customFormat="1" x14ac:dyDescent="0.3">
      <c r="A3369" s="23">
        <v>3359</v>
      </c>
      <c r="B3369" s="23" t="s">
        <v>7968</v>
      </c>
      <c r="C3369" s="23">
        <v>4812700146</v>
      </c>
      <c r="D3369" s="33" t="s">
        <v>8100</v>
      </c>
      <c r="E3369" s="33" t="s">
        <v>8534</v>
      </c>
      <c r="F3369" s="33" t="s">
        <v>8537</v>
      </c>
      <c r="G3369" s="33" t="s">
        <v>4166</v>
      </c>
      <c r="H3369" s="33" t="s">
        <v>8977</v>
      </c>
      <c r="I3369" s="26" t="s">
        <v>147</v>
      </c>
      <c r="J3369" s="23"/>
      <c r="K3369" s="26" t="s">
        <v>125</v>
      </c>
      <c r="L3369" s="57" t="s">
        <v>9017</v>
      </c>
      <c r="M3369" s="23">
        <v>90</v>
      </c>
      <c r="N3369" s="23">
        <v>7</v>
      </c>
      <c r="O3369" s="23">
        <v>60</v>
      </c>
      <c r="P3369" s="23"/>
      <c r="Q3369" s="26" t="s">
        <v>167</v>
      </c>
      <c r="R3369" s="26" t="s">
        <v>148</v>
      </c>
      <c r="S3369" s="26"/>
      <c r="T3369" s="26"/>
      <c r="U3369" s="23"/>
      <c r="V3369" s="23"/>
      <c r="W3369" s="57" t="s">
        <v>149</v>
      </c>
      <c r="X3369" s="26"/>
      <c r="Y3369" s="26"/>
      <c r="Z3369" s="23"/>
      <c r="AA3369" s="23"/>
      <c r="AB3369" s="23"/>
      <c r="AC3369" s="26"/>
      <c r="AD3369" s="26"/>
      <c r="AE3369" s="109">
        <v>46111</v>
      </c>
      <c r="AF3369" s="23"/>
      <c r="AG3369" s="23"/>
      <c r="AH3369" s="26" t="s">
        <v>153</v>
      </c>
      <c r="AI3369" s="110"/>
      <c r="AJ3369" s="23"/>
      <c r="AK3369" s="28" t="e">
        <f t="shared" ca="1" si="178"/>
        <v>#NAME?</v>
      </c>
      <c r="AL3369" s="26"/>
      <c r="AM3369" s="26"/>
      <c r="AN3369" s="26"/>
      <c r="AO3369" s="26"/>
      <c r="AP3369" s="23"/>
      <c r="AQ3369" s="23"/>
      <c r="AR3369" s="28" t="e">
        <f t="shared" ca="1" si="179"/>
        <v>#NAME?</v>
      </c>
      <c r="AS3369" s="26"/>
      <c r="AT3369" s="26"/>
      <c r="AU3369" s="26"/>
      <c r="AV3369" s="26"/>
      <c r="AW3369" s="23"/>
      <c r="AX3369" s="28" t="e">
        <f t="shared" ca="1" si="180"/>
        <v>#NAME?</v>
      </c>
      <c r="AY3369" s="26"/>
      <c r="AZ3369" s="26"/>
      <c r="BA3369" s="26"/>
      <c r="BB3369" s="26"/>
      <c r="BC3369" s="112"/>
      <c r="BD3369" s="23"/>
      <c r="BE3369" s="23"/>
      <c r="BF3369" s="26" t="s">
        <v>140</v>
      </c>
      <c r="BG3369" s="23"/>
      <c r="BH3369" s="23"/>
      <c r="BI3369" s="23" t="s">
        <v>8333</v>
      </c>
      <c r="BJ3369" s="23" t="s">
        <v>8343</v>
      </c>
      <c r="BK3369" s="23" t="s">
        <v>8345</v>
      </c>
      <c r="BL3369" s="23" t="s">
        <v>8350</v>
      </c>
    </row>
    <row r="3370" spans="1:64" s="22" customFormat="1" x14ac:dyDescent="0.3">
      <c r="A3370" s="115">
        <v>3360</v>
      </c>
      <c r="B3370" s="115" t="s">
        <v>7969</v>
      </c>
      <c r="C3370" s="25">
        <v>4812700160</v>
      </c>
      <c r="D3370" s="90" t="s">
        <v>8995</v>
      </c>
      <c r="E3370" s="90" t="s">
        <v>8996</v>
      </c>
      <c r="F3370" s="90" t="s">
        <v>8997</v>
      </c>
      <c r="G3370" s="90" t="s">
        <v>8998</v>
      </c>
      <c r="H3370" s="23">
        <v>576</v>
      </c>
      <c r="I3370" s="26" t="s">
        <v>147</v>
      </c>
      <c r="J3370" s="23"/>
      <c r="K3370" s="26" t="s">
        <v>125</v>
      </c>
      <c r="L3370" s="26"/>
      <c r="M3370" s="23">
        <v>80</v>
      </c>
      <c r="N3370" s="23">
        <v>8</v>
      </c>
      <c r="O3370" s="23">
        <v>75</v>
      </c>
      <c r="P3370" s="23"/>
      <c r="Q3370" s="26" t="s">
        <v>167</v>
      </c>
      <c r="R3370" s="26" t="s">
        <v>148</v>
      </c>
      <c r="S3370" s="26"/>
      <c r="T3370" s="26"/>
      <c r="U3370" s="23"/>
      <c r="V3370" s="23"/>
      <c r="W3370" s="57" t="s">
        <v>149</v>
      </c>
      <c r="X3370" s="26"/>
      <c r="Y3370" s="26"/>
      <c r="Z3370" s="90"/>
      <c r="AA3370" s="23"/>
      <c r="AB3370" s="23"/>
      <c r="AC3370" s="26"/>
      <c r="AD3370" s="26"/>
      <c r="AE3370" s="109">
        <v>46111</v>
      </c>
      <c r="AF3370" s="23"/>
      <c r="AG3370" s="23"/>
      <c r="AH3370" s="26" t="s">
        <v>153</v>
      </c>
      <c r="AI3370" s="110"/>
      <c r="AJ3370" s="23"/>
      <c r="AK3370" s="28" t="e">
        <f t="shared" ca="1" si="178"/>
        <v>#NAME?</v>
      </c>
      <c r="AL3370" s="26"/>
      <c r="AM3370" s="26"/>
      <c r="AN3370" s="26"/>
      <c r="AO3370" s="26"/>
      <c r="AP3370" s="23"/>
      <c r="AQ3370" s="23"/>
      <c r="AR3370" s="28" t="e">
        <f t="shared" ca="1" si="179"/>
        <v>#NAME?</v>
      </c>
      <c r="AS3370" s="26"/>
      <c r="AT3370" s="26"/>
      <c r="AU3370" s="26"/>
      <c r="AV3370" s="26"/>
      <c r="AW3370" s="23"/>
      <c r="AX3370" s="28" t="e">
        <f t="shared" ca="1" si="180"/>
        <v>#NAME?</v>
      </c>
      <c r="AY3370" s="26"/>
      <c r="AZ3370" s="26"/>
      <c r="BA3370" s="26"/>
      <c r="BB3370" s="26"/>
      <c r="BC3370" s="112"/>
      <c r="BD3370" s="23"/>
      <c r="BE3370" s="23"/>
      <c r="BF3370" s="26" t="s">
        <v>140</v>
      </c>
      <c r="BG3370" s="23"/>
      <c r="BH3370" s="23"/>
      <c r="BI3370" s="23" t="s">
        <v>8333</v>
      </c>
      <c r="BJ3370" s="23" t="s">
        <v>8343</v>
      </c>
      <c r="BK3370" s="23" t="s">
        <v>8345</v>
      </c>
      <c r="BL3370" s="23" t="s">
        <v>8350</v>
      </c>
    </row>
    <row r="3371" spans="1:64" s="22" customFormat="1" x14ac:dyDescent="0.3">
      <c r="A3371" s="115">
        <v>3361</v>
      </c>
      <c r="B3371" s="115" t="s">
        <v>8978</v>
      </c>
      <c r="C3371" s="25">
        <v>4873000186</v>
      </c>
      <c r="D3371" s="90" t="s">
        <v>8995</v>
      </c>
      <c r="E3371" s="90" t="s">
        <v>9031</v>
      </c>
      <c r="F3371" s="90" t="s">
        <v>9034</v>
      </c>
      <c r="G3371" s="90" t="s">
        <v>9035</v>
      </c>
      <c r="H3371" s="23" t="s">
        <v>913</v>
      </c>
      <c r="I3371" s="26" t="s">
        <v>147</v>
      </c>
      <c r="J3371" s="23"/>
      <c r="K3371" s="26" t="s">
        <v>125</v>
      </c>
      <c r="L3371" s="26"/>
      <c r="M3371" s="119">
        <v>70</v>
      </c>
      <c r="N3371" s="119">
        <v>20</v>
      </c>
      <c r="O3371" s="119">
        <v>75</v>
      </c>
      <c r="P3371" s="23"/>
      <c r="Q3371" s="26" t="s">
        <v>167</v>
      </c>
      <c r="R3371" s="26" t="s">
        <v>148</v>
      </c>
      <c r="S3371" s="26"/>
      <c r="T3371" s="26"/>
      <c r="U3371" s="23"/>
      <c r="V3371" s="23"/>
      <c r="W3371" s="57" t="s">
        <v>149</v>
      </c>
      <c r="X3371" s="26"/>
      <c r="Y3371" s="26"/>
      <c r="Z3371" s="23"/>
      <c r="AA3371" s="23"/>
      <c r="AB3371" s="23"/>
      <c r="AC3371" s="26"/>
      <c r="AD3371" s="26"/>
      <c r="AE3371" s="100">
        <v>46113</v>
      </c>
      <c r="AF3371" s="23"/>
      <c r="AG3371" s="23"/>
      <c r="AH3371" s="26" t="s">
        <v>153</v>
      </c>
      <c r="AI3371" s="23"/>
      <c r="AJ3371" s="23"/>
      <c r="AK3371" s="28" t="e">
        <f t="shared" ca="1" si="178"/>
        <v>#NAME?</v>
      </c>
      <c r="AL3371" s="26"/>
      <c r="AM3371" s="26"/>
      <c r="AN3371" s="26"/>
      <c r="AO3371" s="26"/>
      <c r="AP3371" s="23"/>
      <c r="AQ3371" s="23"/>
      <c r="AR3371" s="28" t="e">
        <f t="shared" ca="1" si="179"/>
        <v>#NAME?</v>
      </c>
      <c r="AS3371" s="26"/>
      <c r="AT3371" s="26"/>
      <c r="AU3371" s="26"/>
      <c r="AV3371" s="26"/>
      <c r="AW3371" s="23"/>
      <c r="AX3371" s="28" t="e">
        <f t="shared" ca="1" si="180"/>
        <v>#NAME?</v>
      </c>
      <c r="AY3371" s="26"/>
      <c r="AZ3371" s="26"/>
      <c r="BA3371" s="26"/>
      <c r="BB3371" s="26"/>
      <c r="BC3371" s="112"/>
      <c r="BD3371" s="23"/>
      <c r="BE3371" s="23"/>
      <c r="BF3371" s="26" t="s">
        <v>140</v>
      </c>
      <c r="BG3371" s="23"/>
      <c r="BH3371" s="23"/>
      <c r="BI3371" s="23" t="s">
        <v>8333</v>
      </c>
      <c r="BJ3371" s="23" t="s">
        <v>8343</v>
      </c>
      <c r="BK3371" s="23" t="s">
        <v>8999</v>
      </c>
      <c r="BL3371" s="23"/>
    </row>
    <row r="3372" spans="1:64" x14ac:dyDescent="0.3">
      <c r="A3372" s="115">
        <v>3362</v>
      </c>
      <c r="B3372" s="115" t="s">
        <v>8979</v>
      </c>
      <c r="C3372" s="114">
        <v>4873000187</v>
      </c>
      <c r="D3372" s="90" t="s">
        <v>8995</v>
      </c>
      <c r="E3372" s="90" t="s">
        <v>9039</v>
      </c>
      <c r="F3372" s="90" t="s">
        <v>9034</v>
      </c>
      <c r="G3372" s="90" t="s">
        <v>9036</v>
      </c>
      <c r="H3372" s="25" t="s">
        <v>9022</v>
      </c>
      <c r="I3372" s="26" t="s">
        <v>147</v>
      </c>
      <c r="K3372" s="26" t="s">
        <v>125</v>
      </c>
      <c r="M3372" s="119">
        <v>80</v>
      </c>
      <c r="N3372" s="119">
        <v>30</v>
      </c>
      <c r="O3372" s="119">
        <v>50</v>
      </c>
      <c r="Q3372" s="26" t="s">
        <v>167</v>
      </c>
      <c r="R3372" s="26" t="s">
        <v>148</v>
      </c>
      <c r="W3372" s="57" t="s">
        <v>149</v>
      </c>
      <c r="AE3372" s="100">
        <v>46113</v>
      </c>
      <c r="AH3372" s="26" t="s">
        <v>153</v>
      </c>
      <c r="AK3372" s="30" t="e">
        <f t="shared" ca="1" si="178"/>
        <v>#NAME?</v>
      </c>
      <c r="AR3372" s="30" t="e">
        <f t="shared" ca="1" si="179"/>
        <v>#NAME?</v>
      </c>
      <c r="AX3372" s="30" t="e">
        <f t="shared" ca="1" si="180"/>
        <v>#NAME?</v>
      </c>
      <c r="BC3372" s="37"/>
      <c r="BF3372" s="26" t="s">
        <v>140</v>
      </c>
      <c r="BI3372" s="23" t="s">
        <v>8333</v>
      </c>
      <c r="BJ3372" s="23" t="s">
        <v>8343</v>
      </c>
      <c r="BK3372" s="23" t="s">
        <v>9000</v>
      </c>
    </row>
    <row r="3373" spans="1:64" x14ac:dyDescent="0.3">
      <c r="A3373" s="115">
        <v>3363</v>
      </c>
      <c r="B3373" s="115" t="s">
        <v>8980</v>
      </c>
      <c r="C3373" s="114">
        <v>4873000184</v>
      </c>
      <c r="D3373" s="90" t="s">
        <v>8995</v>
      </c>
      <c r="E3373" s="90" t="s">
        <v>9039</v>
      </c>
      <c r="F3373" s="90" t="s">
        <v>9033</v>
      </c>
      <c r="G3373" s="90" t="s">
        <v>9037</v>
      </c>
      <c r="H3373" s="25" t="s">
        <v>9023</v>
      </c>
      <c r="I3373" s="26" t="s">
        <v>147</v>
      </c>
      <c r="K3373" s="26" t="s">
        <v>125</v>
      </c>
      <c r="M3373" s="119">
        <v>50</v>
      </c>
      <c r="N3373" s="119">
        <v>30</v>
      </c>
      <c r="O3373" s="119">
        <v>70</v>
      </c>
      <c r="Q3373" s="26" t="s">
        <v>167</v>
      </c>
      <c r="R3373" s="26" t="s">
        <v>148</v>
      </c>
      <c r="W3373" s="57" t="s">
        <v>149</v>
      </c>
      <c r="AE3373" s="100">
        <v>46113</v>
      </c>
      <c r="AH3373" s="26" t="s">
        <v>153</v>
      </c>
      <c r="AK3373" s="30" t="e">
        <f t="shared" ca="1" si="178"/>
        <v>#NAME?</v>
      </c>
      <c r="AR3373" s="30" t="e">
        <f t="shared" ca="1" si="179"/>
        <v>#NAME?</v>
      </c>
      <c r="AX3373" s="30" t="e">
        <f t="shared" ca="1" si="180"/>
        <v>#NAME?</v>
      </c>
      <c r="BC3373" s="37"/>
      <c r="BF3373" s="26" t="s">
        <v>140</v>
      </c>
      <c r="BI3373" s="23" t="s">
        <v>8333</v>
      </c>
      <c r="BJ3373" s="23" t="s">
        <v>8343</v>
      </c>
      <c r="BK3373" s="23" t="s">
        <v>9001</v>
      </c>
    </row>
    <row r="3374" spans="1:64" x14ac:dyDescent="0.3">
      <c r="A3374" s="115">
        <v>3364</v>
      </c>
      <c r="B3374" s="115" t="s">
        <v>8981</v>
      </c>
      <c r="C3374" s="114">
        <v>4873000185</v>
      </c>
      <c r="D3374" s="90" t="s">
        <v>8995</v>
      </c>
      <c r="E3374" s="90" t="s">
        <v>9039</v>
      </c>
      <c r="F3374" s="90" t="s">
        <v>9033</v>
      </c>
      <c r="G3374" s="90" t="s">
        <v>9037</v>
      </c>
      <c r="H3374" s="25" t="s">
        <v>9024</v>
      </c>
      <c r="I3374" s="26" t="s">
        <v>147</v>
      </c>
      <c r="K3374" s="26" t="s">
        <v>125</v>
      </c>
      <c r="M3374" s="119">
        <v>120</v>
      </c>
      <c r="N3374" s="119">
        <v>20</v>
      </c>
      <c r="O3374" s="119">
        <v>65</v>
      </c>
      <c r="Q3374" s="26" t="s">
        <v>167</v>
      </c>
      <c r="R3374" s="26" t="s">
        <v>148</v>
      </c>
      <c r="W3374" s="57" t="s">
        <v>149</v>
      </c>
      <c r="AE3374" s="100">
        <v>46113</v>
      </c>
      <c r="AH3374" s="26" t="s">
        <v>153</v>
      </c>
      <c r="AK3374" s="30" t="e">
        <f t="shared" ca="1" si="178"/>
        <v>#NAME?</v>
      </c>
      <c r="AR3374" s="30" t="e">
        <f t="shared" ca="1" si="179"/>
        <v>#NAME?</v>
      </c>
      <c r="AX3374" s="30" t="e">
        <f t="shared" ca="1" si="180"/>
        <v>#NAME?</v>
      </c>
      <c r="BC3374" s="37"/>
      <c r="BF3374" s="26" t="s">
        <v>140</v>
      </c>
      <c r="BI3374" s="23" t="s">
        <v>8333</v>
      </c>
      <c r="BJ3374" s="23" t="s">
        <v>8343</v>
      </c>
      <c r="BK3374" s="23" t="s">
        <v>9002</v>
      </c>
    </row>
    <row r="3375" spans="1:64" x14ac:dyDescent="0.3">
      <c r="A3375" s="115">
        <v>3365</v>
      </c>
      <c r="B3375" s="115" t="s">
        <v>8982</v>
      </c>
      <c r="C3375" s="114">
        <v>4873000210</v>
      </c>
      <c r="D3375" s="90" t="s">
        <v>8995</v>
      </c>
      <c r="E3375" s="90" t="s">
        <v>9031</v>
      </c>
      <c r="F3375" s="90" t="s">
        <v>9032</v>
      </c>
      <c r="G3375" s="90" t="s">
        <v>9038</v>
      </c>
      <c r="H3375" s="25" t="s">
        <v>5857</v>
      </c>
      <c r="I3375" s="26" t="s">
        <v>147</v>
      </c>
      <c r="K3375" s="26" t="s">
        <v>125</v>
      </c>
      <c r="M3375" s="119">
        <v>40</v>
      </c>
      <c r="N3375" s="119">
        <v>20</v>
      </c>
      <c r="O3375" s="119">
        <v>50</v>
      </c>
      <c r="Q3375" s="26" t="s">
        <v>167</v>
      </c>
      <c r="R3375" s="26" t="s">
        <v>148</v>
      </c>
      <c r="W3375" s="57" t="s">
        <v>149</v>
      </c>
      <c r="AE3375" s="100">
        <v>46113</v>
      </c>
      <c r="AH3375" s="26" t="s">
        <v>153</v>
      </c>
      <c r="AK3375" s="30" t="e">
        <f t="shared" ca="1" si="178"/>
        <v>#NAME?</v>
      </c>
      <c r="AR3375" s="30" t="e">
        <f t="shared" ca="1" si="179"/>
        <v>#NAME?</v>
      </c>
      <c r="AX3375" s="30" t="e">
        <f t="shared" ca="1" si="180"/>
        <v>#NAME?</v>
      </c>
      <c r="BC3375" s="37"/>
      <c r="BF3375" s="26" t="s">
        <v>140</v>
      </c>
      <c r="BI3375" s="23" t="s">
        <v>8333</v>
      </c>
      <c r="BJ3375" s="23" t="s">
        <v>8343</v>
      </c>
      <c r="BK3375" s="23" t="s">
        <v>9003</v>
      </c>
    </row>
    <row r="3376" spans="1:64" x14ac:dyDescent="0.3">
      <c r="A3376" s="115">
        <v>3366</v>
      </c>
      <c r="B3376" s="115" t="s">
        <v>8983</v>
      </c>
      <c r="C3376" s="114">
        <v>4873000211</v>
      </c>
      <c r="D3376" s="90" t="s">
        <v>8995</v>
      </c>
      <c r="E3376" s="90" t="s">
        <v>9039</v>
      </c>
      <c r="F3376" s="90" t="s">
        <v>9032</v>
      </c>
      <c r="G3376" s="90" t="s">
        <v>9038</v>
      </c>
      <c r="H3376" s="25" t="s">
        <v>3915</v>
      </c>
      <c r="I3376" s="26" t="s">
        <v>147</v>
      </c>
      <c r="K3376" s="26" t="s">
        <v>125</v>
      </c>
      <c r="M3376" s="119">
        <v>60</v>
      </c>
      <c r="N3376" s="119">
        <v>25</v>
      </c>
      <c r="O3376" s="119">
        <v>65</v>
      </c>
      <c r="Q3376" s="26" t="s">
        <v>167</v>
      </c>
      <c r="R3376" s="26" t="s">
        <v>148</v>
      </c>
      <c r="W3376" s="57" t="s">
        <v>149</v>
      </c>
      <c r="AE3376" s="100">
        <v>46113</v>
      </c>
      <c r="AH3376" s="26" t="s">
        <v>153</v>
      </c>
      <c r="AK3376" s="30" t="e">
        <f t="shared" ca="1" si="178"/>
        <v>#NAME?</v>
      </c>
      <c r="AR3376" s="30" t="e">
        <f t="shared" ca="1" si="179"/>
        <v>#NAME?</v>
      </c>
      <c r="AX3376" s="30" t="e">
        <f t="shared" ca="1" si="180"/>
        <v>#NAME?</v>
      </c>
      <c r="BC3376" s="37"/>
      <c r="BF3376" s="26" t="s">
        <v>140</v>
      </c>
      <c r="BI3376" s="23" t="s">
        <v>8333</v>
      </c>
      <c r="BJ3376" s="23" t="s">
        <v>8343</v>
      </c>
      <c r="BK3376" s="23" t="s">
        <v>9004</v>
      </c>
    </row>
    <row r="3377" spans="1:63" x14ac:dyDescent="0.3">
      <c r="A3377" s="115">
        <v>3367</v>
      </c>
      <c r="B3377" s="115" t="s">
        <v>8984</v>
      </c>
      <c r="C3377" s="114">
        <v>4873000212</v>
      </c>
      <c r="D3377" s="90" t="s">
        <v>8995</v>
      </c>
      <c r="E3377" s="90" t="s">
        <v>9039</v>
      </c>
      <c r="F3377" s="90" t="s">
        <v>9032</v>
      </c>
      <c r="G3377" s="90" t="s">
        <v>9038</v>
      </c>
      <c r="H3377" s="25" t="s">
        <v>3915</v>
      </c>
      <c r="I3377" s="26" t="s">
        <v>147</v>
      </c>
      <c r="K3377" s="26" t="s">
        <v>125</v>
      </c>
      <c r="M3377" s="119">
        <v>60</v>
      </c>
      <c r="N3377" s="119">
        <v>15</v>
      </c>
      <c r="O3377" s="119">
        <v>65</v>
      </c>
      <c r="Q3377" s="26" t="s">
        <v>167</v>
      </c>
      <c r="R3377" s="26" t="s">
        <v>148</v>
      </c>
      <c r="W3377" s="57" t="s">
        <v>149</v>
      </c>
      <c r="AE3377" s="100">
        <v>46113</v>
      </c>
      <c r="AH3377" s="26" t="s">
        <v>153</v>
      </c>
      <c r="AK3377" s="30" t="e">
        <f t="shared" ca="1" si="178"/>
        <v>#NAME?</v>
      </c>
      <c r="AR3377" s="30" t="e">
        <f t="shared" ca="1" si="179"/>
        <v>#NAME?</v>
      </c>
      <c r="AX3377" s="30" t="e">
        <f t="shared" ca="1" si="180"/>
        <v>#NAME?</v>
      </c>
      <c r="BC3377" s="37"/>
      <c r="BF3377" s="26" t="s">
        <v>140</v>
      </c>
      <c r="BI3377" s="23" t="s">
        <v>8333</v>
      </c>
      <c r="BJ3377" s="23" t="s">
        <v>8343</v>
      </c>
      <c r="BK3377" s="23" t="s">
        <v>9005</v>
      </c>
    </row>
    <row r="3378" spans="1:63" x14ac:dyDescent="0.3">
      <c r="A3378" s="115">
        <v>3368</v>
      </c>
      <c r="B3378" s="115" t="s">
        <v>8985</v>
      </c>
      <c r="C3378" s="114">
        <v>4873000213</v>
      </c>
      <c r="D3378" s="90" t="s">
        <v>8995</v>
      </c>
      <c r="E3378" s="90" t="s">
        <v>9031</v>
      </c>
      <c r="F3378" s="90" t="s">
        <v>9032</v>
      </c>
      <c r="G3378" s="90" t="s">
        <v>9043</v>
      </c>
      <c r="H3378" s="25" t="s">
        <v>9044</v>
      </c>
      <c r="I3378" s="26" t="s">
        <v>147</v>
      </c>
      <c r="K3378" s="26" t="s">
        <v>125</v>
      </c>
      <c r="M3378" s="119">
        <v>45</v>
      </c>
      <c r="N3378" s="119">
        <v>30</v>
      </c>
      <c r="O3378" s="119">
        <v>70</v>
      </c>
      <c r="Q3378" s="26" t="s">
        <v>167</v>
      </c>
      <c r="R3378" s="26" t="s">
        <v>148</v>
      </c>
      <c r="W3378" s="57" t="s">
        <v>149</v>
      </c>
      <c r="AE3378" s="100">
        <v>46113</v>
      </c>
      <c r="AH3378" s="26" t="s">
        <v>153</v>
      </c>
      <c r="AK3378" s="30" t="e">
        <f t="shared" ca="1" si="178"/>
        <v>#NAME?</v>
      </c>
      <c r="AR3378" s="30" t="e">
        <f t="shared" ca="1" si="179"/>
        <v>#NAME?</v>
      </c>
      <c r="AX3378" s="30" t="e">
        <f t="shared" ca="1" si="180"/>
        <v>#NAME?</v>
      </c>
      <c r="BC3378" s="37"/>
      <c r="BF3378" s="26" t="s">
        <v>140</v>
      </c>
      <c r="BI3378" s="23" t="s">
        <v>8333</v>
      </c>
      <c r="BJ3378" s="23" t="s">
        <v>8343</v>
      </c>
      <c r="BK3378" s="23" t="s">
        <v>9006</v>
      </c>
    </row>
    <row r="3379" spans="1:63" x14ac:dyDescent="0.3">
      <c r="A3379" s="115">
        <v>3369</v>
      </c>
      <c r="B3379" s="115" t="s">
        <v>8986</v>
      </c>
      <c r="C3379" s="114">
        <v>4873000219</v>
      </c>
      <c r="D3379" s="90" t="s">
        <v>8995</v>
      </c>
      <c r="E3379" s="90" t="s">
        <v>9031</v>
      </c>
      <c r="F3379" s="90" t="s">
        <v>9032</v>
      </c>
      <c r="G3379" s="90" t="s">
        <v>9041</v>
      </c>
      <c r="H3379" s="25" t="s">
        <v>9045</v>
      </c>
      <c r="I3379" s="26" t="s">
        <v>147</v>
      </c>
      <c r="K3379" s="26" t="s">
        <v>125</v>
      </c>
      <c r="M3379" s="119">
        <v>85</v>
      </c>
      <c r="N3379" s="119">
        <v>27</v>
      </c>
      <c r="O3379" s="119">
        <v>50</v>
      </c>
      <c r="Q3379" s="26" t="s">
        <v>167</v>
      </c>
      <c r="R3379" s="26" t="s">
        <v>148</v>
      </c>
      <c r="W3379" s="57" t="s">
        <v>149</v>
      </c>
      <c r="AE3379" s="100">
        <v>46113</v>
      </c>
      <c r="AH3379" s="26" t="s">
        <v>153</v>
      </c>
      <c r="AK3379" s="30" t="e">
        <f t="shared" ca="1" si="178"/>
        <v>#NAME?</v>
      </c>
      <c r="AR3379" s="30" t="e">
        <f t="shared" ca="1" si="179"/>
        <v>#NAME?</v>
      </c>
      <c r="AX3379" s="30" t="e">
        <f t="shared" ca="1" si="180"/>
        <v>#NAME?</v>
      </c>
      <c r="BC3379" s="37"/>
      <c r="BF3379" s="26" t="s">
        <v>140</v>
      </c>
      <c r="BI3379" s="23" t="s">
        <v>8333</v>
      </c>
      <c r="BJ3379" s="23" t="s">
        <v>8343</v>
      </c>
      <c r="BK3379" s="23" t="s">
        <v>9007</v>
      </c>
    </row>
    <row r="3380" spans="1:63" x14ac:dyDescent="0.3">
      <c r="A3380" s="115">
        <v>3370</v>
      </c>
      <c r="B3380" s="115" t="s">
        <v>8987</v>
      </c>
      <c r="C3380" s="114">
        <v>4873000215</v>
      </c>
      <c r="D3380" s="90" t="s">
        <v>8995</v>
      </c>
      <c r="E3380" s="90" t="s">
        <v>9031</v>
      </c>
      <c r="F3380" s="90" t="s">
        <v>9032</v>
      </c>
      <c r="G3380" s="90" t="s">
        <v>9041</v>
      </c>
      <c r="H3380" s="25" t="s">
        <v>9025</v>
      </c>
      <c r="I3380" s="26" t="s">
        <v>147</v>
      </c>
      <c r="K3380" s="26" t="s">
        <v>125</v>
      </c>
      <c r="M3380" s="119">
        <v>90</v>
      </c>
      <c r="N3380" s="119">
        <v>20</v>
      </c>
      <c r="O3380" s="119">
        <v>70</v>
      </c>
      <c r="Q3380" s="26" t="s">
        <v>167</v>
      </c>
      <c r="R3380" s="26" t="s">
        <v>148</v>
      </c>
      <c r="W3380" s="57" t="s">
        <v>149</v>
      </c>
      <c r="AE3380" s="100">
        <v>46113</v>
      </c>
      <c r="AH3380" s="26" t="s">
        <v>153</v>
      </c>
      <c r="AK3380" s="30" t="e">
        <f t="shared" ca="1" si="178"/>
        <v>#NAME?</v>
      </c>
      <c r="AR3380" s="30" t="e">
        <f t="shared" ca="1" si="179"/>
        <v>#NAME?</v>
      </c>
      <c r="AX3380" s="30" t="e">
        <f t="shared" ca="1" si="180"/>
        <v>#NAME?</v>
      </c>
      <c r="BC3380" s="37"/>
      <c r="BF3380" s="26" t="s">
        <v>140</v>
      </c>
      <c r="BI3380" s="23" t="s">
        <v>8333</v>
      </c>
      <c r="BJ3380" s="23" t="s">
        <v>8343</v>
      </c>
      <c r="BK3380" s="23" t="s">
        <v>9008</v>
      </c>
    </row>
    <row r="3381" spans="1:63" x14ac:dyDescent="0.3">
      <c r="A3381" s="115">
        <v>3371</v>
      </c>
      <c r="B3381" s="115" t="s">
        <v>8988</v>
      </c>
      <c r="C3381" s="114">
        <v>4873000220</v>
      </c>
      <c r="D3381" s="90" t="s">
        <v>8995</v>
      </c>
      <c r="E3381" s="90" t="s">
        <v>9031</v>
      </c>
      <c r="F3381" s="90" t="s">
        <v>9032</v>
      </c>
      <c r="G3381" s="90" t="s">
        <v>9041</v>
      </c>
      <c r="H3381" s="25" t="s">
        <v>165</v>
      </c>
      <c r="I3381" s="26" t="s">
        <v>147</v>
      </c>
      <c r="K3381" s="26" t="s">
        <v>125</v>
      </c>
      <c r="M3381" s="119">
        <v>75</v>
      </c>
      <c r="N3381" s="119">
        <v>13</v>
      </c>
      <c r="O3381" s="119">
        <v>70</v>
      </c>
      <c r="Q3381" s="26" t="s">
        <v>167</v>
      </c>
      <c r="R3381" s="26" t="s">
        <v>148</v>
      </c>
      <c r="W3381" s="57" t="s">
        <v>149</v>
      </c>
      <c r="AE3381" s="100">
        <v>46113</v>
      </c>
      <c r="AH3381" s="26" t="s">
        <v>153</v>
      </c>
      <c r="AK3381" s="30" t="e">
        <f t="shared" ca="1" si="178"/>
        <v>#NAME?</v>
      </c>
      <c r="AR3381" s="30" t="e">
        <f t="shared" ca="1" si="179"/>
        <v>#NAME?</v>
      </c>
      <c r="AX3381" s="30" t="e">
        <f t="shared" ca="1" si="180"/>
        <v>#NAME?</v>
      </c>
      <c r="BC3381" s="37"/>
      <c r="BF3381" s="26" t="s">
        <v>140</v>
      </c>
      <c r="BI3381" s="23" t="s">
        <v>8333</v>
      </c>
      <c r="BJ3381" s="23" t="s">
        <v>8343</v>
      </c>
      <c r="BK3381" s="23" t="s">
        <v>9009</v>
      </c>
    </row>
    <row r="3382" spans="1:63" x14ac:dyDescent="0.3">
      <c r="A3382" s="115">
        <v>3372</v>
      </c>
      <c r="B3382" s="115" t="s">
        <v>8989</v>
      </c>
      <c r="C3382" s="114">
        <v>4873000217</v>
      </c>
      <c r="D3382" s="90" t="s">
        <v>8995</v>
      </c>
      <c r="E3382" s="90" t="s">
        <v>9031</v>
      </c>
      <c r="F3382" s="90" t="s">
        <v>9032</v>
      </c>
      <c r="G3382" s="90" t="s">
        <v>9041</v>
      </c>
      <c r="H3382" s="25" t="s">
        <v>9026</v>
      </c>
      <c r="I3382" s="26" t="s">
        <v>147</v>
      </c>
      <c r="K3382" s="26" t="s">
        <v>125</v>
      </c>
      <c r="M3382" s="119">
        <v>60</v>
      </c>
      <c r="N3382" s="119">
        <v>30</v>
      </c>
      <c r="O3382" s="119">
        <v>50</v>
      </c>
      <c r="Q3382" s="26" t="s">
        <v>167</v>
      </c>
      <c r="R3382" s="26" t="s">
        <v>148</v>
      </c>
      <c r="W3382" s="57" t="s">
        <v>149</v>
      </c>
      <c r="AE3382" s="100">
        <v>46113</v>
      </c>
      <c r="AH3382" s="26" t="s">
        <v>153</v>
      </c>
      <c r="AK3382" s="30" t="e">
        <f t="shared" ca="1" si="178"/>
        <v>#NAME?</v>
      </c>
      <c r="AR3382" s="30" t="e">
        <f t="shared" ca="1" si="179"/>
        <v>#NAME?</v>
      </c>
      <c r="AX3382" s="30" t="e">
        <f t="shared" ca="1" si="180"/>
        <v>#NAME?</v>
      </c>
      <c r="BC3382" s="37"/>
      <c r="BF3382" s="26" t="s">
        <v>140</v>
      </c>
      <c r="BI3382" s="23" t="s">
        <v>8333</v>
      </c>
      <c r="BJ3382" s="23" t="s">
        <v>8343</v>
      </c>
      <c r="BK3382" s="23" t="s">
        <v>9010</v>
      </c>
    </row>
    <row r="3383" spans="1:63" x14ac:dyDescent="0.3">
      <c r="A3383" s="115">
        <v>3373</v>
      </c>
      <c r="B3383" s="115" t="s">
        <v>8990</v>
      </c>
      <c r="C3383" s="114">
        <v>4873000218</v>
      </c>
      <c r="D3383" s="90" t="s">
        <v>8995</v>
      </c>
      <c r="E3383" s="90" t="s">
        <v>9031</v>
      </c>
      <c r="F3383" s="90" t="s">
        <v>9032</v>
      </c>
      <c r="G3383" s="90" t="s">
        <v>9041</v>
      </c>
      <c r="H3383" s="25" t="s">
        <v>1135</v>
      </c>
      <c r="I3383" s="26" t="s">
        <v>147</v>
      </c>
      <c r="K3383" s="26" t="s">
        <v>125</v>
      </c>
      <c r="M3383" s="119">
        <v>60</v>
      </c>
      <c r="N3383" s="119">
        <v>20</v>
      </c>
      <c r="O3383" s="119">
        <v>50</v>
      </c>
      <c r="Q3383" s="26" t="s">
        <v>167</v>
      </c>
      <c r="R3383" s="26" t="s">
        <v>148</v>
      </c>
      <c r="W3383" s="57" t="s">
        <v>149</v>
      </c>
      <c r="AE3383" s="100">
        <v>46113</v>
      </c>
      <c r="AH3383" s="26" t="s">
        <v>153</v>
      </c>
      <c r="AK3383" s="30" t="e">
        <f t="shared" ca="1" si="178"/>
        <v>#NAME?</v>
      </c>
      <c r="AR3383" s="30" t="e">
        <f t="shared" ca="1" si="179"/>
        <v>#NAME?</v>
      </c>
      <c r="AX3383" s="30" t="e">
        <f t="shared" ca="1" si="180"/>
        <v>#NAME?</v>
      </c>
      <c r="BC3383" s="37"/>
      <c r="BF3383" s="26" t="s">
        <v>140</v>
      </c>
      <c r="BI3383" s="23" t="s">
        <v>8333</v>
      </c>
      <c r="BJ3383" s="23" t="s">
        <v>8343</v>
      </c>
      <c r="BK3383" s="23" t="s">
        <v>9011</v>
      </c>
    </row>
    <row r="3384" spans="1:63" x14ac:dyDescent="0.3">
      <c r="A3384" s="115">
        <v>3374</v>
      </c>
      <c r="B3384" s="115" t="s">
        <v>8991</v>
      </c>
      <c r="C3384" s="114">
        <v>4817000261</v>
      </c>
      <c r="D3384" s="90" t="s">
        <v>8995</v>
      </c>
      <c r="E3384" s="90" t="s">
        <v>9042</v>
      </c>
      <c r="F3384" s="90" t="s">
        <v>8773</v>
      </c>
      <c r="G3384" s="90" t="s">
        <v>9040</v>
      </c>
      <c r="H3384" s="25" t="s">
        <v>9027</v>
      </c>
      <c r="I3384" s="26" t="s">
        <v>147</v>
      </c>
      <c r="K3384" s="26" t="s">
        <v>125</v>
      </c>
      <c r="M3384" s="119">
        <v>80</v>
      </c>
      <c r="N3384" s="119">
        <v>20</v>
      </c>
      <c r="O3384" s="119">
        <v>70</v>
      </c>
      <c r="Q3384" s="26" t="s">
        <v>167</v>
      </c>
      <c r="R3384" s="26" t="s">
        <v>148</v>
      </c>
      <c r="W3384" s="57" t="s">
        <v>149</v>
      </c>
      <c r="AE3384" s="100">
        <v>46113</v>
      </c>
      <c r="AH3384" s="26" t="s">
        <v>153</v>
      </c>
      <c r="AK3384" s="30" t="e">
        <f t="shared" ca="1" si="178"/>
        <v>#NAME?</v>
      </c>
      <c r="AR3384" s="30" t="e">
        <f t="shared" ca="1" si="179"/>
        <v>#NAME?</v>
      </c>
      <c r="AX3384" s="30" t="e">
        <f t="shared" ca="1" si="180"/>
        <v>#NAME?</v>
      </c>
      <c r="BC3384" s="37"/>
      <c r="BF3384" s="26" t="s">
        <v>140</v>
      </c>
      <c r="BI3384" s="23" t="s">
        <v>8333</v>
      </c>
      <c r="BJ3384" s="23" t="s">
        <v>8343</v>
      </c>
      <c r="BK3384" s="23" t="s">
        <v>9012</v>
      </c>
    </row>
    <row r="3385" spans="1:63" x14ac:dyDescent="0.3">
      <c r="A3385" s="115">
        <v>3375</v>
      </c>
      <c r="B3385" s="115" t="s">
        <v>8992</v>
      </c>
      <c r="C3385" s="114">
        <v>4817000210</v>
      </c>
      <c r="D3385" s="90" t="s">
        <v>8995</v>
      </c>
      <c r="E3385" s="90" t="s">
        <v>9042</v>
      </c>
      <c r="F3385" s="90" t="s">
        <v>8773</v>
      </c>
      <c r="G3385" s="90" t="s">
        <v>9040</v>
      </c>
      <c r="H3385" s="25" t="s">
        <v>9028</v>
      </c>
      <c r="I3385" s="26" t="s">
        <v>147</v>
      </c>
      <c r="K3385" s="26" t="s">
        <v>125</v>
      </c>
      <c r="M3385" s="119">
        <v>50</v>
      </c>
      <c r="N3385" s="119">
        <v>30</v>
      </c>
      <c r="O3385" s="119">
        <v>70</v>
      </c>
      <c r="Q3385" s="26" t="s">
        <v>167</v>
      </c>
      <c r="R3385" s="26" t="s">
        <v>148</v>
      </c>
      <c r="W3385" s="57" t="s">
        <v>149</v>
      </c>
      <c r="AE3385" s="100">
        <v>46113</v>
      </c>
      <c r="AH3385" s="26" t="s">
        <v>153</v>
      </c>
      <c r="AK3385" s="30" t="e">
        <f t="shared" ca="1" si="178"/>
        <v>#NAME?</v>
      </c>
      <c r="AR3385" s="30" t="e">
        <f t="shared" ca="1" si="179"/>
        <v>#NAME?</v>
      </c>
      <c r="AX3385" s="30" t="e">
        <f t="shared" ca="1" si="180"/>
        <v>#NAME?</v>
      </c>
      <c r="BC3385" s="37"/>
      <c r="BF3385" s="26" t="s">
        <v>140</v>
      </c>
      <c r="BI3385" s="23" t="s">
        <v>8333</v>
      </c>
      <c r="BJ3385" s="23" t="s">
        <v>8343</v>
      </c>
      <c r="BK3385" s="23" t="s">
        <v>9013</v>
      </c>
    </row>
    <row r="3386" spans="1:63" x14ac:dyDescent="0.3">
      <c r="A3386" s="115">
        <v>3376</v>
      </c>
      <c r="B3386" s="115" t="s">
        <v>8993</v>
      </c>
      <c r="C3386" s="114">
        <v>4817000211</v>
      </c>
      <c r="D3386" s="90" t="s">
        <v>8995</v>
      </c>
      <c r="E3386" s="90" t="s">
        <v>9042</v>
      </c>
      <c r="F3386" s="90" t="s">
        <v>8773</v>
      </c>
      <c r="G3386" s="90" t="s">
        <v>9040</v>
      </c>
      <c r="H3386" s="25" t="s">
        <v>9029</v>
      </c>
      <c r="I3386" s="26" t="s">
        <v>147</v>
      </c>
      <c r="K3386" s="26" t="s">
        <v>125</v>
      </c>
      <c r="M3386" s="119">
        <v>50</v>
      </c>
      <c r="N3386" s="119">
        <v>30</v>
      </c>
      <c r="O3386" s="119">
        <v>60</v>
      </c>
      <c r="Q3386" s="26" t="s">
        <v>167</v>
      </c>
      <c r="R3386" s="26" t="s">
        <v>148</v>
      </c>
      <c r="W3386" s="57" t="s">
        <v>149</v>
      </c>
      <c r="AE3386" s="100">
        <v>46113</v>
      </c>
      <c r="AH3386" s="26" t="s">
        <v>153</v>
      </c>
      <c r="AK3386" s="30" t="e">
        <f t="shared" ca="1" si="178"/>
        <v>#NAME?</v>
      </c>
      <c r="AR3386" s="30" t="e">
        <f t="shared" ca="1" si="179"/>
        <v>#NAME?</v>
      </c>
      <c r="AX3386" s="30" t="e">
        <f t="shared" ca="1" si="180"/>
        <v>#NAME?</v>
      </c>
      <c r="BC3386" s="37"/>
      <c r="BF3386" s="26" t="s">
        <v>140</v>
      </c>
      <c r="BI3386" s="23" t="s">
        <v>8333</v>
      </c>
      <c r="BJ3386" s="23" t="s">
        <v>8343</v>
      </c>
      <c r="BK3386" s="23" t="s">
        <v>9014</v>
      </c>
    </row>
    <row r="3387" spans="1:63" x14ac:dyDescent="0.3">
      <c r="A3387" s="115">
        <v>3377</v>
      </c>
      <c r="B3387" s="115" t="s">
        <v>8994</v>
      </c>
      <c r="C3387" s="114">
        <v>4817000212</v>
      </c>
      <c r="D3387" s="90" t="s">
        <v>8995</v>
      </c>
      <c r="E3387" s="90" t="s">
        <v>9042</v>
      </c>
      <c r="F3387" s="90" t="s">
        <v>8773</v>
      </c>
      <c r="G3387" s="90" t="s">
        <v>9040</v>
      </c>
      <c r="H3387" s="25" t="s">
        <v>9030</v>
      </c>
      <c r="I3387" s="26" t="s">
        <v>147</v>
      </c>
      <c r="K3387" s="26" t="s">
        <v>125</v>
      </c>
      <c r="M3387" s="119">
        <v>50</v>
      </c>
      <c r="N3387" s="119">
        <v>20</v>
      </c>
      <c r="O3387" s="119">
        <v>60</v>
      </c>
      <c r="Q3387" s="26" t="s">
        <v>167</v>
      </c>
      <c r="R3387" s="26" t="s">
        <v>148</v>
      </c>
      <c r="W3387" s="57" t="s">
        <v>149</v>
      </c>
      <c r="AE3387" s="100">
        <v>46113</v>
      </c>
      <c r="AH3387" s="26" t="s">
        <v>153</v>
      </c>
      <c r="AK3387" s="30" t="e">
        <f t="shared" ca="1" si="178"/>
        <v>#NAME?</v>
      </c>
      <c r="AR3387" s="30" t="e">
        <f t="shared" ca="1" si="179"/>
        <v>#NAME?</v>
      </c>
      <c r="AX3387" s="30" t="e">
        <f t="shared" ca="1" si="180"/>
        <v>#NAME?</v>
      </c>
      <c r="BC3387" s="37"/>
      <c r="BF3387" s="26" t="s">
        <v>140</v>
      </c>
      <c r="BI3387" s="23" t="s">
        <v>8333</v>
      </c>
      <c r="BJ3387" s="23" t="s">
        <v>8343</v>
      </c>
      <c r="BK3387" s="23" t="s">
        <v>9015</v>
      </c>
    </row>
    <row r="3388" spans="1:63" x14ac:dyDescent="0.3">
      <c r="A3388" s="115"/>
      <c r="B3388" s="115"/>
      <c r="F3388" s="90"/>
      <c r="AK3388" s="30" t="e">
        <f t="shared" ca="1" si="178"/>
        <v>#NAME?</v>
      </c>
      <c r="AR3388" s="30" t="e">
        <f t="shared" ca="1" si="179"/>
        <v>#NAME?</v>
      </c>
      <c r="AX3388" s="30" t="e">
        <f t="shared" ca="1" si="180"/>
        <v>#NAME?</v>
      </c>
      <c r="BC3388" s="37"/>
      <c r="BF3388" s="26"/>
    </row>
    <row r="3389" spans="1:63" x14ac:dyDescent="0.3">
      <c r="F3389" s="90"/>
      <c r="AK3389" s="30" t="e">
        <f t="shared" ca="1" si="178"/>
        <v>#NAME?</v>
      </c>
      <c r="AR3389" s="30" t="e">
        <f t="shared" ca="1" si="179"/>
        <v>#NAME?</v>
      </c>
      <c r="AX3389" s="30" t="e">
        <f t="shared" ca="1" si="180"/>
        <v>#NAME?</v>
      </c>
      <c r="BC3389" s="37"/>
      <c r="BF3389" s="26"/>
    </row>
    <row r="3390" spans="1:63" x14ac:dyDescent="0.3">
      <c r="F3390" s="90"/>
      <c r="AK3390" s="30" t="e">
        <f t="shared" ref="AK3390:AK3453" ca="1" si="181">_xlfn.TEXTJOIN(", ", TRUE,
 IF(AL3390="O", LEFT($AL$9,4), ""),
 IF(AM3390="O", LEFT($AM$9,6), ""),
 IF(AN3390="O", LEFT($AN$9,7), ""),
 IF(AO3390="O", LEFT($AO$9,9), "")
)</f>
        <v>#NAME?</v>
      </c>
      <c r="AR3390" s="30" t="e">
        <f t="shared" ca="1" si="179"/>
        <v>#NAME?</v>
      </c>
      <c r="AX3390" s="30" t="e">
        <f t="shared" ca="1" si="180"/>
        <v>#NAME?</v>
      </c>
      <c r="BC3390" s="37"/>
      <c r="BF3390" s="26"/>
    </row>
    <row r="3391" spans="1:63" x14ac:dyDescent="0.3">
      <c r="F3391" s="90"/>
      <c r="AK3391" s="30" t="e">
        <f t="shared" ca="1" si="181"/>
        <v>#NAME?</v>
      </c>
      <c r="AR3391" s="30" t="e">
        <f t="shared" ca="1" si="179"/>
        <v>#NAME?</v>
      </c>
      <c r="AX3391" s="30" t="e">
        <f t="shared" ca="1" si="180"/>
        <v>#NAME?</v>
      </c>
      <c r="BC3391" s="37"/>
      <c r="BF3391" s="26"/>
    </row>
    <row r="3392" spans="1:63" x14ac:dyDescent="0.3">
      <c r="F3392" s="90"/>
      <c r="AK3392" s="30" t="e">
        <f t="shared" ca="1" si="181"/>
        <v>#NAME?</v>
      </c>
      <c r="AR3392" s="30" t="e">
        <f t="shared" ca="1" si="179"/>
        <v>#NAME?</v>
      </c>
      <c r="AX3392" s="30" t="e">
        <f t="shared" ca="1" si="180"/>
        <v>#NAME?</v>
      </c>
      <c r="BC3392" s="37"/>
      <c r="BF3392" s="26"/>
    </row>
    <row r="3393" spans="6:55" x14ac:dyDescent="0.3">
      <c r="F3393" s="90"/>
      <c r="AK3393" s="30" t="e">
        <f t="shared" ca="1" si="181"/>
        <v>#NAME?</v>
      </c>
      <c r="AR3393" s="30" t="e">
        <f t="shared" ca="1" si="179"/>
        <v>#NAME?</v>
      </c>
      <c r="AX3393" s="30" t="e">
        <f t="shared" ca="1" si="180"/>
        <v>#NAME?</v>
      </c>
      <c r="BC3393" s="37"/>
    </row>
    <row r="3394" spans="6:55" x14ac:dyDescent="0.3">
      <c r="F3394" s="90"/>
      <c r="AK3394" s="30" t="e">
        <f t="shared" ca="1" si="181"/>
        <v>#NAME?</v>
      </c>
      <c r="AR3394" s="30" t="e">
        <f t="shared" ca="1" si="179"/>
        <v>#NAME?</v>
      </c>
      <c r="AX3394" s="30" t="e">
        <f t="shared" ca="1" si="180"/>
        <v>#NAME?</v>
      </c>
      <c r="BC3394" s="37"/>
    </row>
    <row r="3395" spans="6:55" x14ac:dyDescent="0.3">
      <c r="F3395" s="90"/>
      <c r="AK3395" s="30" t="e">
        <f t="shared" ca="1" si="181"/>
        <v>#NAME?</v>
      </c>
      <c r="AR3395" s="30" t="e">
        <f t="shared" ca="1" si="179"/>
        <v>#NAME?</v>
      </c>
      <c r="AX3395" s="30" t="e">
        <f t="shared" ca="1" si="180"/>
        <v>#NAME?</v>
      </c>
      <c r="BC3395" s="37"/>
    </row>
    <row r="3396" spans="6:55" x14ac:dyDescent="0.3">
      <c r="F3396" s="90"/>
      <c r="AK3396" s="30" t="e">
        <f t="shared" ca="1" si="181"/>
        <v>#NAME?</v>
      </c>
      <c r="AR3396" s="30" t="e">
        <f t="shared" ca="1" si="179"/>
        <v>#NAME?</v>
      </c>
      <c r="AX3396" s="30" t="e">
        <f t="shared" ca="1" si="180"/>
        <v>#NAME?</v>
      </c>
      <c r="BC3396" s="37"/>
    </row>
    <row r="3397" spans="6:55" x14ac:dyDescent="0.3">
      <c r="F3397" s="90"/>
      <c r="AK3397" s="30" t="e">
        <f t="shared" ca="1" si="181"/>
        <v>#NAME?</v>
      </c>
      <c r="AR3397" s="30" t="e">
        <f t="shared" ca="1" si="179"/>
        <v>#NAME?</v>
      </c>
      <c r="AX3397" s="30" t="e">
        <f t="shared" ca="1" si="180"/>
        <v>#NAME?</v>
      </c>
      <c r="BC3397" s="37"/>
    </row>
    <row r="3398" spans="6:55" x14ac:dyDescent="0.3">
      <c r="F3398" s="90"/>
      <c r="AK3398" s="30" t="e">
        <f t="shared" ca="1" si="181"/>
        <v>#NAME?</v>
      </c>
      <c r="AR3398" s="30" t="e">
        <f t="shared" ca="1" si="179"/>
        <v>#NAME?</v>
      </c>
      <c r="AX3398" s="30" t="e">
        <f t="shared" ca="1" si="180"/>
        <v>#NAME?</v>
      </c>
      <c r="BC3398" s="37"/>
    </row>
    <row r="3399" spans="6:55" x14ac:dyDescent="0.3">
      <c r="F3399" s="90"/>
      <c r="AK3399" s="30" t="e">
        <f t="shared" ca="1" si="181"/>
        <v>#NAME?</v>
      </c>
      <c r="AR3399" s="30" t="e">
        <f t="shared" ca="1" si="179"/>
        <v>#NAME?</v>
      </c>
      <c r="AX3399" s="30" t="e">
        <f t="shared" ca="1" si="180"/>
        <v>#NAME?</v>
      </c>
      <c r="BC3399" s="37"/>
    </row>
    <row r="3400" spans="6:55" x14ac:dyDescent="0.3">
      <c r="F3400" s="90"/>
      <c r="AK3400" s="30" t="e">
        <f t="shared" ca="1" si="181"/>
        <v>#NAME?</v>
      </c>
      <c r="AR3400" s="30" t="e">
        <f t="shared" ca="1" si="179"/>
        <v>#NAME?</v>
      </c>
      <c r="AX3400" s="30" t="e">
        <f t="shared" ca="1" si="180"/>
        <v>#NAME?</v>
      </c>
      <c r="BC3400" s="37"/>
    </row>
    <row r="3401" spans="6:55" x14ac:dyDescent="0.3">
      <c r="F3401" s="90"/>
      <c r="AK3401" s="30" t="e">
        <f t="shared" ca="1" si="181"/>
        <v>#NAME?</v>
      </c>
      <c r="AR3401" s="30" t="e">
        <f t="shared" ca="1" si="179"/>
        <v>#NAME?</v>
      </c>
      <c r="AX3401" s="30" t="e">
        <f t="shared" ca="1" si="180"/>
        <v>#NAME?</v>
      </c>
      <c r="BC3401" s="37"/>
    </row>
    <row r="3402" spans="6:55" x14ac:dyDescent="0.3">
      <c r="F3402" s="90"/>
      <c r="AK3402" s="30" t="e">
        <f t="shared" ca="1" si="181"/>
        <v>#NAME?</v>
      </c>
      <c r="AR3402" s="30" t="e">
        <f t="shared" ca="1" si="179"/>
        <v>#NAME?</v>
      </c>
      <c r="AX3402" s="30" t="e">
        <f t="shared" ca="1" si="180"/>
        <v>#NAME?</v>
      </c>
      <c r="BC3402" s="37"/>
    </row>
    <row r="3403" spans="6:55" x14ac:dyDescent="0.3">
      <c r="F3403" s="90"/>
      <c r="AK3403" s="30" t="e">
        <f t="shared" ca="1" si="181"/>
        <v>#NAME?</v>
      </c>
      <c r="AR3403" s="30" t="e">
        <f t="shared" ca="1" si="179"/>
        <v>#NAME?</v>
      </c>
      <c r="AX3403" s="30" t="e">
        <f t="shared" ca="1" si="180"/>
        <v>#NAME?</v>
      </c>
      <c r="BC3403" s="37"/>
    </row>
    <row r="3404" spans="6:55" x14ac:dyDescent="0.3">
      <c r="F3404" s="90"/>
      <c r="AK3404" s="30" t="e">
        <f t="shared" ca="1" si="181"/>
        <v>#NAME?</v>
      </c>
      <c r="AR3404" s="30" t="e">
        <f t="shared" ref="AR3404:AR3467" ca="1" si="182">_xlfn.TEXTJOIN(", ", TRUE,
 IF(AS3404&lt;&gt;"", LEFT(AS$9,4), ""),
 IF(AT3404&lt;&gt;"", LEFT(AT$9,6), ""),
 IF(AU3404="O", LEFT(AU$9,4), ""),
 IF(AV3404="O", LEFT(AV$9,6), "")
)</f>
        <v>#NAME?</v>
      </c>
      <c r="AX3404" s="30" t="e">
        <f t="shared" ref="AX3404:AX3467" ca="1" si="183">_xlfn.TEXTJOIN(", ", TRUE,
 IF(AY3404&lt;&gt;"", LEFT(AY$9,4), ""),
 IF(AZ3404&lt;&gt;"", LEFT(AZ$9,4), ""),
 IF(BA3404="O", LEFT(BA$9,4), ""),
 IF(BB3404="O", LEFT(BB$9,6), "")
)</f>
        <v>#NAME?</v>
      </c>
      <c r="BC3404" s="37"/>
    </row>
    <row r="3405" spans="6:55" x14ac:dyDescent="0.3">
      <c r="F3405" s="90"/>
      <c r="AK3405" s="30" t="e">
        <f t="shared" ca="1" si="181"/>
        <v>#NAME?</v>
      </c>
      <c r="AR3405" s="30" t="e">
        <f t="shared" ca="1" si="182"/>
        <v>#NAME?</v>
      </c>
      <c r="AX3405" s="30" t="e">
        <f t="shared" ca="1" si="183"/>
        <v>#NAME?</v>
      </c>
      <c r="BC3405" s="37"/>
    </row>
    <row r="3406" spans="6:55" x14ac:dyDescent="0.3">
      <c r="F3406" s="90"/>
      <c r="AK3406" s="30" t="e">
        <f t="shared" ca="1" si="181"/>
        <v>#NAME?</v>
      </c>
      <c r="AR3406" s="30" t="e">
        <f t="shared" ca="1" si="182"/>
        <v>#NAME?</v>
      </c>
      <c r="AX3406" s="30" t="e">
        <f t="shared" ca="1" si="183"/>
        <v>#NAME?</v>
      </c>
      <c r="BC3406" s="37"/>
    </row>
    <row r="3407" spans="6:55" x14ac:dyDescent="0.3">
      <c r="F3407" s="90"/>
      <c r="AK3407" s="30" t="e">
        <f t="shared" ca="1" si="181"/>
        <v>#NAME?</v>
      </c>
      <c r="AR3407" s="30" t="e">
        <f t="shared" ca="1" si="182"/>
        <v>#NAME?</v>
      </c>
      <c r="AX3407" s="30" t="e">
        <f t="shared" ca="1" si="183"/>
        <v>#NAME?</v>
      </c>
      <c r="BC3407" s="37"/>
    </row>
    <row r="3408" spans="6:55" x14ac:dyDescent="0.3">
      <c r="F3408" s="90"/>
      <c r="AK3408" s="30" t="e">
        <f t="shared" ca="1" si="181"/>
        <v>#NAME?</v>
      </c>
      <c r="AR3408" s="30" t="e">
        <f t="shared" ca="1" si="182"/>
        <v>#NAME?</v>
      </c>
      <c r="AX3408" s="30" t="e">
        <f t="shared" ca="1" si="183"/>
        <v>#NAME?</v>
      </c>
      <c r="BC3408" s="37"/>
    </row>
    <row r="3409" spans="6:55" x14ac:dyDescent="0.3">
      <c r="F3409" s="90"/>
      <c r="AK3409" s="30" t="e">
        <f t="shared" ca="1" si="181"/>
        <v>#NAME?</v>
      </c>
      <c r="AR3409" s="30" t="e">
        <f t="shared" ca="1" si="182"/>
        <v>#NAME?</v>
      </c>
      <c r="AX3409" s="30" t="e">
        <f t="shared" ca="1" si="183"/>
        <v>#NAME?</v>
      </c>
      <c r="BC3409" s="37"/>
    </row>
    <row r="3410" spans="6:55" x14ac:dyDescent="0.3">
      <c r="F3410" s="90"/>
      <c r="AK3410" s="30" t="e">
        <f t="shared" ca="1" si="181"/>
        <v>#NAME?</v>
      </c>
      <c r="AR3410" s="30" t="e">
        <f t="shared" ca="1" si="182"/>
        <v>#NAME?</v>
      </c>
      <c r="AX3410" s="30" t="e">
        <f t="shared" ca="1" si="183"/>
        <v>#NAME?</v>
      </c>
      <c r="BC3410" s="37"/>
    </row>
    <row r="3411" spans="6:55" x14ac:dyDescent="0.3">
      <c r="F3411" s="90"/>
      <c r="AK3411" s="30" t="e">
        <f t="shared" ca="1" si="181"/>
        <v>#NAME?</v>
      </c>
      <c r="AR3411" s="30" t="e">
        <f t="shared" ca="1" si="182"/>
        <v>#NAME?</v>
      </c>
      <c r="AX3411" s="30" t="e">
        <f t="shared" ca="1" si="183"/>
        <v>#NAME?</v>
      </c>
      <c r="BC3411" s="37"/>
    </row>
    <row r="3412" spans="6:55" x14ac:dyDescent="0.3">
      <c r="F3412" s="90"/>
      <c r="AK3412" s="30" t="e">
        <f t="shared" ca="1" si="181"/>
        <v>#NAME?</v>
      </c>
      <c r="AR3412" s="30" t="e">
        <f t="shared" ca="1" si="182"/>
        <v>#NAME?</v>
      </c>
      <c r="AX3412" s="30" t="e">
        <f t="shared" ca="1" si="183"/>
        <v>#NAME?</v>
      </c>
      <c r="BC3412" s="37"/>
    </row>
    <row r="3413" spans="6:55" x14ac:dyDescent="0.3">
      <c r="F3413" s="90"/>
      <c r="AK3413" s="30" t="e">
        <f t="shared" ca="1" si="181"/>
        <v>#NAME?</v>
      </c>
      <c r="AR3413" s="30" t="e">
        <f t="shared" ca="1" si="182"/>
        <v>#NAME?</v>
      </c>
      <c r="AX3413" s="30" t="e">
        <f t="shared" ca="1" si="183"/>
        <v>#NAME?</v>
      </c>
      <c r="BC3413" s="37"/>
    </row>
    <row r="3414" spans="6:55" x14ac:dyDescent="0.3">
      <c r="F3414" s="90"/>
      <c r="AK3414" s="30" t="e">
        <f t="shared" ca="1" si="181"/>
        <v>#NAME?</v>
      </c>
      <c r="AR3414" s="30" t="e">
        <f t="shared" ca="1" si="182"/>
        <v>#NAME?</v>
      </c>
      <c r="AX3414" s="30" t="e">
        <f t="shared" ca="1" si="183"/>
        <v>#NAME?</v>
      </c>
      <c r="BC3414" s="37"/>
    </row>
    <row r="3415" spans="6:55" x14ac:dyDescent="0.3">
      <c r="F3415" s="90"/>
      <c r="AK3415" s="30" t="e">
        <f t="shared" ca="1" si="181"/>
        <v>#NAME?</v>
      </c>
      <c r="AR3415" s="30" t="e">
        <f t="shared" ca="1" si="182"/>
        <v>#NAME?</v>
      </c>
      <c r="AX3415" s="30" t="e">
        <f t="shared" ca="1" si="183"/>
        <v>#NAME?</v>
      </c>
      <c r="BC3415" s="37"/>
    </row>
    <row r="3416" spans="6:55" x14ac:dyDescent="0.3">
      <c r="F3416" s="90"/>
      <c r="AK3416" s="30" t="e">
        <f t="shared" ca="1" si="181"/>
        <v>#NAME?</v>
      </c>
      <c r="AR3416" s="30" t="e">
        <f t="shared" ca="1" si="182"/>
        <v>#NAME?</v>
      </c>
      <c r="AX3416" s="30" t="e">
        <f t="shared" ca="1" si="183"/>
        <v>#NAME?</v>
      </c>
      <c r="BC3416" s="37"/>
    </row>
    <row r="3417" spans="6:55" x14ac:dyDescent="0.3">
      <c r="F3417" s="90"/>
      <c r="AK3417" s="30" t="e">
        <f t="shared" ca="1" si="181"/>
        <v>#NAME?</v>
      </c>
      <c r="AR3417" s="30" t="e">
        <f t="shared" ca="1" si="182"/>
        <v>#NAME?</v>
      </c>
      <c r="AX3417" s="30" t="e">
        <f t="shared" ca="1" si="183"/>
        <v>#NAME?</v>
      </c>
      <c r="BC3417" s="37"/>
    </row>
    <row r="3418" spans="6:55" x14ac:dyDescent="0.3">
      <c r="F3418" s="90"/>
      <c r="AK3418" s="30" t="e">
        <f t="shared" ca="1" si="181"/>
        <v>#NAME?</v>
      </c>
      <c r="AR3418" s="30" t="e">
        <f t="shared" ca="1" si="182"/>
        <v>#NAME?</v>
      </c>
      <c r="AX3418" s="30" t="e">
        <f t="shared" ca="1" si="183"/>
        <v>#NAME?</v>
      </c>
      <c r="BC3418" s="37"/>
    </row>
    <row r="3419" spans="6:55" x14ac:dyDescent="0.3">
      <c r="F3419" s="90"/>
      <c r="AK3419" s="30" t="e">
        <f t="shared" ca="1" si="181"/>
        <v>#NAME?</v>
      </c>
      <c r="AR3419" s="30" t="e">
        <f t="shared" ca="1" si="182"/>
        <v>#NAME?</v>
      </c>
      <c r="AX3419" s="30" t="e">
        <f t="shared" ca="1" si="183"/>
        <v>#NAME?</v>
      </c>
      <c r="BC3419" s="37"/>
    </row>
    <row r="3420" spans="6:55" x14ac:dyDescent="0.3">
      <c r="F3420" s="90"/>
      <c r="AK3420" s="30" t="e">
        <f t="shared" ca="1" si="181"/>
        <v>#NAME?</v>
      </c>
      <c r="AR3420" s="30" t="e">
        <f t="shared" ca="1" si="182"/>
        <v>#NAME?</v>
      </c>
      <c r="AX3420" s="30" t="e">
        <f t="shared" ca="1" si="183"/>
        <v>#NAME?</v>
      </c>
      <c r="BC3420" s="37"/>
    </row>
    <row r="3421" spans="6:55" x14ac:dyDescent="0.3">
      <c r="F3421" s="90"/>
      <c r="AK3421" s="30" t="e">
        <f t="shared" ca="1" si="181"/>
        <v>#NAME?</v>
      </c>
      <c r="AR3421" s="30" t="e">
        <f t="shared" ca="1" si="182"/>
        <v>#NAME?</v>
      </c>
      <c r="AX3421" s="30" t="e">
        <f t="shared" ca="1" si="183"/>
        <v>#NAME?</v>
      </c>
      <c r="BC3421" s="37"/>
    </row>
    <row r="3422" spans="6:55" x14ac:dyDescent="0.3">
      <c r="F3422" s="90"/>
      <c r="AK3422" s="30" t="e">
        <f t="shared" ca="1" si="181"/>
        <v>#NAME?</v>
      </c>
      <c r="AR3422" s="30" t="e">
        <f t="shared" ca="1" si="182"/>
        <v>#NAME?</v>
      </c>
      <c r="AX3422" s="30" t="e">
        <f t="shared" ca="1" si="183"/>
        <v>#NAME?</v>
      </c>
      <c r="BC3422" s="37"/>
    </row>
    <row r="3423" spans="6:55" x14ac:dyDescent="0.3">
      <c r="F3423" s="90"/>
      <c r="AK3423" s="30" t="e">
        <f t="shared" ca="1" si="181"/>
        <v>#NAME?</v>
      </c>
      <c r="AR3423" s="30" t="e">
        <f t="shared" ca="1" si="182"/>
        <v>#NAME?</v>
      </c>
      <c r="AX3423" s="30" t="e">
        <f t="shared" ca="1" si="183"/>
        <v>#NAME?</v>
      </c>
      <c r="BC3423" s="37"/>
    </row>
    <row r="3424" spans="6:55" x14ac:dyDescent="0.3">
      <c r="F3424" s="90"/>
      <c r="AK3424" s="30" t="e">
        <f t="shared" ca="1" si="181"/>
        <v>#NAME?</v>
      </c>
      <c r="AR3424" s="30" t="e">
        <f t="shared" ca="1" si="182"/>
        <v>#NAME?</v>
      </c>
      <c r="AX3424" s="30" t="e">
        <f t="shared" ca="1" si="183"/>
        <v>#NAME?</v>
      </c>
      <c r="BC3424" s="37"/>
    </row>
    <row r="3425" spans="6:55" x14ac:dyDescent="0.3">
      <c r="F3425" s="90"/>
      <c r="AK3425" s="30" t="e">
        <f t="shared" ca="1" si="181"/>
        <v>#NAME?</v>
      </c>
      <c r="AR3425" s="30" t="e">
        <f t="shared" ca="1" si="182"/>
        <v>#NAME?</v>
      </c>
      <c r="AX3425" s="30" t="e">
        <f t="shared" ca="1" si="183"/>
        <v>#NAME?</v>
      </c>
      <c r="BC3425" s="37"/>
    </row>
    <row r="3426" spans="6:55" x14ac:dyDescent="0.3">
      <c r="F3426" s="90"/>
      <c r="AK3426" s="30" t="e">
        <f t="shared" ca="1" si="181"/>
        <v>#NAME?</v>
      </c>
      <c r="AR3426" s="30" t="e">
        <f t="shared" ca="1" si="182"/>
        <v>#NAME?</v>
      </c>
      <c r="AX3426" s="30" t="e">
        <f t="shared" ca="1" si="183"/>
        <v>#NAME?</v>
      </c>
      <c r="BC3426" s="37"/>
    </row>
    <row r="3427" spans="6:55" x14ac:dyDescent="0.3">
      <c r="F3427" s="90"/>
      <c r="AK3427" s="30" t="e">
        <f t="shared" ca="1" si="181"/>
        <v>#NAME?</v>
      </c>
      <c r="AR3427" s="30" t="e">
        <f t="shared" ca="1" si="182"/>
        <v>#NAME?</v>
      </c>
      <c r="AX3427" s="30" t="e">
        <f t="shared" ca="1" si="183"/>
        <v>#NAME?</v>
      </c>
      <c r="BC3427" s="37"/>
    </row>
    <row r="3428" spans="6:55" x14ac:dyDescent="0.3">
      <c r="F3428" s="90"/>
      <c r="AK3428" s="30" t="e">
        <f t="shared" ca="1" si="181"/>
        <v>#NAME?</v>
      </c>
      <c r="AR3428" s="30" t="e">
        <f t="shared" ca="1" si="182"/>
        <v>#NAME?</v>
      </c>
      <c r="AX3428" s="30" t="e">
        <f t="shared" ca="1" si="183"/>
        <v>#NAME?</v>
      </c>
      <c r="BC3428" s="37"/>
    </row>
    <row r="3429" spans="6:55" x14ac:dyDescent="0.3">
      <c r="F3429" s="90"/>
      <c r="AK3429" s="30" t="e">
        <f t="shared" ca="1" si="181"/>
        <v>#NAME?</v>
      </c>
      <c r="AR3429" s="30" t="e">
        <f t="shared" ca="1" si="182"/>
        <v>#NAME?</v>
      </c>
      <c r="AX3429" s="30" t="e">
        <f t="shared" ca="1" si="183"/>
        <v>#NAME?</v>
      </c>
      <c r="BC3429" s="37"/>
    </row>
    <row r="3430" spans="6:55" x14ac:dyDescent="0.3">
      <c r="F3430" s="90"/>
      <c r="AK3430" s="30" t="e">
        <f t="shared" ca="1" si="181"/>
        <v>#NAME?</v>
      </c>
      <c r="AR3430" s="30" t="e">
        <f t="shared" ca="1" si="182"/>
        <v>#NAME?</v>
      </c>
      <c r="AX3430" s="30" t="e">
        <f t="shared" ca="1" si="183"/>
        <v>#NAME?</v>
      </c>
      <c r="BC3430" s="37"/>
    </row>
    <row r="3431" spans="6:55" x14ac:dyDescent="0.3">
      <c r="F3431" s="90"/>
      <c r="AK3431" s="30" t="e">
        <f t="shared" ca="1" si="181"/>
        <v>#NAME?</v>
      </c>
      <c r="AR3431" s="30" t="e">
        <f t="shared" ca="1" si="182"/>
        <v>#NAME?</v>
      </c>
      <c r="AX3431" s="30" t="e">
        <f t="shared" ca="1" si="183"/>
        <v>#NAME?</v>
      </c>
      <c r="BC3431" s="37"/>
    </row>
    <row r="3432" spans="6:55" x14ac:dyDescent="0.3">
      <c r="F3432" s="90"/>
      <c r="AK3432" s="30" t="e">
        <f t="shared" ca="1" si="181"/>
        <v>#NAME?</v>
      </c>
      <c r="AR3432" s="30" t="e">
        <f t="shared" ca="1" si="182"/>
        <v>#NAME?</v>
      </c>
      <c r="AX3432" s="30" t="e">
        <f t="shared" ca="1" si="183"/>
        <v>#NAME?</v>
      </c>
      <c r="BC3432" s="37"/>
    </row>
    <row r="3433" spans="6:55" x14ac:dyDescent="0.3">
      <c r="F3433" s="90"/>
      <c r="AK3433" s="30" t="e">
        <f t="shared" ca="1" si="181"/>
        <v>#NAME?</v>
      </c>
      <c r="AR3433" s="30" t="e">
        <f t="shared" ca="1" si="182"/>
        <v>#NAME?</v>
      </c>
      <c r="AX3433" s="30" t="e">
        <f t="shared" ca="1" si="183"/>
        <v>#NAME?</v>
      </c>
      <c r="BC3433" s="37"/>
    </row>
    <row r="3434" spans="6:55" x14ac:dyDescent="0.3">
      <c r="F3434" s="90"/>
      <c r="AK3434" s="30" t="e">
        <f t="shared" ca="1" si="181"/>
        <v>#NAME?</v>
      </c>
      <c r="AR3434" s="30" t="e">
        <f t="shared" ca="1" si="182"/>
        <v>#NAME?</v>
      </c>
      <c r="AX3434" s="30" t="e">
        <f t="shared" ca="1" si="183"/>
        <v>#NAME?</v>
      </c>
      <c r="BC3434" s="37"/>
    </row>
    <row r="3435" spans="6:55" x14ac:dyDescent="0.3">
      <c r="F3435" s="90"/>
      <c r="AK3435" s="30" t="e">
        <f t="shared" ca="1" si="181"/>
        <v>#NAME?</v>
      </c>
      <c r="AR3435" s="30" t="e">
        <f t="shared" ca="1" si="182"/>
        <v>#NAME?</v>
      </c>
      <c r="AX3435" s="30" t="e">
        <f t="shared" ca="1" si="183"/>
        <v>#NAME?</v>
      </c>
      <c r="BC3435" s="37"/>
    </row>
    <row r="3436" spans="6:55" x14ac:dyDescent="0.3">
      <c r="F3436" s="90"/>
      <c r="AK3436" s="30" t="e">
        <f t="shared" ca="1" si="181"/>
        <v>#NAME?</v>
      </c>
      <c r="AR3436" s="30" t="e">
        <f t="shared" ca="1" si="182"/>
        <v>#NAME?</v>
      </c>
      <c r="AX3436" s="30" t="e">
        <f t="shared" ca="1" si="183"/>
        <v>#NAME?</v>
      </c>
      <c r="BC3436" s="37"/>
    </row>
    <row r="3437" spans="6:55" x14ac:dyDescent="0.3">
      <c r="F3437" s="90"/>
      <c r="AK3437" s="30" t="e">
        <f t="shared" ca="1" si="181"/>
        <v>#NAME?</v>
      </c>
      <c r="AR3437" s="30" t="e">
        <f t="shared" ca="1" si="182"/>
        <v>#NAME?</v>
      </c>
      <c r="AX3437" s="30" t="e">
        <f t="shared" ca="1" si="183"/>
        <v>#NAME?</v>
      </c>
      <c r="BC3437" s="37"/>
    </row>
    <row r="3438" spans="6:55" x14ac:dyDescent="0.3">
      <c r="F3438" s="90"/>
      <c r="AK3438" s="30" t="e">
        <f t="shared" ca="1" si="181"/>
        <v>#NAME?</v>
      </c>
      <c r="AR3438" s="30" t="e">
        <f t="shared" ca="1" si="182"/>
        <v>#NAME?</v>
      </c>
      <c r="AX3438" s="30" t="e">
        <f t="shared" ca="1" si="183"/>
        <v>#NAME?</v>
      </c>
      <c r="BC3438" s="37"/>
    </row>
    <row r="3439" spans="6:55" x14ac:dyDescent="0.3">
      <c r="F3439" s="90"/>
      <c r="AK3439" s="30" t="e">
        <f t="shared" ca="1" si="181"/>
        <v>#NAME?</v>
      </c>
      <c r="AR3439" s="30" t="e">
        <f t="shared" ca="1" si="182"/>
        <v>#NAME?</v>
      </c>
      <c r="AX3439" s="30" t="e">
        <f t="shared" ca="1" si="183"/>
        <v>#NAME?</v>
      </c>
      <c r="BC3439" s="37"/>
    </row>
    <row r="3440" spans="6:55" x14ac:dyDescent="0.3">
      <c r="F3440" s="90"/>
      <c r="AK3440" s="30" t="e">
        <f t="shared" ca="1" si="181"/>
        <v>#NAME?</v>
      </c>
      <c r="AR3440" s="30" t="e">
        <f t="shared" ca="1" si="182"/>
        <v>#NAME?</v>
      </c>
      <c r="AX3440" s="30" t="e">
        <f t="shared" ca="1" si="183"/>
        <v>#NAME?</v>
      </c>
      <c r="BC3440" s="37"/>
    </row>
    <row r="3441" spans="6:55" x14ac:dyDescent="0.3">
      <c r="F3441" s="90"/>
      <c r="AK3441" s="30" t="e">
        <f t="shared" ca="1" si="181"/>
        <v>#NAME?</v>
      </c>
      <c r="AR3441" s="30" t="e">
        <f t="shared" ca="1" si="182"/>
        <v>#NAME?</v>
      </c>
      <c r="AX3441" s="30" t="e">
        <f t="shared" ca="1" si="183"/>
        <v>#NAME?</v>
      </c>
      <c r="BC3441" s="37"/>
    </row>
    <row r="3442" spans="6:55" x14ac:dyDescent="0.3">
      <c r="F3442" s="90"/>
      <c r="AK3442" s="30" t="e">
        <f t="shared" ca="1" si="181"/>
        <v>#NAME?</v>
      </c>
      <c r="AR3442" s="30" t="e">
        <f t="shared" ca="1" si="182"/>
        <v>#NAME?</v>
      </c>
      <c r="AX3442" s="30" t="e">
        <f t="shared" ca="1" si="183"/>
        <v>#NAME?</v>
      </c>
      <c r="BC3442" s="37"/>
    </row>
    <row r="3443" spans="6:55" x14ac:dyDescent="0.3">
      <c r="F3443" s="90"/>
      <c r="AK3443" s="30" t="e">
        <f t="shared" ca="1" si="181"/>
        <v>#NAME?</v>
      </c>
      <c r="AR3443" s="30" t="e">
        <f t="shared" ca="1" si="182"/>
        <v>#NAME?</v>
      </c>
      <c r="AX3443" s="30" t="e">
        <f t="shared" ca="1" si="183"/>
        <v>#NAME?</v>
      </c>
      <c r="BC3443" s="37"/>
    </row>
    <row r="3444" spans="6:55" x14ac:dyDescent="0.3">
      <c r="F3444" s="90"/>
      <c r="AK3444" s="30" t="e">
        <f t="shared" ca="1" si="181"/>
        <v>#NAME?</v>
      </c>
      <c r="AR3444" s="30" t="e">
        <f t="shared" ca="1" si="182"/>
        <v>#NAME?</v>
      </c>
      <c r="AX3444" s="30" t="e">
        <f t="shared" ca="1" si="183"/>
        <v>#NAME?</v>
      </c>
      <c r="BC3444" s="37"/>
    </row>
    <row r="3445" spans="6:55" x14ac:dyDescent="0.3">
      <c r="F3445" s="90"/>
      <c r="AK3445" s="30" t="e">
        <f t="shared" ca="1" si="181"/>
        <v>#NAME?</v>
      </c>
      <c r="AR3445" s="30" t="e">
        <f t="shared" ca="1" si="182"/>
        <v>#NAME?</v>
      </c>
      <c r="AX3445" s="30" t="e">
        <f t="shared" ca="1" si="183"/>
        <v>#NAME?</v>
      </c>
      <c r="BC3445" s="37"/>
    </row>
    <row r="3446" spans="6:55" x14ac:dyDescent="0.3">
      <c r="F3446" s="90"/>
      <c r="AK3446" s="30" t="e">
        <f t="shared" ca="1" si="181"/>
        <v>#NAME?</v>
      </c>
      <c r="AR3446" s="30" t="e">
        <f t="shared" ca="1" si="182"/>
        <v>#NAME?</v>
      </c>
      <c r="AX3446" s="30" t="e">
        <f t="shared" ca="1" si="183"/>
        <v>#NAME?</v>
      </c>
      <c r="BC3446" s="37"/>
    </row>
    <row r="3447" spans="6:55" x14ac:dyDescent="0.3">
      <c r="F3447" s="90"/>
      <c r="AK3447" s="30" t="e">
        <f t="shared" ca="1" si="181"/>
        <v>#NAME?</v>
      </c>
      <c r="AR3447" s="30" t="e">
        <f t="shared" ca="1" si="182"/>
        <v>#NAME?</v>
      </c>
      <c r="AX3447" s="30" t="e">
        <f t="shared" ca="1" si="183"/>
        <v>#NAME?</v>
      </c>
      <c r="BC3447" s="37"/>
    </row>
    <row r="3448" spans="6:55" x14ac:dyDescent="0.3">
      <c r="F3448" s="90"/>
      <c r="AK3448" s="30" t="e">
        <f t="shared" ca="1" si="181"/>
        <v>#NAME?</v>
      </c>
      <c r="AR3448" s="30" t="e">
        <f t="shared" ca="1" si="182"/>
        <v>#NAME?</v>
      </c>
      <c r="AX3448" s="30" t="e">
        <f t="shared" ca="1" si="183"/>
        <v>#NAME?</v>
      </c>
      <c r="BC3448" s="37"/>
    </row>
    <row r="3449" spans="6:55" x14ac:dyDescent="0.3">
      <c r="F3449" s="90"/>
      <c r="AK3449" s="30" t="e">
        <f t="shared" ca="1" si="181"/>
        <v>#NAME?</v>
      </c>
      <c r="AR3449" s="30" t="e">
        <f t="shared" ca="1" si="182"/>
        <v>#NAME?</v>
      </c>
      <c r="AX3449" s="30" t="e">
        <f t="shared" ca="1" si="183"/>
        <v>#NAME?</v>
      </c>
      <c r="BC3449" s="37"/>
    </row>
    <row r="3450" spans="6:55" x14ac:dyDescent="0.3">
      <c r="F3450" s="90"/>
      <c r="AK3450" s="30" t="e">
        <f t="shared" ca="1" si="181"/>
        <v>#NAME?</v>
      </c>
      <c r="AR3450" s="30" t="e">
        <f t="shared" ca="1" si="182"/>
        <v>#NAME?</v>
      </c>
      <c r="AX3450" s="30" t="e">
        <f t="shared" ca="1" si="183"/>
        <v>#NAME?</v>
      </c>
      <c r="BC3450" s="37"/>
    </row>
    <row r="3451" spans="6:55" x14ac:dyDescent="0.3">
      <c r="F3451" s="90"/>
      <c r="AK3451" s="30" t="e">
        <f t="shared" ca="1" si="181"/>
        <v>#NAME?</v>
      </c>
      <c r="AR3451" s="30" t="e">
        <f t="shared" ca="1" si="182"/>
        <v>#NAME?</v>
      </c>
      <c r="AX3451" s="30" t="e">
        <f t="shared" ca="1" si="183"/>
        <v>#NAME?</v>
      </c>
      <c r="BC3451" s="37"/>
    </row>
    <row r="3452" spans="6:55" x14ac:dyDescent="0.3">
      <c r="F3452" s="90"/>
      <c r="AK3452" s="30" t="e">
        <f t="shared" ca="1" si="181"/>
        <v>#NAME?</v>
      </c>
      <c r="AR3452" s="30" t="e">
        <f t="shared" ca="1" si="182"/>
        <v>#NAME?</v>
      </c>
      <c r="AX3452" s="30" t="e">
        <f t="shared" ca="1" si="183"/>
        <v>#NAME?</v>
      </c>
      <c r="BC3452" s="37"/>
    </row>
    <row r="3453" spans="6:55" x14ac:dyDescent="0.3">
      <c r="F3453" s="90"/>
      <c r="AK3453" s="30" t="e">
        <f t="shared" ca="1" si="181"/>
        <v>#NAME?</v>
      </c>
      <c r="AR3453" s="30" t="e">
        <f t="shared" ca="1" si="182"/>
        <v>#NAME?</v>
      </c>
      <c r="AX3453" s="30" t="e">
        <f t="shared" ca="1" si="183"/>
        <v>#NAME?</v>
      </c>
      <c r="BC3453" s="37"/>
    </row>
    <row r="3454" spans="6:55" x14ac:dyDescent="0.3">
      <c r="F3454" s="90"/>
      <c r="AK3454" s="30" t="e">
        <f t="shared" ref="AK3454:AK3517" ca="1" si="184">_xlfn.TEXTJOIN(", ", TRUE,
 IF(AL3454="O", LEFT($AL$9,4), ""),
 IF(AM3454="O", LEFT($AM$9,6), ""),
 IF(AN3454="O", LEFT($AN$9,7), ""),
 IF(AO3454="O", LEFT($AO$9,9), "")
)</f>
        <v>#NAME?</v>
      </c>
      <c r="AR3454" s="30" t="e">
        <f t="shared" ca="1" si="182"/>
        <v>#NAME?</v>
      </c>
      <c r="AX3454" s="30" t="e">
        <f t="shared" ca="1" si="183"/>
        <v>#NAME?</v>
      </c>
      <c r="BC3454" s="37"/>
    </row>
    <row r="3455" spans="6:55" x14ac:dyDescent="0.3">
      <c r="F3455" s="90"/>
      <c r="AK3455" s="30" t="e">
        <f t="shared" ca="1" si="184"/>
        <v>#NAME?</v>
      </c>
      <c r="AR3455" s="30" t="e">
        <f t="shared" ca="1" si="182"/>
        <v>#NAME?</v>
      </c>
      <c r="AX3455" s="30" t="e">
        <f t="shared" ca="1" si="183"/>
        <v>#NAME?</v>
      </c>
      <c r="BC3455" s="37"/>
    </row>
    <row r="3456" spans="6:55" x14ac:dyDescent="0.3">
      <c r="F3456" s="90"/>
      <c r="AK3456" s="30" t="e">
        <f t="shared" ca="1" si="184"/>
        <v>#NAME?</v>
      </c>
      <c r="AR3456" s="30" t="e">
        <f t="shared" ca="1" si="182"/>
        <v>#NAME?</v>
      </c>
      <c r="AX3456" s="30" t="e">
        <f t="shared" ca="1" si="183"/>
        <v>#NAME?</v>
      </c>
      <c r="BC3456" s="37"/>
    </row>
    <row r="3457" spans="6:55" x14ac:dyDescent="0.3">
      <c r="F3457" s="90"/>
      <c r="AK3457" s="30" t="e">
        <f t="shared" ca="1" si="184"/>
        <v>#NAME?</v>
      </c>
      <c r="AR3457" s="30" t="e">
        <f t="shared" ca="1" si="182"/>
        <v>#NAME?</v>
      </c>
      <c r="AX3457" s="30" t="e">
        <f t="shared" ca="1" si="183"/>
        <v>#NAME?</v>
      </c>
      <c r="BC3457" s="37"/>
    </row>
    <row r="3458" spans="6:55" x14ac:dyDescent="0.3">
      <c r="F3458" s="90"/>
      <c r="AK3458" s="30" t="e">
        <f t="shared" ca="1" si="184"/>
        <v>#NAME?</v>
      </c>
      <c r="AR3458" s="30" t="e">
        <f t="shared" ca="1" si="182"/>
        <v>#NAME?</v>
      </c>
      <c r="AX3458" s="30" t="e">
        <f t="shared" ca="1" si="183"/>
        <v>#NAME?</v>
      </c>
      <c r="BC3458" s="37"/>
    </row>
    <row r="3459" spans="6:55" x14ac:dyDescent="0.3">
      <c r="F3459" s="90"/>
      <c r="AK3459" s="30" t="e">
        <f t="shared" ca="1" si="184"/>
        <v>#NAME?</v>
      </c>
      <c r="AR3459" s="30" t="e">
        <f t="shared" ca="1" si="182"/>
        <v>#NAME?</v>
      </c>
      <c r="AX3459" s="30" t="e">
        <f t="shared" ca="1" si="183"/>
        <v>#NAME?</v>
      </c>
      <c r="BC3459" s="37"/>
    </row>
    <row r="3460" spans="6:55" x14ac:dyDescent="0.3">
      <c r="F3460" s="90"/>
      <c r="AK3460" s="30" t="e">
        <f t="shared" ca="1" si="184"/>
        <v>#NAME?</v>
      </c>
      <c r="AR3460" s="30" t="e">
        <f t="shared" ca="1" si="182"/>
        <v>#NAME?</v>
      </c>
      <c r="AX3460" s="30" t="e">
        <f t="shared" ca="1" si="183"/>
        <v>#NAME?</v>
      </c>
      <c r="BC3460" s="37"/>
    </row>
    <row r="3461" spans="6:55" x14ac:dyDescent="0.3">
      <c r="F3461" s="90"/>
      <c r="AK3461" s="30" t="e">
        <f t="shared" ca="1" si="184"/>
        <v>#NAME?</v>
      </c>
      <c r="AR3461" s="30" t="e">
        <f t="shared" ca="1" si="182"/>
        <v>#NAME?</v>
      </c>
      <c r="AX3461" s="30" t="e">
        <f t="shared" ca="1" si="183"/>
        <v>#NAME?</v>
      </c>
      <c r="BC3461" s="37"/>
    </row>
    <row r="3462" spans="6:55" x14ac:dyDescent="0.3">
      <c r="F3462" s="90"/>
      <c r="AK3462" s="30" t="e">
        <f t="shared" ca="1" si="184"/>
        <v>#NAME?</v>
      </c>
      <c r="AR3462" s="30" t="e">
        <f t="shared" ca="1" si="182"/>
        <v>#NAME?</v>
      </c>
      <c r="AX3462" s="30" t="e">
        <f t="shared" ca="1" si="183"/>
        <v>#NAME?</v>
      </c>
      <c r="BC3462" s="37"/>
    </row>
    <row r="3463" spans="6:55" x14ac:dyDescent="0.3">
      <c r="F3463" s="90"/>
      <c r="AK3463" s="30" t="e">
        <f t="shared" ca="1" si="184"/>
        <v>#NAME?</v>
      </c>
      <c r="AR3463" s="30" t="e">
        <f t="shared" ca="1" si="182"/>
        <v>#NAME?</v>
      </c>
      <c r="AX3463" s="30" t="e">
        <f t="shared" ca="1" si="183"/>
        <v>#NAME?</v>
      </c>
      <c r="BC3463" s="37"/>
    </row>
    <row r="3464" spans="6:55" x14ac:dyDescent="0.3">
      <c r="F3464" s="90"/>
      <c r="AK3464" s="30" t="e">
        <f t="shared" ca="1" si="184"/>
        <v>#NAME?</v>
      </c>
      <c r="AR3464" s="30" t="e">
        <f t="shared" ca="1" si="182"/>
        <v>#NAME?</v>
      </c>
      <c r="AX3464" s="30" t="e">
        <f t="shared" ca="1" si="183"/>
        <v>#NAME?</v>
      </c>
      <c r="BC3464" s="37"/>
    </row>
    <row r="3465" spans="6:55" x14ac:dyDescent="0.3">
      <c r="F3465" s="90"/>
      <c r="AK3465" s="30" t="e">
        <f t="shared" ca="1" si="184"/>
        <v>#NAME?</v>
      </c>
      <c r="AR3465" s="30" t="e">
        <f t="shared" ca="1" si="182"/>
        <v>#NAME?</v>
      </c>
      <c r="AX3465" s="30" t="e">
        <f t="shared" ca="1" si="183"/>
        <v>#NAME?</v>
      </c>
      <c r="BC3465" s="37"/>
    </row>
    <row r="3466" spans="6:55" x14ac:dyDescent="0.3">
      <c r="F3466" s="90"/>
      <c r="AK3466" s="30" t="e">
        <f t="shared" ca="1" si="184"/>
        <v>#NAME?</v>
      </c>
      <c r="AR3466" s="30" t="e">
        <f t="shared" ca="1" si="182"/>
        <v>#NAME?</v>
      </c>
      <c r="AX3466" s="30" t="e">
        <f t="shared" ca="1" si="183"/>
        <v>#NAME?</v>
      </c>
      <c r="BC3466" s="37"/>
    </row>
    <row r="3467" spans="6:55" x14ac:dyDescent="0.3">
      <c r="F3467" s="90"/>
      <c r="AK3467" s="30" t="e">
        <f t="shared" ca="1" si="184"/>
        <v>#NAME?</v>
      </c>
      <c r="AR3467" s="30" t="e">
        <f t="shared" ca="1" si="182"/>
        <v>#NAME?</v>
      </c>
      <c r="AX3467" s="30" t="e">
        <f t="shared" ca="1" si="183"/>
        <v>#NAME?</v>
      </c>
      <c r="BC3467" s="37"/>
    </row>
    <row r="3468" spans="6:55" x14ac:dyDescent="0.3">
      <c r="F3468" s="90"/>
      <c r="AK3468" s="30" t="e">
        <f t="shared" ca="1" si="184"/>
        <v>#NAME?</v>
      </c>
      <c r="AR3468" s="30" t="e">
        <f t="shared" ref="AR3468:AR3531" ca="1" si="185">_xlfn.TEXTJOIN(", ", TRUE,
 IF(AS3468&lt;&gt;"", LEFT(AS$9,4), ""),
 IF(AT3468&lt;&gt;"", LEFT(AT$9,6), ""),
 IF(AU3468="O", LEFT(AU$9,4), ""),
 IF(AV3468="O", LEFT(AV$9,6), "")
)</f>
        <v>#NAME?</v>
      </c>
      <c r="AX3468" s="30" t="e">
        <f t="shared" ref="AX3468:AX3531" ca="1" si="186">_xlfn.TEXTJOIN(", ", TRUE,
 IF(AY3468&lt;&gt;"", LEFT(AY$9,4), ""),
 IF(AZ3468&lt;&gt;"", LEFT(AZ$9,4), ""),
 IF(BA3468="O", LEFT(BA$9,4), ""),
 IF(BB3468="O", LEFT(BB$9,6), "")
)</f>
        <v>#NAME?</v>
      </c>
      <c r="BC3468" s="37"/>
    </row>
    <row r="3469" spans="6:55" x14ac:dyDescent="0.3">
      <c r="F3469" s="90"/>
      <c r="AK3469" s="30" t="e">
        <f t="shared" ca="1" si="184"/>
        <v>#NAME?</v>
      </c>
      <c r="AR3469" s="30" t="e">
        <f t="shared" ca="1" si="185"/>
        <v>#NAME?</v>
      </c>
      <c r="AX3469" s="30" t="e">
        <f t="shared" ca="1" si="186"/>
        <v>#NAME?</v>
      </c>
      <c r="BC3469" s="37"/>
    </row>
    <row r="3470" spans="6:55" x14ac:dyDescent="0.3">
      <c r="F3470" s="90"/>
      <c r="AK3470" s="30" t="e">
        <f t="shared" ca="1" si="184"/>
        <v>#NAME?</v>
      </c>
      <c r="AR3470" s="30" t="e">
        <f t="shared" ca="1" si="185"/>
        <v>#NAME?</v>
      </c>
      <c r="AX3470" s="30" t="e">
        <f t="shared" ca="1" si="186"/>
        <v>#NAME?</v>
      </c>
      <c r="BC3470" s="37"/>
    </row>
    <row r="3471" spans="6:55" x14ac:dyDescent="0.3">
      <c r="AK3471" s="30" t="e">
        <f t="shared" ca="1" si="184"/>
        <v>#NAME?</v>
      </c>
      <c r="AR3471" s="30" t="e">
        <f t="shared" ca="1" si="185"/>
        <v>#NAME?</v>
      </c>
      <c r="AX3471" s="30" t="e">
        <f t="shared" ca="1" si="186"/>
        <v>#NAME?</v>
      </c>
      <c r="BC3471" s="37">
        <f t="shared" ref="BC3471:BC3531" si="187">AW3471</f>
        <v>0</v>
      </c>
    </row>
    <row r="3472" spans="6:55" x14ac:dyDescent="0.3">
      <c r="AK3472" s="30" t="e">
        <f t="shared" ca="1" si="184"/>
        <v>#NAME?</v>
      </c>
      <c r="AR3472" s="30" t="e">
        <f t="shared" ca="1" si="185"/>
        <v>#NAME?</v>
      </c>
      <c r="AX3472" s="30" t="e">
        <f t="shared" ca="1" si="186"/>
        <v>#NAME?</v>
      </c>
      <c r="BC3472" s="37">
        <f t="shared" si="187"/>
        <v>0</v>
      </c>
    </row>
    <row r="3473" spans="37:55" x14ac:dyDescent="0.3">
      <c r="AK3473" s="30" t="e">
        <f t="shared" ca="1" si="184"/>
        <v>#NAME?</v>
      </c>
      <c r="AR3473" s="30" t="e">
        <f t="shared" ca="1" si="185"/>
        <v>#NAME?</v>
      </c>
      <c r="AX3473" s="30" t="e">
        <f t="shared" ca="1" si="186"/>
        <v>#NAME?</v>
      </c>
      <c r="BC3473" s="37">
        <f t="shared" si="187"/>
        <v>0</v>
      </c>
    </row>
    <row r="3474" spans="37:55" x14ac:dyDescent="0.3">
      <c r="AK3474" s="30" t="e">
        <f t="shared" ca="1" si="184"/>
        <v>#NAME?</v>
      </c>
      <c r="AR3474" s="30" t="e">
        <f t="shared" ca="1" si="185"/>
        <v>#NAME?</v>
      </c>
      <c r="AX3474" s="30" t="e">
        <f t="shared" ca="1" si="186"/>
        <v>#NAME?</v>
      </c>
      <c r="BC3474" s="37">
        <f t="shared" si="187"/>
        <v>0</v>
      </c>
    </row>
    <row r="3475" spans="37:55" x14ac:dyDescent="0.3">
      <c r="AK3475" s="30" t="e">
        <f t="shared" ca="1" si="184"/>
        <v>#NAME?</v>
      </c>
      <c r="AR3475" s="30" t="e">
        <f t="shared" ca="1" si="185"/>
        <v>#NAME?</v>
      </c>
      <c r="AX3475" s="30" t="e">
        <f t="shared" ca="1" si="186"/>
        <v>#NAME?</v>
      </c>
      <c r="BC3475" s="37">
        <f t="shared" si="187"/>
        <v>0</v>
      </c>
    </row>
    <row r="3476" spans="37:55" x14ac:dyDescent="0.3">
      <c r="AK3476" s="30" t="e">
        <f t="shared" ca="1" si="184"/>
        <v>#NAME?</v>
      </c>
      <c r="AR3476" s="30" t="e">
        <f t="shared" ca="1" si="185"/>
        <v>#NAME?</v>
      </c>
      <c r="AX3476" s="30" t="e">
        <f t="shared" ca="1" si="186"/>
        <v>#NAME?</v>
      </c>
      <c r="BC3476" s="37">
        <f t="shared" si="187"/>
        <v>0</v>
      </c>
    </row>
    <row r="3477" spans="37:55" x14ac:dyDescent="0.3">
      <c r="AK3477" s="30" t="e">
        <f t="shared" ca="1" si="184"/>
        <v>#NAME?</v>
      </c>
      <c r="AR3477" s="30" t="e">
        <f t="shared" ca="1" si="185"/>
        <v>#NAME?</v>
      </c>
      <c r="AX3477" s="30" t="e">
        <f t="shared" ca="1" si="186"/>
        <v>#NAME?</v>
      </c>
      <c r="BC3477" s="37">
        <f t="shared" si="187"/>
        <v>0</v>
      </c>
    </row>
    <row r="3478" spans="37:55" x14ac:dyDescent="0.3">
      <c r="AK3478" s="30" t="e">
        <f t="shared" ca="1" si="184"/>
        <v>#NAME?</v>
      </c>
      <c r="AR3478" s="30" t="e">
        <f t="shared" ca="1" si="185"/>
        <v>#NAME?</v>
      </c>
      <c r="AX3478" s="30" t="e">
        <f t="shared" ca="1" si="186"/>
        <v>#NAME?</v>
      </c>
      <c r="BC3478" s="37">
        <f t="shared" si="187"/>
        <v>0</v>
      </c>
    </row>
    <row r="3479" spans="37:55" x14ac:dyDescent="0.3">
      <c r="AK3479" s="30" t="e">
        <f t="shared" ca="1" si="184"/>
        <v>#NAME?</v>
      </c>
      <c r="AR3479" s="30" t="e">
        <f t="shared" ca="1" si="185"/>
        <v>#NAME?</v>
      </c>
      <c r="AX3479" s="30" t="e">
        <f t="shared" ca="1" si="186"/>
        <v>#NAME?</v>
      </c>
      <c r="BC3479" s="37">
        <f t="shared" si="187"/>
        <v>0</v>
      </c>
    </row>
    <row r="3480" spans="37:55" x14ac:dyDescent="0.3">
      <c r="AK3480" s="30" t="e">
        <f t="shared" ca="1" si="184"/>
        <v>#NAME?</v>
      </c>
      <c r="AR3480" s="30" t="e">
        <f t="shared" ca="1" si="185"/>
        <v>#NAME?</v>
      </c>
      <c r="AX3480" s="30" t="e">
        <f t="shared" ca="1" si="186"/>
        <v>#NAME?</v>
      </c>
      <c r="BC3480" s="37">
        <f t="shared" si="187"/>
        <v>0</v>
      </c>
    </row>
    <row r="3481" spans="37:55" x14ac:dyDescent="0.3">
      <c r="AK3481" s="30" t="e">
        <f t="shared" ca="1" si="184"/>
        <v>#NAME?</v>
      </c>
      <c r="AR3481" s="30" t="e">
        <f t="shared" ca="1" si="185"/>
        <v>#NAME?</v>
      </c>
      <c r="AX3481" s="30" t="e">
        <f t="shared" ca="1" si="186"/>
        <v>#NAME?</v>
      </c>
      <c r="BC3481" s="37">
        <f t="shared" si="187"/>
        <v>0</v>
      </c>
    </row>
    <row r="3482" spans="37:55" x14ac:dyDescent="0.3">
      <c r="AK3482" s="30" t="e">
        <f t="shared" ca="1" si="184"/>
        <v>#NAME?</v>
      </c>
      <c r="AR3482" s="30" t="e">
        <f t="shared" ca="1" si="185"/>
        <v>#NAME?</v>
      </c>
      <c r="AX3482" s="30" t="e">
        <f t="shared" ca="1" si="186"/>
        <v>#NAME?</v>
      </c>
      <c r="BC3482" s="37">
        <f t="shared" si="187"/>
        <v>0</v>
      </c>
    </row>
    <row r="3483" spans="37:55" x14ac:dyDescent="0.3">
      <c r="AK3483" s="30" t="e">
        <f t="shared" ca="1" si="184"/>
        <v>#NAME?</v>
      </c>
      <c r="AR3483" s="30" t="e">
        <f t="shared" ca="1" si="185"/>
        <v>#NAME?</v>
      </c>
      <c r="AX3483" s="30" t="e">
        <f t="shared" ca="1" si="186"/>
        <v>#NAME?</v>
      </c>
      <c r="BC3483" s="37">
        <f t="shared" si="187"/>
        <v>0</v>
      </c>
    </row>
    <row r="3484" spans="37:55" x14ac:dyDescent="0.3">
      <c r="AK3484" s="30" t="e">
        <f t="shared" ca="1" si="184"/>
        <v>#NAME?</v>
      </c>
      <c r="AR3484" s="30" t="e">
        <f t="shared" ca="1" si="185"/>
        <v>#NAME?</v>
      </c>
      <c r="AX3484" s="30" t="e">
        <f t="shared" ca="1" si="186"/>
        <v>#NAME?</v>
      </c>
      <c r="BC3484" s="37">
        <f t="shared" si="187"/>
        <v>0</v>
      </c>
    </row>
    <row r="3485" spans="37:55" x14ac:dyDescent="0.3">
      <c r="AK3485" s="30" t="e">
        <f t="shared" ca="1" si="184"/>
        <v>#NAME?</v>
      </c>
      <c r="AR3485" s="30" t="e">
        <f t="shared" ca="1" si="185"/>
        <v>#NAME?</v>
      </c>
      <c r="AX3485" s="30" t="e">
        <f t="shared" ca="1" si="186"/>
        <v>#NAME?</v>
      </c>
      <c r="BC3485" s="37">
        <f t="shared" si="187"/>
        <v>0</v>
      </c>
    </row>
    <row r="3486" spans="37:55" x14ac:dyDescent="0.3">
      <c r="AK3486" s="30" t="e">
        <f t="shared" ca="1" si="184"/>
        <v>#NAME?</v>
      </c>
      <c r="AR3486" s="30" t="e">
        <f t="shared" ca="1" si="185"/>
        <v>#NAME?</v>
      </c>
      <c r="AX3486" s="30" t="e">
        <f t="shared" ca="1" si="186"/>
        <v>#NAME?</v>
      </c>
      <c r="BC3486" s="37">
        <f t="shared" si="187"/>
        <v>0</v>
      </c>
    </row>
    <row r="3487" spans="37:55" x14ac:dyDescent="0.3">
      <c r="AK3487" s="30" t="e">
        <f t="shared" ca="1" si="184"/>
        <v>#NAME?</v>
      </c>
      <c r="AR3487" s="30" t="e">
        <f t="shared" ca="1" si="185"/>
        <v>#NAME?</v>
      </c>
      <c r="AX3487" s="30" t="e">
        <f t="shared" ca="1" si="186"/>
        <v>#NAME?</v>
      </c>
      <c r="BC3487" s="37">
        <f t="shared" si="187"/>
        <v>0</v>
      </c>
    </row>
    <row r="3488" spans="37:55" x14ac:dyDescent="0.3">
      <c r="AK3488" s="30" t="e">
        <f t="shared" ca="1" si="184"/>
        <v>#NAME?</v>
      </c>
      <c r="AR3488" s="30" t="e">
        <f t="shared" ca="1" si="185"/>
        <v>#NAME?</v>
      </c>
      <c r="AX3488" s="30" t="e">
        <f t="shared" ca="1" si="186"/>
        <v>#NAME?</v>
      </c>
      <c r="BC3488" s="37">
        <f t="shared" si="187"/>
        <v>0</v>
      </c>
    </row>
    <row r="3489" spans="37:55" x14ac:dyDescent="0.3">
      <c r="AK3489" s="30" t="e">
        <f t="shared" ca="1" si="184"/>
        <v>#NAME?</v>
      </c>
      <c r="AR3489" s="30" t="e">
        <f t="shared" ca="1" si="185"/>
        <v>#NAME?</v>
      </c>
      <c r="AX3489" s="30" t="e">
        <f t="shared" ca="1" si="186"/>
        <v>#NAME?</v>
      </c>
      <c r="BC3489" s="37">
        <f t="shared" si="187"/>
        <v>0</v>
      </c>
    </row>
    <row r="3490" spans="37:55" x14ac:dyDescent="0.3">
      <c r="AK3490" s="30" t="e">
        <f t="shared" ca="1" si="184"/>
        <v>#NAME?</v>
      </c>
      <c r="AR3490" s="30" t="e">
        <f t="shared" ca="1" si="185"/>
        <v>#NAME?</v>
      </c>
      <c r="AX3490" s="30" t="e">
        <f t="shared" ca="1" si="186"/>
        <v>#NAME?</v>
      </c>
      <c r="BC3490" s="37">
        <f t="shared" si="187"/>
        <v>0</v>
      </c>
    </row>
    <row r="3491" spans="37:55" x14ac:dyDescent="0.3">
      <c r="AK3491" s="30" t="e">
        <f t="shared" ca="1" si="184"/>
        <v>#NAME?</v>
      </c>
      <c r="AR3491" s="30" t="e">
        <f t="shared" ca="1" si="185"/>
        <v>#NAME?</v>
      </c>
      <c r="AX3491" s="30" t="e">
        <f t="shared" ca="1" si="186"/>
        <v>#NAME?</v>
      </c>
      <c r="BC3491" s="37">
        <f t="shared" si="187"/>
        <v>0</v>
      </c>
    </row>
    <row r="3492" spans="37:55" x14ac:dyDescent="0.3">
      <c r="AK3492" s="30" t="e">
        <f t="shared" ca="1" si="184"/>
        <v>#NAME?</v>
      </c>
      <c r="AR3492" s="30" t="e">
        <f t="shared" ca="1" si="185"/>
        <v>#NAME?</v>
      </c>
      <c r="AX3492" s="30" t="e">
        <f t="shared" ca="1" si="186"/>
        <v>#NAME?</v>
      </c>
      <c r="BC3492" s="37">
        <f t="shared" si="187"/>
        <v>0</v>
      </c>
    </row>
    <row r="3493" spans="37:55" x14ac:dyDescent="0.3">
      <c r="AK3493" s="30" t="e">
        <f t="shared" ca="1" si="184"/>
        <v>#NAME?</v>
      </c>
      <c r="AR3493" s="30" t="e">
        <f t="shared" ca="1" si="185"/>
        <v>#NAME?</v>
      </c>
      <c r="AX3493" s="30" t="e">
        <f t="shared" ca="1" si="186"/>
        <v>#NAME?</v>
      </c>
      <c r="BC3493" s="37">
        <f t="shared" si="187"/>
        <v>0</v>
      </c>
    </row>
    <row r="3494" spans="37:55" x14ac:dyDescent="0.3">
      <c r="AK3494" s="30" t="e">
        <f t="shared" ca="1" si="184"/>
        <v>#NAME?</v>
      </c>
      <c r="AR3494" s="30" t="e">
        <f t="shared" ca="1" si="185"/>
        <v>#NAME?</v>
      </c>
      <c r="AX3494" s="30" t="e">
        <f t="shared" ca="1" si="186"/>
        <v>#NAME?</v>
      </c>
      <c r="BC3494" s="37">
        <f t="shared" si="187"/>
        <v>0</v>
      </c>
    </row>
    <row r="3495" spans="37:55" x14ac:dyDescent="0.3">
      <c r="AK3495" s="30" t="e">
        <f t="shared" ca="1" si="184"/>
        <v>#NAME?</v>
      </c>
      <c r="AR3495" s="30" t="e">
        <f t="shared" ca="1" si="185"/>
        <v>#NAME?</v>
      </c>
      <c r="AX3495" s="30" t="e">
        <f t="shared" ca="1" si="186"/>
        <v>#NAME?</v>
      </c>
      <c r="BC3495" s="37">
        <f t="shared" si="187"/>
        <v>0</v>
      </c>
    </row>
    <row r="3496" spans="37:55" x14ac:dyDescent="0.3">
      <c r="AK3496" s="30" t="e">
        <f t="shared" ca="1" si="184"/>
        <v>#NAME?</v>
      </c>
      <c r="AR3496" s="30" t="e">
        <f t="shared" ca="1" si="185"/>
        <v>#NAME?</v>
      </c>
      <c r="AX3496" s="30" t="e">
        <f t="shared" ca="1" si="186"/>
        <v>#NAME?</v>
      </c>
      <c r="BC3496" s="37">
        <f t="shared" si="187"/>
        <v>0</v>
      </c>
    </row>
    <row r="3497" spans="37:55" x14ac:dyDescent="0.3">
      <c r="AK3497" s="30" t="e">
        <f t="shared" ca="1" si="184"/>
        <v>#NAME?</v>
      </c>
      <c r="AR3497" s="30" t="e">
        <f t="shared" ca="1" si="185"/>
        <v>#NAME?</v>
      </c>
      <c r="AX3497" s="30" t="e">
        <f t="shared" ca="1" si="186"/>
        <v>#NAME?</v>
      </c>
      <c r="BC3497" s="37">
        <f t="shared" si="187"/>
        <v>0</v>
      </c>
    </row>
    <row r="3498" spans="37:55" x14ac:dyDescent="0.3">
      <c r="AK3498" s="30" t="e">
        <f t="shared" ca="1" si="184"/>
        <v>#NAME?</v>
      </c>
      <c r="AR3498" s="30" t="e">
        <f t="shared" ca="1" si="185"/>
        <v>#NAME?</v>
      </c>
      <c r="AX3498" s="30" t="e">
        <f t="shared" ca="1" si="186"/>
        <v>#NAME?</v>
      </c>
      <c r="BC3498" s="37">
        <f t="shared" si="187"/>
        <v>0</v>
      </c>
    </row>
    <row r="3499" spans="37:55" x14ac:dyDescent="0.3">
      <c r="AK3499" s="30" t="e">
        <f t="shared" ca="1" si="184"/>
        <v>#NAME?</v>
      </c>
      <c r="AR3499" s="30" t="e">
        <f t="shared" ca="1" si="185"/>
        <v>#NAME?</v>
      </c>
      <c r="AX3499" s="30" t="e">
        <f t="shared" ca="1" si="186"/>
        <v>#NAME?</v>
      </c>
      <c r="BC3499" s="37">
        <f t="shared" si="187"/>
        <v>0</v>
      </c>
    </row>
    <row r="3500" spans="37:55" x14ac:dyDescent="0.3">
      <c r="AK3500" s="30" t="e">
        <f t="shared" ca="1" si="184"/>
        <v>#NAME?</v>
      </c>
      <c r="AR3500" s="30" t="e">
        <f t="shared" ca="1" si="185"/>
        <v>#NAME?</v>
      </c>
      <c r="AX3500" s="30" t="e">
        <f t="shared" ca="1" si="186"/>
        <v>#NAME?</v>
      </c>
      <c r="BC3500" s="37">
        <f t="shared" si="187"/>
        <v>0</v>
      </c>
    </row>
    <row r="3501" spans="37:55" x14ac:dyDescent="0.3">
      <c r="AK3501" s="30" t="e">
        <f t="shared" ca="1" si="184"/>
        <v>#NAME?</v>
      </c>
      <c r="AR3501" s="30" t="e">
        <f t="shared" ca="1" si="185"/>
        <v>#NAME?</v>
      </c>
      <c r="AX3501" s="30" t="e">
        <f t="shared" ca="1" si="186"/>
        <v>#NAME?</v>
      </c>
      <c r="BC3501" s="37">
        <f t="shared" si="187"/>
        <v>0</v>
      </c>
    </row>
    <row r="3502" spans="37:55" x14ac:dyDescent="0.3">
      <c r="AK3502" s="30" t="e">
        <f t="shared" ca="1" si="184"/>
        <v>#NAME?</v>
      </c>
      <c r="AR3502" s="30" t="e">
        <f t="shared" ca="1" si="185"/>
        <v>#NAME?</v>
      </c>
      <c r="AX3502" s="30" t="e">
        <f t="shared" ca="1" si="186"/>
        <v>#NAME?</v>
      </c>
      <c r="BC3502" s="37">
        <f t="shared" si="187"/>
        <v>0</v>
      </c>
    </row>
    <row r="3503" spans="37:55" x14ac:dyDescent="0.3">
      <c r="AK3503" s="30" t="e">
        <f t="shared" ca="1" si="184"/>
        <v>#NAME?</v>
      </c>
      <c r="AR3503" s="30" t="e">
        <f t="shared" ca="1" si="185"/>
        <v>#NAME?</v>
      </c>
      <c r="AX3503" s="30" t="e">
        <f t="shared" ca="1" si="186"/>
        <v>#NAME?</v>
      </c>
      <c r="BC3503" s="37">
        <f t="shared" si="187"/>
        <v>0</v>
      </c>
    </row>
    <row r="3504" spans="37:55" x14ac:dyDescent="0.3">
      <c r="AK3504" s="30" t="e">
        <f t="shared" ca="1" si="184"/>
        <v>#NAME?</v>
      </c>
      <c r="AR3504" s="30" t="e">
        <f t="shared" ca="1" si="185"/>
        <v>#NAME?</v>
      </c>
      <c r="AX3504" s="30" t="e">
        <f t="shared" ca="1" si="186"/>
        <v>#NAME?</v>
      </c>
      <c r="BC3504" s="37">
        <f t="shared" si="187"/>
        <v>0</v>
      </c>
    </row>
    <row r="3505" spans="37:55" x14ac:dyDescent="0.3">
      <c r="AK3505" s="30" t="e">
        <f t="shared" ca="1" si="184"/>
        <v>#NAME?</v>
      </c>
      <c r="AR3505" s="30" t="e">
        <f t="shared" ca="1" si="185"/>
        <v>#NAME?</v>
      </c>
      <c r="AX3505" s="30" t="e">
        <f t="shared" ca="1" si="186"/>
        <v>#NAME?</v>
      </c>
      <c r="BC3505" s="37">
        <f t="shared" si="187"/>
        <v>0</v>
      </c>
    </row>
    <row r="3506" spans="37:55" x14ac:dyDescent="0.3">
      <c r="AK3506" s="30" t="e">
        <f t="shared" ca="1" si="184"/>
        <v>#NAME?</v>
      </c>
      <c r="AR3506" s="30" t="e">
        <f t="shared" ca="1" si="185"/>
        <v>#NAME?</v>
      </c>
      <c r="AX3506" s="30" t="e">
        <f t="shared" ca="1" si="186"/>
        <v>#NAME?</v>
      </c>
      <c r="BC3506" s="37">
        <f t="shared" si="187"/>
        <v>0</v>
      </c>
    </row>
    <row r="3507" spans="37:55" x14ac:dyDescent="0.3">
      <c r="AK3507" s="30" t="e">
        <f t="shared" ca="1" si="184"/>
        <v>#NAME?</v>
      </c>
      <c r="AR3507" s="30" t="e">
        <f t="shared" ca="1" si="185"/>
        <v>#NAME?</v>
      </c>
      <c r="AX3507" s="30" t="e">
        <f t="shared" ca="1" si="186"/>
        <v>#NAME?</v>
      </c>
      <c r="BC3507" s="37">
        <f t="shared" si="187"/>
        <v>0</v>
      </c>
    </row>
    <row r="3508" spans="37:55" x14ac:dyDescent="0.3">
      <c r="AK3508" s="30" t="e">
        <f t="shared" ca="1" si="184"/>
        <v>#NAME?</v>
      </c>
      <c r="AR3508" s="30" t="e">
        <f t="shared" ca="1" si="185"/>
        <v>#NAME?</v>
      </c>
      <c r="AX3508" s="30" t="e">
        <f t="shared" ca="1" si="186"/>
        <v>#NAME?</v>
      </c>
      <c r="BC3508" s="37">
        <f t="shared" si="187"/>
        <v>0</v>
      </c>
    </row>
    <row r="3509" spans="37:55" x14ac:dyDescent="0.3">
      <c r="AK3509" s="30" t="e">
        <f t="shared" ca="1" si="184"/>
        <v>#NAME?</v>
      </c>
      <c r="AR3509" s="30" t="e">
        <f t="shared" ca="1" si="185"/>
        <v>#NAME?</v>
      </c>
      <c r="AX3509" s="30" t="e">
        <f t="shared" ca="1" si="186"/>
        <v>#NAME?</v>
      </c>
      <c r="BC3509" s="37">
        <f t="shared" si="187"/>
        <v>0</v>
      </c>
    </row>
    <row r="3510" spans="37:55" x14ac:dyDescent="0.3">
      <c r="AK3510" s="30" t="e">
        <f t="shared" ca="1" si="184"/>
        <v>#NAME?</v>
      </c>
      <c r="AR3510" s="30" t="e">
        <f t="shared" ca="1" si="185"/>
        <v>#NAME?</v>
      </c>
      <c r="AX3510" s="30" t="e">
        <f t="shared" ca="1" si="186"/>
        <v>#NAME?</v>
      </c>
      <c r="BC3510" s="37">
        <f t="shared" si="187"/>
        <v>0</v>
      </c>
    </row>
    <row r="3511" spans="37:55" x14ac:dyDescent="0.3">
      <c r="AK3511" s="30" t="e">
        <f t="shared" ca="1" si="184"/>
        <v>#NAME?</v>
      </c>
      <c r="AR3511" s="30" t="e">
        <f t="shared" ca="1" si="185"/>
        <v>#NAME?</v>
      </c>
      <c r="AX3511" s="30" t="e">
        <f t="shared" ca="1" si="186"/>
        <v>#NAME?</v>
      </c>
      <c r="BC3511" s="37">
        <f t="shared" si="187"/>
        <v>0</v>
      </c>
    </row>
    <row r="3512" spans="37:55" x14ac:dyDescent="0.3">
      <c r="AK3512" s="30" t="e">
        <f t="shared" ca="1" si="184"/>
        <v>#NAME?</v>
      </c>
      <c r="AR3512" s="30" t="e">
        <f t="shared" ca="1" si="185"/>
        <v>#NAME?</v>
      </c>
      <c r="AX3512" s="30" t="e">
        <f t="shared" ca="1" si="186"/>
        <v>#NAME?</v>
      </c>
      <c r="BC3512" s="37">
        <f t="shared" si="187"/>
        <v>0</v>
      </c>
    </row>
    <row r="3513" spans="37:55" x14ac:dyDescent="0.3">
      <c r="AK3513" s="30" t="e">
        <f t="shared" ca="1" si="184"/>
        <v>#NAME?</v>
      </c>
      <c r="AR3513" s="30" t="e">
        <f t="shared" ca="1" si="185"/>
        <v>#NAME?</v>
      </c>
      <c r="AX3513" s="30" t="e">
        <f t="shared" ca="1" si="186"/>
        <v>#NAME?</v>
      </c>
      <c r="BC3513" s="37">
        <f t="shared" si="187"/>
        <v>0</v>
      </c>
    </row>
    <row r="3514" spans="37:55" x14ac:dyDescent="0.3">
      <c r="AK3514" s="30" t="e">
        <f t="shared" ca="1" si="184"/>
        <v>#NAME?</v>
      </c>
      <c r="AR3514" s="30" t="e">
        <f t="shared" ca="1" si="185"/>
        <v>#NAME?</v>
      </c>
      <c r="AX3514" s="30" t="e">
        <f t="shared" ca="1" si="186"/>
        <v>#NAME?</v>
      </c>
      <c r="BC3514" s="37">
        <f t="shared" si="187"/>
        <v>0</v>
      </c>
    </row>
    <row r="3515" spans="37:55" x14ac:dyDescent="0.3">
      <c r="AK3515" s="30" t="e">
        <f t="shared" ca="1" si="184"/>
        <v>#NAME?</v>
      </c>
      <c r="AR3515" s="30" t="e">
        <f t="shared" ca="1" si="185"/>
        <v>#NAME?</v>
      </c>
      <c r="AX3515" s="30" t="e">
        <f t="shared" ca="1" si="186"/>
        <v>#NAME?</v>
      </c>
      <c r="BC3515" s="37">
        <f t="shared" si="187"/>
        <v>0</v>
      </c>
    </row>
    <row r="3516" spans="37:55" x14ac:dyDescent="0.3">
      <c r="AK3516" s="30" t="e">
        <f t="shared" ca="1" si="184"/>
        <v>#NAME?</v>
      </c>
      <c r="AR3516" s="30" t="e">
        <f t="shared" ca="1" si="185"/>
        <v>#NAME?</v>
      </c>
      <c r="AX3516" s="30" t="e">
        <f t="shared" ca="1" si="186"/>
        <v>#NAME?</v>
      </c>
      <c r="BC3516" s="37">
        <f t="shared" si="187"/>
        <v>0</v>
      </c>
    </row>
    <row r="3517" spans="37:55" x14ac:dyDescent="0.3">
      <c r="AK3517" s="30" t="e">
        <f t="shared" ca="1" si="184"/>
        <v>#NAME?</v>
      </c>
      <c r="AR3517" s="30" t="e">
        <f t="shared" ca="1" si="185"/>
        <v>#NAME?</v>
      </c>
      <c r="AX3517" s="30" t="e">
        <f t="shared" ca="1" si="186"/>
        <v>#NAME?</v>
      </c>
      <c r="BC3517" s="37">
        <f t="shared" si="187"/>
        <v>0</v>
      </c>
    </row>
    <row r="3518" spans="37:55" x14ac:dyDescent="0.3">
      <c r="AK3518" s="30" t="e">
        <f t="shared" ref="AK3518:AK3581" ca="1" si="188">_xlfn.TEXTJOIN(", ", TRUE,
 IF(AL3518="O", LEFT($AL$9,4), ""),
 IF(AM3518="O", LEFT($AM$9,6), ""),
 IF(AN3518="O", LEFT($AN$9,7), ""),
 IF(AO3518="O", LEFT($AO$9,9), "")
)</f>
        <v>#NAME?</v>
      </c>
      <c r="AR3518" s="30" t="e">
        <f t="shared" ca="1" si="185"/>
        <v>#NAME?</v>
      </c>
      <c r="AX3518" s="30" t="e">
        <f t="shared" ca="1" si="186"/>
        <v>#NAME?</v>
      </c>
      <c r="BC3518" s="37">
        <f t="shared" si="187"/>
        <v>0</v>
      </c>
    </row>
    <row r="3519" spans="37:55" x14ac:dyDescent="0.3">
      <c r="AK3519" s="30" t="e">
        <f t="shared" ca="1" si="188"/>
        <v>#NAME?</v>
      </c>
      <c r="AR3519" s="30" t="e">
        <f t="shared" ca="1" si="185"/>
        <v>#NAME?</v>
      </c>
      <c r="AX3519" s="30" t="e">
        <f t="shared" ca="1" si="186"/>
        <v>#NAME?</v>
      </c>
      <c r="BC3519" s="37">
        <f t="shared" si="187"/>
        <v>0</v>
      </c>
    </row>
    <row r="3520" spans="37:55" x14ac:dyDescent="0.3">
      <c r="AK3520" s="30" t="e">
        <f t="shared" ca="1" si="188"/>
        <v>#NAME?</v>
      </c>
      <c r="AR3520" s="30" t="e">
        <f t="shared" ca="1" si="185"/>
        <v>#NAME?</v>
      </c>
      <c r="AX3520" s="30" t="e">
        <f t="shared" ca="1" si="186"/>
        <v>#NAME?</v>
      </c>
      <c r="BC3520" s="37">
        <f t="shared" si="187"/>
        <v>0</v>
      </c>
    </row>
    <row r="3521" spans="37:55" x14ac:dyDescent="0.3">
      <c r="AK3521" s="30" t="e">
        <f t="shared" ca="1" si="188"/>
        <v>#NAME?</v>
      </c>
      <c r="AR3521" s="30" t="e">
        <f t="shared" ca="1" si="185"/>
        <v>#NAME?</v>
      </c>
      <c r="AX3521" s="30" t="e">
        <f t="shared" ca="1" si="186"/>
        <v>#NAME?</v>
      </c>
      <c r="BC3521" s="37">
        <f t="shared" si="187"/>
        <v>0</v>
      </c>
    </row>
    <row r="3522" spans="37:55" x14ac:dyDescent="0.3">
      <c r="AK3522" s="30" t="e">
        <f t="shared" ca="1" si="188"/>
        <v>#NAME?</v>
      </c>
      <c r="AR3522" s="30" t="e">
        <f t="shared" ca="1" si="185"/>
        <v>#NAME?</v>
      </c>
      <c r="AX3522" s="30" t="e">
        <f t="shared" ca="1" si="186"/>
        <v>#NAME?</v>
      </c>
      <c r="BC3522" s="37">
        <f t="shared" si="187"/>
        <v>0</v>
      </c>
    </row>
    <row r="3523" spans="37:55" x14ac:dyDescent="0.3">
      <c r="AK3523" s="30" t="e">
        <f t="shared" ca="1" si="188"/>
        <v>#NAME?</v>
      </c>
      <c r="AR3523" s="30" t="e">
        <f t="shared" ca="1" si="185"/>
        <v>#NAME?</v>
      </c>
      <c r="AX3523" s="30" t="e">
        <f t="shared" ca="1" si="186"/>
        <v>#NAME?</v>
      </c>
      <c r="BC3523" s="37">
        <f t="shared" si="187"/>
        <v>0</v>
      </c>
    </row>
    <row r="3524" spans="37:55" x14ac:dyDescent="0.3">
      <c r="AK3524" s="30" t="e">
        <f t="shared" ca="1" si="188"/>
        <v>#NAME?</v>
      </c>
      <c r="AR3524" s="30" t="e">
        <f t="shared" ca="1" si="185"/>
        <v>#NAME?</v>
      </c>
      <c r="AX3524" s="30" t="e">
        <f t="shared" ca="1" si="186"/>
        <v>#NAME?</v>
      </c>
      <c r="BC3524" s="37">
        <f t="shared" si="187"/>
        <v>0</v>
      </c>
    </row>
    <row r="3525" spans="37:55" x14ac:dyDescent="0.3">
      <c r="AK3525" s="30" t="e">
        <f t="shared" ca="1" si="188"/>
        <v>#NAME?</v>
      </c>
      <c r="AR3525" s="30" t="e">
        <f t="shared" ca="1" si="185"/>
        <v>#NAME?</v>
      </c>
      <c r="AX3525" s="30" t="e">
        <f t="shared" ca="1" si="186"/>
        <v>#NAME?</v>
      </c>
      <c r="BC3525" s="37">
        <f t="shared" si="187"/>
        <v>0</v>
      </c>
    </row>
    <row r="3526" spans="37:55" x14ac:dyDescent="0.3">
      <c r="AK3526" s="30" t="e">
        <f t="shared" ca="1" si="188"/>
        <v>#NAME?</v>
      </c>
      <c r="AR3526" s="30" t="e">
        <f t="shared" ca="1" si="185"/>
        <v>#NAME?</v>
      </c>
      <c r="AX3526" s="30" t="e">
        <f t="shared" ca="1" si="186"/>
        <v>#NAME?</v>
      </c>
      <c r="BC3526" s="37">
        <f t="shared" si="187"/>
        <v>0</v>
      </c>
    </row>
    <row r="3527" spans="37:55" x14ac:dyDescent="0.3">
      <c r="AK3527" s="30" t="e">
        <f t="shared" ca="1" si="188"/>
        <v>#NAME?</v>
      </c>
      <c r="AR3527" s="30" t="e">
        <f t="shared" ca="1" si="185"/>
        <v>#NAME?</v>
      </c>
      <c r="AX3527" s="30" t="e">
        <f t="shared" ca="1" si="186"/>
        <v>#NAME?</v>
      </c>
      <c r="BC3527" s="37">
        <f t="shared" si="187"/>
        <v>0</v>
      </c>
    </row>
    <row r="3528" spans="37:55" x14ac:dyDescent="0.3">
      <c r="AK3528" s="30" t="e">
        <f t="shared" ca="1" si="188"/>
        <v>#NAME?</v>
      </c>
      <c r="AR3528" s="30" t="e">
        <f t="shared" ca="1" si="185"/>
        <v>#NAME?</v>
      </c>
      <c r="AX3528" s="30" t="e">
        <f t="shared" ca="1" si="186"/>
        <v>#NAME?</v>
      </c>
      <c r="BC3528" s="37">
        <f t="shared" si="187"/>
        <v>0</v>
      </c>
    </row>
    <row r="3529" spans="37:55" x14ac:dyDescent="0.3">
      <c r="AK3529" s="30" t="e">
        <f t="shared" ca="1" si="188"/>
        <v>#NAME?</v>
      </c>
      <c r="AR3529" s="30" t="e">
        <f t="shared" ca="1" si="185"/>
        <v>#NAME?</v>
      </c>
      <c r="AX3529" s="30" t="e">
        <f t="shared" ca="1" si="186"/>
        <v>#NAME?</v>
      </c>
      <c r="BC3529" s="37">
        <f t="shared" si="187"/>
        <v>0</v>
      </c>
    </row>
    <row r="3530" spans="37:55" x14ac:dyDescent="0.3">
      <c r="AK3530" s="30" t="e">
        <f t="shared" ca="1" si="188"/>
        <v>#NAME?</v>
      </c>
      <c r="AR3530" s="30" t="e">
        <f t="shared" ca="1" si="185"/>
        <v>#NAME?</v>
      </c>
      <c r="AX3530" s="30" t="e">
        <f t="shared" ca="1" si="186"/>
        <v>#NAME?</v>
      </c>
      <c r="BC3530" s="37">
        <f t="shared" si="187"/>
        <v>0</v>
      </c>
    </row>
    <row r="3531" spans="37:55" x14ac:dyDescent="0.3">
      <c r="AK3531" s="30" t="e">
        <f t="shared" ca="1" si="188"/>
        <v>#NAME?</v>
      </c>
      <c r="AR3531" s="30" t="e">
        <f t="shared" ca="1" si="185"/>
        <v>#NAME?</v>
      </c>
      <c r="AX3531" s="30" t="e">
        <f t="shared" ca="1" si="186"/>
        <v>#NAME?</v>
      </c>
      <c r="BC3531" s="37">
        <f t="shared" si="187"/>
        <v>0</v>
      </c>
    </row>
    <row r="3532" spans="37:55" x14ac:dyDescent="0.3">
      <c r="AK3532" s="30" t="e">
        <f t="shared" ca="1" si="188"/>
        <v>#NAME?</v>
      </c>
      <c r="AR3532" s="30" t="e">
        <f t="shared" ref="AR3532:AR3595" ca="1" si="189">_xlfn.TEXTJOIN(", ", TRUE,
 IF(AS3532&lt;&gt;"", LEFT(AS$9,4), ""),
 IF(AT3532&lt;&gt;"", LEFT(AT$9,6), ""),
 IF(AU3532="O", LEFT(AU$9,4), ""),
 IF(AV3532="O", LEFT(AV$9,6), "")
)</f>
        <v>#NAME?</v>
      </c>
      <c r="AX3532" s="30" t="e">
        <f t="shared" ref="AX3532:AX3595" ca="1" si="190">_xlfn.TEXTJOIN(", ", TRUE,
 IF(AY3532&lt;&gt;"", LEFT(AY$9,4), ""),
 IF(AZ3532&lt;&gt;"", LEFT(AZ$9,4), ""),
 IF(BA3532="O", LEFT(BA$9,4), ""),
 IF(BB3532="O", LEFT(BB$9,6), "")
)</f>
        <v>#NAME?</v>
      </c>
      <c r="BC3532" s="37">
        <f t="shared" ref="BC3532:BC3595" si="191">AW3532</f>
        <v>0</v>
      </c>
    </row>
    <row r="3533" spans="37:55" x14ac:dyDescent="0.3">
      <c r="AK3533" s="30" t="e">
        <f t="shared" ca="1" si="188"/>
        <v>#NAME?</v>
      </c>
      <c r="AR3533" s="30" t="e">
        <f t="shared" ca="1" si="189"/>
        <v>#NAME?</v>
      </c>
      <c r="AX3533" s="30" t="e">
        <f t="shared" ca="1" si="190"/>
        <v>#NAME?</v>
      </c>
      <c r="BC3533" s="37">
        <f t="shared" si="191"/>
        <v>0</v>
      </c>
    </row>
    <row r="3534" spans="37:55" x14ac:dyDescent="0.3">
      <c r="AK3534" s="30" t="e">
        <f t="shared" ca="1" si="188"/>
        <v>#NAME?</v>
      </c>
      <c r="AR3534" s="30" t="e">
        <f t="shared" ca="1" si="189"/>
        <v>#NAME?</v>
      </c>
      <c r="AX3534" s="30" t="e">
        <f t="shared" ca="1" si="190"/>
        <v>#NAME?</v>
      </c>
      <c r="BC3534" s="37">
        <f t="shared" si="191"/>
        <v>0</v>
      </c>
    </row>
    <row r="3535" spans="37:55" x14ac:dyDescent="0.3">
      <c r="AK3535" s="30" t="e">
        <f t="shared" ca="1" si="188"/>
        <v>#NAME?</v>
      </c>
      <c r="AR3535" s="30" t="e">
        <f t="shared" ca="1" si="189"/>
        <v>#NAME?</v>
      </c>
      <c r="AX3535" s="30" t="e">
        <f t="shared" ca="1" si="190"/>
        <v>#NAME?</v>
      </c>
      <c r="BC3535" s="37">
        <f t="shared" si="191"/>
        <v>0</v>
      </c>
    </row>
    <row r="3536" spans="37:55" x14ac:dyDescent="0.3">
      <c r="AK3536" s="30" t="e">
        <f t="shared" ca="1" si="188"/>
        <v>#NAME?</v>
      </c>
      <c r="AR3536" s="30" t="e">
        <f t="shared" ca="1" si="189"/>
        <v>#NAME?</v>
      </c>
      <c r="AX3536" s="30" t="e">
        <f t="shared" ca="1" si="190"/>
        <v>#NAME?</v>
      </c>
      <c r="BC3536" s="37">
        <f t="shared" si="191"/>
        <v>0</v>
      </c>
    </row>
    <row r="3537" spans="37:55" x14ac:dyDescent="0.3">
      <c r="AK3537" s="30" t="e">
        <f t="shared" ca="1" si="188"/>
        <v>#NAME?</v>
      </c>
      <c r="AR3537" s="30" t="e">
        <f t="shared" ca="1" si="189"/>
        <v>#NAME?</v>
      </c>
      <c r="AX3537" s="30" t="e">
        <f t="shared" ca="1" si="190"/>
        <v>#NAME?</v>
      </c>
      <c r="BC3537" s="37">
        <f t="shared" si="191"/>
        <v>0</v>
      </c>
    </row>
    <row r="3538" spans="37:55" x14ac:dyDescent="0.3">
      <c r="AK3538" s="30" t="e">
        <f t="shared" ca="1" si="188"/>
        <v>#NAME?</v>
      </c>
      <c r="AR3538" s="30" t="e">
        <f t="shared" ca="1" si="189"/>
        <v>#NAME?</v>
      </c>
      <c r="AX3538" s="30" t="e">
        <f t="shared" ca="1" si="190"/>
        <v>#NAME?</v>
      </c>
      <c r="BC3538" s="37">
        <f t="shared" si="191"/>
        <v>0</v>
      </c>
    </row>
    <row r="3539" spans="37:55" x14ac:dyDescent="0.3">
      <c r="AK3539" s="30" t="e">
        <f t="shared" ca="1" si="188"/>
        <v>#NAME?</v>
      </c>
      <c r="AR3539" s="30" t="e">
        <f t="shared" ca="1" si="189"/>
        <v>#NAME?</v>
      </c>
      <c r="AX3539" s="30" t="e">
        <f t="shared" ca="1" si="190"/>
        <v>#NAME?</v>
      </c>
      <c r="BC3539" s="37">
        <f t="shared" si="191"/>
        <v>0</v>
      </c>
    </row>
    <row r="3540" spans="37:55" x14ac:dyDescent="0.3">
      <c r="AK3540" s="30" t="e">
        <f t="shared" ca="1" si="188"/>
        <v>#NAME?</v>
      </c>
      <c r="AR3540" s="30" t="e">
        <f t="shared" ca="1" si="189"/>
        <v>#NAME?</v>
      </c>
      <c r="AX3540" s="30" t="e">
        <f t="shared" ca="1" si="190"/>
        <v>#NAME?</v>
      </c>
      <c r="BC3540" s="37">
        <f t="shared" si="191"/>
        <v>0</v>
      </c>
    </row>
    <row r="3541" spans="37:55" x14ac:dyDescent="0.3">
      <c r="AK3541" s="30" t="e">
        <f t="shared" ca="1" si="188"/>
        <v>#NAME?</v>
      </c>
      <c r="AR3541" s="30" t="e">
        <f t="shared" ca="1" si="189"/>
        <v>#NAME?</v>
      </c>
      <c r="AX3541" s="30" t="e">
        <f t="shared" ca="1" si="190"/>
        <v>#NAME?</v>
      </c>
      <c r="BC3541" s="37">
        <f t="shared" si="191"/>
        <v>0</v>
      </c>
    </row>
    <row r="3542" spans="37:55" x14ac:dyDescent="0.3">
      <c r="AK3542" s="30" t="e">
        <f t="shared" ca="1" si="188"/>
        <v>#NAME?</v>
      </c>
      <c r="AR3542" s="30" t="e">
        <f t="shared" ca="1" si="189"/>
        <v>#NAME?</v>
      </c>
      <c r="AX3542" s="30" t="e">
        <f t="shared" ca="1" si="190"/>
        <v>#NAME?</v>
      </c>
      <c r="BC3542" s="37">
        <f t="shared" si="191"/>
        <v>0</v>
      </c>
    </row>
    <row r="3543" spans="37:55" x14ac:dyDescent="0.3">
      <c r="AK3543" s="30" t="e">
        <f t="shared" ca="1" si="188"/>
        <v>#NAME?</v>
      </c>
      <c r="AR3543" s="30" t="e">
        <f t="shared" ca="1" si="189"/>
        <v>#NAME?</v>
      </c>
      <c r="AX3543" s="30" t="e">
        <f t="shared" ca="1" si="190"/>
        <v>#NAME?</v>
      </c>
      <c r="BC3543" s="37">
        <f t="shared" si="191"/>
        <v>0</v>
      </c>
    </row>
    <row r="3544" spans="37:55" x14ac:dyDescent="0.3">
      <c r="AK3544" s="30" t="e">
        <f t="shared" ca="1" si="188"/>
        <v>#NAME?</v>
      </c>
      <c r="AR3544" s="30" t="e">
        <f t="shared" ca="1" si="189"/>
        <v>#NAME?</v>
      </c>
      <c r="AX3544" s="30" t="e">
        <f t="shared" ca="1" si="190"/>
        <v>#NAME?</v>
      </c>
      <c r="BC3544" s="37">
        <f t="shared" si="191"/>
        <v>0</v>
      </c>
    </row>
    <row r="3545" spans="37:55" x14ac:dyDescent="0.3">
      <c r="AK3545" s="30" t="e">
        <f t="shared" ca="1" si="188"/>
        <v>#NAME?</v>
      </c>
      <c r="AR3545" s="30" t="e">
        <f t="shared" ca="1" si="189"/>
        <v>#NAME?</v>
      </c>
      <c r="AX3545" s="30" t="e">
        <f t="shared" ca="1" si="190"/>
        <v>#NAME?</v>
      </c>
      <c r="BC3545" s="37">
        <f t="shared" si="191"/>
        <v>0</v>
      </c>
    </row>
    <row r="3546" spans="37:55" x14ac:dyDescent="0.3">
      <c r="AK3546" s="30" t="e">
        <f t="shared" ca="1" si="188"/>
        <v>#NAME?</v>
      </c>
      <c r="AR3546" s="30" t="e">
        <f t="shared" ca="1" si="189"/>
        <v>#NAME?</v>
      </c>
      <c r="AX3546" s="30" t="e">
        <f t="shared" ca="1" si="190"/>
        <v>#NAME?</v>
      </c>
      <c r="BC3546" s="37">
        <f t="shared" si="191"/>
        <v>0</v>
      </c>
    </row>
    <row r="3547" spans="37:55" x14ac:dyDescent="0.3">
      <c r="AK3547" s="30" t="e">
        <f t="shared" ca="1" si="188"/>
        <v>#NAME?</v>
      </c>
      <c r="AR3547" s="30" t="e">
        <f t="shared" ca="1" si="189"/>
        <v>#NAME?</v>
      </c>
      <c r="AX3547" s="30" t="e">
        <f t="shared" ca="1" si="190"/>
        <v>#NAME?</v>
      </c>
      <c r="BC3547" s="37">
        <f t="shared" si="191"/>
        <v>0</v>
      </c>
    </row>
    <row r="3548" spans="37:55" x14ac:dyDescent="0.3">
      <c r="AK3548" s="30" t="e">
        <f t="shared" ca="1" si="188"/>
        <v>#NAME?</v>
      </c>
      <c r="AR3548" s="30" t="e">
        <f t="shared" ca="1" si="189"/>
        <v>#NAME?</v>
      </c>
      <c r="AX3548" s="30" t="e">
        <f t="shared" ca="1" si="190"/>
        <v>#NAME?</v>
      </c>
      <c r="BC3548" s="37">
        <f t="shared" si="191"/>
        <v>0</v>
      </c>
    </row>
    <row r="3549" spans="37:55" x14ac:dyDescent="0.3">
      <c r="AK3549" s="30" t="e">
        <f t="shared" ca="1" si="188"/>
        <v>#NAME?</v>
      </c>
      <c r="AR3549" s="30" t="e">
        <f t="shared" ca="1" si="189"/>
        <v>#NAME?</v>
      </c>
      <c r="AX3549" s="30" t="e">
        <f t="shared" ca="1" si="190"/>
        <v>#NAME?</v>
      </c>
      <c r="BC3549" s="37">
        <f t="shared" si="191"/>
        <v>0</v>
      </c>
    </row>
    <row r="3550" spans="37:55" x14ac:dyDescent="0.3">
      <c r="AK3550" s="30" t="e">
        <f t="shared" ca="1" si="188"/>
        <v>#NAME?</v>
      </c>
      <c r="AR3550" s="30" t="e">
        <f t="shared" ca="1" si="189"/>
        <v>#NAME?</v>
      </c>
      <c r="AX3550" s="30" t="e">
        <f t="shared" ca="1" si="190"/>
        <v>#NAME?</v>
      </c>
      <c r="BC3550" s="37">
        <f t="shared" si="191"/>
        <v>0</v>
      </c>
    </row>
    <row r="3551" spans="37:55" x14ac:dyDescent="0.3">
      <c r="AK3551" s="30" t="e">
        <f t="shared" ca="1" si="188"/>
        <v>#NAME?</v>
      </c>
      <c r="AR3551" s="30" t="e">
        <f t="shared" ca="1" si="189"/>
        <v>#NAME?</v>
      </c>
      <c r="AX3551" s="30" t="e">
        <f t="shared" ca="1" si="190"/>
        <v>#NAME?</v>
      </c>
      <c r="BC3551" s="37">
        <f t="shared" si="191"/>
        <v>0</v>
      </c>
    </row>
    <row r="3552" spans="37:55" x14ac:dyDescent="0.3">
      <c r="AK3552" s="30" t="e">
        <f t="shared" ca="1" si="188"/>
        <v>#NAME?</v>
      </c>
      <c r="AR3552" s="30" t="e">
        <f t="shared" ca="1" si="189"/>
        <v>#NAME?</v>
      </c>
      <c r="AX3552" s="30" t="e">
        <f t="shared" ca="1" si="190"/>
        <v>#NAME?</v>
      </c>
      <c r="BC3552" s="37">
        <f t="shared" si="191"/>
        <v>0</v>
      </c>
    </row>
    <row r="3553" spans="37:55" x14ac:dyDescent="0.3">
      <c r="AK3553" s="30" t="e">
        <f t="shared" ca="1" si="188"/>
        <v>#NAME?</v>
      </c>
      <c r="AR3553" s="30" t="e">
        <f t="shared" ca="1" si="189"/>
        <v>#NAME?</v>
      </c>
      <c r="AX3553" s="30" t="e">
        <f t="shared" ca="1" si="190"/>
        <v>#NAME?</v>
      </c>
      <c r="BC3553" s="37">
        <f t="shared" si="191"/>
        <v>0</v>
      </c>
    </row>
    <row r="3554" spans="37:55" x14ac:dyDescent="0.3">
      <c r="AK3554" s="30" t="e">
        <f t="shared" ca="1" si="188"/>
        <v>#NAME?</v>
      </c>
      <c r="AR3554" s="30" t="e">
        <f t="shared" ca="1" si="189"/>
        <v>#NAME?</v>
      </c>
      <c r="AX3554" s="30" t="e">
        <f t="shared" ca="1" si="190"/>
        <v>#NAME?</v>
      </c>
      <c r="BC3554" s="37">
        <f t="shared" si="191"/>
        <v>0</v>
      </c>
    </row>
    <row r="3555" spans="37:55" x14ac:dyDescent="0.3">
      <c r="AK3555" s="30" t="e">
        <f t="shared" ca="1" si="188"/>
        <v>#NAME?</v>
      </c>
      <c r="AR3555" s="30" t="e">
        <f t="shared" ca="1" si="189"/>
        <v>#NAME?</v>
      </c>
      <c r="AX3555" s="30" t="e">
        <f t="shared" ca="1" si="190"/>
        <v>#NAME?</v>
      </c>
      <c r="BC3555" s="37">
        <f t="shared" si="191"/>
        <v>0</v>
      </c>
    </row>
    <row r="3556" spans="37:55" x14ac:dyDescent="0.3">
      <c r="AK3556" s="30" t="e">
        <f t="shared" ca="1" si="188"/>
        <v>#NAME?</v>
      </c>
      <c r="AR3556" s="30" t="e">
        <f t="shared" ca="1" si="189"/>
        <v>#NAME?</v>
      </c>
      <c r="AX3556" s="30" t="e">
        <f t="shared" ca="1" si="190"/>
        <v>#NAME?</v>
      </c>
      <c r="BC3556" s="37">
        <f t="shared" si="191"/>
        <v>0</v>
      </c>
    </row>
    <row r="3557" spans="37:55" x14ac:dyDescent="0.3">
      <c r="AK3557" s="30" t="e">
        <f t="shared" ca="1" si="188"/>
        <v>#NAME?</v>
      </c>
      <c r="AR3557" s="30" t="e">
        <f t="shared" ca="1" si="189"/>
        <v>#NAME?</v>
      </c>
      <c r="AX3557" s="30" t="e">
        <f t="shared" ca="1" si="190"/>
        <v>#NAME?</v>
      </c>
      <c r="BC3557" s="37">
        <f t="shared" si="191"/>
        <v>0</v>
      </c>
    </row>
    <row r="3558" spans="37:55" x14ac:dyDescent="0.3">
      <c r="AK3558" s="30" t="e">
        <f t="shared" ca="1" si="188"/>
        <v>#NAME?</v>
      </c>
      <c r="AR3558" s="30" t="e">
        <f t="shared" ca="1" si="189"/>
        <v>#NAME?</v>
      </c>
      <c r="AX3558" s="30" t="e">
        <f t="shared" ca="1" si="190"/>
        <v>#NAME?</v>
      </c>
      <c r="BC3558" s="37">
        <f t="shared" si="191"/>
        <v>0</v>
      </c>
    </row>
    <row r="3559" spans="37:55" x14ac:dyDescent="0.3">
      <c r="AK3559" s="30" t="e">
        <f t="shared" ca="1" si="188"/>
        <v>#NAME?</v>
      </c>
      <c r="AR3559" s="30" t="e">
        <f t="shared" ca="1" si="189"/>
        <v>#NAME?</v>
      </c>
      <c r="AX3559" s="30" t="e">
        <f t="shared" ca="1" si="190"/>
        <v>#NAME?</v>
      </c>
      <c r="BC3559" s="37">
        <f t="shared" si="191"/>
        <v>0</v>
      </c>
    </row>
    <row r="3560" spans="37:55" x14ac:dyDescent="0.3">
      <c r="AK3560" s="30" t="e">
        <f t="shared" ca="1" si="188"/>
        <v>#NAME?</v>
      </c>
      <c r="AR3560" s="30" t="e">
        <f t="shared" ca="1" si="189"/>
        <v>#NAME?</v>
      </c>
      <c r="AX3560" s="30" t="e">
        <f t="shared" ca="1" si="190"/>
        <v>#NAME?</v>
      </c>
      <c r="BC3560" s="37">
        <f t="shared" si="191"/>
        <v>0</v>
      </c>
    </row>
    <row r="3561" spans="37:55" x14ac:dyDescent="0.3">
      <c r="AK3561" s="30" t="e">
        <f t="shared" ca="1" si="188"/>
        <v>#NAME?</v>
      </c>
      <c r="AR3561" s="30" t="e">
        <f t="shared" ca="1" si="189"/>
        <v>#NAME?</v>
      </c>
      <c r="AX3561" s="30" t="e">
        <f t="shared" ca="1" si="190"/>
        <v>#NAME?</v>
      </c>
      <c r="BC3561" s="37">
        <f t="shared" si="191"/>
        <v>0</v>
      </c>
    </row>
    <row r="3562" spans="37:55" x14ac:dyDescent="0.3">
      <c r="AK3562" s="30" t="e">
        <f t="shared" ca="1" si="188"/>
        <v>#NAME?</v>
      </c>
      <c r="AR3562" s="30" t="e">
        <f t="shared" ca="1" si="189"/>
        <v>#NAME?</v>
      </c>
      <c r="AX3562" s="30" t="e">
        <f t="shared" ca="1" si="190"/>
        <v>#NAME?</v>
      </c>
      <c r="BC3562" s="37">
        <f t="shared" si="191"/>
        <v>0</v>
      </c>
    </row>
    <row r="3563" spans="37:55" x14ac:dyDescent="0.3">
      <c r="AK3563" s="30" t="e">
        <f t="shared" ca="1" si="188"/>
        <v>#NAME?</v>
      </c>
      <c r="AR3563" s="30" t="e">
        <f t="shared" ca="1" si="189"/>
        <v>#NAME?</v>
      </c>
      <c r="AX3563" s="30" t="e">
        <f t="shared" ca="1" si="190"/>
        <v>#NAME?</v>
      </c>
      <c r="BC3563" s="37">
        <f t="shared" si="191"/>
        <v>0</v>
      </c>
    </row>
    <row r="3564" spans="37:55" x14ac:dyDescent="0.3">
      <c r="AK3564" s="30" t="e">
        <f t="shared" ca="1" si="188"/>
        <v>#NAME?</v>
      </c>
      <c r="AR3564" s="30" t="e">
        <f t="shared" ca="1" si="189"/>
        <v>#NAME?</v>
      </c>
      <c r="AX3564" s="30" t="e">
        <f t="shared" ca="1" si="190"/>
        <v>#NAME?</v>
      </c>
      <c r="BC3564" s="37">
        <f t="shared" si="191"/>
        <v>0</v>
      </c>
    </row>
    <row r="3565" spans="37:55" x14ac:dyDescent="0.3">
      <c r="AK3565" s="30" t="e">
        <f t="shared" ca="1" si="188"/>
        <v>#NAME?</v>
      </c>
      <c r="AR3565" s="30" t="e">
        <f t="shared" ca="1" si="189"/>
        <v>#NAME?</v>
      </c>
      <c r="AX3565" s="30" t="e">
        <f t="shared" ca="1" si="190"/>
        <v>#NAME?</v>
      </c>
      <c r="BC3565" s="37">
        <f t="shared" si="191"/>
        <v>0</v>
      </c>
    </row>
    <row r="3566" spans="37:55" x14ac:dyDescent="0.3">
      <c r="AK3566" s="30" t="e">
        <f t="shared" ca="1" si="188"/>
        <v>#NAME?</v>
      </c>
      <c r="AR3566" s="30" t="e">
        <f t="shared" ca="1" si="189"/>
        <v>#NAME?</v>
      </c>
      <c r="AX3566" s="30" t="e">
        <f t="shared" ca="1" si="190"/>
        <v>#NAME?</v>
      </c>
      <c r="BC3566" s="37">
        <f t="shared" si="191"/>
        <v>0</v>
      </c>
    </row>
    <row r="3567" spans="37:55" x14ac:dyDescent="0.3">
      <c r="AK3567" s="30" t="e">
        <f t="shared" ca="1" si="188"/>
        <v>#NAME?</v>
      </c>
      <c r="AR3567" s="30" t="e">
        <f t="shared" ca="1" si="189"/>
        <v>#NAME?</v>
      </c>
      <c r="AX3567" s="30" t="e">
        <f t="shared" ca="1" si="190"/>
        <v>#NAME?</v>
      </c>
      <c r="BC3567" s="37">
        <f t="shared" si="191"/>
        <v>0</v>
      </c>
    </row>
    <row r="3568" spans="37:55" x14ac:dyDescent="0.3">
      <c r="AK3568" s="30" t="e">
        <f t="shared" ca="1" si="188"/>
        <v>#NAME?</v>
      </c>
      <c r="AR3568" s="30" t="e">
        <f t="shared" ca="1" si="189"/>
        <v>#NAME?</v>
      </c>
      <c r="AX3568" s="30" t="e">
        <f t="shared" ca="1" si="190"/>
        <v>#NAME?</v>
      </c>
      <c r="BC3568" s="37">
        <f t="shared" si="191"/>
        <v>0</v>
      </c>
    </row>
    <row r="3569" spans="37:55" x14ac:dyDescent="0.3">
      <c r="AK3569" s="30" t="e">
        <f t="shared" ca="1" si="188"/>
        <v>#NAME?</v>
      </c>
      <c r="AR3569" s="30" t="e">
        <f t="shared" ca="1" si="189"/>
        <v>#NAME?</v>
      </c>
      <c r="AX3569" s="30" t="e">
        <f t="shared" ca="1" si="190"/>
        <v>#NAME?</v>
      </c>
      <c r="BC3569" s="37">
        <f t="shared" si="191"/>
        <v>0</v>
      </c>
    </row>
    <row r="3570" spans="37:55" x14ac:dyDescent="0.3">
      <c r="AK3570" s="30" t="e">
        <f t="shared" ca="1" si="188"/>
        <v>#NAME?</v>
      </c>
      <c r="AR3570" s="30" t="e">
        <f t="shared" ca="1" si="189"/>
        <v>#NAME?</v>
      </c>
      <c r="AX3570" s="30" t="e">
        <f t="shared" ca="1" si="190"/>
        <v>#NAME?</v>
      </c>
      <c r="BC3570" s="37">
        <f t="shared" si="191"/>
        <v>0</v>
      </c>
    </row>
    <row r="3571" spans="37:55" x14ac:dyDescent="0.3">
      <c r="AK3571" s="30" t="e">
        <f t="shared" ca="1" si="188"/>
        <v>#NAME?</v>
      </c>
      <c r="AR3571" s="30" t="e">
        <f t="shared" ca="1" si="189"/>
        <v>#NAME?</v>
      </c>
      <c r="AX3571" s="30" t="e">
        <f t="shared" ca="1" si="190"/>
        <v>#NAME?</v>
      </c>
      <c r="BC3571" s="37">
        <f t="shared" si="191"/>
        <v>0</v>
      </c>
    </row>
    <row r="3572" spans="37:55" x14ac:dyDescent="0.3">
      <c r="AK3572" s="30" t="e">
        <f t="shared" ca="1" si="188"/>
        <v>#NAME?</v>
      </c>
      <c r="AR3572" s="30" t="e">
        <f t="shared" ca="1" si="189"/>
        <v>#NAME?</v>
      </c>
      <c r="AX3572" s="30" t="e">
        <f t="shared" ca="1" si="190"/>
        <v>#NAME?</v>
      </c>
      <c r="BC3572" s="37">
        <f t="shared" si="191"/>
        <v>0</v>
      </c>
    </row>
    <row r="3573" spans="37:55" x14ac:dyDescent="0.3">
      <c r="AK3573" s="30" t="e">
        <f t="shared" ca="1" si="188"/>
        <v>#NAME?</v>
      </c>
      <c r="AR3573" s="30" t="e">
        <f t="shared" ca="1" si="189"/>
        <v>#NAME?</v>
      </c>
      <c r="AX3573" s="30" t="e">
        <f t="shared" ca="1" si="190"/>
        <v>#NAME?</v>
      </c>
      <c r="BC3573" s="37">
        <f t="shared" si="191"/>
        <v>0</v>
      </c>
    </row>
    <row r="3574" spans="37:55" x14ac:dyDescent="0.3">
      <c r="AK3574" s="30" t="e">
        <f t="shared" ca="1" si="188"/>
        <v>#NAME?</v>
      </c>
      <c r="AR3574" s="30" t="e">
        <f t="shared" ca="1" si="189"/>
        <v>#NAME?</v>
      </c>
      <c r="AX3574" s="30" t="e">
        <f t="shared" ca="1" si="190"/>
        <v>#NAME?</v>
      </c>
      <c r="BC3574" s="37">
        <f t="shared" si="191"/>
        <v>0</v>
      </c>
    </row>
    <row r="3575" spans="37:55" x14ac:dyDescent="0.3">
      <c r="AK3575" s="30" t="e">
        <f t="shared" ca="1" si="188"/>
        <v>#NAME?</v>
      </c>
      <c r="AR3575" s="30" t="e">
        <f t="shared" ca="1" si="189"/>
        <v>#NAME?</v>
      </c>
      <c r="AX3575" s="30" t="e">
        <f t="shared" ca="1" si="190"/>
        <v>#NAME?</v>
      </c>
      <c r="BC3575" s="37">
        <f t="shared" si="191"/>
        <v>0</v>
      </c>
    </row>
    <row r="3576" spans="37:55" x14ac:dyDescent="0.3">
      <c r="AK3576" s="30" t="e">
        <f t="shared" ca="1" si="188"/>
        <v>#NAME?</v>
      </c>
      <c r="AR3576" s="30" t="e">
        <f t="shared" ca="1" si="189"/>
        <v>#NAME?</v>
      </c>
      <c r="AX3576" s="30" t="e">
        <f t="shared" ca="1" si="190"/>
        <v>#NAME?</v>
      </c>
      <c r="BC3576" s="37">
        <f t="shared" si="191"/>
        <v>0</v>
      </c>
    </row>
    <row r="3577" spans="37:55" x14ac:dyDescent="0.3">
      <c r="AK3577" s="30" t="e">
        <f t="shared" ca="1" si="188"/>
        <v>#NAME?</v>
      </c>
      <c r="AR3577" s="30" t="e">
        <f t="shared" ca="1" si="189"/>
        <v>#NAME?</v>
      </c>
      <c r="AX3577" s="30" t="e">
        <f t="shared" ca="1" si="190"/>
        <v>#NAME?</v>
      </c>
      <c r="BC3577" s="37">
        <f t="shared" si="191"/>
        <v>0</v>
      </c>
    </row>
    <row r="3578" spans="37:55" x14ac:dyDescent="0.3">
      <c r="AK3578" s="30" t="e">
        <f t="shared" ca="1" si="188"/>
        <v>#NAME?</v>
      </c>
      <c r="AR3578" s="30" t="e">
        <f t="shared" ca="1" si="189"/>
        <v>#NAME?</v>
      </c>
      <c r="AX3578" s="30" t="e">
        <f t="shared" ca="1" si="190"/>
        <v>#NAME?</v>
      </c>
      <c r="BC3578" s="37">
        <f t="shared" si="191"/>
        <v>0</v>
      </c>
    </row>
    <row r="3579" spans="37:55" x14ac:dyDescent="0.3">
      <c r="AK3579" s="30" t="e">
        <f t="shared" ca="1" si="188"/>
        <v>#NAME?</v>
      </c>
      <c r="AR3579" s="30" t="e">
        <f t="shared" ca="1" si="189"/>
        <v>#NAME?</v>
      </c>
      <c r="AX3579" s="30" t="e">
        <f t="shared" ca="1" si="190"/>
        <v>#NAME?</v>
      </c>
      <c r="BC3579" s="37">
        <f t="shared" si="191"/>
        <v>0</v>
      </c>
    </row>
    <row r="3580" spans="37:55" x14ac:dyDescent="0.3">
      <c r="AK3580" s="30" t="e">
        <f t="shared" ca="1" si="188"/>
        <v>#NAME?</v>
      </c>
      <c r="AR3580" s="30" t="e">
        <f t="shared" ca="1" si="189"/>
        <v>#NAME?</v>
      </c>
      <c r="AX3580" s="30" t="e">
        <f t="shared" ca="1" si="190"/>
        <v>#NAME?</v>
      </c>
      <c r="BC3580" s="37">
        <f t="shared" si="191"/>
        <v>0</v>
      </c>
    </row>
    <row r="3581" spans="37:55" x14ac:dyDescent="0.3">
      <c r="AK3581" s="30" t="e">
        <f t="shared" ca="1" si="188"/>
        <v>#NAME?</v>
      </c>
      <c r="AR3581" s="30" t="e">
        <f t="shared" ca="1" si="189"/>
        <v>#NAME?</v>
      </c>
      <c r="AX3581" s="30" t="e">
        <f t="shared" ca="1" si="190"/>
        <v>#NAME?</v>
      </c>
      <c r="BC3581" s="37">
        <f t="shared" si="191"/>
        <v>0</v>
      </c>
    </row>
    <row r="3582" spans="37:55" x14ac:dyDescent="0.3">
      <c r="AK3582" s="30" t="e">
        <f t="shared" ref="AK3582:AK3645" ca="1" si="192">_xlfn.TEXTJOIN(", ", TRUE,
 IF(AL3582="O", LEFT($AL$9,4), ""),
 IF(AM3582="O", LEFT($AM$9,6), ""),
 IF(AN3582="O", LEFT($AN$9,7), ""),
 IF(AO3582="O", LEFT($AO$9,9), "")
)</f>
        <v>#NAME?</v>
      </c>
      <c r="AR3582" s="30" t="e">
        <f t="shared" ca="1" si="189"/>
        <v>#NAME?</v>
      </c>
      <c r="AX3582" s="30" t="e">
        <f t="shared" ca="1" si="190"/>
        <v>#NAME?</v>
      </c>
      <c r="BC3582" s="37">
        <f t="shared" si="191"/>
        <v>0</v>
      </c>
    </row>
    <row r="3583" spans="37:55" x14ac:dyDescent="0.3">
      <c r="AK3583" s="30" t="e">
        <f t="shared" ca="1" si="192"/>
        <v>#NAME?</v>
      </c>
      <c r="AR3583" s="30" t="e">
        <f t="shared" ca="1" si="189"/>
        <v>#NAME?</v>
      </c>
      <c r="AX3583" s="30" t="e">
        <f t="shared" ca="1" si="190"/>
        <v>#NAME?</v>
      </c>
      <c r="BC3583" s="37">
        <f t="shared" si="191"/>
        <v>0</v>
      </c>
    </row>
    <row r="3584" spans="37:55" x14ac:dyDescent="0.3">
      <c r="AK3584" s="30" t="e">
        <f t="shared" ca="1" si="192"/>
        <v>#NAME?</v>
      </c>
      <c r="AR3584" s="30" t="e">
        <f t="shared" ca="1" si="189"/>
        <v>#NAME?</v>
      </c>
      <c r="AX3584" s="30" t="e">
        <f t="shared" ca="1" si="190"/>
        <v>#NAME?</v>
      </c>
      <c r="BC3584" s="37">
        <f t="shared" si="191"/>
        <v>0</v>
      </c>
    </row>
    <row r="3585" spans="37:55" x14ac:dyDescent="0.3">
      <c r="AK3585" s="30" t="e">
        <f t="shared" ca="1" si="192"/>
        <v>#NAME?</v>
      </c>
      <c r="AR3585" s="30" t="e">
        <f t="shared" ca="1" si="189"/>
        <v>#NAME?</v>
      </c>
      <c r="AX3585" s="30" t="e">
        <f t="shared" ca="1" si="190"/>
        <v>#NAME?</v>
      </c>
      <c r="BC3585" s="37">
        <f t="shared" si="191"/>
        <v>0</v>
      </c>
    </row>
    <row r="3586" spans="37:55" x14ac:dyDescent="0.3">
      <c r="AK3586" s="30" t="e">
        <f t="shared" ca="1" si="192"/>
        <v>#NAME?</v>
      </c>
      <c r="AR3586" s="30" t="e">
        <f t="shared" ca="1" si="189"/>
        <v>#NAME?</v>
      </c>
      <c r="AX3586" s="30" t="e">
        <f t="shared" ca="1" si="190"/>
        <v>#NAME?</v>
      </c>
      <c r="BC3586" s="37">
        <f t="shared" si="191"/>
        <v>0</v>
      </c>
    </row>
    <row r="3587" spans="37:55" x14ac:dyDescent="0.3">
      <c r="AK3587" s="30" t="e">
        <f t="shared" ca="1" si="192"/>
        <v>#NAME?</v>
      </c>
      <c r="AR3587" s="30" t="e">
        <f t="shared" ca="1" si="189"/>
        <v>#NAME?</v>
      </c>
      <c r="AX3587" s="30" t="e">
        <f t="shared" ca="1" si="190"/>
        <v>#NAME?</v>
      </c>
      <c r="BC3587" s="37">
        <f t="shared" si="191"/>
        <v>0</v>
      </c>
    </row>
    <row r="3588" spans="37:55" x14ac:dyDescent="0.3">
      <c r="AK3588" s="30" t="e">
        <f t="shared" ca="1" si="192"/>
        <v>#NAME?</v>
      </c>
      <c r="AR3588" s="30" t="e">
        <f t="shared" ca="1" si="189"/>
        <v>#NAME?</v>
      </c>
      <c r="AX3588" s="30" t="e">
        <f t="shared" ca="1" si="190"/>
        <v>#NAME?</v>
      </c>
      <c r="BC3588" s="37">
        <f t="shared" si="191"/>
        <v>0</v>
      </c>
    </row>
    <row r="3589" spans="37:55" x14ac:dyDescent="0.3">
      <c r="AK3589" s="30" t="e">
        <f t="shared" ca="1" si="192"/>
        <v>#NAME?</v>
      </c>
      <c r="AR3589" s="30" t="e">
        <f t="shared" ca="1" si="189"/>
        <v>#NAME?</v>
      </c>
      <c r="AX3589" s="30" t="e">
        <f t="shared" ca="1" si="190"/>
        <v>#NAME?</v>
      </c>
      <c r="BC3589" s="37">
        <f t="shared" si="191"/>
        <v>0</v>
      </c>
    </row>
    <row r="3590" spans="37:55" x14ac:dyDescent="0.3">
      <c r="AK3590" s="30" t="e">
        <f t="shared" ca="1" si="192"/>
        <v>#NAME?</v>
      </c>
      <c r="AR3590" s="30" t="e">
        <f t="shared" ca="1" si="189"/>
        <v>#NAME?</v>
      </c>
      <c r="AX3590" s="30" t="e">
        <f t="shared" ca="1" si="190"/>
        <v>#NAME?</v>
      </c>
      <c r="BC3590" s="37">
        <f t="shared" si="191"/>
        <v>0</v>
      </c>
    </row>
    <row r="3591" spans="37:55" x14ac:dyDescent="0.3">
      <c r="AK3591" s="30" t="e">
        <f t="shared" ca="1" si="192"/>
        <v>#NAME?</v>
      </c>
      <c r="AR3591" s="30" t="e">
        <f t="shared" ca="1" si="189"/>
        <v>#NAME?</v>
      </c>
      <c r="AX3591" s="30" t="e">
        <f t="shared" ca="1" si="190"/>
        <v>#NAME?</v>
      </c>
      <c r="BC3591" s="37">
        <f t="shared" si="191"/>
        <v>0</v>
      </c>
    </row>
    <row r="3592" spans="37:55" x14ac:dyDescent="0.3">
      <c r="AK3592" s="30" t="e">
        <f t="shared" ca="1" si="192"/>
        <v>#NAME?</v>
      </c>
      <c r="AR3592" s="30" t="e">
        <f t="shared" ca="1" si="189"/>
        <v>#NAME?</v>
      </c>
      <c r="AX3592" s="30" t="e">
        <f t="shared" ca="1" si="190"/>
        <v>#NAME?</v>
      </c>
      <c r="BC3592" s="37">
        <f t="shared" si="191"/>
        <v>0</v>
      </c>
    </row>
    <row r="3593" spans="37:55" x14ac:dyDescent="0.3">
      <c r="AK3593" s="30" t="e">
        <f t="shared" ca="1" si="192"/>
        <v>#NAME?</v>
      </c>
      <c r="AR3593" s="30" t="e">
        <f t="shared" ca="1" si="189"/>
        <v>#NAME?</v>
      </c>
      <c r="AX3593" s="30" t="e">
        <f t="shared" ca="1" si="190"/>
        <v>#NAME?</v>
      </c>
      <c r="BC3593" s="37">
        <f t="shared" si="191"/>
        <v>0</v>
      </c>
    </row>
    <row r="3594" spans="37:55" x14ac:dyDescent="0.3">
      <c r="AK3594" s="30" t="e">
        <f t="shared" ca="1" si="192"/>
        <v>#NAME?</v>
      </c>
      <c r="AR3594" s="30" t="e">
        <f t="shared" ca="1" si="189"/>
        <v>#NAME?</v>
      </c>
      <c r="AX3594" s="30" t="e">
        <f t="shared" ca="1" si="190"/>
        <v>#NAME?</v>
      </c>
      <c r="BC3594" s="37">
        <f t="shared" si="191"/>
        <v>0</v>
      </c>
    </row>
    <row r="3595" spans="37:55" x14ac:dyDescent="0.3">
      <c r="AK3595" s="30" t="e">
        <f t="shared" ca="1" si="192"/>
        <v>#NAME?</v>
      </c>
      <c r="AR3595" s="30" t="e">
        <f t="shared" ca="1" si="189"/>
        <v>#NAME?</v>
      </c>
      <c r="AX3595" s="30" t="e">
        <f t="shared" ca="1" si="190"/>
        <v>#NAME?</v>
      </c>
      <c r="BC3595" s="37">
        <f t="shared" si="191"/>
        <v>0</v>
      </c>
    </row>
    <row r="3596" spans="37:55" x14ac:dyDescent="0.3">
      <c r="AK3596" s="30" t="e">
        <f t="shared" ca="1" si="192"/>
        <v>#NAME?</v>
      </c>
      <c r="AR3596" s="30" t="e">
        <f t="shared" ref="AR3596:AR3659" ca="1" si="193">_xlfn.TEXTJOIN(", ", TRUE,
 IF(AS3596&lt;&gt;"", LEFT(AS$9,4), ""),
 IF(AT3596&lt;&gt;"", LEFT(AT$9,6), ""),
 IF(AU3596="O", LEFT(AU$9,4), ""),
 IF(AV3596="O", LEFT(AV$9,6), "")
)</f>
        <v>#NAME?</v>
      </c>
      <c r="AX3596" s="30" t="e">
        <f t="shared" ref="AX3596:AX3659" ca="1" si="194">_xlfn.TEXTJOIN(", ", TRUE,
 IF(AY3596&lt;&gt;"", LEFT(AY$9,4), ""),
 IF(AZ3596&lt;&gt;"", LEFT(AZ$9,4), ""),
 IF(BA3596="O", LEFT(BA$9,4), ""),
 IF(BB3596="O", LEFT(BB$9,6), "")
)</f>
        <v>#NAME?</v>
      </c>
      <c r="BC3596" s="37">
        <f t="shared" ref="BC3596:BC3659" si="195">AW3596</f>
        <v>0</v>
      </c>
    </row>
    <row r="3597" spans="37:55" x14ac:dyDescent="0.3">
      <c r="AK3597" s="30" t="e">
        <f t="shared" ca="1" si="192"/>
        <v>#NAME?</v>
      </c>
      <c r="AR3597" s="30" t="e">
        <f t="shared" ca="1" si="193"/>
        <v>#NAME?</v>
      </c>
      <c r="AX3597" s="30" t="e">
        <f t="shared" ca="1" si="194"/>
        <v>#NAME?</v>
      </c>
      <c r="BC3597" s="37">
        <f t="shared" si="195"/>
        <v>0</v>
      </c>
    </row>
    <row r="3598" spans="37:55" x14ac:dyDescent="0.3">
      <c r="AK3598" s="30" t="e">
        <f t="shared" ca="1" si="192"/>
        <v>#NAME?</v>
      </c>
      <c r="AR3598" s="30" t="e">
        <f t="shared" ca="1" si="193"/>
        <v>#NAME?</v>
      </c>
      <c r="AX3598" s="30" t="e">
        <f t="shared" ca="1" si="194"/>
        <v>#NAME?</v>
      </c>
      <c r="BC3598" s="37">
        <f t="shared" si="195"/>
        <v>0</v>
      </c>
    </row>
    <row r="3599" spans="37:55" x14ac:dyDescent="0.3">
      <c r="AK3599" s="30" t="e">
        <f t="shared" ca="1" si="192"/>
        <v>#NAME?</v>
      </c>
      <c r="AR3599" s="30" t="e">
        <f t="shared" ca="1" si="193"/>
        <v>#NAME?</v>
      </c>
      <c r="AX3599" s="30" t="e">
        <f t="shared" ca="1" si="194"/>
        <v>#NAME?</v>
      </c>
      <c r="BC3599" s="37">
        <f t="shared" si="195"/>
        <v>0</v>
      </c>
    </row>
    <row r="3600" spans="37:55" x14ac:dyDescent="0.3">
      <c r="AK3600" s="30" t="e">
        <f t="shared" ca="1" si="192"/>
        <v>#NAME?</v>
      </c>
      <c r="AR3600" s="30" t="e">
        <f t="shared" ca="1" si="193"/>
        <v>#NAME?</v>
      </c>
      <c r="AX3600" s="30" t="e">
        <f t="shared" ca="1" si="194"/>
        <v>#NAME?</v>
      </c>
      <c r="BC3600" s="37">
        <f t="shared" si="195"/>
        <v>0</v>
      </c>
    </row>
    <row r="3601" spans="37:55" x14ac:dyDescent="0.3">
      <c r="AK3601" s="30" t="e">
        <f t="shared" ca="1" si="192"/>
        <v>#NAME?</v>
      </c>
      <c r="AR3601" s="30" t="e">
        <f t="shared" ca="1" si="193"/>
        <v>#NAME?</v>
      </c>
      <c r="AX3601" s="30" t="e">
        <f t="shared" ca="1" si="194"/>
        <v>#NAME?</v>
      </c>
      <c r="BC3601" s="37">
        <f t="shared" si="195"/>
        <v>0</v>
      </c>
    </row>
    <row r="3602" spans="37:55" x14ac:dyDescent="0.3">
      <c r="AK3602" s="30" t="e">
        <f t="shared" ca="1" si="192"/>
        <v>#NAME?</v>
      </c>
      <c r="AR3602" s="30" t="e">
        <f t="shared" ca="1" si="193"/>
        <v>#NAME?</v>
      </c>
      <c r="AX3602" s="30" t="e">
        <f t="shared" ca="1" si="194"/>
        <v>#NAME?</v>
      </c>
      <c r="BC3602" s="37">
        <f t="shared" si="195"/>
        <v>0</v>
      </c>
    </row>
    <row r="3603" spans="37:55" x14ac:dyDescent="0.3">
      <c r="AK3603" s="30" t="e">
        <f t="shared" ca="1" si="192"/>
        <v>#NAME?</v>
      </c>
      <c r="AR3603" s="30" t="e">
        <f t="shared" ca="1" si="193"/>
        <v>#NAME?</v>
      </c>
      <c r="AX3603" s="30" t="e">
        <f t="shared" ca="1" si="194"/>
        <v>#NAME?</v>
      </c>
      <c r="BC3603" s="37">
        <f t="shared" si="195"/>
        <v>0</v>
      </c>
    </row>
    <row r="3604" spans="37:55" x14ac:dyDescent="0.3">
      <c r="AK3604" s="30" t="e">
        <f t="shared" ca="1" si="192"/>
        <v>#NAME?</v>
      </c>
      <c r="AR3604" s="30" t="e">
        <f t="shared" ca="1" si="193"/>
        <v>#NAME?</v>
      </c>
      <c r="AX3604" s="30" t="e">
        <f t="shared" ca="1" si="194"/>
        <v>#NAME?</v>
      </c>
      <c r="BC3604" s="37">
        <f t="shared" si="195"/>
        <v>0</v>
      </c>
    </row>
    <row r="3605" spans="37:55" x14ac:dyDescent="0.3">
      <c r="AK3605" s="30" t="e">
        <f t="shared" ca="1" si="192"/>
        <v>#NAME?</v>
      </c>
      <c r="AR3605" s="30" t="e">
        <f t="shared" ca="1" si="193"/>
        <v>#NAME?</v>
      </c>
      <c r="AX3605" s="30" t="e">
        <f t="shared" ca="1" si="194"/>
        <v>#NAME?</v>
      </c>
      <c r="BC3605" s="37">
        <f t="shared" si="195"/>
        <v>0</v>
      </c>
    </row>
    <row r="3606" spans="37:55" x14ac:dyDescent="0.3">
      <c r="AK3606" s="30" t="e">
        <f t="shared" ca="1" si="192"/>
        <v>#NAME?</v>
      </c>
      <c r="AR3606" s="30" t="e">
        <f t="shared" ca="1" si="193"/>
        <v>#NAME?</v>
      </c>
      <c r="AX3606" s="30" t="e">
        <f t="shared" ca="1" si="194"/>
        <v>#NAME?</v>
      </c>
      <c r="BC3606" s="37">
        <f t="shared" si="195"/>
        <v>0</v>
      </c>
    </row>
    <row r="3607" spans="37:55" x14ac:dyDescent="0.3">
      <c r="AK3607" s="30" t="e">
        <f t="shared" ca="1" si="192"/>
        <v>#NAME?</v>
      </c>
      <c r="AR3607" s="30" t="e">
        <f t="shared" ca="1" si="193"/>
        <v>#NAME?</v>
      </c>
      <c r="AX3607" s="30" t="e">
        <f t="shared" ca="1" si="194"/>
        <v>#NAME?</v>
      </c>
      <c r="BC3607" s="37">
        <f t="shared" si="195"/>
        <v>0</v>
      </c>
    </row>
    <row r="3608" spans="37:55" x14ac:dyDescent="0.3">
      <c r="AK3608" s="30" t="e">
        <f t="shared" ca="1" si="192"/>
        <v>#NAME?</v>
      </c>
      <c r="AR3608" s="30" t="e">
        <f t="shared" ca="1" si="193"/>
        <v>#NAME?</v>
      </c>
      <c r="AX3608" s="30" t="e">
        <f t="shared" ca="1" si="194"/>
        <v>#NAME?</v>
      </c>
      <c r="BC3608" s="37">
        <f t="shared" si="195"/>
        <v>0</v>
      </c>
    </row>
    <row r="3609" spans="37:55" x14ac:dyDescent="0.3">
      <c r="AK3609" s="30" t="e">
        <f t="shared" ca="1" si="192"/>
        <v>#NAME?</v>
      </c>
      <c r="AR3609" s="30" t="e">
        <f t="shared" ca="1" si="193"/>
        <v>#NAME?</v>
      </c>
      <c r="AX3609" s="30" t="e">
        <f t="shared" ca="1" si="194"/>
        <v>#NAME?</v>
      </c>
      <c r="BC3609" s="37">
        <f t="shared" si="195"/>
        <v>0</v>
      </c>
    </row>
    <row r="3610" spans="37:55" x14ac:dyDescent="0.3">
      <c r="AK3610" s="30" t="e">
        <f t="shared" ca="1" si="192"/>
        <v>#NAME?</v>
      </c>
      <c r="AR3610" s="30" t="e">
        <f t="shared" ca="1" si="193"/>
        <v>#NAME?</v>
      </c>
      <c r="AX3610" s="30" t="e">
        <f t="shared" ca="1" si="194"/>
        <v>#NAME?</v>
      </c>
      <c r="BC3610" s="37">
        <f t="shared" si="195"/>
        <v>0</v>
      </c>
    </row>
    <row r="3611" spans="37:55" x14ac:dyDescent="0.3">
      <c r="AK3611" s="30" t="e">
        <f t="shared" ca="1" si="192"/>
        <v>#NAME?</v>
      </c>
      <c r="AR3611" s="30" t="e">
        <f t="shared" ca="1" si="193"/>
        <v>#NAME?</v>
      </c>
      <c r="AX3611" s="30" t="e">
        <f t="shared" ca="1" si="194"/>
        <v>#NAME?</v>
      </c>
      <c r="BC3611" s="37">
        <f t="shared" si="195"/>
        <v>0</v>
      </c>
    </row>
    <row r="3612" spans="37:55" x14ac:dyDescent="0.3">
      <c r="AK3612" s="30" t="e">
        <f t="shared" ca="1" si="192"/>
        <v>#NAME?</v>
      </c>
      <c r="AR3612" s="30" t="e">
        <f t="shared" ca="1" si="193"/>
        <v>#NAME?</v>
      </c>
      <c r="AX3612" s="30" t="e">
        <f t="shared" ca="1" si="194"/>
        <v>#NAME?</v>
      </c>
      <c r="BC3612" s="37">
        <f t="shared" si="195"/>
        <v>0</v>
      </c>
    </row>
    <row r="3613" spans="37:55" x14ac:dyDescent="0.3">
      <c r="AK3613" s="30" t="e">
        <f t="shared" ca="1" si="192"/>
        <v>#NAME?</v>
      </c>
      <c r="AR3613" s="30" t="e">
        <f t="shared" ca="1" si="193"/>
        <v>#NAME?</v>
      </c>
      <c r="AX3613" s="30" t="e">
        <f t="shared" ca="1" si="194"/>
        <v>#NAME?</v>
      </c>
      <c r="BC3613" s="37">
        <f t="shared" si="195"/>
        <v>0</v>
      </c>
    </row>
    <row r="3614" spans="37:55" x14ac:dyDescent="0.3">
      <c r="AK3614" s="30" t="e">
        <f t="shared" ca="1" si="192"/>
        <v>#NAME?</v>
      </c>
      <c r="AR3614" s="30" t="e">
        <f t="shared" ca="1" si="193"/>
        <v>#NAME?</v>
      </c>
      <c r="AX3614" s="30" t="e">
        <f t="shared" ca="1" si="194"/>
        <v>#NAME?</v>
      </c>
      <c r="BC3614" s="37">
        <f t="shared" si="195"/>
        <v>0</v>
      </c>
    </row>
    <row r="3615" spans="37:55" x14ac:dyDescent="0.3">
      <c r="AK3615" s="30" t="e">
        <f t="shared" ca="1" si="192"/>
        <v>#NAME?</v>
      </c>
      <c r="AR3615" s="30" t="e">
        <f t="shared" ca="1" si="193"/>
        <v>#NAME?</v>
      </c>
      <c r="AX3615" s="30" t="e">
        <f t="shared" ca="1" si="194"/>
        <v>#NAME?</v>
      </c>
      <c r="BC3615" s="37">
        <f t="shared" si="195"/>
        <v>0</v>
      </c>
    </row>
    <row r="3616" spans="37:55" x14ac:dyDescent="0.3">
      <c r="AK3616" s="30" t="e">
        <f t="shared" ca="1" si="192"/>
        <v>#NAME?</v>
      </c>
      <c r="AR3616" s="30" t="e">
        <f t="shared" ca="1" si="193"/>
        <v>#NAME?</v>
      </c>
      <c r="AX3616" s="30" t="e">
        <f t="shared" ca="1" si="194"/>
        <v>#NAME?</v>
      </c>
      <c r="BC3616" s="37">
        <f t="shared" si="195"/>
        <v>0</v>
      </c>
    </row>
    <row r="3617" spans="37:55" x14ac:dyDescent="0.3">
      <c r="AK3617" s="30" t="e">
        <f t="shared" ca="1" si="192"/>
        <v>#NAME?</v>
      </c>
      <c r="AR3617" s="30" t="e">
        <f t="shared" ca="1" si="193"/>
        <v>#NAME?</v>
      </c>
      <c r="AX3617" s="30" t="e">
        <f t="shared" ca="1" si="194"/>
        <v>#NAME?</v>
      </c>
      <c r="BC3617" s="37">
        <f t="shared" si="195"/>
        <v>0</v>
      </c>
    </row>
    <row r="3618" spans="37:55" x14ac:dyDescent="0.3">
      <c r="AK3618" s="30" t="e">
        <f t="shared" ca="1" si="192"/>
        <v>#NAME?</v>
      </c>
      <c r="AR3618" s="30" t="e">
        <f t="shared" ca="1" si="193"/>
        <v>#NAME?</v>
      </c>
      <c r="AX3618" s="30" t="e">
        <f t="shared" ca="1" si="194"/>
        <v>#NAME?</v>
      </c>
      <c r="BC3618" s="37">
        <f t="shared" si="195"/>
        <v>0</v>
      </c>
    </row>
    <row r="3619" spans="37:55" x14ac:dyDescent="0.3">
      <c r="AK3619" s="30" t="e">
        <f t="shared" ca="1" si="192"/>
        <v>#NAME?</v>
      </c>
      <c r="AR3619" s="30" t="e">
        <f t="shared" ca="1" si="193"/>
        <v>#NAME?</v>
      </c>
      <c r="AX3619" s="30" t="e">
        <f t="shared" ca="1" si="194"/>
        <v>#NAME?</v>
      </c>
      <c r="BC3619" s="37">
        <f t="shared" si="195"/>
        <v>0</v>
      </c>
    </row>
    <row r="3620" spans="37:55" x14ac:dyDescent="0.3">
      <c r="AK3620" s="30" t="e">
        <f t="shared" ca="1" si="192"/>
        <v>#NAME?</v>
      </c>
      <c r="AR3620" s="30" t="e">
        <f t="shared" ca="1" si="193"/>
        <v>#NAME?</v>
      </c>
      <c r="AX3620" s="30" t="e">
        <f t="shared" ca="1" si="194"/>
        <v>#NAME?</v>
      </c>
      <c r="BC3620" s="37">
        <f t="shared" si="195"/>
        <v>0</v>
      </c>
    </row>
    <row r="3621" spans="37:55" x14ac:dyDescent="0.3">
      <c r="AK3621" s="30" t="e">
        <f t="shared" ca="1" si="192"/>
        <v>#NAME?</v>
      </c>
      <c r="AR3621" s="30" t="e">
        <f t="shared" ca="1" si="193"/>
        <v>#NAME?</v>
      </c>
      <c r="AX3621" s="30" t="e">
        <f t="shared" ca="1" si="194"/>
        <v>#NAME?</v>
      </c>
      <c r="BC3621" s="37">
        <f t="shared" si="195"/>
        <v>0</v>
      </c>
    </row>
    <row r="3622" spans="37:55" x14ac:dyDescent="0.3">
      <c r="AK3622" s="30" t="e">
        <f t="shared" ca="1" si="192"/>
        <v>#NAME?</v>
      </c>
      <c r="AR3622" s="30" t="e">
        <f t="shared" ca="1" si="193"/>
        <v>#NAME?</v>
      </c>
      <c r="AX3622" s="30" t="e">
        <f t="shared" ca="1" si="194"/>
        <v>#NAME?</v>
      </c>
      <c r="BC3622" s="37">
        <f t="shared" si="195"/>
        <v>0</v>
      </c>
    </row>
    <row r="3623" spans="37:55" x14ac:dyDescent="0.3">
      <c r="AK3623" s="30" t="e">
        <f t="shared" ca="1" si="192"/>
        <v>#NAME?</v>
      </c>
      <c r="AR3623" s="30" t="e">
        <f t="shared" ca="1" si="193"/>
        <v>#NAME?</v>
      </c>
      <c r="AX3623" s="30" t="e">
        <f t="shared" ca="1" si="194"/>
        <v>#NAME?</v>
      </c>
      <c r="BC3623" s="37">
        <f t="shared" si="195"/>
        <v>0</v>
      </c>
    </row>
    <row r="3624" spans="37:55" x14ac:dyDescent="0.3">
      <c r="AK3624" s="30" t="e">
        <f t="shared" ca="1" si="192"/>
        <v>#NAME?</v>
      </c>
      <c r="AR3624" s="30" t="e">
        <f t="shared" ca="1" si="193"/>
        <v>#NAME?</v>
      </c>
      <c r="AX3624" s="30" t="e">
        <f t="shared" ca="1" si="194"/>
        <v>#NAME?</v>
      </c>
      <c r="BC3624" s="37">
        <f t="shared" si="195"/>
        <v>0</v>
      </c>
    </row>
    <row r="3625" spans="37:55" x14ac:dyDescent="0.3">
      <c r="AK3625" s="30" t="e">
        <f t="shared" ca="1" si="192"/>
        <v>#NAME?</v>
      </c>
      <c r="AR3625" s="30" t="e">
        <f t="shared" ca="1" si="193"/>
        <v>#NAME?</v>
      </c>
      <c r="AX3625" s="30" t="e">
        <f t="shared" ca="1" si="194"/>
        <v>#NAME?</v>
      </c>
      <c r="BC3625" s="37">
        <f t="shared" si="195"/>
        <v>0</v>
      </c>
    </row>
    <row r="3626" spans="37:55" x14ac:dyDescent="0.3">
      <c r="AK3626" s="30" t="e">
        <f t="shared" ca="1" si="192"/>
        <v>#NAME?</v>
      </c>
      <c r="AR3626" s="30" t="e">
        <f t="shared" ca="1" si="193"/>
        <v>#NAME?</v>
      </c>
      <c r="AX3626" s="30" t="e">
        <f t="shared" ca="1" si="194"/>
        <v>#NAME?</v>
      </c>
      <c r="BC3626" s="37">
        <f t="shared" si="195"/>
        <v>0</v>
      </c>
    </row>
    <row r="3627" spans="37:55" x14ac:dyDescent="0.3">
      <c r="AK3627" s="30" t="e">
        <f t="shared" ca="1" si="192"/>
        <v>#NAME?</v>
      </c>
      <c r="AR3627" s="30" t="e">
        <f t="shared" ca="1" si="193"/>
        <v>#NAME?</v>
      </c>
      <c r="AX3627" s="30" t="e">
        <f t="shared" ca="1" si="194"/>
        <v>#NAME?</v>
      </c>
      <c r="BC3627" s="37">
        <f t="shared" si="195"/>
        <v>0</v>
      </c>
    </row>
    <row r="3628" spans="37:55" x14ac:dyDescent="0.3">
      <c r="AK3628" s="30" t="e">
        <f t="shared" ca="1" si="192"/>
        <v>#NAME?</v>
      </c>
      <c r="AR3628" s="30" t="e">
        <f t="shared" ca="1" si="193"/>
        <v>#NAME?</v>
      </c>
      <c r="AX3628" s="30" t="e">
        <f t="shared" ca="1" si="194"/>
        <v>#NAME?</v>
      </c>
      <c r="BC3628" s="37">
        <f t="shared" si="195"/>
        <v>0</v>
      </c>
    </row>
    <row r="3629" spans="37:55" x14ac:dyDescent="0.3">
      <c r="AK3629" s="30" t="e">
        <f t="shared" ca="1" si="192"/>
        <v>#NAME?</v>
      </c>
      <c r="AR3629" s="30" t="e">
        <f t="shared" ca="1" si="193"/>
        <v>#NAME?</v>
      </c>
      <c r="AX3629" s="30" t="e">
        <f t="shared" ca="1" si="194"/>
        <v>#NAME?</v>
      </c>
      <c r="BC3629" s="37">
        <f t="shared" si="195"/>
        <v>0</v>
      </c>
    </row>
    <row r="3630" spans="37:55" x14ac:dyDescent="0.3">
      <c r="AK3630" s="30" t="e">
        <f t="shared" ca="1" si="192"/>
        <v>#NAME?</v>
      </c>
      <c r="AR3630" s="30" t="e">
        <f t="shared" ca="1" si="193"/>
        <v>#NAME?</v>
      </c>
      <c r="AX3630" s="30" t="e">
        <f t="shared" ca="1" si="194"/>
        <v>#NAME?</v>
      </c>
      <c r="BC3630" s="37">
        <f t="shared" si="195"/>
        <v>0</v>
      </c>
    </row>
    <row r="3631" spans="37:55" x14ac:dyDescent="0.3">
      <c r="AK3631" s="30" t="e">
        <f t="shared" ca="1" si="192"/>
        <v>#NAME?</v>
      </c>
      <c r="AR3631" s="30" t="e">
        <f t="shared" ca="1" si="193"/>
        <v>#NAME?</v>
      </c>
      <c r="AX3631" s="30" t="e">
        <f t="shared" ca="1" si="194"/>
        <v>#NAME?</v>
      </c>
      <c r="BC3631" s="37">
        <f t="shared" si="195"/>
        <v>0</v>
      </c>
    </row>
    <row r="3632" spans="37:55" x14ac:dyDescent="0.3">
      <c r="AK3632" s="30" t="e">
        <f t="shared" ca="1" si="192"/>
        <v>#NAME?</v>
      </c>
      <c r="AR3632" s="30" t="e">
        <f t="shared" ca="1" si="193"/>
        <v>#NAME?</v>
      </c>
      <c r="AX3632" s="30" t="e">
        <f t="shared" ca="1" si="194"/>
        <v>#NAME?</v>
      </c>
      <c r="BC3632" s="37">
        <f t="shared" si="195"/>
        <v>0</v>
      </c>
    </row>
    <row r="3633" spans="37:55" x14ac:dyDescent="0.3">
      <c r="AK3633" s="30" t="e">
        <f t="shared" ca="1" si="192"/>
        <v>#NAME?</v>
      </c>
      <c r="AR3633" s="30" t="e">
        <f t="shared" ca="1" si="193"/>
        <v>#NAME?</v>
      </c>
      <c r="AX3633" s="30" t="e">
        <f t="shared" ca="1" si="194"/>
        <v>#NAME?</v>
      </c>
      <c r="BC3633" s="37">
        <f t="shared" si="195"/>
        <v>0</v>
      </c>
    </row>
    <row r="3634" spans="37:55" x14ac:dyDescent="0.3">
      <c r="AK3634" s="30" t="e">
        <f t="shared" ca="1" si="192"/>
        <v>#NAME?</v>
      </c>
      <c r="AR3634" s="30" t="e">
        <f t="shared" ca="1" si="193"/>
        <v>#NAME?</v>
      </c>
      <c r="AX3634" s="30" t="e">
        <f t="shared" ca="1" si="194"/>
        <v>#NAME?</v>
      </c>
      <c r="BC3634" s="37">
        <f t="shared" si="195"/>
        <v>0</v>
      </c>
    </row>
    <row r="3635" spans="37:55" x14ac:dyDescent="0.3">
      <c r="AK3635" s="30" t="e">
        <f t="shared" ca="1" si="192"/>
        <v>#NAME?</v>
      </c>
      <c r="AR3635" s="30" t="e">
        <f t="shared" ca="1" si="193"/>
        <v>#NAME?</v>
      </c>
      <c r="AX3635" s="30" t="e">
        <f t="shared" ca="1" si="194"/>
        <v>#NAME?</v>
      </c>
      <c r="BC3635" s="37">
        <f t="shared" si="195"/>
        <v>0</v>
      </c>
    </row>
    <row r="3636" spans="37:55" x14ac:dyDescent="0.3">
      <c r="AK3636" s="30" t="e">
        <f t="shared" ca="1" si="192"/>
        <v>#NAME?</v>
      </c>
      <c r="AR3636" s="30" t="e">
        <f t="shared" ca="1" si="193"/>
        <v>#NAME?</v>
      </c>
      <c r="AX3636" s="30" t="e">
        <f t="shared" ca="1" si="194"/>
        <v>#NAME?</v>
      </c>
      <c r="BC3636" s="37">
        <f t="shared" si="195"/>
        <v>0</v>
      </c>
    </row>
    <row r="3637" spans="37:55" x14ac:dyDescent="0.3">
      <c r="AK3637" s="30" t="e">
        <f t="shared" ca="1" si="192"/>
        <v>#NAME?</v>
      </c>
      <c r="AR3637" s="30" t="e">
        <f t="shared" ca="1" si="193"/>
        <v>#NAME?</v>
      </c>
      <c r="AX3637" s="30" t="e">
        <f t="shared" ca="1" si="194"/>
        <v>#NAME?</v>
      </c>
      <c r="BC3637" s="37">
        <f t="shared" si="195"/>
        <v>0</v>
      </c>
    </row>
    <row r="3638" spans="37:55" x14ac:dyDescent="0.3">
      <c r="AK3638" s="30" t="e">
        <f t="shared" ca="1" si="192"/>
        <v>#NAME?</v>
      </c>
      <c r="AR3638" s="30" t="e">
        <f t="shared" ca="1" si="193"/>
        <v>#NAME?</v>
      </c>
      <c r="AX3638" s="30" t="e">
        <f t="shared" ca="1" si="194"/>
        <v>#NAME?</v>
      </c>
      <c r="BC3638" s="37">
        <f t="shared" si="195"/>
        <v>0</v>
      </c>
    </row>
    <row r="3639" spans="37:55" x14ac:dyDescent="0.3">
      <c r="AK3639" s="30" t="e">
        <f t="shared" ca="1" si="192"/>
        <v>#NAME?</v>
      </c>
      <c r="AR3639" s="30" t="e">
        <f t="shared" ca="1" si="193"/>
        <v>#NAME?</v>
      </c>
      <c r="AX3639" s="30" t="e">
        <f t="shared" ca="1" si="194"/>
        <v>#NAME?</v>
      </c>
      <c r="BC3639" s="37">
        <f t="shared" si="195"/>
        <v>0</v>
      </c>
    </row>
    <row r="3640" spans="37:55" x14ac:dyDescent="0.3">
      <c r="AK3640" s="30" t="e">
        <f t="shared" ca="1" si="192"/>
        <v>#NAME?</v>
      </c>
      <c r="AR3640" s="30" t="e">
        <f t="shared" ca="1" si="193"/>
        <v>#NAME?</v>
      </c>
      <c r="AX3640" s="30" t="e">
        <f t="shared" ca="1" si="194"/>
        <v>#NAME?</v>
      </c>
      <c r="BC3640" s="37">
        <f t="shared" si="195"/>
        <v>0</v>
      </c>
    </row>
    <row r="3641" spans="37:55" x14ac:dyDescent="0.3">
      <c r="AK3641" s="30" t="e">
        <f t="shared" ca="1" si="192"/>
        <v>#NAME?</v>
      </c>
      <c r="AR3641" s="30" t="e">
        <f t="shared" ca="1" si="193"/>
        <v>#NAME?</v>
      </c>
      <c r="AX3641" s="30" t="e">
        <f t="shared" ca="1" si="194"/>
        <v>#NAME?</v>
      </c>
      <c r="BC3641" s="37">
        <f t="shared" si="195"/>
        <v>0</v>
      </c>
    </row>
    <row r="3642" spans="37:55" x14ac:dyDescent="0.3">
      <c r="AK3642" s="30" t="e">
        <f t="shared" ca="1" si="192"/>
        <v>#NAME?</v>
      </c>
      <c r="AR3642" s="30" t="e">
        <f t="shared" ca="1" si="193"/>
        <v>#NAME?</v>
      </c>
      <c r="AX3642" s="30" t="e">
        <f t="shared" ca="1" si="194"/>
        <v>#NAME?</v>
      </c>
      <c r="BC3642" s="37">
        <f t="shared" si="195"/>
        <v>0</v>
      </c>
    </row>
    <row r="3643" spans="37:55" x14ac:dyDescent="0.3">
      <c r="AK3643" s="30" t="e">
        <f t="shared" ca="1" si="192"/>
        <v>#NAME?</v>
      </c>
      <c r="AR3643" s="30" t="e">
        <f t="shared" ca="1" si="193"/>
        <v>#NAME?</v>
      </c>
      <c r="AX3643" s="30" t="e">
        <f t="shared" ca="1" si="194"/>
        <v>#NAME?</v>
      </c>
      <c r="BC3643" s="37">
        <f t="shared" si="195"/>
        <v>0</v>
      </c>
    </row>
    <row r="3644" spans="37:55" x14ac:dyDescent="0.3">
      <c r="AK3644" s="30" t="e">
        <f t="shared" ca="1" si="192"/>
        <v>#NAME?</v>
      </c>
      <c r="AR3644" s="30" t="e">
        <f t="shared" ca="1" si="193"/>
        <v>#NAME?</v>
      </c>
      <c r="AX3644" s="30" t="e">
        <f t="shared" ca="1" si="194"/>
        <v>#NAME?</v>
      </c>
      <c r="BC3644" s="37">
        <f t="shared" si="195"/>
        <v>0</v>
      </c>
    </row>
    <row r="3645" spans="37:55" x14ac:dyDescent="0.3">
      <c r="AK3645" s="30" t="e">
        <f t="shared" ca="1" si="192"/>
        <v>#NAME?</v>
      </c>
      <c r="AR3645" s="30" t="e">
        <f t="shared" ca="1" si="193"/>
        <v>#NAME?</v>
      </c>
      <c r="AX3645" s="30" t="e">
        <f t="shared" ca="1" si="194"/>
        <v>#NAME?</v>
      </c>
      <c r="BC3645" s="37">
        <f t="shared" si="195"/>
        <v>0</v>
      </c>
    </row>
    <row r="3646" spans="37:55" x14ac:dyDescent="0.3">
      <c r="AK3646" s="30" t="e">
        <f t="shared" ref="AK3646:AK3709" ca="1" si="196">_xlfn.TEXTJOIN(", ", TRUE,
 IF(AL3646="O", LEFT($AL$9,4), ""),
 IF(AM3646="O", LEFT($AM$9,6), ""),
 IF(AN3646="O", LEFT($AN$9,7), ""),
 IF(AO3646="O", LEFT($AO$9,9), "")
)</f>
        <v>#NAME?</v>
      </c>
      <c r="AR3646" s="30" t="e">
        <f t="shared" ca="1" si="193"/>
        <v>#NAME?</v>
      </c>
      <c r="AX3646" s="30" t="e">
        <f t="shared" ca="1" si="194"/>
        <v>#NAME?</v>
      </c>
      <c r="BC3646" s="37">
        <f t="shared" si="195"/>
        <v>0</v>
      </c>
    </row>
    <row r="3647" spans="37:55" x14ac:dyDescent="0.3">
      <c r="AK3647" s="30" t="e">
        <f t="shared" ca="1" si="196"/>
        <v>#NAME?</v>
      </c>
      <c r="AR3647" s="30" t="e">
        <f t="shared" ca="1" si="193"/>
        <v>#NAME?</v>
      </c>
      <c r="AX3647" s="30" t="e">
        <f t="shared" ca="1" si="194"/>
        <v>#NAME?</v>
      </c>
      <c r="BC3647" s="37">
        <f t="shared" si="195"/>
        <v>0</v>
      </c>
    </row>
    <row r="3648" spans="37:55" x14ac:dyDescent="0.3">
      <c r="AK3648" s="30" t="e">
        <f t="shared" ca="1" si="196"/>
        <v>#NAME?</v>
      </c>
      <c r="AR3648" s="30" t="e">
        <f t="shared" ca="1" si="193"/>
        <v>#NAME?</v>
      </c>
      <c r="AX3648" s="30" t="e">
        <f t="shared" ca="1" si="194"/>
        <v>#NAME?</v>
      </c>
      <c r="BC3648" s="37">
        <f t="shared" si="195"/>
        <v>0</v>
      </c>
    </row>
    <row r="3649" spans="37:55" x14ac:dyDescent="0.3">
      <c r="AK3649" s="30" t="e">
        <f t="shared" ca="1" si="196"/>
        <v>#NAME?</v>
      </c>
      <c r="AR3649" s="30" t="e">
        <f t="shared" ca="1" si="193"/>
        <v>#NAME?</v>
      </c>
      <c r="AX3649" s="30" t="e">
        <f t="shared" ca="1" si="194"/>
        <v>#NAME?</v>
      </c>
      <c r="BC3649" s="37">
        <f t="shared" si="195"/>
        <v>0</v>
      </c>
    </row>
    <row r="3650" spans="37:55" x14ac:dyDescent="0.3">
      <c r="AK3650" s="30" t="e">
        <f t="shared" ca="1" si="196"/>
        <v>#NAME?</v>
      </c>
      <c r="AR3650" s="30" t="e">
        <f t="shared" ca="1" si="193"/>
        <v>#NAME?</v>
      </c>
      <c r="AX3650" s="30" t="e">
        <f t="shared" ca="1" si="194"/>
        <v>#NAME?</v>
      </c>
      <c r="BC3650" s="37">
        <f t="shared" si="195"/>
        <v>0</v>
      </c>
    </row>
    <row r="3651" spans="37:55" x14ac:dyDescent="0.3">
      <c r="AK3651" s="30" t="e">
        <f t="shared" ca="1" si="196"/>
        <v>#NAME?</v>
      </c>
      <c r="AR3651" s="30" t="e">
        <f t="shared" ca="1" si="193"/>
        <v>#NAME?</v>
      </c>
      <c r="AX3651" s="30" t="e">
        <f t="shared" ca="1" si="194"/>
        <v>#NAME?</v>
      </c>
      <c r="BC3651" s="37">
        <f t="shared" si="195"/>
        <v>0</v>
      </c>
    </row>
    <row r="3652" spans="37:55" x14ac:dyDescent="0.3">
      <c r="AK3652" s="30" t="e">
        <f t="shared" ca="1" si="196"/>
        <v>#NAME?</v>
      </c>
      <c r="AR3652" s="30" t="e">
        <f t="shared" ca="1" si="193"/>
        <v>#NAME?</v>
      </c>
      <c r="AX3652" s="30" t="e">
        <f t="shared" ca="1" si="194"/>
        <v>#NAME?</v>
      </c>
      <c r="BC3652" s="37">
        <f t="shared" si="195"/>
        <v>0</v>
      </c>
    </row>
    <row r="3653" spans="37:55" x14ac:dyDescent="0.3">
      <c r="AK3653" s="30" t="e">
        <f t="shared" ca="1" si="196"/>
        <v>#NAME?</v>
      </c>
      <c r="AR3653" s="30" t="e">
        <f t="shared" ca="1" si="193"/>
        <v>#NAME?</v>
      </c>
      <c r="AX3653" s="30" t="e">
        <f t="shared" ca="1" si="194"/>
        <v>#NAME?</v>
      </c>
      <c r="BC3653" s="37">
        <f t="shared" si="195"/>
        <v>0</v>
      </c>
    </row>
    <row r="3654" spans="37:55" x14ac:dyDescent="0.3">
      <c r="AK3654" s="30" t="e">
        <f t="shared" ca="1" si="196"/>
        <v>#NAME?</v>
      </c>
      <c r="AR3654" s="30" t="e">
        <f t="shared" ca="1" si="193"/>
        <v>#NAME?</v>
      </c>
      <c r="AX3654" s="30" t="e">
        <f t="shared" ca="1" si="194"/>
        <v>#NAME?</v>
      </c>
      <c r="BC3654" s="37">
        <f t="shared" si="195"/>
        <v>0</v>
      </c>
    </row>
    <row r="3655" spans="37:55" x14ac:dyDescent="0.3">
      <c r="AK3655" s="30" t="e">
        <f t="shared" ca="1" si="196"/>
        <v>#NAME?</v>
      </c>
      <c r="AR3655" s="30" t="e">
        <f t="shared" ca="1" si="193"/>
        <v>#NAME?</v>
      </c>
      <c r="AX3655" s="30" t="e">
        <f t="shared" ca="1" si="194"/>
        <v>#NAME?</v>
      </c>
      <c r="BC3655" s="37">
        <f t="shared" si="195"/>
        <v>0</v>
      </c>
    </row>
    <row r="3656" spans="37:55" x14ac:dyDescent="0.3">
      <c r="AK3656" s="30" t="e">
        <f t="shared" ca="1" si="196"/>
        <v>#NAME?</v>
      </c>
      <c r="AR3656" s="30" t="e">
        <f t="shared" ca="1" si="193"/>
        <v>#NAME?</v>
      </c>
      <c r="AX3656" s="30" t="e">
        <f t="shared" ca="1" si="194"/>
        <v>#NAME?</v>
      </c>
      <c r="BC3656" s="37">
        <f t="shared" si="195"/>
        <v>0</v>
      </c>
    </row>
    <row r="3657" spans="37:55" x14ac:dyDescent="0.3">
      <c r="AK3657" s="30" t="e">
        <f t="shared" ca="1" si="196"/>
        <v>#NAME?</v>
      </c>
      <c r="AR3657" s="30" t="e">
        <f t="shared" ca="1" si="193"/>
        <v>#NAME?</v>
      </c>
      <c r="AX3657" s="30" t="e">
        <f t="shared" ca="1" si="194"/>
        <v>#NAME?</v>
      </c>
      <c r="BC3657" s="37">
        <f t="shared" si="195"/>
        <v>0</v>
      </c>
    </row>
    <row r="3658" spans="37:55" x14ac:dyDescent="0.3">
      <c r="AK3658" s="30" t="e">
        <f t="shared" ca="1" si="196"/>
        <v>#NAME?</v>
      </c>
      <c r="AR3658" s="30" t="e">
        <f t="shared" ca="1" si="193"/>
        <v>#NAME?</v>
      </c>
      <c r="AX3658" s="30" t="e">
        <f t="shared" ca="1" si="194"/>
        <v>#NAME?</v>
      </c>
      <c r="BC3658" s="37">
        <f t="shared" si="195"/>
        <v>0</v>
      </c>
    </row>
    <row r="3659" spans="37:55" x14ac:dyDescent="0.3">
      <c r="AK3659" s="30" t="e">
        <f t="shared" ca="1" si="196"/>
        <v>#NAME?</v>
      </c>
      <c r="AR3659" s="30" t="e">
        <f t="shared" ca="1" si="193"/>
        <v>#NAME?</v>
      </c>
      <c r="AX3659" s="30" t="e">
        <f t="shared" ca="1" si="194"/>
        <v>#NAME?</v>
      </c>
      <c r="BC3659" s="37">
        <f t="shared" si="195"/>
        <v>0</v>
      </c>
    </row>
    <row r="3660" spans="37:55" x14ac:dyDescent="0.3">
      <c r="AK3660" s="30" t="e">
        <f t="shared" ca="1" si="196"/>
        <v>#NAME?</v>
      </c>
      <c r="AR3660" s="30" t="e">
        <f t="shared" ref="AR3660:AR3723" ca="1" si="197">_xlfn.TEXTJOIN(", ", TRUE,
 IF(AS3660&lt;&gt;"", LEFT(AS$9,4), ""),
 IF(AT3660&lt;&gt;"", LEFT(AT$9,6), ""),
 IF(AU3660="O", LEFT(AU$9,4), ""),
 IF(AV3660="O", LEFT(AV$9,6), "")
)</f>
        <v>#NAME?</v>
      </c>
      <c r="AX3660" s="30" t="e">
        <f t="shared" ref="AX3660:AX3723" ca="1" si="198">_xlfn.TEXTJOIN(", ", TRUE,
 IF(AY3660&lt;&gt;"", LEFT(AY$9,4), ""),
 IF(AZ3660&lt;&gt;"", LEFT(AZ$9,4), ""),
 IF(BA3660="O", LEFT(BA$9,4), ""),
 IF(BB3660="O", LEFT(BB$9,6), "")
)</f>
        <v>#NAME?</v>
      </c>
      <c r="BC3660" s="37">
        <f t="shared" ref="BC3660:BC3723" si="199">AW3660</f>
        <v>0</v>
      </c>
    </row>
    <row r="3661" spans="37:55" x14ac:dyDescent="0.3">
      <c r="AK3661" s="30" t="e">
        <f t="shared" ca="1" si="196"/>
        <v>#NAME?</v>
      </c>
      <c r="AR3661" s="30" t="e">
        <f t="shared" ca="1" si="197"/>
        <v>#NAME?</v>
      </c>
      <c r="AX3661" s="30" t="e">
        <f t="shared" ca="1" si="198"/>
        <v>#NAME?</v>
      </c>
      <c r="BC3661" s="37">
        <f t="shared" si="199"/>
        <v>0</v>
      </c>
    </row>
    <row r="3662" spans="37:55" x14ac:dyDescent="0.3">
      <c r="AK3662" s="30" t="e">
        <f t="shared" ca="1" si="196"/>
        <v>#NAME?</v>
      </c>
      <c r="AR3662" s="30" t="e">
        <f t="shared" ca="1" si="197"/>
        <v>#NAME?</v>
      </c>
      <c r="AX3662" s="30" t="e">
        <f t="shared" ca="1" si="198"/>
        <v>#NAME?</v>
      </c>
      <c r="BC3662" s="37">
        <f t="shared" si="199"/>
        <v>0</v>
      </c>
    </row>
    <row r="3663" spans="37:55" x14ac:dyDescent="0.3">
      <c r="AK3663" s="30" t="e">
        <f t="shared" ca="1" si="196"/>
        <v>#NAME?</v>
      </c>
      <c r="AR3663" s="30" t="e">
        <f t="shared" ca="1" si="197"/>
        <v>#NAME?</v>
      </c>
      <c r="AX3663" s="30" t="e">
        <f t="shared" ca="1" si="198"/>
        <v>#NAME?</v>
      </c>
      <c r="BC3663" s="37">
        <f t="shared" si="199"/>
        <v>0</v>
      </c>
    </row>
    <row r="3664" spans="37:55" x14ac:dyDescent="0.3">
      <c r="AK3664" s="30" t="e">
        <f t="shared" ca="1" si="196"/>
        <v>#NAME?</v>
      </c>
      <c r="AR3664" s="30" t="e">
        <f t="shared" ca="1" si="197"/>
        <v>#NAME?</v>
      </c>
      <c r="AX3664" s="30" t="e">
        <f t="shared" ca="1" si="198"/>
        <v>#NAME?</v>
      </c>
      <c r="BC3664" s="37">
        <f t="shared" si="199"/>
        <v>0</v>
      </c>
    </row>
    <row r="3665" spans="37:55" x14ac:dyDescent="0.3">
      <c r="AK3665" s="30" t="e">
        <f t="shared" ca="1" si="196"/>
        <v>#NAME?</v>
      </c>
      <c r="AR3665" s="30" t="e">
        <f t="shared" ca="1" si="197"/>
        <v>#NAME?</v>
      </c>
      <c r="AX3665" s="30" t="e">
        <f t="shared" ca="1" si="198"/>
        <v>#NAME?</v>
      </c>
      <c r="BC3665" s="37">
        <f t="shared" si="199"/>
        <v>0</v>
      </c>
    </row>
    <row r="3666" spans="37:55" x14ac:dyDescent="0.3">
      <c r="AK3666" s="30" t="e">
        <f t="shared" ca="1" si="196"/>
        <v>#NAME?</v>
      </c>
      <c r="AR3666" s="30" t="e">
        <f t="shared" ca="1" si="197"/>
        <v>#NAME?</v>
      </c>
      <c r="AX3666" s="30" t="e">
        <f t="shared" ca="1" si="198"/>
        <v>#NAME?</v>
      </c>
      <c r="BC3666" s="37">
        <f t="shared" si="199"/>
        <v>0</v>
      </c>
    </row>
    <row r="3667" spans="37:55" x14ac:dyDescent="0.3">
      <c r="AK3667" s="30" t="e">
        <f t="shared" ca="1" si="196"/>
        <v>#NAME?</v>
      </c>
      <c r="AR3667" s="30" t="e">
        <f t="shared" ca="1" si="197"/>
        <v>#NAME?</v>
      </c>
      <c r="AX3667" s="30" t="e">
        <f t="shared" ca="1" si="198"/>
        <v>#NAME?</v>
      </c>
      <c r="BC3667" s="37">
        <f t="shared" si="199"/>
        <v>0</v>
      </c>
    </row>
    <row r="3668" spans="37:55" x14ac:dyDescent="0.3">
      <c r="AK3668" s="30" t="e">
        <f t="shared" ca="1" si="196"/>
        <v>#NAME?</v>
      </c>
      <c r="AR3668" s="30" t="e">
        <f t="shared" ca="1" si="197"/>
        <v>#NAME?</v>
      </c>
      <c r="AX3668" s="30" t="e">
        <f t="shared" ca="1" si="198"/>
        <v>#NAME?</v>
      </c>
      <c r="BC3668" s="37">
        <f t="shared" si="199"/>
        <v>0</v>
      </c>
    </row>
    <row r="3669" spans="37:55" x14ac:dyDescent="0.3">
      <c r="AK3669" s="30" t="e">
        <f t="shared" ca="1" si="196"/>
        <v>#NAME?</v>
      </c>
      <c r="AR3669" s="30" t="e">
        <f t="shared" ca="1" si="197"/>
        <v>#NAME?</v>
      </c>
      <c r="AX3669" s="30" t="e">
        <f t="shared" ca="1" si="198"/>
        <v>#NAME?</v>
      </c>
      <c r="BC3669" s="37">
        <f t="shared" si="199"/>
        <v>0</v>
      </c>
    </row>
    <row r="3670" spans="37:55" x14ac:dyDescent="0.3">
      <c r="AK3670" s="30" t="e">
        <f t="shared" ca="1" si="196"/>
        <v>#NAME?</v>
      </c>
      <c r="AR3670" s="30" t="e">
        <f t="shared" ca="1" si="197"/>
        <v>#NAME?</v>
      </c>
      <c r="AX3670" s="30" t="e">
        <f t="shared" ca="1" si="198"/>
        <v>#NAME?</v>
      </c>
      <c r="BC3670" s="37">
        <f t="shared" si="199"/>
        <v>0</v>
      </c>
    </row>
    <row r="3671" spans="37:55" x14ac:dyDescent="0.3">
      <c r="AK3671" s="30" t="e">
        <f t="shared" ca="1" si="196"/>
        <v>#NAME?</v>
      </c>
      <c r="AR3671" s="30" t="e">
        <f t="shared" ca="1" si="197"/>
        <v>#NAME?</v>
      </c>
      <c r="AX3671" s="30" t="e">
        <f t="shared" ca="1" si="198"/>
        <v>#NAME?</v>
      </c>
      <c r="BC3671" s="37">
        <f t="shared" si="199"/>
        <v>0</v>
      </c>
    </row>
    <row r="3672" spans="37:55" x14ac:dyDescent="0.3">
      <c r="AK3672" s="30" t="e">
        <f t="shared" ca="1" si="196"/>
        <v>#NAME?</v>
      </c>
      <c r="AR3672" s="30" t="e">
        <f t="shared" ca="1" si="197"/>
        <v>#NAME?</v>
      </c>
      <c r="AX3672" s="30" t="e">
        <f t="shared" ca="1" si="198"/>
        <v>#NAME?</v>
      </c>
      <c r="BC3672" s="37">
        <f t="shared" si="199"/>
        <v>0</v>
      </c>
    </row>
    <row r="3673" spans="37:55" x14ac:dyDescent="0.3">
      <c r="AK3673" s="30" t="e">
        <f t="shared" ca="1" si="196"/>
        <v>#NAME?</v>
      </c>
      <c r="AR3673" s="30" t="e">
        <f t="shared" ca="1" si="197"/>
        <v>#NAME?</v>
      </c>
      <c r="AX3673" s="30" t="e">
        <f t="shared" ca="1" si="198"/>
        <v>#NAME?</v>
      </c>
      <c r="BC3673" s="37">
        <f t="shared" si="199"/>
        <v>0</v>
      </c>
    </row>
    <row r="3674" spans="37:55" x14ac:dyDescent="0.3">
      <c r="AK3674" s="30" t="e">
        <f t="shared" ca="1" si="196"/>
        <v>#NAME?</v>
      </c>
      <c r="AR3674" s="30" t="e">
        <f t="shared" ca="1" si="197"/>
        <v>#NAME?</v>
      </c>
      <c r="AX3674" s="30" t="e">
        <f t="shared" ca="1" si="198"/>
        <v>#NAME?</v>
      </c>
      <c r="BC3674" s="37">
        <f t="shared" si="199"/>
        <v>0</v>
      </c>
    </row>
    <row r="3675" spans="37:55" x14ac:dyDescent="0.3">
      <c r="AK3675" s="30" t="e">
        <f t="shared" ca="1" si="196"/>
        <v>#NAME?</v>
      </c>
      <c r="AR3675" s="30" t="e">
        <f t="shared" ca="1" si="197"/>
        <v>#NAME?</v>
      </c>
      <c r="AX3675" s="30" t="e">
        <f t="shared" ca="1" si="198"/>
        <v>#NAME?</v>
      </c>
      <c r="BC3675" s="37">
        <f t="shared" si="199"/>
        <v>0</v>
      </c>
    </row>
    <row r="3676" spans="37:55" x14ac:dyDescent="0.3">
      <c r="AK3676" s="30" t="e">
        <f t="shared" ca="1" si="196"/>
        <v>#NAME?</v>
      </c>
      <c r="AR3676" s="30" t="e">
        <f t="shared" ca="1" si="197"/>
        <v>#NAME?</v>
      </c>
      <c r="AX3676" s="30" t="e">
        <f t="shared" ca="1" si="198"/>
        <v>#NAME?</v>
      </c>
      <c r="BC3676" s="37">
        <f t="shared" si="199"/>
        <v>0</v>
      </c>
    </row>
    <row r="3677" spans="37:55" x14ac:dyDescent="0.3">
      <c r="AK3677" s="30" t="e">
        <f t="shared" ca="1" si="196"/>
        <v>#NAME?</v>
      </c>
      <c r="AR3677" s="30" t="e">
        <f t="shared" ca="1" si="197"/>
        <v>#NAME?</v>
      </c>
      <c r="AX3677" s="30" t="e">
        <f t="shared" ca="1" si="198"/>
        <v>#NAME?</v>
      </c>
      <c r="BC3677" s="37">
        <f t="shared" si="199"/>
        <v>0</v>
      </c>
    </row>
    <row r="3678" spans="37:55" x14ac:dyDescent="0.3">
      <c r="AK3678" s="30" t="e">
        <f t="shared" ca="1" si="196"/>
        <v>#NAME?</v>
      </c>
      <c r="AR3678" s="30" t="e">
        <f t="shared" ca="1" si="197"/>
        <v>#NAME?</v>
      </c>
      <c r="AX3678" s="30" t="e">
        <f t="shared" ca="1" si="198"/>
        <v>#NAME?</v>
      </c>
      <c r="BC3678" s="37">
        <f t="shared" si="199"/>
        <v>0</v>
      </c>
    </row>
    <row r="3679" spans="37:55" x14ac:dyDescent="0.3">
      <c r="AK3679" s="30" t="e">
        <f t="shared" ca="1" si="196"/>
        <v>#NAME?</v>
      </c>
      <c r="AR3679" s="30" t="e">
        <f t="shared" ca="1" si="197"/>
        <v>#NAME?</v>
      </c>
      <c r="AX3679" s="30" t="e">
        <f t="shared" ca="1" si="198"/>
        <v>#NAME?</v>
      </c>
      <c r="BC3679" s="37">
        <f t="shared" si="199"/>
        <v>0</v>
      </c>
    </row>
    <row r="3680" spans="37:55" x14ac:dyDescent="0.3">
      <c r="AK3680" s="30" t="e">
        <f t="shared" ca="1" si="196"/>
        <v>#NAME?</v>
      </c>
      <c r="AR3680" s="30" t="e">
        <f t="shared" ca="1" si="197"/>
        <v>#NAME?</v>
      </c>
      <c r="AX3680" s="30" t="e">
        <f t="shared" ca="1" si="198"/>
        <v>#NAME?</v>
      </c>
      <c r="BC3680" s="37">
        <f t="shared" si="199"/>
        <v>0</v>
      </c>
    </row>
    <row r="3681" spans="37:55" x14ac:dyDescent="0.3">
      <c r="AK3681" s="30" t="e">
        <f t="shared" ca="1" si="196"/>
        <v>#NAME?</v>
      </c>
      <c r="AR3681" s="30" t="e">
        <f t="shared" ca="1" si="197"/>
        <v>#NAME?</v>
      </c>
      <c r="AX3681" s="30" t="e">
        <f t="shared" ca="1" si="198"/>
        <v>#NAME?</v>
      </c>
      <c r="BC3681" s="37">
        <f t="shared" si="199"/>
        <v>0</v>
      </c>
    </row>
    <row r="3682" spans="37:55" x14ac:dyDescent="0.3">
      <c r="AK3682" s="30" t="e">
        <f t="shared" ca="1" si="196"/>
        <v>#NAME?</v>
      </c>
      <c r="AR3682" s="30" t="e">
        <f t="shared" ca="1" si="197"/>
        <v>#NAME?</v>
      </c>
      <c r="AX3682" s="30" t="e">
        <f t="shared" ca="1" si="198"/>
        <v>#NAME?</v>
      </c>
      <c r="BC3682" s="37">
        <f t="shared" si="199"/>
        <v>0</v>
      </c>
    </row>
    <row r="3683" spans="37:55" x14ac:dyDescent="0.3">
      <c r="AK3683" s="30" t="e">
        <f t="shared" ca="1" si="196"/>
        <v>#NAME?</v>
      </c>
      <c r="AR3683" s="30" t="e">
        <f t="shared" ca="1" si="197"/>
        <v>#NAME?</v>
      </c>
      <c r="AX3683" s="30" t="e">
        <f t="shared" ca="1" si="198"/>
        <v>#NAME?</v>
      </c>
      <c r="BC3683" s="37">
        <f t="shared" si="199"/>
        <v>0</v>
      </c>
    </row>
    <row r="3684" spans="37:55" x14ac:dyDescent="0.3">
      <c r="AK3684" s="30" t="e">
        <f t="shared" ca="1" si="196"/>
        <v>#NAME?</v>
      </c>
      <c r="AR3684" s="30" t="e">
        <f t="shared" ca="1" si="197"/>
        <v>#NAME?</v>
      </c>
      <c r="AX3684" s="30" t="e">
        <f t="shared" ca="1" si="198"/>
        <v>#NAME?</v>
      </c>
      <c r="BC3684" s="37">
        <f t="shared" si="199"/>
        <v>0</v>
      </c>
    </row>
    <row r="3685" spans="37:55" x14ac:dyDescent="0.3">
      <c r="AK3685" s="30" t="e">
        <f t="shared" ca="1" si="196"/>
        <v>#NAME?</v>
      </c>
      <c r="AR3685" s="30" t="e">
        <f t="shared" ca="1" si="197"/>
        <v>#NAME?</v>
      </c>
      <c r="AX3685" s="30" t="e">
        <f t="shared" ca="1" si="198"/>
        <v>#NAME?</v>
      </c>
      <c r="BC3685" s="37">
        <f t="shared" si="199"/>
        <v>0</v>
      </c>
    </row>
    <row r="3686" spans="37:55" x14ac:dyDescent="0.3">
      <c r="AK3686" s="30" t="e">
        <f t="shared" ca="1" si="196"/>
        <v>#NAME?</v>
      </c>
      <c r="AR3686" s="30" t="e">
        <f t="shared" ca="1" si="197"/>
        <v>#NAME?</v>
      </c>
      <c r="AX3686" s="30" t="e">
        <f t="shared" ca="1" si="198"/>
        <v>#NAME?</v>
      </c>
      <c r="BC3686" s="37">
        <f t="shared" si="199"/>
        <v>0</v>
      </c>
    </row>
    <row r="3687" spans="37:55" x14ac:dyDescent="0.3">
      <c r="AK3687" s="30" t="e">
        <f t="shared" ca="1" si="196"/>
        <v>#NAME?</v>
      </c>
      <c r="AR3687" s="30" t="e">
        <f t="shared" ca="1" si="197"/>
        <v>#NAME?</v>
      </c>
      <c r="AX3687" s="30" t="e">
        <f t="shared" ca="1" si="198"/>
        <v>#NAME?</v>
      </c>
      <c r="BC3687" s="37">
        <f t="shared" si="199"/>
        <v>0</v>
      </c>
    </row>
    <row r="3688" spans="37:55" x14ac:dyDescent="0.3">
      <c r="AK3688" s="30" t="e">
        <f t="shared" ca="1" si="196"/>
        <v>#NAME?</v>
      </c>
      <c r="AR3688" s="30" t="e">
        <f t="shared" ca="1" si="197"/>
        <v>#NAME?</v>
      </c>
      <c r="AX3688" s="30" t="e">
        <f t="shared" ca="1" si="198"/>
        <v>#NAME?</v>
      </c>
      <c r="BC3688" s="37">
        <f t="shared" si="199"/>
        <v>0</v>
      </c>
    </row>
    <row r="3689" spans="37:55" x14ac:dyDescent="0.3">
      <c r="AK3689" s="30" t="e">
        <f t="shared" ca="1" si="196"/>
        <v>#NAME?</v>
      </c>
      <c r="AR3689" s="30" t="e">
        <f t="shared" ca="1" si="197"/>
        <v>#NAME?</v>
      </c>
      <c r="AX3689" s="30" t="e">
        <f t="shared" ca="1" si="198"/>
        <v>#NAME?</v>
      </c>
      <c r="BC3689" s="37">
        <f t="shared" si="199"/>
        <v>0</v>
      </c>
    </row>
    <row r="3690" spans="37:55" x14ac:dyDescent="0.3">
      <c r="AK3690" s="30" t="e">
        <f t="shared" ca="1" si="196"/>
        <v>#NAME?</v>
      </c>
      <c r="AR3690" s="30" t="e">
        <f t="shared" ca="1" si="197"/>
        <v>#NAME?</v>
      </c>
      <c r="AX3690" s="30" t="e">
        <f t="shared" ca="1" si="198"/>
        <v>#NAME?</v>
      </c>
      <c r="BC3690" s="37">
        <f t="shared" si="199"/>
        <v>0</v>
      </c>
    </row>
    <row r="3691" spans="37:55" x14ac:dyDescent="0.3">
      <c r="AK3691" s="30" t="e">
        <f t="shared" ca="1" si="196"/>
        <v>#NAME?</v>
      </c>
      <c r="AR3691" s="30" t="e">
        <f t="shared" ca="1" si="197"/>
        <v>#NAME?</v>
      </c>
      <c r="AX3691" s="30" t="e">
        <f t="shared" ca="1" si="198"/>
        <v>#NAME?</v>
      </c>
      <c r="BC3691" s="37">
        <f t="shared" si="199"/>
        <v>0</v>
      </c>
    </row>
    <row r="3692" spans="37:55" x14ac:dyDescent="0.3">
      <c r="AK3692" s="30" t="e">
        <f t="shared" ca="1" si="196"/>
        <v>#NAME?</v>
      </c>
      <c r="AR3692" s="30" t="e">
        <f t="shared" ca="1" si="197"/>
        <v>#NAME?</v>
      </c>
      <c r="AX3692" s="30" t="e">
        <f t="shared" ca="1" si="198"/>
        <v>#NAME?</v>
      </c>
      <c r="BC3692" s="37">
        <f t="shared" si="199"/>
        <v>0</v>
      </c>
    </row>
    <row r="3693" spans="37:55" x14ac:dyDescent="0.3">
      <c r="AK3693" s="30" t="e">
        <f t="shared" ca="1" si="196"/>
        <v>#NAME?</v>
      </c>
      <c r="AR3693" s="30" t="e">
        <f t="shared" ca="1" si="197"/>
        <v>#NAME?</v>
      </c>
      <c r="AX3693" s="30" t="e">
        <f t="shared" ca="1" si="198"/>
        <v>#NAME?</v>
      </c>
      <c r="BC3693" s="37">
        <f t="shared" si="199"/>
        <v>0</v>
      </c>
    </row>
    <row r="3694" spans="37:55" x14ac:dyDescent="0.3">
      <c r="AK3694" s="30" t="e">
        <f t="shared" ca="1" si="196"/>
        <v>#NAME?</v>
      </c>
      <c r="AR3694" s="30" t="e">
        <f t="shared" ca="1" si="197"/>
        <v>#NAME?</v>
      </c>
      <c r="AX3694" s="30" t="e">
        <f t="shared" ca="1" si="198"/>
        <v>#NAME?</v>
      </c>
      <c r="BC3694" s="37">
        <f t="shared" si="199"/>
        <v>0</v>
      </c>
    </row>
    <row r="3695" spans="37:55" x14ac:dyDescent="0.3">
      <c r="AK3695" s="30" t="e">
        <f t="shared" ca="1" si="196"/>
        <v>#NAME?</v>
      </c>
      <c r="AR3695" s="30" t="e">
        <f t="shared" ca="1" si="197"/>
        <v>#NAME?</v>
      </c>
      <c r="AX3695" s="30" t="e">
        <f t="shared" ca="1" si="198"/>
        <v>#NAME?</v>
      </c>
      <c r="BC3695" s="37">
        <f t="shared" si="199"/>
        <v>0</v>
      </c>
    </row>
    <row r="3696" spans="37:55" x14ac:dyDescent="0.3">
      <c r="AK3696" s="30" t="e">
        <f t="shared" ca="1" si="196"/>
        <v>#NAME?</v>
      </c>
      <c r="AR3696" s="30" t="e">
        <f t="shared" ca="1" si="197"/>
        <v>#NAME?</v>
      </c>
      <c r="AX3696" s="30" t="e">
        <f t="shared" ca="1" si="198"/>
        <v>#NAME?</v>
      </c>
      <c r="BC3696" s="37">
        <f t="shared" si="199"/>
        <v>0</v>
      </c>
    </row>
    <row r="3697" spans="37:55" x14ac:dyDescent="0.3">
      <c r="AK3697" s="30" t="e">
        <f t="shared" ca="1" si="196"/>
        <v>#NAME?</v>
      </c>
      <c r="AR3697" s="30" t="e">
        <f t="shared" ca="1" si="197"/>
        <v>#NAME?</v>
      </c>
      <c r="AX3697" s="30" t="e">
        <f t="shared" ca="1" si="198"/>
        <v>#NAME?</v>
      </c>
      <c r="BC3697" s="37">
        <f t="shared" si="199"/>
        <v>0</v>
      </c>
    </row>
    <row r="3698" spans="37:55" x14ac:dyDescent="0.3">
      <c r="AK3698" s="30" t="e">
        <f t="shared" ca="1" si="196"/>
        <v>#NAME?</v>
      </c>
      <c r="AR3698" s="30" t="e">
        <f t="shared" ca="1" si="197"/>
        <v>#NAME?</v>
      </c>
      <c r="AX3698" s="30" t="e">
        <f t="shared" ca="1" si="198"/>
        <v>#NAME?</v>
      </c>
      <c r="BC3698" s="37">
        <f t="shared" si="199"/>
        <v>0</v>
      </c>
    </row>
    <row r="3699" spans="37:55" x14ac:dyDescent="0.3">
      <c r="AK3699" s="30" t="e">
        <f t="shared" ca="1" si="196"/>
        <v>#NAME?</v>
      </c>
      <c r="AR3699" s="30" t="e">
        <f t="shared" ca="1" si="197"/>
        <v>#NAME?</v>
      </c>
      <c r="AX3699" s="30" t="e">
        <f t="shared" ca="1" si="198"/>
        <v>#NAME?</v>
      </c>
      <c r="BC3699" s="37">
        <f t="shared" si="199"/>
        <v>0</v>
      </c>
    </row>
    <row r="3700" spans="37:55" x14ac:dyDescent="0.3">
      <c r="AK3700" s="30" t="e">
        <f t="shared" ca="1" si="196"/>
        <v>#NAME?</v>
      </c>
      <c r="AR3700" s="30" t="e">
        <f t="shared" ca="1" si="197"/>
        <v>#NAME?</v>
      </c>
      <c r="AX3700" s="30" t="e">
        <f t="shared" ca="1" si="198"/>
        <v>#NAME?</v>
      </c>
      <c r="BC3700" s="37">
        <f t="shared" si="199"/>
        <v>0</v>
      </c>
    </row>
    <row r="3701" spans="37:55" x14ac:dyDescent="0.3">
      <c r="AK3701" s="30" t="e">
        <f t="shared" ca="1" si="196"/>
        <v>#NAME?</v>
      </c>
      <c r="AR3701" s="30" t="e">
        <f t="shared" ca="1" si="197"/>
        <v>#NAME?</v>
      </c>
      <c r="AX3701" s="30" t="e">
        <f t="shared" ca="1" si="198"/>
        <v>#NAME?</v>
      </c>
      <c r="BC3701" s="37">
        <f t="shared" si="199"/>
        <v>0</v>
      </c>
    </row>
    <row r="3702" spans="37:55" x14ac:dyDescent="0.3">
      <c r="AK3702" s="30" t="e">
        <f t="shared" ca="1" si="196"/>
        <v>#NAME?</v>
      </c>
      <c r="AR3702" s="30" t="e">
        <f t="shared" ca="1" si="197"/>
        <v>#NAME?</v>
      </c>
      <c r="AX3702" s="30" t="e">
        <f t="shared" ca="1" si="198"/>
        <v>#NAME?</v>
      </c>
      <c r="BC3702" s="37">
        <f t="shared" si="199"/>
        <v>0</v>
      </c>
    </row>
    <row r="3703" spans="37:55" x14ac:dyDescent="0.3">
      <c r="AK3703" s="30" t="e">
        <f t="shared" ca="1" si="196"/>
        <v>#NAME?</v>
      </c>
      <c r="AR3703" s="30" t="e">
        <f t="shared" ca="1" si="197"/>
        <v>#NAME?</v>
      </c>
      <c r="AX3703" s="30" t="e">
        <f t="shared" ca="1" si="198"/>
        <v>#NAME?</v>
      </c>
      <c r="BC3703" s="37">
        <f t="shared" si="199"/>
        <v>0</v>
      </c>
    </row>
    <row r="3704" spans="37:55" x14ac:dyDescent="0.3">
      <c r="AK3704" s="30" t="e">
        <f t="shared" ca="1" si="196"/>
        <v>#NAME?</v>
      </c>
      <c r="AR3704" s="30" t="e">
        <f t="shared" ca="1" si="197"/>
        <v>#NAME?</v>
      </c>
      <c r="AX3704" s="30" t="e">
        <f t="shared" ca="1" si="198"/>
        <v>#NAME?</v>
      </c>
      <c r="BC3704" s="37">
        <f t="shared" si="199"/>
        <v>0</v>
      </c>
    </row>
    <row r="3705" spans="37:55" x14ac:dyDescent="0.3">
      <c r="AK3705" s="30" t="e">
        <f t="shared" ca="1" si="196"/>
        <v>#NAME?</v>
      </c>
      <c r="AR3705" s="30" t="e">
        <f t="shared" ca="1" si="197"/>
        <v>#NAME?</v>
      </c>
      <c r="AX3705" s="30" t="e">
        <f t="shared" ca="1" si="198"/>
        <v>#NAME?</v>
      </c>
      <c r="BC3705" s="37">
        <f t="shared" si="199"/>
        <v>0</v>
      </c>
    </row>
    <row r="3706" spans="37:55" x14ac:dyDescent="0.3">
      <c r="AK3706" s="30" t="e">
        <f t="shared" ca="1" si="196"/>
        <v>#NAME?</v>
      </c>
      <c r="AR3706" s="30" t="e">
        <f t="shared" ca="1" si="197"/>
        <v>#NAME?</v>
      </c>
      <c r="AX3706" s="30" t="e">
        <f t="shared" ca="1" si="198"/>
        <v>#NAME?</v>
      </c>
      <c r="BC3706" s="37">
        <f t="shared" si="199"/>
        <v>0</v>
      </c>
    </row>
    <row r="3707" spans="37:55" x14ac:dyDescent="0.3">
      <c r="AK3707" s="30" t="e">
        <f t="shared" ca="1" si="196"/>
        <v>#NAME?</v>
      </c>
      <c r="AR3707" s="30" t="e">
        <f t="shared" ca="1" si="197"/>
        <v>#NAME?</v>
      </c>
      <c r="AX3707" s="30" t="e">
        <f t="shared" ca="1" si="198"/>
        <v>#NAME?</v>
      </c>
      <c r="BC3707" s="37">
        <f t="shared" si="199"/>
        <v>0</v>
      </c>
    </row>
    <row r="3708" spans="37:55" x14ac:dyDescent="0.3">
      <c r="AK3708" s="30" t="e">
        <f t="shared" ca="1" si="196"/>
        <v>#NAME?</v>
      </c>
      <c r="AR3708" s="30" t="e">
        <f t="shared" ca="1" si="197"/>
        <v>#NAME?</v>
      </c>
      <c r="AX3708" s="30" t="e">
        <f t="shared" ca="1" si="198"/>
        <v>#NAME?</v>
      </c>
      <c r="BC3708" s="37">
        <f t="shared" si="199"/>
        <v>0</v>
      </c>
    </row>
    <row r="3709" spans="37:55" x14ac:dyDescent="0.3">
      <c r="AK3709" s="30" t="e">
        <f t="shared" ca="1" si="196"/>
        <v>#NAME?</v>
      </c>
      <c r="AR3709" s="30" t="e">
        <f t="shared" ca="1" si="197"/>
        <v>#NAME?</v>
      </c>
      <c r="AX3709" s="30" t="e">
        <f t="shared" ca="1" si="198"/>
        <v>#NAME?</v>
      </c>
      <c r="BC3709" s="37">
        <f t="shared" si="199"/>
        <v>0</v>
      </c>
    </row>
    <row r="3710" spans="37:55" x14ac:dyDescent="0.3">
      <c r="AK3710" s="30" t="e">
        <f t="shared" ref="AK3710:AK3773" ca="1" si="200">_xlfn.TEXTJOIN(", ", TRUE,
 IF(AL3710="O", LEFT($AL$9,4), ""),
 IF(AM3710="O", LEFT($AM$9,6), ""),
 IF(AN3710="O", LEFT($AN$9,7), ""),
 IF(AO3710="O", LEFT($AO$9,9), "")
)</f>
        <v>#NAME?</v>
      </c>
      <c r="AR3710" s="30" t="e">
        <f t="shared" ca="1" si="197"/>
        <v>#NAME?</v>
      </c>
      <c r="AX3710" s="30" t="e">
        <f t="shared" ca="1" si="198"/>
        <v>#NAME?</v>
      </c>
      <c r="BC3710" s="37">
        <f t="shared" si="199"/>
        <v>0</v>
      </c>
    </row>
    <row r="3711" spans="37:55" x14ac:dyDescent="0.3">
      <c r="AK3711" s="30" t="e">
        <f t="shared" ca="1" si="200"/>
        <v>#NAME?</v>
      </c>
      <c r="AR3711" s="30" t="e">
        <f t="shared" ca="1" si="197"/>
        <v>#NAME?</v>
      </c>
      <c r="AX3711" s="30" t="e">
        <f t="shared" ca="1" si="198"/>
        <v>#NAME?</v>
      </c>
      <c r="BC3711" s="37">
        <f t="shared" si="199"/>
        <v>0</v>
      </c>
    </row>
    <row r="3712" spans="37:55" x14ac:dyDescent="0.3">
      <c r="AK3712" s="30" t="e">
        <f t="shared" ca="1" si="200"/>
        <v>#NAME?</v>
      </c>
      <c r="AR3712" s="30" t="e">
        <f t="shared" ca="1" si="197"/>
        <v>#NAME?</v>
      </c>
      <c r="AX3712" s="30" t="e">
        <f t="shared" ca="1" si="198"/>
        <v>#NAME?</v>
      </c>
      <c r="BC3712" s="37">
        <f t="shared" si="199"/>
        <v>0</v>
      </c>
    </row>
    <row r="3713" spans="37:55" x14ac:dyDescent="0.3">
      <c r="AK3713" s="30" t="e">
        <f t="shared" ca="1" si="200"/>
        <v>#NAME?</v>
      </c>
      <c r="AR3713" s="30" t="e">
        <f t="shared" ca="1" si="197"/>
        <v>#NAME?</v>
      </c>
      <c r="AX3713" s="30" t="e">
        <f t="shared" ca="1" si="198"/>
        <v>#NAME?</v>
      </c>
      <c r="BC3713" s="37">
        <f t="shared" si="199"/>
        <v>0</v>
      </c>
    </row>
    <row r="3714" spans="37:55" x14ac:dyDescent="0.3">
      <c r="AK3714" s="30" t="e">
        <f t="shared" ca="1" si="200"/>
        <v>#NAME?</v>
      </c>
      <c r="AR3714" s="30" t="e">
        <f t="shared" ca="1" si="197"/>
        <v>#NAME?</v>
      </c>
      <c r="AX3714" s="30" t="e">
        <f t="shared" ca="1" si="198"/>
        <v>#NAME?</v>
      </c>
      <c r="BC3714" s="37">
        <f t="shared" si="199"/>
        <v>0</v>
      </c>
    </row>
    <row r="3715" spans="37:55" x14ac:dyDescent="0.3">
      <c r="AK3715" s="30" t="e">
        <f t="shared" ca="1" si="200"/>
        <v>#NAME?</v>
      </c>
      <c r="AR3715" s="30" t="e">
        <f t="shared" ca="1" si="197"/>
        <v>#NAME?</v>
      </c>
      <c r="AX3715" s="30" t="e">
        <f t="shared" ca="1" si="198"/>
        <v>#NAME?</v>
      </c>
      <c r="BC3715" s="37">
        <f t="shared" si="199"/>
        <v>0</v>
      </c>
    </row>
    <row r="3716" spans="37:55" x14ac:dyDescent="0.3">
      <c r="AK3716" s="30" t="e">
        <f t="shared" ca="1" si="200"/>
        <v>#NAME?</v>
      </c>
      <c r="AR3716" s="30" t="e">
        <f t="shared" ca="1" si="197"/>
        <v>#NAME?</v>
      </c>
      <c r="AX3716" s="30" t="e">
        <f t="shared" ca="1" si="198"/>
        <v>#NAME?</v>
      </c>
      <c r="BC3716" s="37">
        <f t="shared" si="199"/>
        <v>0</v>
      </c>
    </row>
    <row r="3717" spans="37:55" x14ac:dyDescent="0.3">
      <c r="AK3717" s="30" t="e">
        <f t="shared" ca="1" si="200"/>
        <v>#NAME?</v>
      </c>
      <c r="AR3717" s="30" t="e">
        <f t="shared" ca="1" si="197"/>
        <v>#NAME?</v>
      </c>
      <c r="AX3717" s="30" t="e">
        <f t="shared" ca="1" si="198"/>
        <v>#NAME?</v>
      </c>
      <c r="BC3717" s="37">
        <f t="shared" si="199"/>
        <v>0</v>
      </c>
    </row>
    <row r="3718" spans="37:55" x14ac:dyDescent="0.3">
      <c r="AK3718" s="30" t="e">
        <f t="shared" ca="1" si="200"/>
        <v>#NAME?</v>
      </c>
      <c r="AR3718" s="30" t="e">
        <f t="shared" ca="1" si="197"/>
        <v>#NAME?</v>
      </c>
      <c r="AX3718" s="30" t="e">
        <f t="shared" ca="1" si="198"/>
        <v>#NAME?</v>
      </c>
      <c r="BC3718" s="37">
        <f t="shared" si="199"/>
        <v>0</v>
      </c>
    </row>
    <row r="3719" spans="37:55" x14ac:dyDescent="0.3">
      <c r="AK3719" s="30" t="e">
        <f t="shared" ca="1" si="200"/>
        <v>#NAME?</v>
      </c>
      <c r="AR3719" s="30" t="e">
        <f t="shared" ca="1" si="197"/>
        <v>#NAME?</v>
      </c>
      <c r="AX3719" s="30" t="e">
        <f t="shared" ca="1" si="198"/>
        <v>#NAME?</v>
      </c>
      <c r="BC3719" s="37">
        <f t="shared" si="199"/>
        <v>0</v>
      </c>
    </row>
    <row r="3720" spans="37:55" x14ac:dyDescent="0.3">
      <c r="AK3720" s="30" t="e">
        <f t="shared" ca="1" si="200"/>
        <v>#NAME?</v>
      </c>
      <c r="AR3720" s="30" t="e">
        <f t="shared" ca="1" si="197"/>
        <v>#NAME?</v>
      </c>
      <c r="AX3720" s="30" t="e">
        <f t="shared" ca="1" si="198"/>
        <v>#NAME?</v>
      </c>
      <c r="BC3720" s="37">
        <f t="shared" si="199"/>
        <v>0</v>
      </c>
    </row>
    <row r="3721" spans="37:55" x14ac:dyDescent="0.3">
      <c r="AK3721" s="30" t="e">
        <f t="shared" ca="1" si="200"/>
        <v>#NAME?</v>
      </c>
      <c r="AR3721" s="30" t="e">
        <f t="shared" ca="1" si="197"/>
        <v>#NAME?</v>
      </c>
      <c r="AX3721" s="30" t="e">
        <f t="shared" ca="1" si="198"/>
        <v>#NAME?</v>
      </c>
      <c r="BC3721" s="37">
        <f t="shared" si="199"/>
        <v>0</v>
      </c>
    </row>
    <row r="3722" spans="37:55" x14ac:dyDescent="0.3">
      <c r="AK3722" s="30" t="e">
        <f t="shared" ca="1" si="200"/>
        <v>#NAME?</v>
      </c>
      <c r="AR3722" s="30" t="e">
        <f t="shared" ca="1" si="197"/>
        <v>#NAME?</v>
      </c>
      <c r="AX3722" s="30" t="e">
        <f t="shared" ca="1" si="198"/>
        <v>#NAME?</v>
      </c>
      <c r="BC3722" s="37">
        <f t="shared" si="199"/>
        <v>0</v>
      </c>
    </row>
    <row r="3723" spans="37:55" x14ac:dyDescent="0.3">
      <c r="AK3723" s="30" t="e">
        <f t="shared" ca="1" si="200"/>
        <v>#NAME?</v>
      </c>
      <c r="AR3723" s="30" t="e">
        <f t="shared" ca="1" si="197"/>
        <v>#NAME?</v>
      </c>
      <c r="AX3723" s="30" t="e">
        <f t="shared" ca="1" si="198"/>
        <v>#NAME?</v>
      </c>
      <c r="BC3723" s="37">
        <f t="shared" si="199"/>
        <v>0</v>
      </c>
    </row>
    <row r="3724" spans="37:55" x14ac:dyDescent="0.3">
      <c r="AK3724" s="30" t="e">
        <f t="shared" ca="1" si="200"/>
        <v>#NAME?</v>
      </c>
      <c r="AR3724" s="30" t="e">
        <f t="shared" ref="AR3724:AR3787" ca="1" si="201">_xlfn.TEXTJOIN(", ", TRUE,
 IF(AS3724&lt;&gt;"", LEFT(AS$9,4), ""),
 IF(AT3724&lt;&gt;"", LEFT(AT$9,6), ""),
 IF(AU3724="O", LEFT(AU$9,4), ""),
 IF(AV3724="O", LEFT(AV$9,6), "")
)</f>
        <v>#NAME?</v>
      </c>
      <c r="AX3724" s="30" t="e">
        <f t="shared" ref="AX3724:AX3787" ca="1" si="202">_xlfn.TEXTJOIN(", ", TRUE,
 IF(AY3724&lt;&gt;"", LEFT(AY$9,4), ""),
 IF(AZ3724&lt;&gt;"", LEFT(AZ$9,4), ""),
 IF(BA3724="O", LEFT(BA$9,4), ""),
 IF(BB3724="O", LEFT(BB$9,6), "")
)</f>
        <v>#NAME?</v>
      </c>
      <c r="BC3724" s="37">
        <f t="shared" ref="BC3724:BC3738" si="203">AW3724</f>
        <v>0</v>
      </c>
    </row>
    <row r="3725" spans="37:55" x14ac:dyDescent="0.3">
      <c r="AK3725" s="30" t="e">
        <f t="shared" ca="1" si="200"/>
        <v>#NAME?</v>
      </c>
      <c r="AR3725" s="30" t="e">
        <f t="shared" ca="1" si="201"/>
        <v>#NAME?</v>
      </c>
      <c r="AX3725" s="30" t="e">
        <f t="shared" ca="1" si="202"/>
        <v>#NAME?</v>
      </c>
      <c r="BC3725" s="37">
        <f t="shared" si="203"/>
        <v>0</v>
      </c>
    </row>
    <row r="3726" spans="37:55" x14ac:dyDescent="0.3">
      <c r="AK3726" s="30" t="e">
        <f t="shared" ca="1" si="200"/>
        <v>#NAME?</v>
      </c>
      <c r="AR3726" s="30" t="e">
        <f t="shared" ca="1" si="201"/>
        <v>#NAME?</v>
      </c>
      <c r="AX3726" s="30" t="e">
        <f t="shared" ca="1" si="202"/>
        <v>#NAME?</v>
      </c>
      <c r="BC3726" s="37">
        <f t="shared" si="203"/>
        <v>0</v>
      </c>
    </row>
    <row r="3727" spans="37:55" x14ac:dyDescent="0.3">
      <c r="AK3727" s="30" t="e">
        <f t="shared" ca="1" si="200"/>
        <v>#NAME?</v>
      </c>
      <c r="AR3727" s="30" t="e">
        <f t="shared" ca="1" si="201"/>
        <v>#NAME?</v>
      </c>
      <c r="AX3727" s="30" t="e">
        <f t="shared" ca="1" si="202"/>
        <v>#NAME?</v>
      </c>
      <c r="BC3727" s="37">
        <f t="shared" si="203"/>
        <v>0</v>
      </c>
    </row>
    <row r="3728" spans="37:55" x14ac:dyDescent="0.3">
      <c r="AK3728" s="30" t="e">
        <f t="shared" ca="1" si="200"/>
        <v>#NAME?</v>
      </c>
      <c r="AR3728" s="30" t="e">
        <f t="shared" ca="1" si="201"/>
        <v>#NAME?</v>
      </c>
      <c r="AX3728" s="30" t="e">
        <f t="shared" ca="1" si="202"/>
        <v>#NAME?</v>
      </c>
      <c r="BC3728" s="37">
        <f t="shared" si="203"/>
        <v>0</v>
      </c>
    </row>
    <row r="3729" spans="6:55" x14ac:dyDescent="0.3">
      <c r="AK3729" s="30" t="e">
        <f t="shared" ca="1" si="200"/>
        <v>#NAME?</v>
      </c>
      <c r="AR3729" s="30" t="e">
        <f t="shared" ca="1" si="201"/>
        <v>#NAME?</v>
      </c>
      <c r="AX3729" s="30" t="e">
        <f t="shared" ca="1" si="202"/>
        <v>#NAME?</v>
      </c>
      <c r="BC3729" s="37">
        <f t="shared" si="203"/>
        <v>0</v>
      </c>
    </row>
    <row r="3730" spans="6:55" x14ac:dyDescent="0.3">
      <c r="AK3730" s="30" t="e">
        <f t="shared" ca="1" si="200"/>
        <v>#NAME?</v>
      </c>
      <c r="AR3730" s="30" t="e">
        <f t="shared" ca="1" si="201"/>
        <v>#NAME?</v>
      </c>
      <c r="AX3730" s="30" t="e">
        <f t="shared" ca="1" si="202"/>
        <v>#NAME?</v>
      </c>
      <c r="BC3730" s="37">
        <f t="shared" si="203"/>
        <v>0</v>
      </c>
    </row>
    <row r="3731" spans="6:55" x14ac:dyDescent="0.3">
      <c r="AK3731" s="30" t="e">
        <f t="shared" ca="1" si="200"/>
        <v>#NAME?</v>
      </c>
      <c r="AR3731" s="30" t="e">
        <f t="shared" ca="1" si="201"/>
        <v>#NAME?</v>
      </c>
      <c r="AX3731" s="30" t="e">
        <f t="shared" ca="1" si="202"/>
        <v>#NAME?</v>
      </c>
      <c r="BC3731" s="37">
        <f t="shared" si="203"/>
        <v>0</v>
      </c>
    </row>
    <row r="3732" spans="6:55" x14ac:dyDescent="0.3">
      <c r="AK3732" s="30" t="e">
        <f t="shared" ca="1" si="200"/>
        <v>#NAME?</v>
      </c>
      <c r="AR3732" s="30" t="e">
        <f t="shared" ca="1" si="201"/>
        <v>#NAME?</v>
      </c>
      <c r="AX3732" s="30" t="e">
        <f t="shared" ca="1" si="202"/>
        <v>#NAME?</v>
      </c>
      <c r="BC3732" s="37">
        <f t="shared" si="203"/>
        <v>0</v>
      </c>
    </row>
    <row r="3733" spans="6:55" x14ac:dyDescent="0.3">
      <c r="AK3733" s="30" t="e">
        <f t="shared" ca="1" si="200"/>
        <v>#NAME?</v>
      </c>
      <c r="AR3733" s="30" t="e">
        <f t="shared" ca="1" si="201"/>
        <v>#NAME?</v>
      </c>
      <c r="AX3733" s="30" t="e">
        <f t="shared" ca="1" si="202"/>
        <v>#NAME?</v>
      </c>
      <c r="BC3733" s="37">
        <f t="shared" si="203"/>
        <v>0</v>
      </c>
    </row>
    <row r="3734" spans="6:55" x14ac:dyDescent="0.3">
      <c r="AK3734" s="30" t="e">
        <f t="shared" ca="1" si="200"/>
        <v>#NAME?</v>
      </c>
      <c r="AR3734" s="30" t="e">
        <f t="shared" ca="1" si="201"/>
        <v>#NAME?</v>
      </c>
      <c r="AX3734" s="30" t="e">
        <f t="shared" ca="1" si="202"/>
        <v>#NAME?</v>
      </c>
      <c r="BC3734" s="37">
        <f t="shared" si="203"/>
        <v>0</v>
      </c>
    </row>
    <row r="3735" spans="6:55" x14ac:dyDescent="0.3">
      <c r="AK3735" s="30" t="e">
        <f t="shared" ca="1" si="200"/>
        <v>#NAME?</v>
      </c>
      <c r="AR3735" s="30" t="e">
        <f t="shared" ca="1" si="201"/>
        <v>#NAME?</v>
      </c>
      <c r="AX3735" s="30" t="e">
        <f t="shared" ca="1" si="202"/>
        <v>#NAME?</v>
      </c>
      <c r="BC3735" s="37">
        <f t="shared" si="203"/>
        <v>0</v>
      </c>
    </row>
    <row r="3736" spans="6:55" x14ac:dyDescent="0.3">
      <c r="AK3736" s="30" t="e">
        <f t="shared" ca="1" si="200"/>
        <v>#NAME?</v>
      </c>
      <c r="AR3736" s="30" t="e">
        <f t="shared" ca="1" si="201"/>
        <v>#NAME?</v>
      </c>
      <c r="AX3736" s="30" t="e">
        <f t="shared" ca="1" si="202"/>
        <v>#NAME?</v>
      </c>
      <c r="BC3736" s="37">
        <f t="shared" si="203"/>
        <v>0</v>
      </c>
    </row>
    <row r="3737" spans="6:55" x14ac:dyDescent="0.3">
      <c r="AK3737" s="30" t="e">
        <f t="shared" ca="1" si="200"/>
        <v>#NAME?</v>
      </c>
      <c r="AR3737" s="30" t="e">
        <f t="shared" ca="1" si="201"/>
        <v>#NAME?</v>
      </c>
      <c r="AX3737" s="30" t="e">
        <f t="shared" ca="1" si="202"/>
        <v>#NAME?</v>
      </c>
      <c r="BC3737" s="37">
        <f t="shared" si="203"/>
        <v>0</v>
      </c>
    </row>
    <row r="3738" spans="6:55" x14ac:dyDescent="0.3">
      <c r="AK3738" s="30" t="e">
        <f t="shared" ca="1" si="200"/>
        <v>#NAME?</v>
      </c>
      <c r="AR3738" s="30" t="e">
        <f t="shared" ca="1" si="201"/>
        <v>#NAME?</v>
      </c>
      <c r="AX3738" s="30" t="e">
        <f t="shared" ca="1" si="202"/>
        <v>#NAME?</v>
      </c>
      <c r="BC3738" s="37">
        <f t="shared" si="203"/>
        <v>0</v>
      </c>
    </row>
    <row r="3739" spans="6:55" x14ac:dyDescent="0.3">
      <c r="F3739" s="90"/>
      <c r="AK3739" s="30" t="e">
        <f t="shared" ca="1" si="200"/>
        <v>#NAME?</v>
      </c>
      <c r="AR3739" s="30" t="e">
        <f t="shared" ca="1" si="201"/>
        <v>#NAME?</v>
      </c>
      <c r="AX3739" s="30" t="e">
        <f t="shared" ca="1" si="202"/>
        <v>#NAME?</v>
      </c>
    </row>
    <row r="3740" spans="6:55" x14ac:dyDescent="0.3">
      <c r="F3740" s="90"/>
      <c r="AK3740" s="30" t="e">
        <f t="shared" ca="1" si="200"/>
        <v>#NAME?</v>
      </c>
      <c r="AR3740" s="30" t="e">
        <f t="shared" ca="1" si="201"/>
        <v>#NAME?</v>
      </c>
      <c r="AX3740" s="30" t="e">
        <f t="shared" ca="1" si="202"/>
        <v>#NAME?</v>
      </c>
    </row>
    <row r="3741" spans="6:55" x14ac:dyDescent="0.3">
      <c r="F3741" s="90"/>
      <c r="AK3741" s="30" t="e">
        <f t="shared" ca="1" si="200"/>
        <v>#NAME?</v>
      </c>
      <c r="AR3741" s="30" t="e">
        <f t="shared" ca="1" si="201"/>
        <v>#NAME?</v>
      </c>
      <c r="AX3741" s="30" t="e">
        <f t="shared" ca="1" si="202"/>
        <v>#NAME?</v>
      </c>
    </row>
    <row r="3742" spans="6:55" x14ac:dyDescent="0.3">
      <c r="F3742" s="90"/>
      <c r="AK3742" s="30" t="e">
        <f t="shared" ca="1" si="200"/>
        <v>#NAME?</v>
      </c>
      <c r="AR3742" s="30" t="e">
        <f t="shared" ca="1" si="201"/>
        <v>#NAME?</v>
      </c>
      <c r="AX3742" s="30" t="e">
        <f t="shared" ca="1" si="202"/>
        <v>#NAME?</v>
      </c>
    </row>
    <row r="3743" spans="6:55" x14ac:dyDescent="0.3">
      <c r="F3743" s="90"/>
      <c r="AK3743" s="30" t="e">
        <f t="shared" ca="1" si="200"/>
        <v>#NAME?</v>
      </c>
      <c r="AR3743" s="30" t="e">
        <f t="shared" ca="1" si="201"/>
        <v>#NAME?</v>
      </c>
      <c r="AX3743" s="30" t="e">
        <f t="shared" ca="1" si="202"/>
        <v>#NAME?</v>
      </c>
    </row>
    <row r="3744" spans="6:55" x14ac:dyDescent="0.3">
      <c r="F3744" s="90"/>
      <c r="AK3744" s="30" t="e">
        <f t="shared" ca="1" si="200"/>
        <v>#NAME?</v>
      </c>
      <c r="AR3744" s="30" t="e">
        <f t="shared" ca="1" si="201"/>
        <v>#NAME?</v>
      </c>
      <c r="AX3744" s="30" t="e">
        <f t="shared" ca="1" si="202"/>
        <v>#NAME?</v>
      </c>
    </row>
    <row r="3745" spans="6:50" x14ac:dyDescent="0.3">
      <c r="F3745" s="90"/>
      <c r="AK3745" s="30" t="e">
        <f t="shared" ca="1" si="200"/>
        <v>#NAME?</v>
      </c>
      <c r="AR3745" s="30" t="e">
        <f t="shared" ca="1" si="201"/>
        <v>#NAME?</v>
      </c>
      <c r="AX3745" s="30" t="e">
        <f t="shared" ca="1" si="202"/>
        <v>#NAME?</v>
      </c>
    </row>
    <row r="3746" spans="6:50" x14ac:dyDescent="0.3">
      <c r="F3746" s="90"/>
      <c r="AK3746" s="30" t="e">
        <f t="shared" ca="1" si="200"/>
        <v>#NAME?</v>
      </c>
      <c r="AR3746" s="30" t="e">
        <f t="shared" ca="1" si="201"/>
        <v>#NAME?</v>
      </c>
      <c r="AX3746" s="30" t="e">
        <f t="shared" ca="1" si="202"/>
        <v>#NAME?</v>
      </c>
    </row>
    <row r="3747" spans="6:50" x14ac:dyDescent="0.3">
      <c r="F3747" s="90"/>
      <c r="AK3747" s="30" t="e">
        <f t="shared" ca="1" si="200"/>
        <v>#NAME?</v>
      </c>
      <c r="AR3747" s="30" t="e">
        <f t="shared" ca="1" si="201"/>
        <v>#NAME?</v>
      </c>
      <c r="AX3747" s="30" t="e">
        <f t="shared" ca="1" si="202"/>
        <v>#NAME?</v>
      </c>
    </row>
    <row r="3748" spans="6:50" x14ac:dyDescent="0.3">
      <c r="F3748" s="90"/>
      <c r="AK3748" s="30" t="e">
        <f t="shared" ca="1" si="200"/>
        <v>#NAME?</v>
      </c>
      <c r="AR3748" s="30" t="e">
        <f t="shared" ca="1" si="201"/>
        <v>#NAME?</v>
      </c>
      <c r="AX3748" s="30" t="e">
        <f t="shared" ca="1" si="202"/>
        <v>#NAME?</v>
      </c>
    </row>
    <row r="3749" spans="6:50" x14ac:dyDescent="0.3">
      <c r="F3749" s="90"/>
      <c r="AK3749" s="30" t="e">
        <f t="shared" ca="1" si="200"/>
        <v>#NAME?</v>
      </c>
      <c r="AR3749" s="30" t="e">
        <f t="shared" ca="1" si="201"/>
        <v>#NAME?</v>
      </c>
      <c r="AX3749" s="30" t="e">
        <f t="shared" ca="1" si="202"/>
        <v>#NAME?</v>
      </c>
    </row>
    <row r="3750" spans="6:50" x14ac:dyDescent="0.3">
      <c r="F3750" s="90"/>
      <c r="AK3750" s="30" t="e">
        <f t="shared" ca="1" si="200"/>
        <v>#NAME?</v>
      </c>
      <c r="AR3750" s="30" t="e">
        <f t="shared" ca="1" si="201"/>
        <v>#NAME?</v>
      </c>
      <c r="AX3750" s="30" t="e">
        <f t="shared" ca="1" si="202"/>
        <v>#NAME?</v>
      </c>
    </row>
    <row r="3751" spans="6:50" x14ac:dyDescent="0.3">
      <c r="F3751" s="90"/>
      <c r="AK3751" s="30" t="e">
        <f t="shared" ca="1" si="200"/>
        <v>#NAME?</v>
      </c>
      <c r="AR3751" s="30" t="e">
        <f t="shared" ca="1" si="201"/>
        <v>#NAME?</v>
      </c>
      <c r="AX3751" s="30" t="e">
        <f t="shared" ca="1" si="202"/>
        <v>#NAME?</v>
      </c>
    </row>
    <row r="3752" spans="6:50" x14ac:dyDescent="0.3">
      <c r="F3752" s="90"/>
      <c r="AK3752" s="30" t="e">
        <f t="shared" ca="1" si="200"/>
        <v>#NAME?</v>
      </c>
      <c r="AR3752" s="30" t="e">
        <f t="shared" ca="1" si="201"/>
        <v>#NAME?</v>
      </c>
      <c r="AX3752" s="30" t="e">
        <f t="shared" ca="1" si="202"/>
        <v>#NAME?</v>
      </c>
    </row>
    <row r="3753" spans="6:50" x14ac:dyDescent="0.3">
      <c r="F3753" s="90"/>
      <c r="AK3753" s="30" t="e">
        <f t="shared" ca="1" si="200"/>
        <v>#NAME?</v>
      </c>
      <c r="AR3753" s="30" t="e">
        <f t="shared" ca="1" si="201"/>
        <v>#NAME?</v>
      </c>
      <c r="AX3753" s="30" t="e">
        <f t="shared" ca="1" si="202"/>
        <v>#NAME?</v>
      </c>
    </row>
    <row r="3754" spans="6:50" x14ac:dyDescent="0.3">
      <c r="F3754" s="90"/>
      <c r="AK3754" s="30" t="e">
        <f t="shared" ca="1" si="200"/>
        <v>#NAME?</v>
      </c>
      <c r="AR3754" s="30" t="e">
        <f t="shared" ca="1" si="201"/>
        <v>#NAME?</v>
      </c>
      <c r="AX3754" s="30" t="e">
        <f t="shared" ca="1" si="202"/>
        <v>#NAME?</v>
      </c>
    </row>
    <row r="3755" spans="6:50" x14ac:dyDescent="0.3">
      <c r="F3755" s="90"/>
      <c r="AK3755" s="30" t="e">
        <f t="shared" ca="1" si="200"/>
        <v>#NAME?</v>
      </c>
      <c r="AR3755" s="30" t="e">
        <f t="shared" ca="1" si="201"/>
        <v>#NAME?</v>
      </c>
      <c r="AX3755" s="30" t="e">
        <f t="shared" ca="1" si="202"/>
        <v>#NAME?</v>
      </c>
    </row>
    <row r="3756" spans="6:50" x14ac:dyDescent="0.3">
      <c r="F3756" s="90"/>
      <c r="AK3756" s="30" t="e">
        <f t="shared" ca="1" si="200"/>
        <v>#NAME?</v>
      </c>
      <c r="AR3756" s="30" t="e">
        <f t="shared" ca="1" si="201"/>
        <v>#NAME?</v>
      </c>
      <c r="AX3756" s="30" t="e">
        <f t="shared" ca="1" si="202"/>
        <v>#NAME?</v>
      </c>
    </row>
    <row r="3757" spans="6:50" x14ac:dyDescent="0.3">
      <c r="F3757" s="90"/>
      <c r="AK3757" s="30" t="e">
        <f t="shared" ca="1" si="200"/>
        <v>#NAME?</v>
      </c>
      <c r="AR3757" s="30" t="e">
        <f t="shared" ca="1" si="201"/>
        <v>#NAME?</v>
      </c>
      <c r="AX3757" s="30" t="e">
        <f t="shared" ca="1" si="202"/>
        <v>#NAME?</v>
      </c>
    </row>
    <row r="3758" spans="6:50" x14ac:dyDescent="0.3">
      <c r="F3758" s="90"/>
      <c r="AK3758" s="30" t="e">
        <f t="shared" ca="1" si="200"/>
        <v>#NAME?</v>
      </c>
      <c r="AR3758" s="30" t="e">
        <f t="shared" ca="1" si="201"/>
        <v>#NAME?</v>
      </c>
      <c r="AX3758" s="30" t="e">
        <f t="shared" ca="1" si="202"/>
        <v>#NAME?</v>
      </c>
    </row>
    <row r="3759" spans="6:50" x14ac:dyDescent="0.3">
      <c r="F3759" s="90"/>
      <c r="AK3759" s="30" t="e">
        <f t="shared" ca="1" si="200"/>
        <v>#NAME?</v>
      </c>
      <c r="AR3759" s="30" t="e">
        <f t="shared" ca="1" si="201"/>
        <v>#NAME?</v>
      </c>
      <c r="AX3759" s="30" t="e">
        <f t="shared" ca="1" si="202"/>
        <v>#NAME?</v>
      </c>
    </row>
    <row r="3760" spans="6:50" x14ac:dyDescent="0.3">
      <c r="F3760" s="90"/>
      <c r="AK3760" s="30" t="e">
        <f t="shared" ca="1" si="200"/>
        <v>#NAME?</v>
      </c>
      <c r="AR3760" s="30" t="e">
        <f t="shared" ca="1" si="201"/>
        <v>#NAME?</v>
      </c>
      <c r="AX3760" s="30" t="e">
        <f t="shared" ca="1" si="202"/>
        <v>#NAME?</v>
      </c>
    </row>
    <row r="3761" spans="6:50" x14ac:dyDescent="0.3">
      <c r="F3761" s="90"/>
      <c r="AK3761" s="30" t="e">
        <f t="shared" ca="1" si="200"/>
        <v>#NAME?</v>
      </c>
      <c r="AR3761" s="30" t="e">
        <f t="shared" ca="1" si="201"/>
        <v>#NAME?</v>
      </c>
      <c r="AX3761" s="30" t="e">
        <f t="shared" ca="1" si="202"/>
        <v>#NAME?</v>
      </c>
    </row>
    <row r="3762" spans="6:50" x14ac:dyDescent="0.3">
      <c r="F3762" s="90"/>
      <c r="AK3762" s="30" t="e">
        <f t="shared" ca="1" si="200"/>
        <v>#NAME?</v>
      </c>
      <c r="AR3762" s="30" t="e">
        <f t="shared" ca="1" si="201"/>
        <v>#NAME?</v>
      </c>
      <c r="AX3762" s="30" t="e">
        <f t="shared" ca="1" si="202"/>
        <v>#NAME?</v>
      </c>
    </row>
    <row r="3763" spans="6:50" x14ac:dyDescent="0.3">
      <c r="F3763" s="90"/>
      <c r="AK3763" s="30" t="e">
        <f t="shared" ca="1" si="200"/>
        <v>#NAME?</v>
      </c>
      <c r="AR3763" s="30" t="e">
        <f t="shared" ca="1" si="201"/>
        <v>#NAME?</v>
      </c>
      <c r="AX3763" s="30" t="e">
        <f t="shared" ca="1" si="202"/>
        <v>#NAME?</v>
      </c>
    </row>
    <row r="3764" spans="6:50" x14ac:dyDescent="0.3">
      <c r="F3764" s="90"/>
      <c r="AK3764" s="30" t="e">
        <f t="shared" ca="1" si="200"/>
        <v>#NAME?</v>
      </c>
      <c r="AR3764" s="30" t="e">
        <f t="shared" ca="1" si="201"/>
        <v>#NAME?</v>
      </c>
      <c r="AX3764" s="30" t="e">
        <f t="shared" ca="1" si="202"/>
        <v>#NAME?</v>
      </c>
    </row>
    <row r="3765" spans="6:50" x14ac:dyDescent="0.3">
      <c r="F3765" s="90"/>
      <c r="AK3765" s="30" t="e">
        <f t="shared" ca="1" si="200"/>
        <v>#NAME?</v>
      </c>
      <c r="AR3765" s="30" t="e">
        <f t="shared" ca="1" si="201"/>
        <v>#NAME?</v>
      </c>
      <c r="AX3765" s="30" t="e">
        <f t="shared" ca="1" si="202"/>
        <v>#NAME?</v>
      </c>
    </row>
    <row r="3766" spans="6:50" x14ac:dyDescent="0.3">
      <c r="F3766" s="90"/>
      <c r="AK3766" s="30" t="e">
        <f t="shared" ca="1" si="200"/>
        <v>#NAME?</v>
      </c>
      <c r="AR3766" s="30" t="e">
        <f t="shared" ca="1" si="201"/>
        <v>#NAME?</v>
      </c>
      <c r="AX3766" s="30" t="e">
        <f t="shared" ca="1" si="202"/>
        <v>#NAME?</v>
      </c>
    </row>
    <row r="3767" spans="6:50" x14ac:dyDescent="0.3">
      <c r="F3767" s="90"/>
      <c r="AK3767" s="30" t="e">
        <f t="shared" ca="1" si="200"/>
        <v>#NAME?</v>
      </c>
      <c r="AR3767" s="30" t="e">
        <f t="shared" ca="1" si="201"/>
        <v>#NAME?</v>
      </c>
      <c r="AX3767" s="30" t="e">
        <f t="shared" ca="1" si="202"/>
        <v>#NAME?</v>
      </c>
    </row>
    <row r="3768" spans="6:50" x14ac:dyDescent="0.3">
      <c r="F3768" s="90"/>
      <c r="AK3768" s="30" t="e">
        <f t="shared" ca="1" si="200"/>
        <v>#NAME?</v>
      </c>
      <c r="AR3768" s="30" t="e">
        <f t="shared" ca="1" si="201"/>
        <v>#NAME?</v>
      </c>
      <c r="AX3768" s="30" t="e">
        <f t="shared" ca="1" si="202"/>
        <v>#NAME?</v>
      </c>
    </row>
    <row r="3769" spans="6:50" x14ac:dyDescent="0.3">
      <c r="F3769" s="90"/>
      <c r="AK3769" s="30" t="e">
        <f t="shared" ca="1" si="200"/>
        <v>#NAME?</v>
      </c>
      <c r="AR3769" s="30" t="e">
        <f t="shared" ca="1" si="201"/>
        <v>#NAME?</v>
      </c>
      <c r="AX3769" s="30" t="e">
        <f t="shared" ca="1" si="202"/>
        <v>#NAME?</v>
      </c>
    </row>
    <row r="3770" spans="6:50" x14ac:dyDescent="0.3">
      <c r="F3770" s="90"/>
      <c r="AK3770" s="30" t="e">
        <f t="shared" ca="1" si="200"/>
        <v>#NAME?</v>
      </c>
      <c r="AR3770" s="30" t="e">
        <f t="shared" ca="1" si="201"/>
        <v>#NAME?</v>
      </c>
      <c r="AX3770" s="30" t="e">
        <f t="shared" ca="1" si="202"/>
        <v>#NAME?</v>
      </c>
    </row>
    <row r="3771" spans="6:50" x14ac:dyDescent="0.3">
      <c r="F3771" s="90"/>
      <c r="AK3771" s="30" t="e">
        <f t="shared" ca="1" si="200"/>
        <v>#NAME?</v>
      </c>
      <c r="AR3771" s="30" t="e">
        <f t="shared" ca="1" si="201"/>
        <v>#NAME?</v>
      </c>
      <c r="AX3771" s="30" t="e">
        <f t="shared" ca="1" si="202"/>
        <v>#NAME?</v>
      </c>
    </row>
    <row r="3772" spans="6:50" x14ac:dyDescent="0.3">
      <c r="F3772" s="90"/>
      <c r="AK3772" s="30" t="e">
        <f t="shared" ca="1" si="200"/>
        <v>#NAME?</v>
      </c>
      <c r="AR3772" s="30" t="e">
        <f t="shared" ca="1" si="201"/>
        <v>#NAME?</v>
      </c>
      <c r="AX3772" s="30" t="e">
        <f t="shared" ca="1" si="202"/>
        <v>#NAME?</v>
      </c>
    </row>
    <row r="3773" spans="6:50" x14ac:dyDescent="0.3">
      <c r="F3773" s="90"/>
      <c r="AK3773" s="30" t="e">
        <f t="shared" ca="1" si="200"/>
        <v>#NAME?</v>
      </c>
      <c r="AR3773" s="30" t="e">
        <f t="shared" ca="1" si="201"/>
        <v>#NAME?</v>
      </c>
      <c r="AX3773" s="30" t="e">
        <f t="shared" ca="1" si="202"/>
        <v>#NAME?</v>
      </c>
    </row>
    <row r="3774" spans="6:50" x14ac:dyDescent="0.3">
      <c r="F3774" s="90"/>
      <c r="AK3774" s="30" t="e">
        <f t="shared" ref="AK3774:AK3823" ca="1" si="204">_xlfn.TEXTJOIN(", ", TRUE,
 IF(AL3774="O", LEFT($AL$9,4), ""),
 IF(AM3774="O", LEFT($AM$9,6), ""),
 IF(AN3774="O", LEFT($AN$9,7), ""),
 IF(AO3774="O", LEFT($AO$9,9), "")
)</f>
        <v>#NAME?</v>
      </c>
      <c r="AR3774" s="30" t="e">
        <f t="shared" ca="1" si="201"/>
        <v>#NAME?</v>
      </c>
      <c r="AX3774" s="30" t="e">
        <f t="shared" ca="1" si="202"/>
        <v>#NAME?</v>
      </c>
    </row>
    <row r="3775" spans="6:50" x14ac:dyDescent="0.3">
      <c r="F3775" s="90"/>
      <c r="AK3775" s="30" t="e">
        <f t="shared" ca="1" si="204"/>
        <v>#NAME?</v>
      </c>
      <c r="AR3775" s="30" t="e">
        <f t="shared" ca="1" si="201"/>
        <v>#NAME?</v>
      </c>
      <c r="AX3775" s="30" t="e">
        <f t="shared" ca="1" si="202"/>
        <v>#NAME?</v>
      </c>
    </row>
    <row r="3776" spans="6:50" x14ac:dyDescent="0.3">
      <c r="F3776" s="90"/>
      <c r="AK3776" s="30" t="e">
        <f t="shared" ca="1" si="204"/>
        <v>#NAME?</v>
      </c>
      <c r="AR3776" s="30" t="e">
        <f t="shared" ca="1" si="201"/>
        <v>#NAME?</v>
      </c>
      <c r="AX3776" s="30" t="e">
        <f t="shared" ca="1" si="202"/>
        <v>#NAME?</v>
      </c>
    </row>
    <row r="3777" spans="6:50" x14ac:dyDescent="0.3">
      <c r="F3777" s="90"/>
      <c r="AK3777" s="30" t="e">
        <f t="shared" ca="1" si="204"/>
        <v>#NAME?</v>
      </c>
      <c r="AR3777" s="30" t="e">
        <f t="shared" ca="1" si="201"/>
        <v>#NAME?</v>
      </c>
      <c r="AX3777" s="30" t="e">
        <f t="shared" ca="1" si="202"/>
        <v>#NAME?</v>
      </c>
    </row>
    <row r="3778" spans="6:50" x14ac:dyDescent="0.3">
      <c r="F3778" s="90"/>
      <c r="AK3778" s="30" t="e">
        <f t="shared" ca="1" si="204"/>
        <v>#NAME?</v>
      </c>
      <c r="AR3778" s="30" t="e">
        <f t="shared" ca="1" si="201"/>
        <v>#NAME?</v>
      </c>
      <c r="AX3778" s="30" t="e">
        <f t="shared" ca="1" si="202"/>
        <v>#NAME?</v>
      </c>
    </row>
    <row r="3779" spans="6:50" x14ac:dyDescent="0.3">
      <c r="F3779" s="90"/>
      <c r="AK3779" s="30" t="e">
        <f t="shared" ca="1" si="204"/>
        <v>#NAME?</v>
      </c>
      <c r="AR3779" s="30" t="e">
        <f t="shared" ca="1" si="201"/>
        <v>#NAME?</v>
      </c>
      <c r="AX3779" s="30" t="e">
        <f t="shared" ca="1" si="202"/>
        <v>#NAME?</v>
      </c>
    </row>
    <row r="3780" spans="6:50" x14ac:dyDescent="0.3">
      <c r="F3780" s="90"/>
      <c r="AK3780" s="30" t="e">
        <f t="shared" ca="1" si="204"/>
        <v>#NAME?</v>
      </c>
      <c r="AR3780" s="30" t="e">
        <f t="shared" ca="1" si="201"/>
        <v>#NAME?</v>
      </c>
      <c r="AX3780" s="30" t="e">
        <f t="shared" ca="1" si="202"/>
        <v>#NAME?</v>
      </c>
    </row>
    <row r="3781" spans="6:50" x14ac:dyDescent="0.3">
      <c r="F3781" s="90"/>
      <c r="AK3781" s="30" t="e">
        <f t="shared" ca="1" si="204"/>
        <v>#NAME?</v>
      </c>
      <c r="AR3781" s="30" t="e">
        <f t="shared" ca="1" si="201"/>
        <v>#NAME?</v>
      </c>
      <c r="AX3781" s="30" t="e">
        <f t="shared" ca="1" si="202"/>
        <v>#NAME?</v>
      </c>
    </row>
    <row r="3782" spans="6:50" x14ac:dyDescent="0.3">
      <c r="F3782" s="90"/>
      <c r="AK3782" s="30" t="e">
        <f t="shared" ca="1" si="204"/>
        <v>#NAME?</v>
      </c>
      <c r="AR3782" s="30" t="e">
        <f t="shared" ca="1" si="201"/>
        <v>#NAME?</v>
      </c>
      <c r="AX3782" s="30" t="e">
        <f t="shared" ca="1" si="202"/>
        <v>#NAME?</v>
      </c>
    </row>
    <row r="3783" spans="6:50" x14ac:dyDescent="0.3">
      <c r="F3783" s="90"/>
      <c r="AK3783" s="30" t="e">
        <f t="shared" ca="1" si="204"/>
        <v>#NAME?</v>
      </c>
      <c r="AR3783" s="30" t="e">
        <f t="shared" ca="1" si="201"/>
        <v>#NAME?</v>
      </c>
      <c r="AX3783" s="30" t="e">
        <f t="shared" ca="1" si="202"/>
        <v>#NAME?</v>
      </c>
    </row>
    <row r="3784" spans="6:50" x14ac:dyDescent="0.3">
      <c r="F3784" s="90"/>
      <c r="AK3784" s="30" t="e">
        <f t="shared" ca="1" si="204"/>
        <v>#NAME?</v>
      </c>
      <c r="AR3784" s="30" t="e">
        <f t="shared" ca="1" si="201"/>
        <v>#NAME?</v>
      </c>
      <c r="AX3784" s="30" t="e">
        <f t="shared" ca="1" si="202"/>
        <v>#NAME?</v>
      </c>
    </row>
    <row r="3785" spans="6:50" x14ac:dyDescent="0.3">
      <c r="F3785" s="90"/>
      <c r="AK3785" s="30" t="e">
        <f t="shared" ca="1" si="204"/>
        <v>#NAME?</v>
      </c>
      <c r="AR3785" s="30" t="e">
        <f t="shared" ca="1" si="201"/>
        <v>#NAME?</v>
      </c>
      <c r="AX3785" s="30" t="e">
        <f t="shared" ca="1" si="202"/>
        <v>#NAME?</v>
      </c>
    </row>
    <row r="3786" spans="6:50" x14ac:dyDescent="0.3">
      <c r="F3786" s="90"/>
      <c r="AK3786" s="30" t="e">
        <f t="shared" ca="1" si="204"/>
        <v>#NAME?</v>
      </c>
      <c r="AR3786" s="30" t="e">
        <f t="shared" ca="1" si="201"/>
        <v>#NAME?</v>
      </c>
      <c r="AX3786" s="30" t="e">
        <f t="shared" ca="1" si="202"/>
        <v>#NAME?</v>
      </c>
    </row>
    <row r="3787" spans="6:50" x14ac:dyDescent="0.3">
      <c r="F3787" s="90"/>
      <c r="AK3787" s="30" t="e">
        <f t="shared" ca="1" si="204"/>
        <v>#NAME?</v>
      </c>
      <c r="AR3787" s="30" t="e">
        <f t="shared" ca="1" si="201"/>
        <v>#NAME?</v>
      </c>
      <c r="AX3787" s="30" t="e">
        <f t="shared" ca="1" si="202"/>
        <v>#NAME?</v>
      </c>
    </row>
    <row r="3788" spans="6:50" x14ac:dyDescent="0.3">
      <c r="F3788" s="90"/>
      <c r="AK3788" s="30" t="e">
        <f t="shared" ca="1" si="204"/>
        <v>#NAME?</v>
      </c>
      <c r="AR3788" s="30" t="e">
        <f t="shared" ref="AR3788:AR3851" ca="1" si="205">_xlfn.TEXTJOIN(", ", TRUE,
 IF(AS3788&lt;&gt;"", LEFT(AS$9,4), ""),
 IF(AT3788&lt;&gt;"", LEFT(AT$9,6), ""),
 IF(AU3788="O", LEFT(AU$9,4), ""),
 IF(AV3788="O", LEFT(AV$9,6), "")
)</f>
        <v>#NAME?</v>
      </c>
      <c r="AX3788" s="30" t="e">
        <f t="shared" ref="AX3788:AX3851" ca="1" si="206">_xlfn.TEXTJOIN(", ", TRUE,
 IF(AY3788&lt;&gt;"", LEFT(AY$9,4), ""),
 IF(AZ3788&lt;&gt;"", LEFT(AZ$9,4), ""),
 IF(BA3788="O", LEFT(BA$9,4), ""),
 IF(BB3788="O", LEFT(BB$9,6), "")
)</f>
        <v>#NAME?</v>
      </c>
    </row>
    <row r="3789" spans="6:50" x14ac:dyDescent="0.3">
      <c r="F3789" s="90"/>
      <c r="AK3789" s="30" t="e">
        <f t="shared" ca="1" si="204"/>
        <v>#NAME?</v>
      </c>
      <c r="AR3789" s="30" t="e">
        <f t="shared" ca="1" si="205"/>
        <v>#NAME?</v>
      </c>
      <c r="AX3789" s="30" t="e">
        <f t="shared" ca="1" si="206"/>
        <v>#NAME?</v>
      </c>
    </row>
    <row r="3790" spans="6:50" x14ac:dyDescent="0.3">
      <c r="F3790" s="90"/>
      <c r="AK3790" s="30" t="e">
        <f t="shared" ca="1" si="204"/>
        <v>#NAME?</v>
      </c>
      <c r="AR3790" s="30" t="e">
        <f t="shared" ca="1" si="205"/>
        <v>#NAME?</v>
      </c>
      <c r="AX3790" s="30" t="e">
        <f t="shared" ca="1" si="206"/>
        <v>#NAME?</v>
      </c>
    </row>
    <row r="3791" spans="6:50" x14ac:dyDescent="0.3">
      <c r="F3791" s="90"/>
      <c r="AK3791" s="30" t="e">
        <f t="shared" ca="1" si="204"/>
        <v>#NAME?</v>
      </c>
      <c r="AR3791" s="30" t="e">
        <f t="shared" ca="1" si="205"/>
        <v>#NAME?</v>
      </c>
      <c r="AX3791" s="30" t="e">
        <f t="shared" ca="1" si="206"/>
        <v>#NAME?</v>
      </c>
    </row>
    <row r="3792" spans="6:50" x14ac:dyDescent="0.3">
      <c r="F3792" s="90"/>
      <c r="AK3792" s="30" t="e">
        <f t="shared" ca="1" si="204"/>
        <v>#NAME?</v>
      </c>
      <c r="AR3792" s="30" t="e">
        <f t="shared" ca="1" si="205"/>
        <v>#NAME?</v>
      </c>
      <c r="AX3792" s="30" t="e">
        <f t="shared" ca="1" si="206"/>
        <v>#NAME?</v>
      </c>
    </row>
    <row r="3793" spans="6:50" x14ac:dyDescent="0.3">
      <c r="F3793" s="90"/>
      <c r="AK3793" s="30" t="e">
        <f t="shared" ca="1" si="204"/>
        <v>#NAME?</v>
      </c>
      <c r="AR3793" s="30" t="e">
        <f t="shared" ca="1" si="205"/>
        <v>#NAME?</v>
      </c>
      <c r="AX3793" s="30" t="e">
        <f t="shared" ca="1" si="206"/>
        <v>#NAME?</v>
      </c>
    </row>
    <row r="3794" spans="6:50" x14ac:dyDescent="0.3">
      <c r="F3794" s="90"/>
      <c r="AK3794" s="30" t="e">
        <f t="shared" ca="1" si="204"/>
        <v>#NAME?</v>
      </c>
      <c r="AR3794" s="30" t="e">
        <f t="shared" ca="1" si="205"/>
        <v>#NAME?</v>
      </c>
      <c r="AX3794" s="30" t="e">
        <f t="shared" ca="1" si="206"/>
        <v>#NAME?</v>
      </c>
    </row>
    <row r="3795" spans="6:50" x14ac:dyDescent="0.3">
      <c r="F3795" s="90"/>
      <c r="AK3795" s="30" t="e">
        <f t="shared" ca="1" si="204"/>
        <v>#NAME?</v>
      </c>
      <c r="AR3795" s="30" t="e">
        <f t="shared" ca="1" si="205"/>
        <v>#NAME?</v>
      </c>
      <c r="AX3795" s="30" t="e">
        <f t="shared" ca="1" si="206"/>
        <v>#NAME?</v>
      </c>
    </row>
    <row r="3796" spans="6:50" x14ac:dyDescent="0.3">
      <c r="F3796" s="90"/>
      <c r="AK3796" s="30" t="e">
        <f t="shared" ca="1" si="204"/>
        <v>#NAME?</v>
      </c>
      <c r="AR3796" s="30" t="e">
        <f t="shared" ca="1" si="205"/>
        <v>#NAME?</v>
      </c>
      <c r="AX3796" s="30" t="e">
        <f t="shared" ca="1" si="206"/>
        <v>#NAME?</v>
      </c>
    </row>
    <row r="3797" spans="6:50" x14ac:dyDescent="0.3">
      <c r="F3797" s="90"/>
      <c r="AK3797" s="30" t="e">
        <f t="shared" ca="1" si="204"/>
        <v>#NAME?</v>
      </c>
      <c r="AR3797" s="30" t="e">
        <f t="shared" ca="1" si="205"/>
        <v>#NAME?</v>
      </c>
      <c r="AX3797" s="30" t="e">
        <f t="shared" ca="1" si="206"/>
        <v>#NAME?</v>
      </c>
    </row>
    <row r="3798" spans="6:50" x14ac:dyDescent="0.3">
      <c r="F3798" s="90"/>
      <c r="AK3798" s="30" t="e">
        <f t="shared" ca="1" si="204"/>
        <v>#NAME?</v>
      </c>
      <c r="AR3798" s="30" t="e">
        <f t="shared" ca="1" si="205"/>
        <v>#NAME?</v>
      </c>
      <c r="AX3798" s="30" t="e">
        <f t="shared" ca="1" si="206"/>
        <v>#NAME?</v>
      </c>
    </row>
    <row r="3799" spans="6:50" x14ac:dyDescent="0.3">
      <c r="F3799" s="90"/>
      <c r="AK3799" s="30" t="e">
        <f t="shared" ca="1" si="204"/>
        <v>#NAME?</v>
      </c>
      <c r="AR3799" s="30" t="e">
        <f t="shared" ca="1" si="205"/>
        <v>#NAME?</v>
      </c>
      <c r="AX3799" s="30" t="e">
        <f t="shared" ca="1" si="206"/>
        <v>#NAME?</v>
      </c>
    </row>
    <row r="3800" spans="6:50" x14ac:dyDescent="0.3">
      <c r="F3800" s="90"/>
      <c r="AK3800" s="30" t="e">
        <f t="shared" ca="1" si="204"/>
        <v>#NAME?</v>
      </c>
      <c r="AR3800" s="30" t="e">
        <f t="shared" ca="1" si="205"/>
        <v>#NAME?</v>
      </c>
      <c r="AX3800" s="30" t="e">
        <f t="shared" ca="1" si="206"/>
        <v>#NAME?</v>
      </c>
    </row>
    <row r="3801" spans="6:50" x14ac:dyDescent="0.3">
      <c r="F3801" s="90"/>
      <c r="AK3801" s="30" t="e">
        <f t="shared" ca="1" si="204"/>
        <v>#NAME?</v>
      </c>
      <c r="AR3801" s="30" t="e">
        <f t="shared" ca="1" si="205"/>
        <v>#NAME?</v>
      </c>
      <c r="AX3801" s="30" t="e">
        <f t="shared" ca="1" si="206"/>
        <v>#NAME?</v>
      </c>
    </row>
    <row r="3802" spans="6:50" x14ac:dyDescent="0.3">
      <c r="F3802" s="90"/>
      <c r="AK3802" s="30" t="e">
        <f t="shared" ca="1" si="204"/>
        <v>#NAME?</v>
      </c>
      <c r="AR3802" s="30" t="e">
        <f t="shared" ca="1" si="205"/>
        <v>#NAME?</v>
      </c>
      <c r="AX3802" s="30" t="e">
        <f t="shared" ca="1" si="206"/>
        <v>#NAME?</v>
      </c>
    </row>
    <row r="3803" spans="6:50" x14ac:dyDescent="0.3">
      <c r="F3803" s="90"/>
      <c r="AK3803" s="30" t="e">
        <f t="shared" ca="1" si="204"/>
        <v>#NAME?</v>
      </c>
      <c r="AR3803" s="30" t="e">
        <f t="shared" ca="1" si="205"/>
        <v>#NAME?</v>
      </c>
      <c r="AX3803" s="30" t="e">
        <f t="shared" ca="1" si="206"/>
        <v>#NAME?</v>
      </c>
    </row>
    <row r="3804" spans="6:50" x14ac:dyDescent="0.3">
      <c r="F3804" s="90"/>
      <c r="AK3804" s="30" t="e">
        <f t="shared" ca="1" si="204"/>
        <v>#NAME?</v>
      </c>
      <c r="AR3804" s="30" t="e">
        <f t="shared" ca="1" si="205"/>
        <v>#NAME?</v>
      </c>
      <c r="AX3804" s="30" t="e">
        <f t="shared" ca="1" si="206"/>
        <v>#NAME?</v>
      </c>
    </row>
    <row r="3805" spans="6:50" x14ac:dyDescent="0.3">
      <c r="F3805" s="90"/>
      <c r="AK3805" s="30" t="e">
        <f t="shared" ca="1" si="204"/>
        <v>#NAME?</v>
      </c>
      <c r="AR3805" s="30" t="e">
        <f t="shared" ca="1" si="205"/>
        <v>#NAME?</v>
      </c>
      <c r="AX3805" s="30" t="e">
        <f t="shared" ca="1" si="206"/>
        <v>#NAME?</v>
      </c>
    </row>
    <row r="3806" spans="6:50" x14ac:dyDescent="0.3">
      <c r="F3806" s="90"/>
      <c r="AK3806" s="30" t="e">
        <f t="shared" ca="1" si="204"/>
        <v>#NAME?</v>
      </c>
      <c r="AR3806" s="30" t="e">
        <f t="shared" ca="1" si="205"/>
        <v>#NAME?</v>
      </c>
      <c r="AX3806" s="30" t="e">
        <f t="shared" ca="1" si="206"/>
        <v>#NAME?</v>
      </c>
    </row>
    <row r="3807" spans="6:50" x14ac:dyDescent="0.3">
      <c r="F3807" s="90"/>
      <c r="AK3807" s="30" t="e">
        <f t="shared" ca="1" si="204"/>
        <v>#NAME?</v>
      </c>
      <c r="AR3807" s="30" t="e">
        <f t="shared" ca="1" si="205"/>
        <v>#NAME?</v>
      </c>
      <c r="AX3807" s="30" t="e">
        <f t="shared" ca="1" si="206"/>
        <v>#NAME?</v>
      </c>
    </row>
    <row r="3808" spans="6:50" x14ac:dyDescent="0.3">
      <c r="F3808" s="90"/>
      <c r="AK3808" s="30" t="e">
        <f t="shared" ca="1" si="204"/>
        <v>#NAME?</v>
      </c>
      <c r="AR3808" s="30" t="e">
        <f t="shared" ca="1" si="205"/>
        <v>#NAME?</v>
      </c>
      <c r="AX3808" s="30" t="e">
        <f t="shared" ca="1" si="206"/>
        <v>#NAME?</v>
      </c>
    </row>
    <row r="3809" spans="6:50" x14ac:dyDescent="0.3">
      <c r="F3809" s="90"/>
      <c r="AK3809" s="30" t="e">
        <f t="shared" ca="1" si="204"/>
        <v>#NAME?</v>
      </c>
      <c r="AR3809" s="30" t="e">
        <f t="shared" ca="1" si="205"/>
        <v>#NAME?</v>
      </c>
      <c r="AX3809" s="30" t="e">
        <f t="shared" ca="1" si="206"/>
        <v>#NAME?</v>
      </c>
    </row>
    <row r="3810" spans="6:50" x14ac:dyDescent="0.3">
      <c r="F3810" s="90"/>
      <c r="AK3810" s="30" t="e">
        <f t="shared" ca="1" si="204"/>
        <v>#NAME?</v>
      </c>
      <c r="AR3810" s="30" t="e">
        <f t="shared" ca="1" si="205"/>
        <v>#NAME?</v>
      </c>
      <c r="AX3810" s="30" t="e">
        <f t="shared" ca="1" si="206"/>
        <v>#NAME?</v>
      </c>
    </row>
    <row r="3811" spans="6:50" x14ac:dyDescent="0.3">
      <c r="F3811" s="90"/>
      <c r="AK3811" s="30" t="e">
        <f t="shared" ca="1" si="204"/>
        <v>#NAME?</v>
      </c>
      <c r="AR3811" s="30" t="e">
        <f t="shared" ca="1" si="205"/>
        <v>#NAME?</v>
      </c>
      <c r="AX3811" s="30" t="e">
        <f t="shared" ca="1" si="206"/>
        <v>#NAME?</v>
      </c>
    </row>
    <row r="3812" spans="6:50" x14ac:dyDescent="0.3">
      <c r="F3812" s="90"/>
      <c r="AK3812" s="30" t="e">
        <f t="shared" ca="1" si="204"/>
        <v>#NAME?</v>
      </c>
      <c r="AR3812" s="30" t="e">
        <f t="shared" ca="1" si="205"/>
        <v>#NAME?</v>
      </c>
      <c r="AX3812" s="30" t="e">
        <f t="shared" ca="1" si="206"/>
        <v>#NAME?</v>
      </c>
    </row>
    <row r="3813" spans="6:50" x14ac:dyDescent="0.3">
      <c r="F3813" s="90"/>
      <c r="AK3813" s="30" t="e">
        <f t="shared" ca="1" si="204"/>
        <v>#NAME?</v>
      </c>
      <c r="AR3813" s="30" t="e">
        <f t="shared" ca="1" si="205"/>
        <v>#NAME?</v>
      </c>
      <c r="AX3813" s="30" t="e">
        <f t="shared" ca="1" si="206"/>
        <v>#NAME?</v>
      </c>
    </row>
    <row r="3814" spans="6:50" x14ac:dyDescent="0.3">
      <c r="F3814" s="90"/>
      <c r="AK3814" s="30" t="e">
        <f t="shared" ca="1" si="204"/>
        <v>#NAME?</v>
      </c>
      <c r="AR3814" s="30" t="e">
        <f t="shared" ca="1" si="205"/>
        <v>#NAME?</v>
      </c>
      <c r="AX3814" s="30" t="e">
        <f t="shared" ca="1" si="206"/>
        <v>#NAME?</v>
      </c>
    </row>
    <row r="3815" spans="6:50" x14ac:dyDescent="0.3">
      <c r="F3815" s="90"/>
      <c r="AK3815" s="30" t="e">
        <f t="shared" ca="1" si="204"/>
        <v>#NAME?</v>
      </c>
      <c r="AR3815" s="30" t="e">
        <f t="shared" ca="1" si="205"/>
        <v>#NAME?</v>
      </c>
      <c r="AX3815" s="30" t="e">
        <f t="shared" ca="1" si="206"/>
        <v>#NAME?</v>
      </c>
    </row>
    <row r="3816" spans="6:50" x14ac:dyDescent="0.3">
      <c r="F3816" s="90"/>
      <c r="AK3816" s="30" t="e">
        <f t="shared" ca="1" si="204"/>
        <v>#NAME?</v>
      </c>
      <c r="AR3816" s="30" t="e">
        <f t="shared" ca="1" si="205"/>
        <v>#NAME?</v>
      </c>
      <c r="AX3816" s="30" t="e">
        <f t="shared" ca="1" si="206"/>
        <v>#NAME?</v>
      </c>
    </row>
    <row r="3817" spans="6:50" x14ac:dyDescent="0.3">
      <c r="F3817" s="90"/>
      <c r="AK3817" s="30" t="e">
        <f t="shared" ca="1" si="204"/>
        <v>#NAME?</v>
      </c>
      <c r="AR3817" s="30" t="e">
        <f t="shared" ca="1" si="205"/>
        <v>#NAME?</v>
      </c>
      <c r="AX3817" s="30" t="e">
        <f t="shared" ca="1" si="206"/>
        <v>#NAME?</v>
      </c>
    </row>
    <row r="3818" spans="6:50" x14ac:dyDescent="0.3">
      <c r="F3818" s="90"/>
      <c r="AK3818" s="30" t="e">
        <f t="shared" ca="1" si="204"/>
        <v>#NAME?</v>
      </c>
      <c r="AR3818" s="30" t="e">
        <f t="shared" ca="1" si="205"/>
        <v>#NAME?</v>
      </c>
      <c r="AX3818" s="30" t="e">
        <f t="shared" ca="1" si="206"/>
        <v>#NAME?</v>
      </c>
    </row>
    <row r="3819" spans="6:50" x14ac:dyDescent="0.3">
      <c r="F3819" s="90"/>
      <c r="AK3819" s="30" t="e">
        <f t="shared" ca="1" si="204"/>
        <v>#NAME?</v>
      </c>
      <c r="AR3819" s="30" t="e">
        <f t="shared" ca="1" si="205"/>
        <v>#NAME?</v>
      </c>
      <c r="AX3819" s="30" t="e">
        <f t="shared" ca="1" si="206"/>
        <v>#NAME?</v>
      </c>
    </row>
    <row r="3820" spans="6:50" x14ac:dyDescent="0.3">
      <c r="F3820" s="90"/>
      <c r="AK3820" s="30" t="e">
        <f t="shared" ca="1" si="204"/>
        <v>#NAME?</v>
      </c>
      <c r="AR3820" s="30" t="e">
        <f t="shared" ca="1" si="205"/>
        <v>#NAME?</v>
      </c>
      <c r="AX3820" s="30" t="e">
        <f t="shared" ca="1" si="206"/>
        <v>#NAME?</v>
      </c>
    </row>
    <row r="3821" spans="6:50" x14ac:dyDescent="0.3">
      <c r="F3821" s="90"/>
      <c r="AK3821" s="30" t="e">
        <f t="shared" ca="1" si="204"/>
        <v>#NAME?</v>
      </c>
      <c r="AR3821" s="30" t="e">
        <f t="shared" ca="1" si="205"/>
        <v>#NAME?</v>
      </c>
      <c r="AX3821" s="30" t="e">
        <f t="shared" ca="1" si="206"/>
        <v>#NAME?</v>
      </c>
    </row>
    <row r="3822" spans="6:50" x14ac:dyDescent="0.3">
      <c r="F3822" s="90"/>
      <c r="AK3822" s="30" t="e">
        <f t="shared" ca="1" si="204"/>
        <v>#NAME?</v>
      </c>
      <c r="AR3822" s="30" t="e">
        <f t="shared" ca="1" si="205"/>
        <v>#NAME?</v>
      </c>
      <c r="AX3822" s="30" t="e">
        <f t="shared" ca="1" si="206"/>
        <v>#NAME?</v>
      </c>
    </row>
    <row r="3823" spans="6:50" x14ac:dyDescent="0.3">
      <c r="F3823" s="90"/>
      <c r="AK3823" s="30" t="e">
        <f t="shared" ca="1" si="204"/>
        <v>#NAME?</v>
      </c>
      <c r="AR3823" s="30" t="e">
        <f t="shared" ca="1" si="205"/>
        <v>#NAME?</v>
      </c>
      <c r="AX3823" s="30" t="e">
        <f t="shared" ca="1" si="206"/>
        <v>#NAME?</v>
      </c>
    </row>
    <row r="3824" spans="6:50" x14ac:dyDescent="0.3">
      <c r="F3824" s="90"/>
      <c r="AK3824" s="30" t="e">
        <f t="shared" ref="AK3824:AK3851" ca="1" si="207">_xlfn.TEXTJOIN(", ", TRUE,
 IF(AL3824="O", LEFT($AL$9,4), ""),
 IF(AM3824="O", LEFT($AM$9,6), ""),
 IF(AN3824="O", LEFT($AN$9,7), ""),
 IF(AO3824="O", LEFT($AO$9,9), "")
)</f>
        <v>#NAME?</v>
      </c>
      <c r="AR3824" s="30" t="e">
        <f t="shared" ca="1" si="205"/>
        <v>#NAME?</v>
      </c>
      <c r="AX3824" s="30" t="e">
        <f t="shared" ca="1" si="206"/>
        <v>#NAME?</v>
      </c>
    </row>
    <row r="3825" spans="6:50" x14ac:dyDescent="0.3">
      <c r="F3825" s="90"/>
      <c r="AK3825" s="30" t="e">
        <f t="shared" ca="1" si="207"/>
        <v>#NAME?</v>
      </c>
      <c r="AR3825" s="30" t="e">
        <f t="shared" ca="1" si="205"/>
        <v>#NAME?</v>
      </c>
      <c r="AX3825" s="30" t="e">
        <f t="shared" ca="1" si="206"/>
        <v>#NAME?</v>
      </c>
    </row>
    <row r="3826" spans="6:50" x14ac:dyDescent="0.3">
      <c r="F3826" s="90"/>
      <c r="AK3826" s="30" t="e">
        <f t="shared" ca="1" si="207"/>
        <v>#NAME?</v>
      </c>
      <c r="AR3826" s="30" t="e">
        <f t="shared" ca="1" si="205"/>
        <v>#NAME?</v>
      </c>
      <c r="AX3826" s="30" t="e">
        <f t="shared" ca="1" si="206"/>
        <v>#NAME?</v>
      </c>
    </row>
    <row r="3827" spans="6:50" x14ac:dyDescent="0.3">
      <c r="F3827" s="90"/>
      <c r="AK3827" s="30" t="e">
        <f t="shared" ca="1" si="207"/>
        <v>#NAME?</v>
      </c>
      <c r="AR3827" s="30" t="e">
        <f t="shared" ca="1" si="205"/>
        <v>#NAME?</v>
      </c>
      <c r="AX3827" s="30" t="e">
        <f t="shared" ca="1" si="206"/>
        <v>#NAME?</v>
      </c>
    </row>
    <row r="3828" spans="6:50" x14ac:dyDescent="0.3">
      <c r="F3828" s="90"/>
      <c r="AK3828" s="30" t="e">
        <f t="shared" ca="1" si="207"/>
        <v>#NAME?</v>
      </c>
      <c r="AR3828" s="30" t="e">
        <f t="shared" ca="1" si="205"/>
        <v>#NAME?</v>
      </c>
      <c r="AX3828" s="30" t="e">
        <f t="shared" ca="1" si="206"/>
        <v>#NAME?</v>
      </c>
    </row>
    <row r="3829" spans="6:50" x14ac:dyDescent="0.3">
      <c r="F3829" s="90"/>
      <c r="AK3829" s="30" t="e">
        <f t="shared" ca="1" si="207"/>
        <v>#NAME?</v>
      </c>
      <c r="AR3829" s="30" t="e">
        <f t="shared" ca="1" si="205"/>
        <v>#NAME?</v>
      </c>
      <c r="AX3829" s="30" t="e">
        <f t="shared" ca="1" si="206"/>
        <v>#NAME?</v>
      </c>
    </row>
    <row r="3830" spans="6:50" x14ac:dyDescent="0.3">
      <c r="F3830" s="90"/>
      <c r="AK3830" s="30" t="e">
        <f t="shared" ca="1" si="207"/>
        <v>#NAME?</v>
      </c>
      <c r="AR3830" s="30" t="e">
        <f t="shared" ca="1" si="205"/>
        <v>#NAME?</v>
      </c>
      <c r="AX3830" s="30" t="e">
        <f t="shared" ca="1" si="206"/>
        <v>#NAME?</v>
      </c>
    </row>
    <row r="3831" spans="6:50" x14ac:dyDescent="0.3">
      <c r="F3831" s="90"/>
      <c r="AK3831" s="30" t="e">
        <f t="shared" ca="1" si="207"/>
        <v>#NAME?</v>
      </c>
      <c r="AR3831" s="30" t="e">
        <f t="shared" ca="1" si="205"/>
        <v>#NAME?</v>
      </c>
      <c r="AX3831" s="30" t="e">
        <f t="shared" ca="1" si="206"/>
        <v>#NAME?</v>
      </c>
    </row>
    <row r="3832" spans="6:50" x14ac:dyDescent="0.3">
      <c r="F3832" s="90"/>
      <c r="AK3832" s="30" t="e">
        <f t="shared" ca="1" si="207"/>
        <v>#NAME?</v>
      </c>
      <c r="AR3832" s="30" t="e">
        <f t="shared" ca="1" si="205"/>
        <v>#NAME?</v>
      </c>
      <c r="AX3832" s="30" t="e">
        <f t="shared" ca="1" si="206"/>
        <v>#NAME?</v>
      </c>
    </row>
    <row r="3833" spans="6:50" x14ac:dyDescent="0.3">
      <c r="F3833" s="90"/>
      <c r="AK3833" s="30" t="e">
        <f t="shared" ca="1" si="207"/>
        <v>#NAME?</v>
      </c>
      <c r="AR3833" s="30" t="e">
        <f t="shared" ca="1" si="205"/>
        <v>#NAME?</v>
      </c>
      <c r="AX3833" s="30" t="e">
        <f t="shared" ca="1" si="206"/>
        <v>#NAME?</v>
      </c>
    </row>
    <row r="3834" spans="6:50" x14ac:dyDescent="0.3">
      <c r="F3834" s="90"/>
      <c r="AK3834" s="30" t="e">
        <f t="shared" ca="1" si="207"/>
        <v>#NAME?</v>
      </c>
      <c r="AR3834" s="30" t="e">
        <f t="shared" ca="1" si="205"/>
        <v>#NAME?</v>
      </c>
      <c r="AX3834" s="30" t="e">
        <f t="shared" ca="1" si="206"/>
        <v>#NAME?</v>
      </c>
    </row>
    <row r="3835" spans="6:50" x14ac:dyDescent="0.3">
      <c r="F3835" s="90"/>
      <c r="AK3835" s="30" t="e">
        <f t="shared" ca="1" si="207"/>
        <v>#NAME?</v>
      </c>
      <c r="AR3835" s="30" t="e">
        <f t="shared" ca="1" si="205"/>
        <v>#NAME?</v>
      </c>
      <c r="AX3835" s="30" t="e">
        <f t="shared" ca="1" si="206"/>
        <v>#NAME?</v>
      </c>
    </row>
    <row r="3836" spans="6:50" x14ac:dyDescent="0.3">
      <c r="F3836" s="90"/>
      <c r="AK3836" s="30" t="e">
        <f t="shared" ca="1" si="207"/>
        <v>#NAME?</v>
      </c>
      <c r="AR3836" s="30" t="e">
        <f t="shared" ca="1" si="205"/>
        <v>#NAME?</v>
      </c>
      <c r="AX3836" s="30" t="e">
        <f t="shared" ca="1" si="206"/>
        <v>#NAME?</v>
      </c>
    </row>
    <row r="3837" spans="6:50" x14ac:dyDescent="0.3">
      <c r="F3837" s="90"/>
      <c r="AK3837" s="30" t="e">
        <f t="shared" ca="1" si="207"/>
        <v>#NAME?</v>
      </c>
      <c r="AR3837" s="30" t="e">
        <f t="shared" ca="1" si="205"/>
        <v>#NAME?</v>
      </c>
      <c r="AX3837" s="30" t="e">
        <f t="shared" ca="1" si="206"/>
        <v>#NAME?</v>
      </c>
    </row>
    <row r="3838" spans="6:50" x14ac:dyDescent="0.3">
      <c r="F3838" s="90"/>
      <c r="AK3838" s="30" t="e">
        <f t="shared" ca="1" si="207"/>
        <v>#NAME?</v>
      </c>
      <c r="AR3838" s="30" t="e">
        <f t="shared" ca="1" si="205"/>
        <v>#NAME?</v>
      </c>
      <c r="AX3838" s="30" t="e">
        <f t="shared" ca="1" si="206"/>
        <v>#NAME?</v>
      </c>
    </row>
    <row r="3839" spans="6:50" x14ac:dyDescent="0.3">
      <c r="F3839" s="90"/>
      <c r="AK3839" s="30" t="e">
        <f t="shared" ca="1" si="207"/>
        <v>#NAME?</v>
      </c>
      <c r="AR3839" s="30" t="e">
        <f t="shared" ca="1" si="205"/>
        <v>#NAME?</v>
      </c>
      <c r="AX3839" s="30" t="e">
        <f t="shared" ca="1" si="206"/>
        <v>#NAME?</v>
      </c>
    </row>
    <row r="3840" spans="6:50" x14ac:dyDescent="0.3">
      <c r="F3840" s="90"/>
      <c r="AK3840" s="30" t="e">
        <f t="shared" ca="1" si="207"/>
        <v>#NAME?</v>
      </c>
      <c r="AR3840" s="30" t="e">
        <f t="shared" ca="1" si="205"/>
        <v>#NAME?</v>
      </c>
      <c r="AX3840" s="30" t="e">
        <f t="shared" ca="1" si="206"/>
        <v>#NAME?</v>
      </c>
    </row>
    <row r="3841" spans="6:50" x14ac:dyDescent="0.3">
      <c r="F3841" s="90"/>
      <c r="AK3841" s="30" t="e">
        <f t="shared" ca="1" si="207"/>
        <v>#NAME?</v>
      </c>
      <c r="AR3841" s="30" t="e">
        <f t="shared" ca="1" si="205"/>
        <v>#NAME?</v>
      </c>
      <c r="AX3841" s="30" t="e">
        <f t="shared" ca="1" si="206"/>
        <v>#NAME?</v>
      </c>
    </row>
    <row r="3842" spans="6:50" x14ac:dyDescent="0.3">
      <c r="F3842" s="90"/>
      <c r="AK3842" s="30" t="e">
        <f t="shared" ca="1" si="207"/>
        <v>#NAME?</v>
      </c>
      <c r="AR3842" s="30" t="e">
        <f t="shared" ca="1" si="205"/>
        <v>#NAME?</v>
      </c>
      <c r="AX3842" s="30" t="e">
        <f t="shared" ca="1" si="206"/>
        <v>#NAME?</v>
      </c>
    </row>
    <row r="3843" spans="6:50" x14ac:dyDescent="0.3">
      <c r="F3843" s="90"/>
      <c r="AK3843" s="30" t="e">
        <f t="shared" ca="1" si="207"/>
        <v>#NAME?</v>
      </c>
      <c r="AR3843" s="30" t="e">
        <f t="shared" ca="1" si="205"/>
        <v>#NAME?</v>
      </c>
      <c r="AX3843" s="30" t="e">
        <f t="shared" ca="1" si="206"/>
        <v>#NAME?</v>
      </c>
    </row>
    <row r="3844" spans="6:50" x14ac:dyDescent="0.3">
      <c r="F3844" s="90"/>
      <c r="AK3844" s="30" t="e">
        <f t="shared" ca="1" si="207"/>
        <v>#NAME?</v>
      </c>
      <c r="AR3844" s="30" t="e">
        <f t="shared" ca="1" si="205"/>
        <v>#NAME?</v>
      </c>
      <c r="AX3844" s="30" t="e">
        <f t="shared" ca="1" si="206"/>
        <v>#NAME?</v>
      </c>
    </row>
    <row r="3845" spans="6:50" x14ac:dyDescent="0.3">
      <c r="F3845" s="90"/>
      <c r="AK3845" s="30" t="e">
        <f t="shared" ca="1" si="207"/>
        <v>#NAME?</v>
      </c>
      <c r="AR3845" s="30" t="e">
        <f t="shared" ca="1" si="205"/>
        <v>#NAME?</v>
      </c>
      <c r="AX3845" s="30" t="e">
        <f t="shared" ca="1" si="206"/>
        <v>#NAME?</v>
      </c>
    </row>
    <row r="3846" spans="6:50" x14ac:dyDescent="0.3">
      <c r="F3846" s="90"/>
      <c r="AK3846" s="30" t="e">
        <f t="shared" ca="1" si="207"/>
        <v>#NAME?</v>
      </c>
      <c r="AR3846" s="30" t="e">
        <f t="shared" ca="1" si="205"/>
        <v>#NAME?</v>
      </c>
      <c r="AX3846" s="30" t="e">
        <f t="shared" ca="1" si="206"/>
        <v>#NAME?</v>
      </c>
    </row>
    <row r="3847" spans="6:50" x14ac:dyDescent="0.3">
      <c r="F3847" s="90"/>
      <c r="AK3847" s="30" t="e">
        <f t="shared" ca="1" si="207"/>
        <v>#NAME?</v>
      </c>
      <c r="AR3847" s="30" t="e">
        <f t="shared" ca="1" si="205"/>
        <v>#NAME?</v>
      </c>
      <c r="AX3847" s="30" t="e">
        <f t="shared" ca="1" si="206"/>
        <v>#NAME?</v>
      </c>
    </row>
    <row r="3848" spans="6:50" x14ac:dyDescent="0.3">
      <c r="F3848" s="90"/>
      <c r="AK3848" s="30" t="e">
        <f t="shared" ca="1" si="207"/>
        <v>#NAME?</v>
      </c>
      <c r="AR3848" s="30" t="e">
        <f t="shared" ca="1" si="205"/>
        <v>#NAME?</v>
      </c>
      <c r="AX3848" s="30" t="e">
        <f t="shared" ca="1" si="206"/>
        <v>#NAME?</v>
      </c>
    </row>
    <row r="3849" spans="6:50" x14ac:dyDescent="0.3">
      <c r="F3849" s="90"/>
      <c r="AK3849" s="30" t="e">
        <f t="shared" ca="1" si="207"/>
        <v>#NAME?</v>
      </c>
      <c r="AR3849" s="30" t="e">
        <f t="shared" ca="1" si="205"/>
        <v>#NAME?</v>
      </c>
      <c r="AX3849" s="30" t="e">
        <f t="shared" ca="1" si="206"/>
        <v>#NAME?</v>
      </c>
    </row>
    <row r="3850" spans="6:50" x14ac:dyDescent="0.3">
      <c r="F3850" s="90"/>
      <c r="AK3850" s="30" t="e">
        <f t="shared" ca="1" si="207"/>
        <v>#NAME?</v>
      </c>
      <c r="AR3850" s="30" t="e">
        <f t="shared" ca="1" si="205"/>
        <v>#NAME?</v>
      </c>
      <c r="AX3850" s="30" t="e">
        <f t="shared" ca="1" si="206"/>
        <v>#NAME?</v>
      </c>
    </row>
    <row r="3851" spans="6:50" x14ac:dyDescent="0.3">
      <c r="F3851" s="90"/>
      <c r="AK3851" s="30" t="e">
        <f t="shared" ca="1" si="207"/>
        <v>#NAME?</v>
      </c>
      <c r="AR3851" s="30" t="e">
        <f t="shared" ca="1" si="205"/>
        <v>#NAME?</v>
      </c>
      <c r="AX3851" s="30" t="e">
        <f t="shared" ca="1" si="206"/>
        <v>#NAME?</v>
      </c>
    </row>
    <row r="3852" spans="6:50" x14ac:dyDescent="0.3">
      <c r="F3852" s="90"/>
      <c r="AK3852" s="30" t="e">
        <f t="shared" ref="AK3852:AK3915" ca="1" si="208">_xlfn.TEXTJOIN(", ", TRUE,
 IF(AL3852="O", LEFT($AL$9,4), ""),
 IF(AM3852="O", LEFT($AM$9,6), ""),
 IF(AN3852="O", LEFT($AN$9,7), ""),
 IF(AO3852="O", LEFT($AO$9,9), "")
)</f>
        <v>#NAME?</v>
      </c>
      <c r="AR3852" s="30" t="e">
        <f t="shared" ref="AR3852:AR3915" ca="1" si="209">_xlfn.TEXTJOIN(", ", TRUE,
 IF(AS3852&lt;&gt;"", LEFT(AS$9,4), ""),
 IF(AT3852&lt;&gt;"", LEFT(AT$9,6), ""),
 IF(AU3852="O", LEFT(AU$9,4), ""),
 IF(AV3852="O", LEFT(AV$9,6), "")
)</f>
        <v>#NAME?</v>
      </c>
      <c r="AX3852" s="30" t="e">
        <f t="shared" ref="AX3852:AX3915" ca="1" si="210">_xlfn.TEXTJOIN(", ", TRUE,
 IF(AY3852&lt;&gt;"", LEFT(AY$9,4), ""),
 IF(AZ3852&lt;&gt;"", LEFT(AZ$9,4), ""),
 IF(BA3852="O", LEFT(BA$9,4), ""),
 IF(BB3852="O", LEFT(BB$9,6), "")
)</f>
        <v>#NAME?</v>
      </c>
    </row>
    <row r="3853" spans="6:50" x14ac:dyDescent="0.3">
      <c r="F3853" s="90"/>
      <c r="AK3853" s="30" t="e">
        <f t="shared" ca="1" si="208"/>
        <v>#NAME?</v>
      </c>
      <c r="AR3853" s="30" t="e">
        <f t="shared" ca="1" si="209"/>
        <v>#NAME?</v>
      </c>
      <c r="AX3853" s="30" t="e">
        <f t="shared" ca="1" si="210"/>
        <v>#NAME?</v>
      </c>
    </row>
    <row r="3854" spans="6:50" x14ac:dyDescent="0.3">
      <c r="F3854" s="90"/>
      <c r="AK3854" s="30" t="e">
        <f t="shared" ca="1" si="208"/>
        <v>#NAME?</v>
      </c>
      <c r="AR3854" s="30" t="e">
        <f t="shared" ca="1" si="209"/>
        <v>#NAME?</v>
      </c>
      <c r="AX3854" s="30" t="e">
        <f t="shared" ca="1" si="210"/>
        <v>#NAME?</v>
      </c>
    </row>
    <row r="3855" spans="6:50" x14ac:dyDescent="0.3">
      <c r="F3855" s="90"/>
      <c r="AK3855" s="30" t="e">
        <f t="shared" ca="1" si="208"/>
        <v>#NAME?</v>
      </c>
      <c r="AR3855" s="30" t="e">
        <f t="shared" ca="1" si="209"/>
        <v>#NAME?</v>
      </c>
      <c r="AX3855" s="30" t="e">
        <f t="shared" ca="1" si="210"/>
        <v>#NAME?</v>
      </c>
    </row>
    <row r="3856" spans="6:50" x14ac:dyDescent="0.3">
      <c r="F3856" s="90"/>
      <c r="AK3856" s="30" t="e">
        <f t="shared" ca="1" si="208"/>
        <v>#NAME?</v>
      </c>
      <c r="AR3856" s="30" t="e">
        <f t="shared" ca="1" si="209"/>
        <v>#NAME?</v>
      </c>
      <c r="AX3856" s="30" t="e">
        <f t="shared" ca="1" si="210"/>
        <v>#NAME?</v>
      </c>
    </row>
    <row r="3857" spans="6:50" x14ac:dyDescent="0.3">
      <c r="F3857" s="90"/>
      <c r="AK3857" s="30" t="e">
        <f t="shared" ca="1" si="208"/>
        <v>#NAME?</v>
      </c>
      <c r="AR3857" s="30" t="e">
        <f t="shared" ca="1" si="209"/>
        <v>#NAME?</v>
      </c>
      <c r="AX3857" s="30" t="e">
        <f t="shared" ca="1" si="210"/>
        <v>#NAME?</v>
      </c>
    </row>
    <row r="3858" spans="6:50" x14ac:dyDescent="0.3">
      <c r="F3858" s="90"/>
      <c r="AK3858" s="30" t="e">
        <f t="shared" ca="1" si="208"/>
        <v>#NAME?</v>
      </c>
      <c r="AR3858" s="30" t="e">
        <f t="shared" ca="1" si="209"/>
        <v>#NAME?</v>
      </c>
      <c r="AX3858" s="30" t="e">
        <f t="shared" ca="1" si="210"/>
        <v>#NAME?</v>
      </c>
    </row>
    <row r="3859" spans="6:50" x14ac:dyDescent="0.3">
      <c r="F3859" s="90"/>
      <c r="AK3859" s="30" t="e">
        <f t="shared" ca="1" si="208"/>
        <v>#NAME?</v>
      </c>
      <c r="AR3859" s="30" t="e">
        <f t="shared" ca="1" si="209"/>
        <v>#NAME?</v>
      </c>
      <c r="AX3859" s="30" t="e">
        <f t="shared" ca="1" si="210"/>
        <v>#NAME?</v>
      </c>
    </row>
    <row r="3860" spans="6:50" x14ac:dyDescent="0.3">
      <c r="F3860" s="90"/>
      <c r="AK3860" s="30" t="e">
        <f t="shared" ca="1" si="208"/>
        <v>#NAME?</v>
      </c>
      <c r="AR3860" s="30" t="e">
        <f t="shared" ca="1" si="209"/>
        <v>#NAME?</v>
      </c>
      <c r="AX3860" s="30" t="e">
        <f t="shared" ca="1" si="210"/>
        <v>#NAME?</v>
      </c>
    </row>
    <row r="3861" spans="6:50" x14ac:dyDescent="0.3">
      <c r="F3861" s="90"/>
      <c r="AK3861" s="30" t="e">
        <f t="shared" ca="1" si="208"/>
        <v>#NAME?</v>
      </c>
      <c r="AR3861" s="30" t="e">
        <f t="shared" ca="1" si="209"/>
        <v>#NAME?</v>
      </c>
      <c r="AX3861" s="30" t="e">
        <f t="shared" ca="1" si="210"/>
        <v>#NAME?</v>
      </c>
    </row>
    <row r="3862" spans="6:50" x14ac:dyDescent="0.3">
      <c r="F3862" s="90"/>
      <c r="AK3862" s="30" t="e">
        <f t="shared" ca="1" si="208"/>
        <v>#NAME?</v>
      </c>
      <c r="AR3862" s="30" t="e">
        <f t="shared" ca="1" si="209"/>
        <v>#NAME?</v>
      </c>
      <c r="AX3862" s="30" t="e">
        <f t="shared" ca="1" si="210"/>
        <v>#NAME?</v>
      </c>
    </row>
    <row r="3863" spans="6:50" x14ac:dyDescent="0.3">
      <c r="F3863" s="90"/>
      <c r="AK3863" s="30" t="e">
        <f t="shared" ca="1" si="208"/>
        <v>#NAME?</v>
      </c>
      <c r="AR3863" s="30" t="e">
        <f t="shared" ca="1" si="209"/>
        <v>#NAME?</v>
      </c>
      <c r="AX3863" s="30" t="e">
        <f t="shared" ca="1" si="210"/>
        <v>#NAME?</v>
      </c>
    </row>
    <row r="3864" spans="6:50" x14ac:dyDescent="0.3">
      <c r="F3864" s="90"/>
      <c r="AK3864" s="30" t="e">
        <f t="shared" ca="1" si="208"/>
        <v>#NAME?</v>
      </c>
      <c r="AR3864" s="30" t="e">
        <f t="shared" ca="1" si="209"/>
        <v>#NAME?</v>
      </c>
      <c r="AX3864" s="30" t="e">
        <f t="shared" ca="1" si="210"/>
        <v>#NAME?</v>
      </c>
    </row>
    <row r="3865" spans="6:50" x14ac:dyDescent="0.3">
      <c r="F3865" s="90"/>
      <c r="AK3865" s="30" t="e">
        <f t="shared" ca="1" si="208"/>
        <v>#NAME?</v>
      </c>
      <c r="AR3865" s="30" t="e">
        <f t="shared" ca="1" si="209"/>
        <v>#NAME?</v>
      </c>
      <c r="AX3865" s="30" t="e">
        <f t="shared" ca="1" si="210"/>
        <v>#NAME?</v>
      </c>
    </row>
    <row r="3866" spans="6:50" x14ac:dyDescent="0.3">
      <c r="F3866" s="90"/>
      <c r="AK3866" s="30" t="e">
        <f t="shared" ca="1" si="208"/>
        <v>#NAME?</v>
      </c>
      <c r="AR3866" s="30" t="e">
        <f t="shared" ca="1" si="209"/>
        <v>#NAME?</v>
      </c>
      <c r="AX3866" s="30" t="e">
        <f t="shared" ca="1" si="210"/>
        <v>#NAME?</v>
      </c>
    </row>
    <row r="3867" spans="6:50" x14ac:dyDescent="0.3">
      <c r="F3867" s="90"/>
      <c r="AK3867" s="30" t="e">
        <f t="shared" ca="1" si="208"/>
        <v>#NAME?</v>
      </c>
      <c r="AR3867" s="30" t="e">
        <f t="shared" ca="1" si="209"/>
        <v>#NAME?</v>
      </c>
      <c r="AX3867" s="30" t="e">
        <f t="shared" ca="1" si="210"/>
        <v>#NAME?</v>
      </c>
    </row>
    <row r="3868" spans="6:50" x14ac:dyDescent="0.3">
      <c r="F3868" s="90"/>
      <c r="AK3868" s="30" t="e">
        <f t="shared" ca="1" si="208"/>
        <v>#NAME?</v>
      </c>
      <c r="AR3868" s="30" t="e">
        <f t="shared" ca="1" si="209"/>
        <v>#NAME?</v>
      </c>
      <c r="AX3868" s="30" t="e">
        <f t="shared" ca="1" si="210"/>
        <v>#NAME?</v>
      </c>
    </row>
    <row r="3869" spans="6:50" x14ac:dyDescent="0.3">
      <c r="F3869" s="90"/>
      <c r="AK3869" s="30" t="e">
        <f t="shared" ca="1" si="208"/>
        <v>#NAME?</v>
      </c>
      <c r="AR3869" s="30" t="e">
        <f t="shared" ca="1" si="209"/>
        <v>#NAME?</v>
      </c>
      <c r="AX3869" s="30" t="e">
        <f t="shared" ca="1" si="210"/>
        <v>#NAME?</v>
      </c>
    </row>
    <row r="3870" spans="6:50" x14ac:dyDescent="0.3">
      <c r="F3870" s="90"/>
      <c r="AK3870" s="30" t="e">
        <f t="shared" ca="1" si="208"/>
        <v>#NAME?</v>
      </c>
      <c r="AR3870" s="30" t="e">
        <f t="shared" ca="1" si="209"/>
        <v>#NAME?</v>
      </c>
      <c r="AX3870" s="30" t="e">
        <f t="shared" ca="1" si="210"/>
        <v>#NAME?</v>
      </c>
    </row>
    <row r="3871" spans="6:50" x14ac:dyDescent="0.3">
      <c r="F3871" s="90"/>
      <c r="AK3871" s="30" t="e">
        <f t="shared" ca="1" si="208"/>
        <v>#NAME?</v>
      </c>
      <c r="AR3871" s="30" t="e">
        <f t="shared" ca="1" si="209"/>
        <v>#NAME?</v>
      </c>
      <c r="AX3871" s="30" t="e">
        <f t="shared" ca="1" si="210"/>
        <v>#NAME?</v>
      </c>
    </row>
    <row r="3872" spans="6:50" x14ac:dyDescent="0.3">
      <c r="F3872" s="90"/>
      <c r="AK3872" s="30" t="e">
        <f t="shared" ca="1" si="208"/>
        <v>#NAME?</v>
      </c>
      <c r="AR3872" s="30" t="e">
        <f t="shared" ca="1" si="209"/>
        <v>#NAME?</v>
      </c>
      <c r="AX3872" s="30" t="e">
        <f t="shared" ca="1" si="210"/>
        <v>#NAME?</v>
      </c>
    </row>
    <row r="3873" spans="6:50" x14ac:dyDescent="0.3">
      <c r="F3873" s="90"/>
      <c r="AK3873" s="30" t="e">
        <f t="shared" ca="1" si="208"/>
        <v>#NAME?</v>
      </c>
      <c r="AR3873" s="30" t="e">
        <f t="shared" ca="1" si="209"/>
        <v>#NAME?</v>
      </c>
      <c r="AX3873" s="30" t="e">
        <f t="shared" ca="1" si="210"/>
        <v>#NAME?</v>
      </c>
    </row>
    <row r="3874" spans="6:50" x14ac:dyDescent="0.3">
      <c r="F3874" s="90"/>
      <c r="AK3874" s="30" t="e">
        <f t="shared" ca="1" si="208"/>
        <v>#NAME?</v>
      </c>
      <c r="AR3874" s="30" t="e">
        <f t="shared" ca="1" si="209"/>
        <v>#NAME?</v>
      </c>
      <c r="AX3874" s="30" t="e">
        <f t="shared" ca="1" si="210"/>
        <v>#NAME?</v>
      </c>
    </row>
    <row r="3875" spans="6:50" x14ac:dyDescent="0.3">
      <c r="F3875" s="90"/>
      <c r="AK3875" s="30" t="e">
        <f t="shared" ca="1" si="208"/>
        <v>#NAME?</v>
      </c>
      <c r="AR3875" s="30" t="e">
        <f t="shared" ca="1" si="209"/>
        <v>#NAME?</v>
      </c>
      <c r="AX3875" s="30" t="e">
        <f t="shared" ca="1" si="210"/>
        <v>#NAME?</v>
      </c>
    </row>
    <row r="3876" spans="6:50" x14ac:dyDescent="0.3">
      <c r="F3876" s="90"/>
      <c r="AK3876" s="30" t="e">
        <f t="shared" ca="1" si="208"/>
        <v>#NAME?</v>
      </c>
      <c r="AR3876" s="30" t="e">
        <f t="shared" ca="1" si="209"/>
        <v>#NAME?</v>
      </c>
      <c r="AX3876" s="30" t="e">
        <f t="shared" ca="1" si="210"/>
        <v>#NAME?</v>
      </c>
    </row>
    <row r="3877" spans="6:50" x14ac:dyDescent="0.3">
      <c r="F3877" s="90"/>
      <c r="AK3877" s="30" t="e">
        <f t="shared" ca="1" si="208"/>
        <v>#NAME?</v>
      </c>
      <c r="AR3877" s="30" t="e">
        <f t="shared" ca="1" si="209"/>
        <v>#NAME?</v>
      </c>
      <c r="AX3877" s="30" t="e">
        <f t="shared" ca="1" si="210"/>
        <v>#NAME?</v>
      </c>
    </row>
    <row r="3878" spans="6:50" x14ac:dyDescent="0.3">
      <c r="F3878" s="90"/>
      <c r="AK3878" s="30" t="e">
        <f t="shared" ca="1" si="208"/>
        <v>#NAME?</v>
      </c>
      <c r="AR3878" s="30" t="e">
        <f t="shared" ca="1" si="209"/>
        <v>#NAME?</v>
      </c>
      <c r="AX3878" s="30" t="e">
        <f t="shared" ca="1" si="210"/>
        <v>#NAME?</v>
      </c>
    </row>
    <row r="3879" spans="6:50" x14ac:dyDescent="0.3">
      <c r="F3879" s="90"/>
      <c r="AK3879" s="30" t="e">
        <f t="shared" ca="1" si="208"/>
        <v>#NAME?</v>
      </c>
      <c r="AR3879" s="30" t="e">
        <f t="shared" ca="1" si="209"/>
        <v>#NAME?</v>
      </c>
      <c r="AX3879" s="30" t="e">
        <f t="shared" ca="1" si="210"/>
        <v>#NAME?</v>
      </c>
    </row>
    <row r="3880" spans="6:50" x14ac:dyDescent="0.3">
      <c r="F3880" s="90"/>
      <c r="AK3880" s="30" t="e">
        <f t="shared" ca="1" si="208"/>
        <v>#NAME?</v>
      </c>
      <c r="AR3880" s="30" t="e">
        <f t="shared" ca="1" si="209"/>
        <v>#NAME?</v>
      </c>
      <c r="AX3880" s="30" t="e">
        <f t="shared" ca="1" si="210"/>
        <v>#NAME?</v>
      </c>
    </row>
    <row r="3881" spans="6:50" x14ac:dyDescent="0.3">
      <c r="F3881" s="90"/>
      <c r="AK3881" s="30" t="e">
        <f t="shared" ca="1" si="208"/>
        <v>#NAME?</v>
      </c>
      <c r="AR3881" s="30" t="e">
        <f t="shared" ca="1" si="209"/>
        <v>#NAME?</v>
      </c>
      <c r="AX3881" s="30" t="e">
        <f t="shared" ca="1" si="210"/>
        <v>#NAME?</v>
      </c>
    </row>
    <row r="3882" spans="6:50" x14ac:dyDescent="0.3">
      <c r="F3882" s="90"/>
      <c r="AK3882" s="30" t="e">
        <f t="shared" ca="1" si="208"/>
        <v>#NAME?</v>
      </c>
      <c r="AR3882" s="30" t="e">
        <f t="shared" ca="1" si="209"/>
        <v>#NAME?</v>
      </c>
      <c r="AX3882" s="30" t="e">
        <f t="shared" ca="1" si="210"/>
        <v>#NAME?</v>
      </c>
    </row>
    <row r="3883" spans="6:50" x14ac:dyDescent="0.3">
      <c r="F3883" s="90"/>
      <c r="AK3883" s="30" t="e">
        <f t="shared" ca="1" si="208"/>
        <v>#NAME?</v>
      </c>
      <c r="AR3883" s="30" t="e">
        <f t="shared" ca="1" si="209"/>
        <v>#NAME?</v>
      </c>
      <c r="AX3883" s="30" t="e">
        <f t="shared" ca="1" si="210"/>
        <v>#NAME?</v>
      </c>
    </row>
    <row r="3884" spans="6:50" x14ac:dyDescent="0.3">
      <c r="F3884" s="90"/>
      <c r="AK3884" s="30" t="e">
        <f t="shared" ca="1" si="208"/>
        <v>#NAME?</v>
      </c>
      <c r="AR3884" s="30" t="e">
        <f t="shared" ca="1" si="209"/>
        <v>#NAME?</v>
      </c>
      <c r="AX3884" s="30" t="e">
        <f t="shared" ca="1" si="210"/>
        <v>#NAME?</v>
      </c>
    </row>
    <row r="3885" spans="6:50" x14ac:dyDescent="0.3">
      <c r="F3885" s="90"/>
      <c r="AK3885" s="30" t="e">
        <f t="shared" ca="1" si="208"/>
        <v>#NAME?</v>
      </c>
      <c r="AR3885" s="30" t="e">
        <f t="shared" ca="1" si="209"/>
        <v>#NAME?</v>
      </c>
      <c r="AX3885" s="30" t="e">
        <f t="shared" ca="1" si="210"/>
        <v>#NAME?</v>
      </c>
    </row>
    <row r="3886" spans="6:50" x14ac:dyDescent="0.3">
      <c r="F3886" s="90"/>
      <c r="AK3886" s="30" t="e">
        <f t="shared" ca="1" si="208"/>
        <v>#NAME?</v>
      </c>
      <c r="AR3886" s="30" t="e">
        <f t="shared" ca="1" si="209"/>
        <v>#NAME?</v>
      </c>
      <c r="AX3886" s="30" t="e">
        <f t="shared" ca="1" si="210"/>
        <v>#NAME?</v>
      </c>
    </row>
    <row r="3887" spans="6:50" x14ac:dyDescent="0.3">
      <c r="F3887" s="90"/>
      <c r="AK3887" s="30" t="e">
        <f t="shared" ca="1" si="208"/>
        <v>#NAME?</v>
      </c>
      <c r="AR3887" s="30" t="e">
        <f t="shared" ca="1" si="209"/>
        <v>#NAME?</v>
      </c>
      <c r="AX3887" s="30" t="e">
        <f t="shared" ca="1" si="210"/>
        <v>#NAME?</v>
      </c>
    </row>
    <row r="3888" spans="6:50" x14ac:dyDescent="0.3">
      <c r="F3888" s="90"/>
      <c r="AK3888" s="30" t="e">
        <f t="shared" ca="1" si="208"/>
        <v>#NAME?</v>
      </c>
      <c r="AR3888" s="30" t="e">
        <f t="shared" ca="1" si="209"/>
        <v>#NAME?</v>
      </c>
      <c r="AX3888" s="30" t="e">
        <f t="shared" ca="1" si="210"/>
        <v>#NAME?</v>
      </c>
    </row>
    <row r="3889" spans="6:50" x14ac:dyDescent="0.3">
      <c r="F3889" s="90"/>
      <c r="AK3889" s="30" t="e">
        <f t="shared" ca="1" si="208"/>
        <v>#NAME?</v>
      </c>
      <c r="AR3889" s="30" t="e">
        <f t="shared" ca="1" si="209"/>
        <v>#NAME?</v>
      </c>
      <c r="AX3889" s="30" t="e">
        <f t="shared" ca="1" si="210"/>
        <v>#NAME?</v>
      </c>
    </row>
    <row r="3890" spans="6:50" x14ac:dyDescent="0.3">
      <c r="F3890" s="90"/>
      <c r="AK3890" s="30" t="e">
        <f t="shared" ca="1" si="208"/>
        <v>#NAME?</v>
      </c>
      <c r="AR3890" s="30" t="e">
        <f t="shared" ca="1" si="209"/>
        <v>#NAME?</v>
      </c>
      <c r="AX3890" s="30" t="e">
        <f t="shared" ca="1" si="210"/>
        <v>#NAME?</v>
      </c>
    </row>
    <row r="3891" spans="6:50" x14ac:dyDescent="0.3">
      <c r="F3891" s="90"/>
      <c r="AK3891" s="30" t="e">
        <f t="shared" ca="1" si="208"/>
        <v>#NAME?</v>
      </c>
      <c r="AR3891" s="30" t="e">
        <f t="shared" ca="1" si="209"/>
        <v>#NAME?</v>
      </c>
      <c r="AX3891" s="30" t="e">
        <f t="shared" ca="1" si="210"/>
        <v>#NAME?</v>
      </c>
    </row>
    <row r="3892" spans="6:50" x14ac:dyDescent="0.3">
      <c r="F3892" s="90"/>
      <c r="AK3892" s="30" t="e">
        <f t="shared" ca="1" si="208"/>
        <v>#NAME?</v>
      </c>
      <c r="AR3892" s="30" t="e">
        <f t="shared" ca="1" si="209"/>
        <v>#NAME?</v>
      </c>
      <c r="AX3892" s="30" t="e">
        <f t="shared" ca="1" si="210"/>
        <v>#NAME?</v>
      </c>
    </row>
    <row r="3893" spans="6:50" x14ac:dyDescent="0.3">
      <c r="F3893" s="90"/>
      <c r="AK3893" s="30" t="e">
        <f t="shared" ca="1" si="208"/>
        <v>#NAME?</v>
      </c>
      <c r="AR3893" s="30" t="e">
        <f t="shared" ca="1" si="209"/>
        <v>#NAME?</v>
      </c>
      <c r="AX3893" s="30" t="e">
        <f t="shared" ca="1" si="210"/>
        <v>#NAME?</v>
      </c>
    </row>
    <row r="3894" spans="6:50" x14ac:dyDescent="0.3">
      <c r="F3894" s="90"/>
      <c r="AK3894" s="30" t="e">
        <f t="shared" ca="1" si="208"/>
        <v>#NAME?</v>
      </c>
      <c r="AR3894" s="30" t="e">
        <f t="shared" ca="1" si="209"/>
        <v>#NAME?</v>
      </c>
      <c r="AX3894" s="30" t="e">
        <f t="shared" ca="1" si="210"/>
        <v>#NAME?</v>
      </c>
    </row>
    <row r="3895" spans="6:50" x14ac:dyDescent="0.3">
      <c r="F3895" s="90"/>
      <c r="AK3895" s="30" t="e">
        <f t="shared" ca="1" si="208"/>
        <v>#NAME?</v>
      </c>
      <c r="AR3895" s="30" t="e">
        <f t="shared" ca="1" si="209"/>
        <v>#NAME?</v>
      </c>
      <c r="AX3895" s="30" t="e">
        <f t="shared" ca="1" si="210"/>
        <v>#NAME?</v>
      </c>
    </row>
    <row r="3896" spans="6:50" x14ac:dyDescent="0.3">
      <c r="F3896" s="90"/>
      <c r="AK3896" s="30" t="e">
        <f t="shared" ca="1" si="208"/>
        <v>#NAME?</v>
      </c>
      <c r="AR3896" s="30" t="e">
        <f t="shared" ca="1" si="209"/>
        <v>#NAME?</v>
      </c>
      <c r="AX3896" s="30" t="e">
        <f t="shared" ca="1" si="210"/>
        <v>#NAME?</v>
      </c>
    </row>
    <row r="3897" spans="6:50" x14ac:dyDescent="0.3">
      <c r="F3897" s="90"/>
      <c r="AK3897" s="30" t="e">
        <f t="shared" ca="1" si="208"/>
        <v>#NAME?</v>
      </c>
      <c r="AR3897" s="30" t="e">
        <f t="shared" ca="1" si="209"/>
        <v>#NAME?</v>
      </c>
      <c r="AX3897" s="30" t="e">
        <f t="shared" ca="1" si="210"/>
        <v>#NAME?</v>
      </c>
    </row>
    <row r="3898" spans="6:50" x14ac:dyDescent="0.3">
      <c r="F3898" s="90"/>
      <c r="AK3898" s="30" t="e">
        <f t="shared" ca="1" si="208"/>
        <v>#NAME?</v>
      </c>
      <c r="AR3898" s="30" t="e">
        <f t="shared" ca="1" si="209"/>
        <v>#NAME?</v>
      </c>
      <c r="AX3898" s="30" t="e">
        <f t="shared" ca="1" si="210"/>
        <v>#NAME?</v>
      </c>
    </row>
    <row r="3899" spans="6:50" x14ac:dyDescent="0.3">
      <c r="F3899" s="90"/>
      <c r="AK3899" s="30" t="e">
        <f t="shared" ca="1" si="208"/>
        <v>#NAME?</v>
      </c>
      <c r="AR3899" s="30" t="e">
        <f t="shared" ca="1" si="209"/>
        <v>#NAME?</v>
      </c>
      <c r="AX3899" s="30" t="e">
        <f t="shared" ca="1" si="210"/>
        <v>#NAME?</v>
      </c>
    </row>
    <row r="3900" spans="6:50" x14ac:dyDescent="0.3">
      <c r="F3900" s="90"/>
      <c r="AK3900" s="30" t="e">
        <f t="shared" ca="1" si="208"/>
        <v>#NAME?</v>
      </c>
      <c r="AR3900" s="30" t="e">
        <f t="shared" ca="1" si="209"/>
        <v>#NAME?</v>
      </c>
      <c r="AX3900" s="30" t="e">
        <f t="shared" ca="1" si="210"/>
        <v>#NAME?</v>
      </c>
    </row>
    <row r="3901" spans="6:50" x14ac:dyDescent="0.3">
      <c r="F3901" s="90"/>
      <c r="AK3901" s="30" t="e">
        <f t="shared" ca="1" si="208"/>
        <v>#NAME?</v>
      </c>
      <c r="AR3901" s="30" t="e">
        <f t="shared" ca="1" si="209"/>
        <v>#NAME?</v>
      </c>
      <c r="AX3901" s="30" t="e">
        <f t="shared" ca="1" si="210"/>
        <v>#NAME?</v>
      </c>
    </row>
    <row r="3902" spans="6:50" x14ac:dyDescent="0.3">
      <c r="F3902" s="90"/>
      <c r="AK3902" s="30" t="e">
        <f t="shared" ca="1" si="208"/>
        <v>#NAME?</v>
      </c>
      <c r="AR3902" s="30" t="e">
        <f t="shared" ca="1" si="209"/>
        <v>#NAME?</v>
      </c>
      <c r="AX3902" s="30" t="e">
        <f t="shared" ca="1" si="210"/>
        <v>#NAME?</v>
      </c>
    </row>
    <row r="3903" spans="6:50" x14ac:dyDescent="0.3">
      <c r="F3903" s="90"/>
      <c r="AK3903" s="30" t="e">
        <f t="shared" ca="1" si="208"/>
        <v>#NAME?</v>
      </c>
      <c r="AR3903" s="30" t="e">
        <f t="shared" ca="1" si="209"/>
        <v>#NAME?</v>
      </c>
      <c r="AX3903" s="30" t="e">
        <f t="shared" ca="1" si="210"/>
        <v>#NAME?</v>
      </c>
    </row>
    <row r="3904" spans="6:50" x14ac:dyDescent="0.3">
      <c r="F3904" s="90"/>
      <c r="AK3904" s="30" t="e">
        <f t="shared" ca="1" si="208"/>
        <v>#NAME?</v>
      </c>
      <c r="AR3904" s="30" t="e">
        <f t="shared" ca="1" si="209"/>
        <v>#NAME?</v>
      </c>
      <c r="AX3904" s="30" t="e">
        <f t="shared" ca="1" si="210"/>
        <v>#NAME?</v>
      </c>
    </row>
    <row r="3905" spans="6:50" x14ac:dyDescent="0.3">
      <c r="F3905" s="90"/>
      <c r="AK3905" s="30" t="e">
        <f t="shared" ca="1" si="208"/>
        <v>#NAME?</v>
      </c>
      <c r="AR3905" s="30" t="e">
        <f t="shared" ca="1" si="209"/>
        <v>#NAME?</v>
      </c>
      <c r="AX3905" s="30" t="e">
        <f t="shared" ca="1" si="210"/>
        <v>#NAME?</v>
      </c>
    </row>
    <row r="3906" spans="6:50" x14ac:dyDescent="0.3">
      <c r="F3906" s="90"/>
      <c r="AK3906" s="30" t="e">
        <f t="shared" ca="1" si="208"/>
        <v>#NAME?</v>
      </c>
      <c r="AR3906" s="30" t="e">
        <f t="shared" ca="1" si="209"/>
        <v>#NAME?</v>
      </c>
      <c r="AX3906" s="30" t="e">
        <f t="shared" ca="1" si="210"/>
        <v>#NAME?</v>
      </c>
    </row>
    <row r="3907" spans="6:50" x14ac:dyDescent="0.3">
      <c r="F3907" s="90"/>
      <c r="AK3907" s="30" t="e">
        <f t="shared" ca="1" si="208"/>
        <v>#NAME?</v>
      </c>
      <c r="AR3907" s="30" t="e">
        <f t="shared" ca="1" si="209"/>
        <v>#NAME?</v>
      </c>
      <c r="AX3907" s="30" t="e">
        <f t="shared" ca="1" si="210"/>
        <v>#NAME?</v>
      </c>
    </row>
    <row r="3908" spans="6:50" x14ac:dyDescent="0.3">
      <c r="F3908" s="90"/>
      <c r="AK3908" s="30" t="e">
        <f t="shared" ca="1" si="208"/>
        <v>#NAME?</v>
      </c>
      <c r="AR3908" s="30" t="e">
        <f t="shared" ca="1" si="209"/>
        <v>#NAME?</v>
      </c>
      <c r="AX3908" s="30" t="e">
        <f t="shared" ca="1" si="210"/>
        <v>#NAME?</v>
      </c>
    </row>
    <row r="3909" spans="6:50" x14ac:dyDescent="0.3">
      <c r="F3909" s="90"/>
      <c r="AK3909" s="30" t="e">
        <f t="shared" ca="1" si="208"/>
        <v>#NAME?</v>
      </c>
      <c r="AR3909" s="30" t="e">
        <f t="shared" ca="1" si="209"/>
        <v>#NAME?</v>
      </c>
      <c r="AX3909" s="30" t="e">
        <f t="shared" ca="1" si="210"/>
        <v>#NAME?</v>
      </c>
    </row>
    <row r="3910" spans="6:50" x14ac:dyDescent="0.3">
      <c r="F3910" s="90"/>
      <c r="AK3910" s="30" t="e">
        <f t="shared" ca="1" si="208"/>
        <v>#NAME?</v>
      </c>
      <c r="AR3910" s="30" t="e">
        <f t="shared" ca="1" si="209"/>
        <v>#NAME?</v>
      </c>
      <c r="AX3910" s="30" t="e">
        <f t="shared" ca="1" si="210"/>
        <v>#NAME?</v>
      </c>
    </row>
    <row r="3911" spans="6:50" x14ac:dyDescent="0.3">
      <c r="F3911" s="90"/>
      <c r="AK3911" s="30" t="e">
        <f t="shared" ca="1" si="208"/>
        <v>#NAME?</v>
      </c>
      <c r="AR3911" s="30" t="e">
        <f t="shared" ca="1" si="209"/>
        <v>#NAME?</v>
      </c>
      <c r="AX3911" s="30" t="e">
        <f t="shared" ca="1" si="210"/>
        <v>#NAME?</v>
      </c>
    </row>
    <row r="3912" spans="6:50" x14ac:dyDescent="0.3">
      <c r="F3912" s="90"/>
      <c r="AK3912" s="30" t="e">
        <f t="shared" ca="1" si="208"/>
        <v>#NAME?</v>
      </c>
      <c r="AR3912" s="30" t="e">
        <f t="shared" ca="1" si="209"/>
        <v>#NAME?</v>
      </c>
      <c r="AX3912" s="30" t="e">
        <f t="shared" ca="1" si="210"/>
        <v>#NAME?</v>
      </c>
    </row>
    <row r="3913" spans="6:50" x14ac:dyDescent="0.3">
      <c r="F3913" s="90"/>
      <c r="AK3913" s="30" t="e">
        <f t="shared" ca="1" si="208"/>
        <v>#NAME?</v>
      </c>
      <c r="AR3913" s="30" t="e">
        <f t="shared" ca="1" si="209"/>
        <v>#NAME?</v>
      </c>
      <c r="AX3913" s="30" t="e">
        <f t="shared" ca="1" si="210"/>
        <v>#NAME?</v>
      </c>
    </row>
    <row r="3914" spans="6:50" x14ac:dyDescent="0.3">
      <c r="F3914" s="90"/>
      <c r="AK3914" s="30" t="e">
        <f t="shared" ca="1" si="208"/>
        <v>#NAME?</v>
      </c>
      <c r="AR3914" s="30" t="e">
        <f t="shared" ca="1" si="209"/>
        <v>#NAME?</v>
      </c>
      <c r="AX3914" s="30" t="e">
        <f t="shared" ca="1" si="210"/>
        <v>#NAME?</v>
      </c>
    </row>
    <row r="3915" spans="6:50" x14ac:dyDescent="0.3">
      <c r="F3915" s="90"/>
      <c r="AK3915" s="30" t="e">
        <f t="shared" ca="1" si="208"/>
        <v>#NAME?</v>
      </c>
      <c r="AR3915" s="30" t="e">
        <f t="shared" ca="1" si="209"/>
        <v>#NAME?</v>
      </c>
      <c r="AX3915" s="30" t="e">
        <f t="shared" ca="1" si="210"/>
        <v>#NAME?</v>
      </c>
    </row>
    <row r="3916" spans="6:50" x14ac:dyDescent="0.3">
      <c r="F3916" s="90"/>
      <c r="AK3916" s="30" t="e">
        <f t="shared" ref="AK3916:AK3979" ca="1" si="211">_xlfn.TEXTJOIN(", ", TRUE,
 IF(AL3916="O", LEFT($AL$9,4), ""),
 IF(AM3916="O", LEFT($AM$9,6), ""),
 IF(AN3916="O", LEFT($AN$9,7), ""),
 IF(AO3916="O", LEFT($AO$9,9), "")
)</f>
        <v>#NAME?</v>
      </c>
      <c r="AR3916" s="30" t="e">
        <f t="shared" ref="AR3916:AR3979" ca="1" si="212">_xlfn.TEXTJOIN(", ", TRUE,
 IF(AS3916&lt;&gt;"", LEFT(AS$9,4), ""),
 IF(AT3916&lt;&gt;"", LEFT(AT$9,6), ""),
 IF(AU3916="O", LEFT(AU$9,4), ""),
 IF(AV3916="O", LEFT(AV$9,6), "")
)</f>
        <v>#NAME?</v>
      </c>
      <c r="AX3916" s="30" t="e">
        <f t="shared" ref="AX3916:AX3979" ca="1" si="213">_xlfn.TEXTJOIN(", ", TRUE,
 IF(AY3916&lt;&gt;"", LEFT(AY$9,4), ""),
 IF(AZ3916&lt;&gt;"", LEFT(AZ$9,4), ""),
 IF(BA3916="O", LEFT(BA$9,4), ""),
 IF(BB3916="O", LEFT(BB$9,6), "")
)</f>
        <v>#NAME?</v>
      </c>
    </row>
    <row r="3917" spans="6:50" x14ac:dyDescent="0.3">
      <c r="F3917" s="90"/>
      <c r="AK3917" s="30" t="e">
        <f t="shared" ca="1" si="211"/>
        <v>#NAME?</v>
      </c>
      <c r="AR3917" s="30" t="e">
        <f t="shared" ca="1" si="212"/>
        <v>#NAME?</v>
      </c>
      <c r="AX3917" s="30" t="e">
        <f t="shared" ca="1" si="213"/>
        <v>#NAME?</v>
      </c>
    </row>
    <row r="3918" spans="6:50" x14ac:dyDescent="0.3">
      <c r="F3918" s="90"/>
      <c r="AK3918" s="30" t="e">
        <f t="shared" ca="1" si="211"/>
        <v>#NAME?</v>
      </c>
      <c r="AR3918" s="30" t="e">
        <f t="shared" ca="1" si="212"/>
        <v>#NAME?</v>
      </c>
      <c r="AX3918" s="30" t="e">
        <f t="shared" ca="1" si="213"/>
        <v>#NAME?</v>
      </c>
    </row>
    <row r="3919" spans="6:50" x14ac:dyDescent="0.3">
      <c r="F3919" s="90"/>
      <c r="AK3919" s="30" t="e">
        <f t="shared" ca="1" si="211"/>
        <v>#NAME?</v>
      </c>
      <c r="AR3919" s="30" t="e">
        <f t="shared" ca="1" si="212"/>
        <v>#NAME?</v>
      </c>
      <c r="AX3919" s="30" t="e">
        <f t="shared" ca="1" si="213"/>
        <v>#NAME?</v>
      </c>
    </row>
    <row r="3920" spans="6:50" x14ac:dyDescent="0.3">
      <c r="F3920" s="90"/>
      <c r="AK3920" s="30" t="e">
        <f t="shared" ca="1" si="211"/>
        <v>#NAME?</v>
      </c>
      <c r="AR3920" s="30" t="e">
        <f t="shared" ca="1" si="212"/>
        <v>#NAME?</v>
      </c>
      <c r="AX3920" s="30" t="e">
        <f t="shared" ca="1" si="213"/>
        <v>#NAME?</v>
      </c>
    </row>
    <row r="3921" spans="6:50" x14ac:dyDescent="0.3">
      <c r="F3921" s="90"/>
      <c r="AK3921" s="30" t="e">
        <f t="shared" ca="1" si="211"/>
        <v>#NAME?</v>
      </c>
      <c r="AR3921" s="30" t="e">
        <f t="shared" ca="1" si="212"/>
        <v>#NAME?</v>
      </c>
      <c r="AX3921" s="30" t="e">
        <f t="shared" ca="1" si="213"/>
        <v>#NAME?</v>
      </c>
    </row>
    <row r="3922" spans="6:50" x14ac:dyDescent="0.3">
      <c r="F3922" s="90"/>
      <c r="AK3922" s="30" t="e">
        <f t="shared" ca="1" si="211"/>
        <v>#NAME?</v>
      </c>
      <c r="AR3922" s="30" t="e">
        <f t="shared" ca="1" si="212"/>
        <v>#NAME?</v>
      </c>
      <c r="AX3922" s="30" t="e">
        <f t="shared" ca="1" si="213"/>
        <v>#NAME?</v>
      </c>
    </row>
    <row r="3923" spans="6:50" x14ac:dyDescent="0.3">
      <c r="F3923" s="90"/>
      <c r="AK3923" s="30" t="e">
        <f t="shared" ca="1" si="211"/>
        <v>#NAME?</v>
      </c>
      <c r="AR3923" s="30" t="e">
        <f t="shared" ca="1" si="212"/>
        <v>#NAME?</v>
      </c>
      <c r="AX3923" s="30" t="e">
        <f t="shared" ca="1" si="213"/>
        <v>#NAME?</v>
      </c>
    </row>
    <row r="3924" spans="6:50" x14ac:dyDescent="0.3">
      <c r="F3924" s="90"/>
      <c r="AK3924" s="30" t="e">
        <f t="shared" ca="1" si="211"/>
        <v>#NAME?</v>
      </c>
      <c r="AR3924" s="30" t="e">
        <f t="shared" ca="1" si="212"/>
        <v>#NAME?</v>
      </c>
      <c r="AX3924" s="30" t="e">
        <f t="shared" ca="1" si="213"/>
        <v>#NAME?</v>
      </c>
    </row>
    <row r="3925" spans="6:50" x14ac:dyDescent="0.3">
      <c r="F3925" s="90"/>
      <c r="AK3925" s="30" t="e">
        <f t="shared" ca="1" si="211"/>
        <v>#NAME?</v>
      </c>
      <c r="AR3925" s="30" t="e">
        <f t="shared" ca="1" si="212"/>
        <v>#NAME?</v>
      </c>
      <c r="AX3925" s="30" t="e">
        <f t="shared" ca="1" si="213"/>
        <v>#NAME?</v>
      </c>
    </row>
    <row r="3926" spans="6:50" x14ac:dyDescent="0.3">
      <c r="F3926" s="90"/>
      <c r="AK3926" s="30" t="e">
        <f t="shared" ca="1" si="211"/>
        <v>#NAME?</v>
      </c>
      <c r="AR3926" s="30" t="e">
        <f t="shared" ca="1" si="212"/>
        <v>#NAME?</v>
      </c>
      <c r="AX3926" s="30" t="e">
        <f t="shared" ca="1" si="213"/>
        <v>#NAME?</v>
      </c>
    </row>
    <row r="3927" spans="6:50" x14ac:dyDescent="0.3">
      <c r="F3927" s="90"/>
      <c r="AK3927" s="30" t="e">
        <f t="shared" ca="1" si="211"/>
        <v>#NAME?</v>
      </c>
      <c r="AR3927" s="30" t="e">
        <f t="shared" ca="1" si="212"/>
        <v>#NAME?</v>
      </c>
      <c r="AX3927" s="30" t="e">
        <f t="shared" ca="1" si="213"/>
        <v>#NAME?</v>
      </c>
    </row>
    <row r="3928" spans="6:50" x14ac:dyDescent="0.3">
      <c r="F3928" s="90"/>
      <c r="AK3928" s="30" t="e">
        <f t="shared" ca="1" si="211"/>
        <v>#NAME?</v>
      </c>
      <c r="AR3928" s="30" t="e">
        <f t="shared" ca="1" si="212"/>
        <v>#NAME?</v>
      </c>
      <c r="AX3928" s="30" t="e">
        <f t="shared" ca="1" si="213"/>
        <v>#NAME?</v>
      </c>
    </row>
    <row r="3929" spans="6:50" x14ac:dyDescent="0.3">
      <c r="F3929" s="90"/>
      <c r="AK3929" s="30" t="e">
        <f t="shared" ca="1" si="211"/>
        <v>#NAME?</v>
      </c>
      <c r="AR3929" s="30" t="e">
        <f t="shared" ca="1" si="212"/>
        <v>#NAME?</v>
      </c>
      <c r="AX3929" s="30" t="e">
        <f t="shared" ca="1" si="213"/>
        <v>#NAME?</v>
      </c>
    </row>
    <row r="3930" spans="6:50" x14ac:dyDescent="0.3">
      <c r="F3930" s="90"/>
      <c r="AK3930" s="30" t="e">
        <f t="shared" ca="1" si="211"/>
        <v>#NAME?</v>
      </c>
      <c r="AR3930" s="30" t="e">
        <f t="shared" ca="1" si="212"/>
        <v>#NAME?</v>
      </c>
      <c r="AX3930" s="30" t="e">
        <f t="shared" ca="1" si="213"/>
        <v>#NAME?</v>
      </c>
    </row>
    <row r="3931" spans="6:50" x14ac:dyDescent="0.3">
      <c r="F3931" s="90"/>
      <c r="AK3931" s="30" t="e">
        <f t="shared" ca="1" si="211"/>
        <v>#NAME?</v>
      </c>
      <c r="AR3931" s="30" t="e">
        <f t="shared" ca="1" si="212"/>
        <v>#NAME?</v>
      </c>
      <c r="AX3931" s="30" t="e">
        <f t="shared" ca="1" si="213"/>
        <v>#NAME?</v>
      </c>
    </row>
    <row r="3932" spans="6:50" x14ac:dyDescent="0.3">
      <c r="F3932" s="90"/>
      <c r="AK3932" s="30" t="e">
        <f t="shared" ca="1" si="211"/>
        <v>#NAME?</v>
      </c>
      <c r="AR3932" s="30" t="e">
        <f t="shared" ca="1" si="212"/>
        <v>#NAME?</v>
      </c>
      <c r="AX3932" s="30" t="e">
        <f t="shared" ca="1" si="213"/>
        <v>#NAME?</v>
      </c>
    </row>
    <row r="3933" spans="6:50" x14ac:dyDescent="0.3">
      <c r="F3933" s="90"/>
      <c r="AK3933" s="30" t="e">
        <f t="shared" ca="1" si="211"/>
        <v>#NAME?</v>
      </c>
      <c r="AR3933" s="30" t="e">
        <f t="shared" ca="1" si="212"/>
        <v>#NAME?</v>
      </c>
      <c r="AX3933" s="30" t="e">
        <f t="shared" ca="1" si="213"/>
        <v>#NAME?</v>
      </c>
    </row>
    <row r="3934" spans="6:50" x14ac:dyDescent="0.3">
      <c r="F3934" s="90"/>
      <c r="AK3934" s="30" t="e">
        <f t="shared" ca="1" si="211"/>
        <v>#NAME?</v>
      </c>
      <c r="AR3934" s="30" t="e">
        <f t="shared" ca="1" si="212"/>
        <v>#NAME?</v>
      </c>
      <c r="AX3934" s="30" t="e">
        <f t="shared" ca="1" si="213"/>
        <v>#NAME?</v>
      </c>
    </row>
    <row r="3935" spans="6:50" x14ac:dyDescent="0.3">
      <c r="F3935" s="90"/>
      <c r="AK3935" s="30" t="e">
        <f t="shared" ca="1" si="211"/>
        <v>#NAME?</v>
      </c>
      <c r="AR3935" s="30" t="e">
        <f t="shared" ca="1" si="212"/>
        <v>#NAME?</v>
      </c>
      <c r="AX3935" s="30" t="e">
        <f t="shared" ca="1" si="213"/>
        <v>#NAME?</v>
      </c>
    </row>
    <row r="3936" spans="6:50" x14ac:dyDescent="0.3">
      <c r="F3936" s="90"/>
      <c r="AK3936" s="30" t="e">
        <f t="shared" ca="1" si="211"/>
        <v>#NAME?</v>
      </c>
      <c r="AR3936" s="30" t="e">
        <f t="shared" ca="1" si="212"/>
        <v>#NAME?</v>
      </c>
      <c r="AX3936" s="30" t="e">
        <f t="shared" ca="1" si="213"/>
        <v>#NAME?</v>
      </c>
    </row>
    <row r="3937" spans="6:50" x14ac:dyDescent="0.3">
      <c r="F3937" s="90"/>
      <c r="AK3937" s="30" t="e">
        <f t="shared" ca="1" si="211"/>
        <v>#NAME?</v>
      </c>
      <c r="AR3937" s="30" t="e">
        <f t="shared" ca="1" si="212"/>
        <v>#NAME?</v>
      </c>
      <c r="AX3937" s="30" t="e">
        <f t="shared" ca="1" si="213"/>
        <v>#NAME?</v>
      </c>
    </row>
    <row r="3938" spans="6:50" x14ac:dyDescent="0.3">
      <c r="F3938" s="90"/>
      <c r="AK3938" s="30" t="e">
        <f t="shared" ca="1" si="211"/>
        <v>#NAME?</v>
      </c>
      <c r="AR3938" s="30" t="e">
        <f t="shared" ca="1" si="212"/>
        <v>#NAME?</v>
      </c>
      <c r="AX3938" s="30" t="e">
        <f t="shared" ca="1" si="213"/>
        <v>#NAME?</v>
      </c>
    </row>
    <row r="3939" spans="6:50" x14ac:dyDescent="0.3">
      <c r="F3939" s="90"/>
      <c r="AK3939" s="30" t="e">
        <f t="shared" ca="1" si="211"/>
        <v>#NAME?</v>
      </c>
      <c r="AR3939" s="30" t="e">
        <f t="shared" ca="1" si="212"/>
        <v>#NAME?</v>
      </c>
      <c r="AX3939" s="30" t="e">
        <f t="shared" ca="1" si="213"/>
        <v>#NAME?</v>
      </c>
    </row>
    <row r="3940" spans="6:50" x14ac:dyDescent="0.3">
      <c r="F3940" s="90"/>
      <c r="AK3940" s="30" t="e">
        <f t="shared" ca="1" si="211"/>
        <v>#NAME?</v>
      </c>
      <c r="AR3940" s="30" t="e">
        <f t="shared" ca="1" si="212"/>
        <v>#NAME?</v>
      </c>
      <c r="AX3940" s="30" t="e">
        <f t="shared" ca="1" si="213"/>
        <v>#NAME?</v>
      </c>
    </row>
    <row r="3941" spans="6:50" x14ac:dyDescent="0.3">
      <c r="F3941" s="90"/>
      <c r="AK3941" s="30" t="e">
        <f t="shared" ca="1" si="211"/>
        <v>#NAME?</v>
      </c>
      <c r="AR3941" s="30" t="e">
        <f t="shared" ca="1" si="212"/>
        <v>#NAME?</v>
      </c>
      <c r="AX3941" s="30" t="e">
        <f t="shared" ca="1" si="213"/>
        <v>#NAME?</v>
      </c>
    </row>
    <row r="3942" spans="6:50" x14ac:dyDescent="0.3">
      <c r="F3942" s="90"/>
      <c r="AK3942" s="30" t="e">
        <f t="shared" ca="1" si="211"/>
        <v>#NAME?</v>
      </c>
      <c r="AR3942" s="30" t="e">
        <f t="shared" ca="1" si="212"/>
        <v>#NAME?</v>
      </c>
      <c r="AX3942" s="30" t="e">
        <f t="shared" ca="1" si="213"/>
        <v>#NAME?</v>
      </c>
    </row>
    <row r="3943" spans="6:50" x14ac:dyDescent="0.3">
      <c r="F3943" s="90"/>
      <c r="AK3943" s="30" t="e">
        <f t="shared" ca="1" si="211"/>
        <v>#NAME?</v>
      </c>
      <c r="AR3943" s="30" t="e">
        <f t="shared" ca="1" si="212"/>
        <v>#NAME?</v>
      </c>
      <c r="AX3943" s="30" t="e">
        <f t="shared" ca="1" si="213"/>
        <v>#NAME?</v>
      </c>
    </row>
    <row r="3944" spans="6:50" x14ac:dyDescent="0.3">
      <c r="F3944" s="90"/>
      <c r="AK3944" s="30" t="e">
        <f t="shared" ca="1" si="211"/>
        <v>#NAME?</v>
      </c>
      <c r="AR3944" s="30" t="e">
        <f t="shared" ca="1" si="212"/>
        <v>#NAME?</v>
      </c>
      <c r="AX3944" s="30" t="e">
        <f t="shared" ca="1" si="213"/>
        <v>#NAME?</v>
      </c>
    </row>
    <row r="3945" spans="6:50" x14ac:dyDescent="0.3">
      <c r="F3945" s="90"/>
      <c r="AK3945" s="30" t="e">
        <f t="shared" ca="1" si="211"/>
        <v>#NAME?</v>
      </c>
      <c r="AR3945" s="30" t="e">
        <f t="shared" ca="1" si="212"/>
        <v>#NAME?</v>
      </c>
      <c r="AX3945" s="30" t="e">
        <f t="shared" ca="1" si="213"/>
        <v>#NAME?</v>
      </c>
    </row>
    <row r="3946" spans="6:50" x14ac:dyDescent="0.3">
      <c r="F3946" s="90"/>
      <c r="AK3946" s="30" t="e">
        <f t="shared" ca="1" si="211"/>
        <v>#NAME?</v>
      </c>
      <c r="AR3946" s="30" t="e">
        <f t="shared" ca="1" si="212"/>
        <v>#NAME?</v>
      </c>
      <c r="AX3946" s="30" t="e">
        <f t="shared" ca="1" si="213"/>
        <v>#NAME?</v>
      </c>
    </row>
    <row r="3947" spans="6:50" x14ac:dyDescent="0.3">
      <c r="F3947" s="90"/>
      <c r="AK3947" s="30" t="e">
        <f t="shared" ca="1" si="211"/>
        <v>#NAME?</v>
      </c>
      <c r="AR3947" s="30" t="e">
        <f t="shared" ca="1" si="212"/>
        <v>#NAME?</v>
      </c>
      <c r="AX3947" s="30" t="e">
        <f t="shared" ca="1" si="213"/>
        <v>#NAME?</v>
      </c>
    </row>
    <row r="3948" spans="6:50" x14ac:dyDescent="0.3">
      <c r="F3948" s="90"/>
      <c r="AK3948" s="30" t="e">
        <f t="shared" ca="1" si="211"/>
        <v>#NAME?</v>
      </c>
      <c r="AR3948" s="30" t="e">
        <f t="shared" ca="1" si="212"/>
        <v>#NAME?</v>
      </c>
      <c r="AX3948" s="30" t="e">
        <f t="shared" ca="1" si="213"/>
        <v>#NAME?</v>
      </c>
    </row>
    <row r="3949" spans="6:50" x14ac:dyDescent="0.3">
      <c r="F3949" s="90"/>
      <c r="AK3949" s="30" t="e">
        <f t="shared" ca="1" si="211"/>
        <v>#NAME?</v>
      </c>
      <c r="AR3949" s="30" t="e">
        <f t="shared" ca="1" si="212"/>
        <v>#NAME?</v>
      </c>
      <c r="AX3949" s="30" t="e">
        <f t="shared" ca="1" si="213"/>
        <v>#NAME?</v>
      </c>
    </row>
    <row r="3950" spans="6:50" x14ac:dyDescent="0.3">
      <c r="F3950" s="90"/>
      <c r="AK3950" s="30" t="e">
        <f t="shared" ca="1" si="211"/>
        <v>#NAME?</v>
      </c>
      <c r="AR3950" s="30" t="e">
        <f t="shared" ca="1" si="212"/>
        <v>#NAME?</v>
      </c>
      <c r="AX3950" s="30" t="e">
        <f t="shared" ca="1" si="213"/>
        <v>#NAME?</v>
      </c>
    </row>
    <row r="3951" spans="6:50" x14ac:dyDescent="0.3">
      <c r="F3951" s="90"/>
      <c r="AK3951" s="30" t="e">
        <f t="shared" ca="1" si="211"/>
        <v>#NAME?</v>
      </c>
      <c r="AR3951" s="30" t="e">
        <f t="shared" ca="1" si="212"/>
        <v>#NAME?</v>
      </c>
      <c r="AX3951" s="30" t="e">
        <f t="shared" ca="1" si="213"/>
        <v>#NAME?</v>
      </c>
    </row>
    <row r="3952" spans="6:50" x14ac:dyDescent="0.3">
      <c r="F3952" s="90"/>
      <c r="AK3952" s="30" t="e">
        <f t="shared" ca="1" si="211"/>
        <v>#NAME?</v>
      </c>
      <c r="AR3952" s="30" t="e">
        <f t="shared" ca="1" si="212"/>
        <v>#NAME?</v>
      </c>
      <c r="AX3952" s="30" t="e">
        <f t="shared" ca="1" si="213"/>
        <v>#NAME?</v>
      </c>
    </row>
    <row r="3953" spans="6:50" x14ac:dyDescent="0.3">
      <c r="F3953" s="90"/>
      <c r="AK3953" s="30" t="e">
        <f t="shared" ca="1" si="211"/>
        <v>#NAME?</v>
      </c>
      <c r="AR3953" s="30" t="e">
        <f t="shared" ca="1" si="212"/>
        <v>#NAME?</v>
      </c>
      <c r="AX3953" s="30" t="e">
        <f t="shared" ca="1" si="213"/>
        <v>#NAME?</v>
      </c>
    </row>
    <row r="3954" spans="6:50" x14ac:dyDescent="0.3">
      <c r="F3954" s="90"/>
      <c r="AK3954" s="30" t="e">
        <f t="shared" ca="1" si="211"/>
        <v>#NAME?</v>
      </c>
      <c r="AR3954" s="30" t="e">
        <f t="shared" ca="1" si="212"/>
        <v>#NAME?</v>
      </c>
      <c r="AX3954" s="30" t="e">
        <f t="shared" ca="1" si="213"/>
        <v>#NAME?</v>
      </c>
    </row>
    <row r="3955" spans="6:50" x14ac:dyDescent="0.3">
      <c r="F3955" s="90"/>
      <c r="AK3955" s="30" t="e">
        <f t="shared" ca="1" si="211"/>
        <v>#NAME?</v>
      </c>
      <c r="AR3955" s="30" t="e">
        <f t="shared" ca="1" si="212"/>
        <v>#NAME?</v>
      </c>
      <c r="AX3955" s="30" t="e">
        <f t="shared" ca="1" si="213"/>
        <v>#NAME?</v>
      </c>
    </row>
    <row r="3956" spans="6:50" x14ac:dyDescent="0.3">
      <c r="F3956" s="90"/>
      <c r="AK3956" s="30" t="e">
        <f t="shared" ca="1" si="211"/>
        <v>#NAME?</v>
      </c>
      <c r="AR3956" s="30" t="e">
        <f t="shared" ca="1" si="212"/>
        <v>#NAME?</v>
      </c>
      <c r="AX3956" s="30" t="e">
        <f t="shared" ca="1" si="213"/>
        <v>#NAME?</v>
      </c>
    </row>
    <row r="3957" spans="6:50" x14ac:dyDescent="0.3">
      <c r="F3957" s="90"/>
      <c r="AK3957" s="30" t="e">
        <f t="shared" ca="1" si="211"/>
        <v>#NAME?</v>
      </c>
      <c r="AR3957" s="30" t="e">
        <f t="shared" ca="1" si="212"/>
        <v>#NAME?</v>
      </c>
      <c r="AX3957" s="30" t="e">
        <f t="shared" ca="1" si="213"/>
        <v>#NAME?</v>
      </c>
    </row>
    <row r="3958" spans="6:50" x14ac:dyDescent="0.3">
      <c r="F3958" s="90"/>
      <c r="AK3958" s="30" t="e">
        <f t="shared" ca="1" si="211"/>
        <v>#NAME?</v>
      </c>
      <c r="AR3958" s="30" t="e">
        <f t="shared" ca="1" si="212"/>
        <v>#NAME?</v>
      </c>
      <c r="AX3958" s="30" t="e">
        <f t="shared" ca="1" si="213"/>
        <v>#NAME?</v>
      </c>
    </row>
    <row r="3959" spans="6:50" x14ac:dyDescent="0.3">
      <c r="F3959" s="90"/>
      <c r="AK3959" s="30" t="e">
        <f t="shared" ca="1" si="211"/>
        <v>#NAME?</v>
      </c>
      <c r="AR3959" s="30" t="e">
        <f t="shared" ca="1" si="212"/>
        <v>#NAME?</v>
      </c>
      <c r="AX3959" s="30" t="e">
        <f t="shared" ca="1" si="213"/>
        <v>#NAME?</v>
      </c>
    </row>
    <row r="3960" spans="6:50" x14ac:dyDescent="0.3">
      <c r="F3960" s="90"/>
      <c r="AK3960" s="30" t="e">
        <f t="shared" ca="1" si="211"/>
        <v>#NAME?</v>
      </c>
      <c r="AR3960" s="30" t="e">
        <f t="shared" ca="1" si="212"/>
        <v>#NAME?</v>
      </c>
      <c r="AX3960" s="30" t="e">
        <f t="shared" ca="1" si="213"/>
        <v>#NAME?</v>
      </c>
    </row>
    <row r="3961" spans="6:50" x14ac:dyDescent="0.3">
      <c r="F3961" s="90"/>
      <c r="AK3961" s="30" t="e">
        <f t="shared" ca="1" si="211"/>
        <v>#NAME?</v>
      </c>
      <c r="AR3961" s="30" t="e">
        <f t="shared" ca="1" si="212"/>
        <v>#NAME?</v>
      </c>
      <c r="AX3961" s="30" t="e">
        <f t="shared" ca="1" si="213"/>
        <v>#NAME?</v>
      </c>
    </row>
    <row r="3962" spans="6:50" x14ac:dyDescent="0.3">
      <c r="F3962" s="90"/>
      <c r="AK3962" s="30" t="e">
        <f t="shared" ca="1" si="211"/>
        <v>#NAME?</v>
      </c>
      <c r="AR3962" s="30" t="e">
        <f t="shared" ca="1" si="212"/>
        <v>#NAME?</v>
      </c>
      <c r="AX3962" s="30" t="e">
        <f t="shared" ca="1" si="213"/>
        <v>#NAME?</v>
      </c>
    </row>
    <row r="3963" spans="6:50" x14ac:dyDescent="0.3">
      <c r="F3963" s="90"/>
      <c r="AK3963" s="30" t="e">
        <f t="shared" ca="1" si="211"/>
        <v>#NAME?</v>
      </c>
      <c r="AR3963" s="30" t="e">
        <f t="shared" ca="1" si="212"/>
        <v>#NAME?</v>
      </c>
      <c r="AX3963" s="30" t="e">
        <f t="shared" ca="1" si="213"/>
        <v>#NAME?</v>
      </c>
    </row>
    <row r="3964" spans="6:50" x14ac:dyDescent="0.3">
      <c r="F3964" s="90"/>
      <c r="AK3964" s="30" t="e">
        <f t="shared" ca="1" si="211"/>
        <v>#NAME?</v>
      </c>
      <c r="AR3964" s="30" t="e">
        <f t="shared" ca="1" si="212"/>
        <v>#NAME?</v>
      </c>
      <c r="AX3964" s="30" t="e">
        <f t="shared" ca="1" si="213"/>
        <v>#NAME?</v>
      </c>
    </row>
    <row r="3965" spans="6:50" x14ac:dyDescent="0.3">
      <c r="F3965" s="90"/>
      <c r="AK3965" s="30" t="e">
        <f t="shared" ca="1" si="211"/>
        <v>#NAME?</v>
      </c>
      <c r="AR3965" s="30" t="e">
        <f t="shared" ca="1" si="212"/>
        <v>#NAME?</v>
      </c>
      <c r="AX3965" s="30" t="e">
        <f t="shared" ca="1" si="213"/>
        <v>#NAME?</v>
      </c>
    </row>
    <row r="3966" spans="6:50" x14ac:dyDescent="0.3">
      <c r="F3966" s="90"/>
      <c r="AK3966" s="30" t="e">
        <f t="shared" ca="1" si="211"/>
        <v>#NAME?</v>
      </c>
      <c r="AR3966" s="30" t="e">
        <f t="shared" ca="1" si="212"/>
        <v>#NAME?</v>
      </c>
      <c r="AX3966" s="30" t="e">
        <f t="shared" ca="1" si="213"/>
        <v>#NAME?</v>
      </c>
    </row>
    <row r="3967" spans="6:50" x14ac:dyDescent="0.3">
      <c r="F3967" s="90"/>
      <c r="AK3967" s="30" t="e">
        <f t="shared" ca="1" si="211"/>
        <v>#NAME?</v>
      </c>
      <c r="AR3967" s="30" t="e">
        <f t="shared" ca="1" si="212"/>
        <v>#NAME?</v>
      </c>
      <c r="AX3967" s="30" t="e">
        <f t="shared" ca="1" si="213"/>
        <v>#NAME?</v>
      </c>
    </row>
    <row r="3968" spans="6:50" x14ac:dyDescent="0.3">
      <c r="F3968" s="90"/>
      <c r="AK3968" s="30" t="e">
        <f t="shared" ca="1" si="211"/>
        <v>#NAME?</v>
      </c>
      <c r="AR3968" s="30" t="e">
        <f t="shared" ca="1" si="212"/>
        <v>#NAME?</v>
      </c>
      <c r="AX3968" s="30" t="e">
        <f t="shared" ca="1" si="213"/>
        <v>#NAME?</v>
      </c>
    </row>
    <row r="3969" spans="6:50" x14ac:dyDescent="0.3">
      <c r="F3969" s="90"/>
      <c r="AK3969" s="30" t="e">
        <f t="shared" ca="1" si="211"/>
        <v>#NAME?</v>
      </c>
      <c r="AR3969" s="30" t="e">
        <f t="shared" ca="1" si="212"/>
        <v>#NAME?</v>
      </c>
      <c r="AX3969" s="30" t="e">
        <f t="shared" ca="1" si="213"/>
        <v>#NAME?</v>
      </c>
    </row>
    <row r="3970" spans="6:50" x14ac:dyDescent="0.3">
      <c r="F3970" s="90"/>
      <c r="AK3970" s="30" t="e">
        <f t="shared" ca="1" si="211"/>
        <v>#NAME?</v>
      </c>
      <c r="AR3970" s="30" t="e">
        <f t="shared" ca="1" si="212"/>
        <v>#NAME?</v>
      </c>
      <c r="AX3970" s="30" t="e">
        <f t="shared" ca="1" si="213"/>
        <v>#NAME?</v>
      </c>
    </row>
    <row r="3971" spans="6:50" x14ac:dyDescent="0.3">
      <c r="F3971" s="90"/>
      <c r="AK3971" s="30" t="e">
        <f t="shared" ca="1" si="211"/>
        <v>#NAME?</v>
      </c>
      <c r="AR3971" s="30" t="e">
        <f t="shared" ca="1" si="212"/>
        <v>#NAME?</v>
      </c>
      <c r="AX3971" s="30" t="e">
        <f t="shared" ca="1" si="213"/>
        <v>#NAME?</v>
      </c>
    </row>
    <row r="3972" spans="6:50" x14ac:dyDescent="0.3">
      <c r="F3972" s="90"/>
      <c r="AK3972" s="30" t="e">
        <f t="shared" ca="1" si="211"/>
        <v>#NAME?</v>
      </c>
      <c r="AR3972" s="30" t="e">
        <f t="shared" ca="1" si="212"/>
        <v>#NAME?</v>
      </c>
      <c r="AX3972" s="30" t="e">
        <f t="shared" ca="1" si="213"/>
        <v>#NAME?</v>
      </c>
    </row>
    <row r="3973" spans="6:50" x14ac:dyDescent="0.3">
      <c r="F3973" s="90"/>
      <c r="AK3973" s="30" t="e">
        <f t="shared" ca="1" si="211"/>
        <v>#NAME?</v>
      </c>
      <c r="AR3973" s="30" t="e">
        <f t="shared" ca="1" si="212"/>
        <v>#NAME?</v>
      </c>
      <c r="AX3973" s="30" t="e">
        <f t="shared" ca="1" si="213"/>
        <v>#NAME?</v>
      </c>
    </row>
    <row r="3974" spans="6:50" x14ac:dyDescent="0.3">
      <c r="F3974" s="90"/>
      <c r="AK3974" s="30" t="e">
        <f t="shared" ca="1" si="211"/>
        <v>#NAME?</v>
      </c>
      <c r="AR3974" s="30" t="e">
        <f t="shared" ca="1" si="212"/>
        <v>#NAME?</v>
      </c>
      <c r="AX3974" s="30" t="e">
        <f t="shared" ca="1" si="213"/>
        <v>#NAME?</v>
      </c>
    </row>
    <row r="3975" spans="6:50" x14ac:dyDescent="0.3">
      <c r="F3975" s="90"/>
      <c r="AK3975" s="30" t="e">
        <f t="shared" ca="1" si="211"/>
        <v>#NAME?</v>
      </c>
      <c r="AR3975" s="30" t="e">
        <f t="shared" ca="1" si="212"/>
        <v>#NAME?</v>
      </c>
      <c r="AX3975" s="30" t="e">
        <f t="shared" ca="1" si="213"/>
        <v>#NAME?</v>
      </c>
    </row>
    <row r="3976" spans="6:50" x14ac:dyDescent="0.3">
      <c r="F3976" s="90"/>
      <c r="AK3976" s="30" t="e">
        <f t="shared" ca="1" si="211"/>
        <v>#NAME?</v>
      </c>
      <c r="AR3976" s="30" t="e">
        <f t="shared" ca="1" si="212"/>
        <v>#NAME?</v>
      </c>
      <c r="AX3976" s="30" t="e">
        <f t="shared" ca="1" si="213"/>
        <v>#NAME?</v>
      </c>
    </row>
    <row r="3977" spans="6:50" x14ac:dyDescent="0.3">
      <c r="F3977" s="90"/>
      <c r="AK3977" s="30" t="e">
        <f t="shared" ca="1" si="211"/>
        <v>#NAME?</v>
      </c>
      <c r="AR3977" s="30" t="e">
        <f t="shared" ca="1" si="212"/>
        <v>#NAME?</v>
      </c>
      <c r="AX3977" s="30" t="e">
        <f t="shared" ca="1" si="213"/>
        <v>#NAME?</v>
      </c>
    </row>
    <row r="3978" spans="6:50" x14ac:dyDescent="0.3">
      <c r="F3978" s="90"/>
      <c r="AK3978" s="30" t="e">
        <f t="shared" ca="1" si="211"/>
        <v>#NAME?</v>
      </c>
      <c r="AR3978" s="30" t="e">
        <f t="shared" ca="1" si="212"/>
        <v>#NAME?</v>
      </c>
      <c r="AX3978" s="30" t="e">
        <f t="shared" ca="1" si="213"/>
        <v>#NAME?</v>
      </c>
    </row>
    <row r="3979" spans="6:50" x14ac:dyDescent="0.3">
      <c r="F3979" s="90"/>
      <c r="AK3979" s="30" t="e">
        <f t="shared" ca="1" si="211"/>
        <v>#NAME?</v>
      </c>
      <c r="AR3979" s="30" t="e">
        <f t="shared" ca="1" si="212"/>
        <v>#NAME?</v>
      </c>
      <c r="AX3979" s="30" t="e">
        <f t="shared" ca="1" si="213"/>
        <v>#NAME?</v>
      </c>
    </row>
    <row r="3980" spans="6:50" x14ac:dyDescent="0.3">
      <c r="F3980" s="90"/>
      <c r="AK3980" s="30" t="e">
        <f t="shared" ref="AK3980:AK4043" ca="1" si="214">_xlfn.TEXTJOIN(", ", TRUE,
 IF(AL3980="O", LEFT($AL$9,4), ""),
 IF(AM3980="O", LEFT($AM$9,6), ""),
 IF(AN3980="O", LEFT($AN$9,7), ""),
 IF(AO3980="O", LEFT($AO$9,9), "")
)</f>
        <v>#NAME?</v>
      </c>
      <c r="AR3980" s="30" t="e">
        <f t="shared" ref="AR3980:AR4043" ca="1" si="215">_xlfn.TEXTJOIN(", ", TRUE,
 IF(AS3980&lt;&gt;"", LEFT(AS$9,4), ""),
 IF(AT3980&lt;&gt;"", LEFT(AT$9,6), ""),
 IF(AU3980="O", LEFT(AU$9,4), ""),
 IF(AV3980="O", LEFT(AV$9,6), "")
)</f>
        <v>#NAME?</v>
      </c>
      <c r="AX3980" s="30" t="e">
        <f t="shared" ref="AX3980:AX4043" ca="1" si="216">_xlfn.TEXTJOIN(", ", TRUE,
 IF(AY3980&lt;&gt;"", LEFT(AY$9,4), ""),
 IF(AZ3980&lt;&gt;"", LEFT(AZ$9,4), ""),
 IF(BA3980="O", LEFT(BA$9,4), ""),
 IF(BB3980="O", LEFT(BB$9,6), "")
)</f>
        <v>#NAME?</v>
      </c>
    </row>
    <row r="3981" spans="6:50" x14ac:dyDescent="0.3">
      <c r="F3981" s="90"/>
      <c r="AK3981" s="30" t="e">
        <f t="shared" ca="1" si="214"/>
        <v>#NAME?</v>
      </c>
      <c r="AR3981" s="30" t="e">
        <f t="shared" ca="1" si="215"/>
        <v>#NAME?</v>
      </c>
      <c r="AX3981" s="30" t="e">
        <f t="shared" ca="1" si="216"/>
        <v>#NAME?</v>
      </c>
    </row>
    <row r="3982" spans="6:50" x14ac:dyDescent="0.3">
      <c r="F3982" s="90"/>
      <c r="AK3982" s="30" t="e">
        <f t="shared" ca="1" si="214"/>
        <v>#NAME?</v>
      </c>
      <c r="AR3982" s="30" t="e">
        <f t="shared" ca="1" si="215"/>
        <v>#NAME?</v>
      </c>
      <c r="AX3982" s="30" t="e">
        <f t="shared" ca="1" si="216"/>
        <v>#NAME?</v>
      </c>
    </row>
    <row r="3983" spans="6:50" x14ac:dyDescent="0.3">
      <c r="F3983" s="90"/>
      <c r="AK3983" s="30" t="e">
        <f t="shared" ca="1" si="214"/>
        <v>#NAME?</v>
      </c>
      <c r="AR3983" s="30" t="e">
        <f t="shared" ca="1" si="215"/>
        <v>#NAME?</v>
      </c>
      <c r="AX3983" s="30" t="e">
        <f t="shared" ca="1" si="216"/>
        <v>#NAME?</v>
      </c>
    </row>
    <row r="3984" spans="6:50" x14ac:dyDescent="0.3">
      <c r="F3984" s="90"/>
      <c r="AK3984" s="30" t="e">
        <f t="shared" ca="1" si="214"/>
        <v>#NAME?</v>
      </c>
      <c r="AR3984" s="30" t="e">
        <f t="shared" ca="1" si="215"/>
        <v>#NAME?</v>
      </c>
      <c r="AX3984" s="30" t="e">
        <f t="shared" ca="1" si="216"/>
        <v>#NAME?</v>
      </c>
    </row>
    <row r="3985" spans="6:50" x14ac:dyDescent="0.3">
      <c r="F3985" s="90"/>
      <c r="AK3985" s="30" t="e">
        <f t="shared" ca="1" si="214"/>
        <v>#NAME?</v>
      </c>
      <c r="AR3985" s="30" t="e">
        <f t="shared" ca="1" si="215"/>
        <v>#NAME?</v>
      </c>
      <c r="AX3985" s="30" t="e">
        <f t="shared" ca="1" si="216"/>
        <v>#NAME?</v>
      </c>
    </row>
    <row r="3986" spans="6:50" x14ac:dyDescent="0.3">
      <c r="F3986" s="90"/>
      <c r="AK3986" s="30" t="e">
        <f t="shared" ca="1" si="214"/>
        <v>#NAME?</v>
      </c>
      <c r="AR3986" s="30" t="e">
        <f t="shared" ca="1" si="215"/>
        <v>#NAME?</v>
      </c>
      <c r="AX3986" s="30" t="e">
        <f t="shared" ca="1" si="216"/>
        <v>#NAME?</v>
      </c>
    </row>
    <row r="3987" spans="6:50" x14ac:dyDescent="0.3">
      <c r="F3987" s="90"/>
      <c r="AK3987" s="30" t="e">
        <f t="shared" ca="1" si="214"/>
        <v>#NAME?</v>
      </c>
      <c r="AR3987" s="30" t="e">
        <f t="shared" ca="1" si="215"/>
        <v>#NAME?</v>
      </c>
      <c r="AX3987" s="30" t="e">
        <f t="shared" ca="1" si="216"/>
        <v>#NAME?</v>
      </c>
    </row>
    <row r="3988" spans="6:50" x14ac:dyDescent="0.3">
      <c r="F3988" s="90"/>
      <c r="AK3988" s="30" t="e">
        <f t="shared" ca="1" si="214"/>
        <v>#NAME?</v>
      </c>
      <c r="AR3988" s="30" t="e">
        <f t="shared" ca="1" si="215"/>
        <v>#NAME?</v>
      </c>
      <c r="AX3988" s="30" t="e">
        <f t="shared" ca="1" si="216"/>
        <v>#NAME?</v>
      </c>
    </row>
    <row r="3989" spans="6:50" x14ac:dyDescent="0.3">
      <c r="F3989" s="90"/>
      <c r="AK3989" s="30" t="e">
        <f t="shared" ca="1" si="214"/>
        <v>#NAME?</v>
      </c>
      <c r="AR3989" s="30" t="e">
        <f t="shared" ca="1" si="215"/>
        <v>#NAME?</v>
      </c>
      <c r="AX3989" s="30" t="e">
        <f t="shared" ca="1" si="216"/>
        <v>#NAME?</v>
      </c>
    </row>
    <row r="3990" spans="6:50" x14ac:dyDescent="0.3">
      <c r="F3990" s="90"/>
      <c r="AK3990" s="30" t="e">
        <f t="shared" ca="1" si="214"/>
        <v>#NAME?</v>
      </c>
      <c r="AR3990" s="30" t="e">
        <f t="shared" ca="1" si="215"/>
        <v>#NAME?</v>
      </c>
      <c r="AX3990" s="30" t="e">
        <f t="shared" ca="1" si="216"/>
        <v>#NAME?</v>
      </c>
    </row>
    <row r="3991" spans="6:50" x14ac:dyDescent="0.3">
      <c r="F3991" s="90"/>
      <c r="AK3991" s="30" t="e">
        <f t="shared" ca="1" si="214"/>
        <v>#NAME?</v>
      </c>
      <c r="AR3991" s="30" t="e">
        <f t="shared" ca="1" si="215"/>
        <v>#NAME?</v>
      </c>
      <c r="AX3991" s="30" t="e">
        <f t="shared" ca="1" si="216"/>
        <v>#NAME?</v>
      </c>
    </row>
    <row r="3992" spans="6:50" x14ac:dyDescent="0.3">
      <c r="F3992" s="90"/>
      <c r="AK3992" s="30" t="e">
        <f t="shared" ca="1" si="214"/>
        <v>#NAME?</v>
      </c>
      <c r="AR3992" s="30" t="e">
        <f t="shared" ca="1" si="215"/>
        <v>#NAME?</v>
      </c>
      <c r="AX3992" s="30" t="e">
        <f t="shared" ca="1" si="216"/>
        <v>#NAME?</v>
      </c>
    </row>
    <row r="3993" spans="6:50" x14ac:dyDescent="0.3">
      <c r="F3993" s="90"/>
      <c r="AK3993" s="30" t="e">
        <f t="shared" ca="1" si="214"/>
        <v>#NAME?</v>
      </c>
      <c r="AR3993" s="30" t="e">
        <f t="shared" ca="1" si="215"/>
        <v>#NAME?</v>
      </c>
      <c r="AX3993" s="30" t="e">
        <f t="shared" ca="1" si="216"/>
        <v>#NAME?</v>
      </c>
    </row>
    <row r="3994" spans="6:50" x14ac:dyDescent="0.3">
      <c r="F3994" s="90"/>
      <c r="AK3994" s="30" t="e">
        <f t="shared" ca="1" si="214"/>
        <v>#NAME?</v>
      </c>
      <c r="AR3994" s="30" t="e">
        <f t="shared" ca="1" si="215"/>
        <v>#NAME?</v>
      </c>
      <c r="AX3994" s="30" t="e">
        <f t="shared" ca="1" si="216"/>
        <v>#NAME?</v>
      </c>
    </row>
    <row r="3995" spans="6:50" x14ac:dyDescent="0.3">
      <c r="F3995" s="90"/>
      <c r="AK3995" s="30" t="e">
        <f t="shared" ca="1" si="214"/>
        <v>#NAME?</v>
      </c>
      <c r="AR3995" s="30" t="e">
        <f t="shared" ca="1" si="215"/>
        <v>#NAME?</v>
      </c>
      <c r="AX3995" s="30" t="e">
        <f t="shared" ca="1" si="216"/>
        <v>#NAME?</v>
      </c>
    </row>
    <row r="3996" spans="6:50" x14ac:dyDescent="0.3">
      <c r="F3996" s="90"/>
      <c r="AK3996" s="30" t="e">
        <f t="shared" ca="1" si="214"/>
        <v>#NAME?</v>
      </c>
      <c r="AR3996" s="30" t="e">
        <f t="shared" ca="1" si="215"/>
        <v>#NAME?</v>
      </c>
      <c r="AX3996" s="30" t="e">
        <f t="shared" ca="1" si="216"/>
        <v>#NAME?</v>
      </c>
    </row>
    <row r="3997" spans="6:50" x14ac:dyDescent="0.3">
      <c r="F3997" s="90"/>
      <c r="AK3997" s="30" t="e">
        <f t="shared" ca="1" si="214"/>
        <v>#NAME?</v>
      </c>
      <c r="AR3997" s="30" t="e">
        <f t="shared" ca="1" si="215"/>
        <v>#NAME?</v>
      </c>
      <c r="AX3997" s="30" t="e">
        <f t="shared" ca="1" si="216"/>
        <v>#NAME?</v>
      </c>
    </row>
    <row r="3998" spans="6:50" x14ac:dyDescent="0.3">
      <c r="F3998" s="90"/>
      <c r="AK3998" s="30" t="e">
        <f t="shared" ca="1" si="214"/>
        <v>#NAME?</v>
      </c>
      <c r="AR3998" s="30" t="e">
        <f t="shared" ca="1" si="215"/>
        <v>#NAME?</v>
      </c>
      <c r="AX3998" s="30" t="e">
        <f t="shared" ca="1" si="216"/>
        <v>#NAME?</v>
      </c>
    </row>
    <row r="3999" spans="6:50" x14ac:dyDescent="0.3">
      <c r="F3999" s="90"/>
      <c r="AK3999" s="30" t="e">
        <f t="shared" ca="1" si="214"/>
        <v>#NAME?</v>
      </c>
      <c r="AR3999" s="30" t="e">
        <f t="shared" ca="1" si="215"/>
        <v>#NAME?</v>
      </c>
      <c r="AX3999" s="30" t="e">
        <f t="shared" ca="1" si="216"/>
        <v>#NAME?</v>
      </c>
    </row>
    <row r="4000" spans="6:50" x14ac:dyDescent="0.3">
      <c r="F4000" s="90"/>
      <c r="AK4000" s="30" t="e">
        <f t="shared" ca="1" si="214"/>
        <v>#NAME?</v>
      </c>
      <c r="AR4000" s="30" t="e">
        <f t="shared" ca="1" si="215"/>
        <v>#NAME?</v>
      </c>
      <c r="AX4000" s="30" t="e">
        <f t="shared" ca="1" si="216"/>
        <v>#NAME?</v>
      </c>
    </row>
    <row r="4001" spans="6:50" x14ac:dyDescent="0.3">
      <c r="F4001" s="90"/>
      <c r="AK4001" s="30" t="e">
        <f t="shared" ca="1" si="214"/>
        <v>#NAME?</v>
      </c>
      <c r="AR4001" s="30" t="e">
        <f t="shared" ca="1" si="215"/>
        <v>#NAME?</v>
      </c>
      <c r="AX4001" s="30" t="e">
        <f t="shared" ca="1" si="216"/>
        <v>#NAME?</v>
      </c>
    </row>
    <row r="4002" spans="6:50" x14ac:dyDescent="0.3">
      <c r="F4002" s="90"/>
      <c r="AK4002" s="30" t="e">
        <f t="shared" ca="1" si="214"/>
        <v>#NAME?</v>
      </c>
      <c r="AR4002" s="30" t="e">
        <f t="shared" ca="1" si="215"/>
        <v>#NAME?</v>
      </c>
      <c r="AX4002" s="30" t="e">
        <f t="shared" ca="1" si="216"/>
        <v>#NAME?</v>
      </c>
    </row>
    <row r="4003" spans="6:50" x14ac:dyDescent="0.3">
      <c r="F4003" s="90"/>
      <c r="AK4003" s="30" t="e">
        <f t="shared" ca="1" si="214"/>
        <v>#NAME?</v>
      </c>
      <c r="AR4003" s="30" t="e">
        <f t="shared" ca="1" si="215"/>
        <v>#NAME?</v>
      </c>
      <c r="AX4003" s="30" t="e">
        <f t="shared" ca="1" si="216"/>
        <v>#NAME?</v>
      </c>
    </row>
    <row r="4004" spans="6:50" x14ac:dyDescent="0.3">
      <c r="F4004" s="90"/>
      <c r="AK4004" s="30" t="e">
        <f t="shared" ca="1" si="214"/>
        <v>#NAME?</v>
      </c>
      <c r="AR4004" s="30" t="e">
        <f t="shared" ca="1" si="215"/>
        <v>#NAME?</v>
      </c>
      <c r="AX4004" s="30" t="e">
        <f t="shared" ca="1" si="216"/>
        <v>#NAME?</v>
      </c>
    </row>
    <row r="4005" spans="6:50" x14ac:dyDescent="0.3">
      <c r="F4005" s="90"/>
      <c r="AK4005" s="30" t="e">
        <f t="shared" ca="1" si="214"/>
        <v>#NAME?</v>
      </c>
      <c r="AR4005" s="30" t="e">
        <f t="shared" ca="1" si="215"/>
        <v>#NAME?</v>
      </c>
      <c r="AX4005" s="30" t="e">
        <f t="shared" ca="1" si="216"/>
        <v>#NAME?</v>
      </c>
    </row>
    <row r="4006" spans="6:50" x14ac:dyDescent="0.3">
      <c r="F4006" s="90"/>
      <c r="AK4006" s="30" t="e">
        <f t="shared" ca="1" si="214"/>
        <v>#NAME?</v>
      </c>
      <c r="AR4006" s="30" t="e">
        <f t="shared" ca="1" si="215"/>
        <v>#NAME?</v>
      </c>
      <c r="AX4006" s="30" t="e">
        <f t="shared" ca="1" si="216"/>
        <v>#NAME?</v>
      </c>
    </row>
    <row r="4007" spans="6:50" x14ac:dyDescent="0.3">
      <c r="F4007" s="90"/>
      <c r="AK4007" s="30" t="e">
        <f t="shared" ca="1" si="214"/>
        <v>#NAME?</v>
      </c>
      <c r="AR4007" s="30" t="e">
        <f t="shared" ca="1" si="215"/>
        <v>#NAME?</v>
      </c>
      <c r="AX4007" s="30" t="e">
        <f t="shared" ca="1" si="216"/>
        <v>#NAME?</v>
      </c>
    </row>
    <row r="4008" spans="6:50" x14ac:dyDescent="0.3">
      <c r="F4008" s="90"/>
      <c r="AK4008" s="30" t="e">
        <f t="shared" ca="1" si="214"/>
        <v>#NAME?</v>
      </c>
      <c r="AR4008" s="30" t="e">
        <f t="shared" ca="1" si="215"/>
        <v>#NAME?</v>
      </c>
      <c r="AX4008" s="30" t="e">
        <f t="shared" ca="1" si="216"/>
        <v>#NAME?</v>
      </c>
    </row>
    <row r="4009" spans="6:50" x14ac:dyDescent="0.3">
      <c r="F4009" s="90"/>
      <c r="AK4009" s="30" t="e">
        <f t="shared" ca="1" si="214"/>
        <v>#NAME?</v>
      </c>
      <c r="AR4009" s="30" t="e">
        <f t="shared" ca="1" si="215"/>
        <v>#NAME?</v>
      </c>
      <c r="AX4009" s="30" t="e">
        <f t="shared" ca="1" si="216"/>
        <v>#NAME?</v>
      </c>
    </row>
    <row r="4010" spans="6:50" x14ac:dyDescent="0.3">
      <c r="F4010" s="90"/>
      <c r="AK4010" s="30" t="e">
        <f t="shared" ca="1" si="214"/>
        <v>#NAME?</v>
      </c>
      <c r="AR4010" s="30" t="e">
        <f t="shared" ca="1" si="215"/>
        <v>#NAME?</v>
      </c>
      <c r="AX4010" s="30" t="e">
        <f t="shared" ca="1" si="216"/>
        <v>#NAME?</v>
      </c>
    </row>
    <row r="4011" spans="6:50" x14ac:dyDescent="0.3">
      <c r="F4011" s="90"/>
      <c r="AK4011" s="30" t="e">
        <f t="shared" ca="1" si="214"/>
        <v>#NAME?</v>
      </c>
      <c r="AR4011" s="30" t="e">
        <f t="shared" ca="1" si="215"/>
        <v>#NAME?</v>
      </c>
      <c r="AX4011" s="30" t="e">
        <f t="shared" ca="1" si="216"/>
        <v>#NAME?</v>
      </c>
    </row>
    <row r="4012" spans="6:50" x14ac:dyDescent="0.3">
      <c r="F4012" s="90"/>
      <c r="AK4012" s="30" t="e">
        <f t="shared" ca="1" si="214"/>
        <v>#NAME?</v>
      </c>
      <c r="AR4012" s="30" t="e">
        <f t="shared" ca="1" si="215"/>
        <v>#NAME?</v>
      </c>
      <c r="AX4012" s="30" t="e">
        <f t="shared" ca="1" si="216"/>
        <v>#NAME?</v>
      </c>
    </row>
    <row r="4013" spans="6:50" x14ac:dyDescent="0.3">
      <c r="F4013" s="90"/>
      <c r="AK4013" s="30" t="e">
        <f t="shared" ca="1" si="214"/>
        <v>#NAME?</v>
      </c>
      <c r="AR4013" s="30" t="e">
        <f t="shared" ca="1" si="215"/>
        <v>#NAME?</v>
      </c>
      <c r="AX4013" s="30" t="e">
        <f t="shared" ca="1" si="216"/>
        <v>#NAME?</v>
      </c>
    </row>
    <row r="4014" spans="6:50" x14ac:dyDescent="0.3">
      <c r="F4014" s="90"/>
      <c r="AK4014" s="30" t="e">
        <f t="shared" ca="1" si="214"/>
        <v>#NAME?</v>
      </c>
      <c r="AR4014" s="30" t="e">
        <f t="shared" ca="1" si="215"/>
        <v>#NAME?</v>
      </c>
      <c r="AX4014" s="30" t="e">
        <f t="shared" ca="1" si="216"/>
        <v>#NAME?</v>
      </c>
    </row>
    <row r="4015" spans="6:50" x14ac:dyDescent="0.3">
      <c r="F4015" s="90"/>
      <c r="AK4015" s="30" t="e">
        <f t="shared" ca="1" si="214"/>
        <v>#NAME?</v>
      </c>
      <c r="AR4015" s="30" t="e">
        <f t="shared" ca="1" si="215"/>
        <v>#NAME?</v>
      </c>
      <c r="AX4015" s="30" t="e">
        <f t="shared" ca="1" si="216"/>
        <v>#NAME?</v>
      </c>
    </row>
    <row r="4016" spans="6:50" x14ac:dyDescent="0.3">
      <c r="F4016" s="90"/>
      <c r="AK4016" s="30" t="e">
        <f t="shared" ca="1" si="214"/>
        <v>#NAME?</v>
      </c>
      <c r="AR4016" s="30" t="e">
        <f t="shared" ca="1" si="215"/>
        <v>#NAME?</v>
      </c>
      <c r="AX4016" s="30" t="e">
        <f t="shared" ca="1" si="216"/>
        <v>#NAME?</v>
      </c>
    </row>
    <row r="4017" spans="6:50" x14ac:dyDescent="0.3">
      <c r="F4017" s="90"/>
      <c r="AK4017" s="30" t="e">
        <f t="shared" ca="1" si="214"/>
        <v>#NAME?</v>
      </c>
      <c r="AR4017" s="30" t="e">
        <f t="shared" ca="1" si="215"/>
        <v>#NAME?</v>
      </c>
      <c r="AX4017" s="30" t="e">
        <f t="shared" ca="1" si="216"/>
        <v>#NAME?</v>
      </c>
    </row>
    <row r="4018" spans="6:50" x14ac:dyDescent="0.3">
      <c r="F4018" s="90"/>
      <c r="AK4018" s="30" t="e">
        <f t="shared" ca="1" si="214"/>
        <v>#NAME?</v>
      </c>
      <c r="AR4018" s="30" t="e">
        <f t="shared" ca="1" si="215"/>
        <v>#NAME?</v>
      </c>
      <c r="AX4018" s="30" t="e">
        <f t="shared" ca="1" si="216"/>
        <v>#NAME?</v>
      </c>
    </row>
    <row r="4019" spans="6:50" x14ac:dyDescent="0.3">
      <c r="F4019" s="90"/>
      <c r="AK4019" s="30" t="e">
        <f t="shared" ca="1" si="214"/>
        <v>#NAME?</v>
      </c>
      <c r="AR4019" s="30" t="e">
        <f t="shared" ca="1" si="215"/>
        <v>#NAME?</v>
      </c>
      <c r="AX4019" s="30" t="e">
        <f t="shared" ca="1" si="216"/>
        <v>#NAME?</v>
      </c>
    </row>
    <row r="4020" spans="6:50" x14ac:dyDescent="0.3">
      <c r="F4020" s="90"/>
      <c r="AK4020" s="30" t="e">
        <f t="shared" ca="1" si="214"/>
        <v>#NAME?</v>
      </c>
      <c r="AR4020" s="30" t="e">
        <f t="shared" ca="1" si="215"/>
        <v>#NAME?</v>
      </c>
      <c r="AX4020" s="30" t="e">
        <f t="shared" ca="1" si="216"/>
        <v>#NAME?</v>
      </c>
    </row>
    <row r="4021" spans="6:50" x14ac:dyDescent="0.3">
      <c r="F4021" s="90"/>
      <c r="AK4021" s="30" t="e">
        <f t="shared" ca="1" si="214"/>
        <v>#NAME?</v>
      </c>
      <c r="AR4021" s="30" t="e">
        <f t="shared" ca="1" si="215"/>
        <v>#NAME?</v>
      </c>
      <c r="AX4021" s="30" t="e">
        <f t="shared" ca="1" si="216"/>
        <v>#NAME?</v>
      </c>
    </row>
    <row r="4022" spans="6:50" x14ac:dyDescent="0.3">
      <c r="F4022" s="90"/>
      <c r="AK4022" s="30" t="e">
        <f t="shared" ca="1" si="214"/>
        <v>#NAME?</v>
      </c>
      <c r="AR4022" s="30" t="e">
        <f t="shared" ca="1" si="215"/>
        <v>#NAME?</v>
      </c>
      <c r="AX4022" s="30" t="e">
        <f t="shared" ca="1" si="216"/>
        <v>#NAME?</v>
      </c>
    </row>
    <row r="4023" spans="6:50" x14ac:dyDescent="0.3">
      <c r="F4023" s="90"/>
      <c r="AK4023" s="30" t="e">
        <f t="shared" ca="1" si="214"/>
        <v>#NAME?</v>
      </c>
      <c r="AR4023" s="30" t="e">
        <f t="shared" ca="1" si="215"/>
        <v>#NAME?</v>
      </c>
      <c r="AX4023" s="30" t="e">
        <f t="shared" ca="1" si="216"/>
        <v>#NAME?</v>
      </c>
    </row>
    <row r="4024" spans="6:50" x14ac:dyDescent="0.3">
      <c r="F4024" s="90"/>
      <c r="AK4024" s="30" t="e">
        <f t="shared" ca="1" si="214"/>
        <v>#NAME?</v>
      </c>
      <c r="AR4024" s="30" t="e">
        <f t="shared" ca="1" si="215"/>
        <v>#NAME?</v>
      </c>
      <c r="AX4024" s="30" t="e">
        <f t="shared" ca="1" si="216"/>
        <v>#NAME?</v>
      </c>
    </row>
    <row r="4025" spans="6:50" x14ac:dyDescent="0.3">
      <c r="F4025" s="90"/>
      <c r="AK4025" s="30" t="e">
        <f t="shared" ca="1" si="214"/>
        <v>#NAME?</v>
      </c>
      <c r="AR4025" s="30" t="e">
        <f t="shared" ca="1" si="215"/>
        <v>#NAME?</v>
      </c>
      <c r="AX4025" s="30" t="e">
        <f t="shared" ca="1" si="216"/>
        <v>#NAME?</v>
      </c>
    </row>
    <row r="4026" spans="6:50" x14ac:dyDescent="0.3">
      <c r="F4026" s="90"/>
      <c r="AK4026" s="30" t="e">
        <f t="shared" ca="1" si="214"/>
        <v>#NAME?</v>
      </c>
      <c r="AR4026" s="30" t="e">
        <f t="shared" ca="1" si="215"/>
        <v>#NAME?</v>
      </c>
      <c r="AX4026" s="30" t="e">
        <f t="shared" ca="1" si="216"/>
        <v>#NAME?</v>
      </c>
    </row>
    <row r="4027" spans="6:50" x14ac:dyDescent="0.3">
      <c r="F4027" s="90"/>
      <c r="AK4027" s="30" t="e">
        <f t="shared" ca="1" si="214"/>
        <v>#NAME?</v>
      </c>
      <c r="AR4027" s="30" t="e">
        <f t="shared" ca="1" si="215"/>
        <v>#NAME?</v>
      </c>
      <c r="AX4027" s="30" t="e">
        <f t="shared" ca="1" si="216"/>
        <v>#NAME?</v>
      </c>
    </row>
    <row r="4028" spans="6:50" x14ac:dyDescent="0.3">
      <c r="F4028" s="90"/>
      <c r="AK4028" s="30" t="e">
        <f t="shared" ca="1" si="214"/>
        <v>#NAME?</v>
      </c>
      <c r="AR4028" s="30" t="e">
        <f t="shared" ca="1" si="215"/>
        <v>#NAME?</v>
      </c>
      <c r="AX4028" s="30" t="e">
        <f t="shared" ca="1" si="216"/>
        <v>#NAME?</v>
      </c>
    </row>
    <row r="4029" spans="6:50" x14ac:dyDescent="0.3">
      <c r="F4029" s="90"/>
      <c r="AK4029" s="30" t="e">
        <f t="shared" ca="1" si="214"/>
        <v>#NAME?</v>
      </c>
      <c r="AR4029" s="30" t="e">
        <f t="shared" ca="1" si="215"/>
        <v>#NAME?</v>
      </c>
      <c r="AX4029" s="30" t="e">
        <f t="shared" ca="1" si="216"/>
        <v>#NAME?</v>
      </c>
    </row>
    <row r="4030" spans="6:50" x14ac:dyDescent="0.3">
      <c r="F4030" s="90"/>
      <c r="AK4030" s="30" t="e">
        <f t="shared" ca="1" si="214"/>
        <v>#NAME?</v>
      </c>
      <c r="AR4030" s="30" t="e">
        <f t="shared" ca="1" si="215"/>
        <v>#NAME?</v>
      </c>
      <c r="AX4030" s="30" t="e">
        <f t="shared" ca="1" si="216"/>
        <v>#NAME?</v>
      </c>
    </row>
    <row r="4031" spans="6:50" x14ac:dyDescent="0.3">
      <c r="F4031" s="90"/>
      <c r="AK4031" s="30" t="e">
        <f t="shared" ca="1" si="214"/>
        <v>#NAME?</v>
      </c>
      <c r="AR4031" s="30" t="e">
        <f t="shared" ca="1" si="215"/>
        <v>#NAME?</v>
      </c>
      <c r="AX4031" s="30" t="e">
        <f t="shared" ca="1" si="216"/>
        <v>#NAME?</v>
      </c>
    </row>
    <row r="4032" spans="6:50" x14ac:dyDescent="0.3">
      <c r="F4032" s="90"/>
      <c r="AK4032" s="30" t="e">
        <f t="shared" ca="1" si="214"/>
        <v>#NAME?</v>
      </c>
      <c r="AR4032" s="30" t="e">
        <f t="shared" ca="1" si="215"/>
        <v>#NAME?</v>
      </c>
      <c r="AX4032" s="30" t="e">
        <f t="shared" ca="1" si="216"/>
        <v>#NAME?</v>
      </c>
    </row>
    <row r="4033" spans="6:50" x14ac:dyDescent="0.3">
      <c r="F4033" s="90"/>
      <c r="AK4033" s="30" t="e">
        <f t="shared" ca="1" si="214"/>
        <v>#NAME?</v>
      </c>
      <c r="AR4033" s="30" t="e">
        <f t="shared" ca="1" si="215"/>
        <v>#NAME?</v>
      </c>
      <c r="AX4033" s="30" t="e">
        <f t="shared" ca="1" si="216"/>
        <v>#NAME?</v>
      </c>
    </row>
    <row r="4034" spans="6:50" x14ac:dyDescent="0.3">
      <c r="F4034" s="90"/>
      <c r="AK4034" s="30" t="e">
        <f t="shared" ca="1" si="214"/>
        <v>#NAME?</v>
      </c>
      <c r="AR4034" s="30" t="e">
        <f t="shared" ca="1" si="215"/>
        <v>#NAME?</v>
      </c>
      <c r="AX4034" s="30" t="e">
        <f t="shared" ca="1" si="216"/>
        <v>#NAME?</v>
      </c>
    </row>
    <row r="4035" spans="6:50" x14ac:dyDescent="0.3">
      <c r="F4035" s="90"/>
      <c r="AK4035" s="30" t="e">
        <f t="shared" ca="1" si="214"/>
        <v>#NAME?</v>
      </c>
      <c r="AR4035" s="30" t="e">
        <f t="shared" ca="1" si="215"/>
        <v>#NAME?</v>
      </c>
      <c r="AX4035" s="30" t="e">
        <f t="shared" ca="1" si="216"/>
        <v>#NAME?</v>
      </c>
    </row>
    <row r="4036" spans="6:50" x14ac:dyDescent="0.3">
      <c r="F4036" s="90"/>
      <c r="AK4036" s="30" t="e">
        <f t="shared" ca="1" si="214"/>
        <v>#NAME?</v>
      </c>
      <c r="AR4036" s="30" t="e">
        <f t="shared" ca="1" si="215"/>
        <v>#NAME?</v>
      </c>
      <c r="AX4036" s="30" t="e">
        <f t="shared" ca="1" si="216"/>
        <v>#NAME?</v>
      </c>
    </row>
    <row r="4037" spans="6:50" x14ac:dyDescent="0.3">
      <c r="F4037" s="90"/>
      <c r="AK4037" s="30" t="e">
        <f t="shared" ca="1" si="214"/>
        <v>#NAME?</v>
      </c>
      <c r="AR4037" s="30" t="e">
        <f t="shared" ca="1" si="215"/>
        <v>#NAME?</v>
      </c>
      <c r="AX4037" s="30" t="e">
        <f t="shared" ca="1" si="216"/>
        <v>#NAME?</v>
      </c>
    </row>
    <row r="4038" spans="6:50" x14ac:dyDescent="0.3">
      <c r="F4038" s="90"/>
      <c r="AK4038" s="30" t="e">
        <f t="shared" ca="1" si="214"/>
        <v>#NAME?</v>
      </c>
      <c r="AR4038" s="30" t="e">
        <f t="shared" ca="1" si="215"/>
        <v>#NAME?</v>
      </c>
      <c r="AX4038" s="30" t="e">
        <f t="shared" ca="1" si="216"/>
        <v>#NAME?</v>
      </c>
    </row>
    <row r="4039" spans="6:50" x14ac:dyDescent="0.3">
      <c r="F4039" s="90"/>
      <c r="AK4039" s="30" t="e">
        <f t="shared" ca="1" si="214"/>
        <v>#NAME?</v>
      </c>
      <c r="AR4039" s="30" t="e">
        <f t="shared" ca="1" si="215"/>
        <v>#NAME?</v>
      </c>
      <c r="AX4039" s="30" t="e">
        <f t="shared" ca="1" si="216"/>
        <v>#NAME?</v>
      </c>
    </row>
    <row r="4040" spans="6:50" x14ac:dyDescent="0.3">
      <c r="F4040" s="90"/>
      <c r="AK4040" s="30" t="e">
        <f t="shared" ca="1" si="214"/>
        <v>#NAME?</v>
      </c>
      <c r="AR4040" s="30" t="e">
        <f t="shared" ca="1" si="215"/>
        <v>#NAME?</v>
      </c>
      <c r="AX4040" s="30" t="e">
        <f t="shared" ca="1" si="216"/>
        <v>#NAME?</v>
      </c>
    </row>
    <row r="4041" spans="6:50" x14ac:dyDescent="0.3">
      <c r="F4041" s="90"/>
      <c r="AK4041" s="30" t="e">
        <f t="shared" ca="1" si="214"/>
        <v>#NAME?</v>
      </c>
      <c r="AR4041" s="30" t="e">
        <f t="shared" ca="1" si="215"/>
        <v>#NAME?</v>
      </c>
      <c r="AX4041" s="30" t="e">
        <f t="shared" ca="1" si="216"/>
        <v>#NAME?</v>
      </c>
    </row>
    <row r="4042" spans="6:50" x14ac:dyDescent="0.3">
      <c r="F4042" s="90"/>
      <c r="AK4042" s="30" t="e">
        <f t="shared" ca="1" si="214"/>
        <v>#NAME?</v>
      </c>
      <c r="AR4042" s="30" t="e">
        <f t="shared" ca="1" si="215"/>
        <v>#NAME?</v>
      </c>
      <c r="AX4042" s="30" t="e">
        <f t="shared" ca="1" si="216"/>
        <v>#NAME?</v>
      </c>
    </row>
    <row r="4043" spans="6:50" x14ac:dyDescent="0.3">
      <c r="F4043" s="90"/>
      <c r="AK4043" s="30" t="e">
        <f t="shared" ca="1" si="214"/>
        <v>#NAME?</v>
      </c>
      <c r="AR4043" s="30" t="e">
        <f t="shared" ca="1" si="215"/>
        <v>#NAME?</v>
      </c>
      <c r="AX4043" s="30" t="e">
        <f t="shared" ca="1" si="216"/>
        <v>#NAME?</v>
      </c>
    </row>
    <row r="4044" spans="6:50" x14ac:dyDescent="0.3">
      <c r="F4044" s="90"/>
      <c r="AK4044" s="30" t="e">
        <f t="shared" ref="AK4044:AK4107" ca="1" si="217">_xlfn.TEXTJOIN(", ", TRUE,
 IF(AL4044="O", LEFT($AL$9,4), ""),
 IF(AM4044="O", LEFT($AM$9,6), ""),
 IF(AN4044="O", LEFT($AN$9,7), ""),
 IF(AO4044="O", LEFT($AO$9,9), "")
)</f>
        <v>#NAME?</v>
      </c>
      <c r="AR4044" s="30" t="e">
        <f t="shared" ref="AR4044:AR4107" ca="1" si="218">_xlfn.TEXTJOIN(", ", TRUE,
 IF(AS4044&lt;&gt;"", LEFT(AS$9,4), ""),
 IF(AT4044&lt;&gt;"", LEFT(AT$9,6), ""),
 IF(AU4044="O", LEFT(AU$9,4), ""),
 IF(AV4044="O", LEFT(AV$9,6), "")
)</f>
        <v>#NAME?</v>
      </c>
      <c r="AX4044" s="30" t="e">
        <f t="shared" ref="AX4044:AX4107" ca="1" si="219">_xlfn.TEXTJOIN(", ", TRUE,
 IF(AY4044&lt;&gt;"", LEFT(AY$9,4), ""),
 IF(AZ4044&lt;&gt;"", LEFT(AZ$9,4), ""),
 IF(BA4044="O", LEFT(BA$9,4), ""),
 IF(BB4044="O", LEFT(BB$9,6), "")
)</f>
        <v>#NAME?</v>
      </c>
    </row>
    <row r="4045" spans="6:50" x14ac:dyDescent="0.3">
      <c r="F4045" s="90"/>
      <c r="AK4045" s="30" t="e">
        <f t="shared" ca="1" si="217"/>
        <v>#NAME?</v>
      </c>
      <c r="AR4045" s="30" t="e">
        <f t="shared" ca="1" si="218"/>
        <v>#NAME?</v>
      </c>
      <c r="AX4045" s="30" t="e">
        <f t="shared" ca="1" si="219"/>
        <v>#NAME?</v>
      </c>
    </row>
    <row r="4046" spans="6:50" x14ac:dyDescent="0.3">
      <c r="F4046" s="90"/>
      <c r="AK4046" s="30" t="e">
        <f t="shared" ca="1" si="217"/>
        <v>#NAME?</v>
      </c>
      <c r="AR4046" s="30" t="e">
        <f t="shared" ca="1" si="218"/>
        <v>#NAME?</v>
      </c>
      <c r="AX4046" s="30" t="e">
        <f t="shared" ca="1" si="219"/>
        <v>#NAME?</v>
      </c>
    </row>
    <row r="4047" spans="6:50" x14ac:dyDescent="0.3">
      <c r="F4047" s="90"/>
      <c r="AK4047" s="30" t="e">
        <f t="shared" ca="1" si="217"/>
        <v>#NAME?</v>
      </c>
      <c r="AR4047" s="30" t="e">
        <f t="shared" ca="1" si="218"/>
        <v>#NAME?</v>
      </c>
      <c r="AX4047" s="30" t="e">
        <f t="shared" ca="1" si="219"/>
        <v>#NAME?</v>
      </c>
    </row>
    <row r="4048" spans="6:50" x14ac:dyDescent="0.3">
      <c r="F4048" s="90"/>
      <c r="AK4048" s="30" t="e">
        <f t="shared" ca="1" si="217"/>
        <v>#NAME?</v>
      </c>
      <c r="AR4048" s="30" t="e">
        <f t="shared" ca="1" si="218"/>
        <v>#NAME?</v>
      </c>
      <c r="AX4048" s="30" t="e">
        <f t="shared" ca="1" si="219"/>
        <v>#NAME?</v>
      </c>
    </row>
    <row r="4049" spans="6:50" x14ac:dyDescent="0.3">
      <c r="F4049" s="90"/>
      <c r="AK4049" s="30" t="e">
        <f t="shared" ca="1" si="217"/>
        <v>#NAME?</v>
      </c>
      <c r="AR4049" s="30" t="e">
        <f t="shared" ca="1" si="218"/>
        <v>#NAME?</v>
      </c>
      <c r="AX4049" s="30" t="e">
        <f t="shared" ca="1" si="219"/>
        <v>#NAME?</v>
      </c>
    </row>
    <row r="4050" spans="6:50" x14ac:dyDescent="0.3">
      <c r="F4050" s="90"/>
      <c r="AK4050" s="30" t="e">
        <f t="shared" ca="1" si="217"/>
        <v>#NAME?</v>
      </c>
      <c r="AR4050" s="30" t="e">
        <f t="shared" ca="1" si="218"/>
        <v>#NAME?</v>
      </c>
      <c r="AX4050" s="30" t="e">
        <f t="shared" ca="1" si="219"/>
        <v>#NAME?</v>
      </c>
    </row>
    <row r="4051" spans="6:50" x14ac:dyDescent="0.3">
      <c r="F4051" s="90"/>
      <c r="AK4051" s="30" t="e">
        <f t="shared" ca="1" si="217"/>
        <v>#NAME?</v>
      </c>
      <c r="AR4051" s="30" t="e">
        <f t="shared" ca="1" si="218"/>
        <v>#NAME?</v>
      </c>
      <c r="AX4051" s="30" t="e">
        <f t="shared" ca="1" si="219"/>
        <v>#NAME?</v>
      </c>
    </row>
    <row r="4052" spans="6:50" x14ac:dyDescent="0.3">
      <c r="F4052" s="90"/>
      <c r="AK4052" s="30" t="e">
        <f t="shared" ca="1" si="217"/>
        <v>#NAME?</v>
      </c>
      <c r="AR4052" s="30" t="e">
        <f t="shared" ca="1" si="218"/>
        <v>#NAME?</v>
      </c>
      <c r="AX4052" s="30" t="e">
        <f t="shared" ca="1" si="219"/>
        <v>#NAME?</v>
      </c>
    </row>
    <row r="4053" spans="6:50" x14ac:dyDescent="0.3">
      <c r="F4053" s="90"/>
      <c r="AK4053" s="30" t="e">
        <f t="shared" ca="1" si="217"/>
        <v>#NAME?</v>
      </c>
      <c r="AR4053" s="30" t="e">
        <f t="shared" ca="1" si="218"/>
        <v>#NAME?</v>
      </c>
      <c r="AX4053" s="30" t="e">
        <f t="shared" ca="1" si="219"/>
        <v>#NAME?</v>
      </c>
    </row>
    <row r="4054" spans="6:50" x14ac:dyDescent="0.3">
      <c r="F4054" s="90"/>
      <c r="AK4054" s="30" t="e">
        <f t="shared" ca="1" si="217"/>
        <v>#NAME?</v>
      </c>
      <c r="AR4054" s="30" t="e">
        <f t="shared" ca="1" si="218"/>
        <v>#NAME?</v>
      </c>
      <c r="AX4054" s="30" t="e">
        <f t="shared" ca="1" si="219"/>
        <v>#NAME?</v>
      </c>
    </row>
    <row r="4055" spans="6:50" x14ac:dyDescent="0.3">
      <c r="F4055" s="90"/>
      <c r="AK4055" s="30" t="e">
        <f t="shared" ca="1" si="217"/>
        <v>#NAME?</v>
      </c>
      <c r="AR4055" s="30" t="e">
        <f t="shared" ca="1" si="218"/>
        <v>#NAME?</v>
      </c>
      <c r="AX4055" s="30" t="e">
        <f t="shared" ca="1" si="219"/>
        <v>#NAME?</v>
      </c>
    </row>
    <row r="4056" spans="6:50" x14ac:dyDescent="0.3">
      <c r="F4056" s="90"/>
      <c r="AK4056" s="30" t="e">
        <f t="shared" ca="1" si="217"/>
        <v>#NAME?</v>
      </c>
      <c r="AR4056" s="30" t="e">
        <f t="shared" ca="1" si="218"/>
        <v>#NAME?</v>
      </c>
      <c r="AX4056" s="30" t="e">
        <f t="shared" ca="1" si="219"/>
        <v>#NAME?</v>
      </c>
    </row>
    <row r="4057" spans="6:50" x14ac:dyDescent="0.3">
      <c r="F4057" s="90"/>
      <c r="AK4057" s="30" t="e">
        <f t="shared" ca="1" si="217"/>
        <v>#NAME?</v>
      </c>
      <c r="AR4057" s="30" t="e">
        <f t="shared" ca="1" si="218"/>
        <v>#NAME?</v>
      </c>
      <c r="AX4057" s="30" t="e">
        <f t="shared" ca="1" si="219"/>
        <v>#NAME?</v>
      </c>
    </row>
    <row r="4058" spans="6:50" x14ac:dyDescent="0.3">
      <c r="F4058" s="90"/>
      <c r="AK4058" s="30" t="e">
        <f t="shared" ca="1" si="217"/>
        <v>#NAME?</v>
      </c>
      <c r="AR4058" s="30" t="e">
        <f t="shared" ca="1" si="218"/>
        <v>#NAME?</v>
      </c>
      <c r="AX4058" s="30" t="e">
        <f t="shared" ca="1" si="219"/>
        <v>#NAME?</v>
      </c>
    </row>
    <row r="4059" spans="6:50" x14ac:dyDescent="0.3">
      <c r="F4059" s="90"/>
      <c r="AK4059" s="30" t="e">
        <f t="shared" ca="1" si="217"/>
        <v>#NAME?</v>
      </c>
      <c r="AR4059" s="30" t="e">
        <f t="shared" ca="1" si="218"/>
        <v>#NAME?</v>
      </c>
      <c r="AX4059" s="30" t="e">
        <f t="shared" ca="1" si="219"/>
        <v>#NAME?</v>
      </c>
    </row>
    <row r="4060" spans="6:50" x14ac:dyDescent="0.3">
      <c r="F4060" s="90"/>
      <c r="AK4060" s="30" t="e">
        <f t="shared" ca="1" si="217"/>
        <v>#NAME?</v>
      </c>
      <c r="AR4060" s="30" t="e">
        <f t="shared" ca="1" si="218"/>
        <v>#NAME?</v>
      </c>
      <c r="AX4060" s="30" t="e">
        <f t="shared" ca="1" si="219"/>
        <v>#NAME?</v>
      </c>
    </row>
    <row r="4061" spans="6:50" x14ac:dyDescent="0.3">
      <c r="F4061" s="90"/>
      <c r="AK4061" s="30" t="e">
        <f t="shared" ca="1" si="217"/>
        <v>#NAME?</v>
      </c>
      <c r="AR4061" s="30" t="e">
        <f t="shared" ca="1" si="218"/>
        <v>#NAME?</v>
      </c>
      <c r="AX4061" s="30" t="e">
        <f t="shared" ca="1" si="219"/>
        <v>#NAME?</v>
      </c>
    </row>
    <row r="4062" spans="6:50" x14ac:dyDescent="0.3">
      <c r="F4062" s="90"/>
      <c r="AK4062" s="30" t="e">
        <f t="shared" ca="1" si="217"/>
        <v>#NAME?</v>
      </c>
      <c r="AR4062" s="30" t="e">
        <f t="shared" ca="1" si="218"/>
        <v>#NAME?</v>
      </c>
      <c r="AX4062" s="30" t="e">
        <f t="shared" ca="1" si="219"/>
        <v>#NAME?</v>
      </c>
    </row>
    <row r="4063" spans="6:50" x14ac:dyDescent="0.3">
      <c r="F4063" s="90"/>
      <c r="AK4063" s="30" t="e">
        <f t="shared" ca="1" si="217"/>
        <v>#NAME?</v>
      </c>
      <c r="AR4063" s="30" t="e">
        <f t="shared" ca="1" si="218"/>
        <v>#NAME?</v>
      </c>
      <c r="AX4063" s="30" t="e">
        <f t="shared" ca="1" si="219"/>
        <v>#NAME?</v>
      </c>
    </row>
    <row r="4064" spans="6:50" x14ac:dyDescent="0.3">
      <c r="F4064" s="90"/>
      <c r="AK4064" s="30" t="e">
        <f t="shared" ca="1" si="217"/>
        <v>#NAME?</v>
      </c>
      <c r="AR4064" s="30" t="e">
        <f t="shared" ca="1" si="218"/>
        <v>#NAME?</v>
      </c>
      <c r="AX4064" s="30" t="e">
        <f t="shared" ca="1" si="219"/>
        <v>#NAME?</v>
      </c>
    </row>
    <row r="4065" spans="6:50" x14ac:dyDescent="0.3">
      <c r="F4065" s="90"/>
      <c r="AK4065" s="30" t="e">
        <f t="shared" ca="1" si="217"/>
        <v>#NAME?</v>
      </c>
      <c r="AR4065" s="30" t="e">
        <f t="shared" ca="1" si="218"/>
        <v>#NAME?</v>
      </c>
      <c r="AX4065" s="30" t="e">
        <f t="shared" ca="1" si="219"/>
        <v>#NAME?</v>
      </c>
    </row>
    <row r="4066" spans="6:50" x14ac:dyDescent="0.3">
      <c r="F4066" s="90"/>
      <c r="AK4066" s="30" t="e">
        <f t="shared" ca="1" si="217"/>
        <v>#NAME?</v>
      </c>
      <c r="AR4066" s="30" t="e">
        <f t="shared" ca="1" si="218"/>
        <v>#NAME?</v>
      </c>
      <c r="AX4066" s="30" t="e">
        <f t="shared" ca="1" si="219"/>
        <v>#NAME?</v>
      </c>
    </row>
    <row r="4067" spans="6:50" x14ac:dyDescent="0.3">
      <c r="F4067" s="90"/>
      <c r="AK4067" s="30" t="e">
        <f t="shared" ca="1" si="217"/>
        <v>#NAME?</v>
      </c>
      <c r="AR4067" s="30" t="e">
        <f t="shared" ca="1" si="218"/>
        <v>#NAME?</v>
      </c>
      <c r="AX4067" s="30" t="e">
        <f t="shared" ca="1" si="219"/>
        <v>#NAME?</v>
      </c>
    </row>
    <row r="4068" spans="6:50" x14ac:dyDescent="0.3">
      <c r="F4068" s="90"/>
      <c r="AK4068" s="30" t="e">
        <f t="shared" ca="1" si="217"/>
        <v>#NAME?</v>
      </c>
      <c r="AR4068" s="30" t="e">
        <f t="shared" ca="1" si="218"/>
        <v>#NAME?</v>
      </c>
      <c r="AX4068" s="30" t="e">
        <f t="shared" ca="1" si="219"/>
        <v>#NAME?</v>
      </c>
    </row>
    <row r="4069" spans="6:50" x14ac:dyDescent="0.3">
      <c r="F4069" s="90"/>
      <c r="AK4069" s="30" t="e">
        <f t="shared" ca="1" si="217"/>
        <v>#NAME?</v>
      </c>
      <c r="AR4069" s="30" t="e">
        <f t="shared" ca="1" si="218"/>
        <v>#NAME?</v>
      </c>
      <c r="AX4069" s="30" t="e">
        <f t="shared" ca="1" si="219"/>
        <v>#NAME?</v>
      </c>
    </row>
    <row r="4070" spans="6:50" x14ac:dyDescent="0.3">
      <c r="F4070" s="90"/>
      <c r="AK4070" s="30" t="e">
        <f t="shared" ca="1" si="217"/>
        <v>#NAME?</v>
      </c>
      <c r="AR4070" s="30" t="e">
        <f t="shared" ca="1" si="218"/>
        <v>#NAME?</v>
      </c>
      <c r="AX4070" s="30" t="e">
        <f t="shared" ca="1" si="219"/>
        <v>#NAME?</v>
      </c>
    </row>
    <row r="4071" spans="6:50" x14ac:dyDescent="0.3">
      <c r="F4071" s="90"/>
      <c r="AK4071" s="30" t="e">
        <f t="shared" ca="1" si="217"/>
        <v>#NAME?</v>
      </c>
      <c r="AR4071" s="30" t="e">
        <f t="shared" ca="1" si="218"/>
        <v>#NAME?</v>
      </c>
      <c r="AX4071" s="30" t="e">
        <f t="shared" ca="1" si="219"/>
        <v>#NAME?</v>
      </c>
    </row>
    <row r="4072" spans="6:50" x14ac:dyDescent="0.3">
      <c r="F4072" s="90"/>
      <c r="AK4072" s="30" t="e">
        <f t="shared" ca="1" si="217"/>
        <v>#NAME?</v>
      </c>
      <c r="AR4072" s="30" t="e">
        <f t="shared" ca="1" si="218"/>
        <v>#NAME?</v>
      </c>
      <c r="AX4072" s="30" t="e">
        <f t="shared" ca="1" si="219"/>
        <v>#NAME?</v>
      </c>
    </row>
    <row r="4073" spans="6:50" x14ac:dyDescent="0.3">
      <c r="F4073" s="90"/>
      <c r="AK4073" s="30" t="e">
        <f t="shared" ca="1" si="217"/>
        <v>#NAME?</v>
      </c>
      <c r="AR4073" s="30" t="e">
        <f t="shared" ca="1" si="218"/>
        <v>#NAME?</v>
      </c>
      <c r="AX4073" s="30" t="e">
        <f t="shared" ca="1" si="219"/>
        <v>#NAME?</v>
      </c>
    </row>
    <row r="4074" spans="6:50" x14ac:dyDescent="0.3">
      <c r="F4074" s="90"/>
      <c r="AK4074" s="30" t="e">
        <f t="shared" ca="1" si="217"/>
        <v>#NAME?</v>
      </c>
      <c r="AR4074" s="30" t="e">
        <f t="shared" ca="1" si="218"/>
        <v>#NAME?</v>
      </c>
      <c r="AX4074" s="30" t="e">
        <f t="shared" ca="1" si="219"/>
        <v>#NAME?</v>
      </c>
    </row>
    <row r="4075" spans="6:50" x14ac:dyDescent="0.3">
      <c r="F4075" s="90"/>
      <c r="AK4075" s="30" t="e">
        <f t="shared" ca="1" si="217"/>
        <v>#NAME?</v>
      </c>
      <c r="AR4075" s="30" t="e">
        <f t="shared" ca="1" si="218"/>
        <v>#NAME?</v>
      </c>
      <c r="AX4075" s="30" t="e">
        <f t="shared" ca="1" si="219"/>
        <v>#NAME?</v>
      </c>
    </row>
    <row r="4076" spans="6:50" x14ac:dyDescent="0.3">
      <c r="F4076" s="90"/>
      <c r="AK4076" s="30" t="e">
        <f t="shared" ca="1" si="217"/>
        <v>#NAME?</v>
      </c>
      <c r="AR4076" s="30" t="e">
        <f t="shared" ca="1" si="218"/>
        <v>#NAME?</v>
      </c>
      <c r="AX4076" s="30" t="e">
        <f t="shared" ca="1" si="219"/>
        <v>#NAME?</v>
      </c>
    </row>
    <row r="4077" spans="6:50" x14ac:dyDescent="0.3">
      <c r="F4077" s="90"/>
      <c r="AK4077" s="30" t="e">
        <f t="shared" ca="1" si="217"/>
        <v>#NAME?</v>
      </c>
      <c r="AR4077" s="30" t="e">
        <f t="shared" ca="1" si="218"/>
        <v>#NAME?</v>
      </c>
      <c r="AX4077" s="30" t="e">
        <f t="shared" ca="1" si="219"/>
        <v>#NAME?</v>
      </c>
    </row>
    <row r="4078" spans="6:50" x14ac:dyDescent="0.3">
      <c r="F4078" s="90"/>
      <c r="AK4078" s="30" t="e">
        <f t="shared" ca="1" si="217"/>
        <v>#NAME?</v>
      </c>
      <c r="AR4078" s="30" t="e">
        <f t="shared" ca="1" si="218"/>
        <v>#NAME?</v>
      </c>
      <c r="AX4078" s="30" t="e">
        <f t="shared" ca="1" si="219"/>
        <v>#NAME?</v>
      </c>
    </row>
    <row r="4079" spans="6:50" x14ac:dyDescent="0.3">
      <c r="F4079" s="90"/>
      <c r="AK4079" s="30" t="e">
        <f t="shared" ca="1" si="217"/>
        <v>#NAME?</v>
      </c>
      <c r="AR4079" s="30" t="e">
        <f t="shared" ca="1" si="218"/>
        <v>#NAME?</v>
      </c>
      <c r="AX4079" s="30" t="e">
        <f t="shared" ca="1" si="219"/>
        <v>#NAME?</v>
      </c>
    </row>
    <row r="4080" spans="6:50" x14ac:dyDescent="0.3">
      <c r="F4080" s="90"/>
      <c r="AK4080" s="30" t="e">
        <f t="shared" ca="1" si="217"/>
        <v>#NAME?</v>
      </c>
      <c r="AR4080" s="30" t="e">
        <f t="shared" ca="1" si="218"/>
        <v>#NAME?</v>
      </c>
      <c r="AX4080" s="30" t="e">
        <f t="shared" ca="1" si="219"/>
        <v>#NAME?</v>
      </c>
    </row>
    <row r="4081" spans="6:50" x14ac:dyDescent="0.3">
      <c r="F4081" s="90"/>
      <c r="AK4081" s="30" t="e">
        <f t="shared" ca="1" si="217"/>
        <v>#NAME?</v>
      </c>
      <c r="AR4081" s="30" t="e">
        <f t="shared" ca="1" si="218"/>
        <v>#NAME?</v>
      </c>
      <c r="AX4081" s="30" t="e">
        <f t="shared" ca="1" si="219"/>
        <v>#NAME?</v>
      </c>
    </row>
    <row r="4082" spans="6:50" x14ac:dyDescent="0.3">
      <c r="F4082" s="90"/>
      <c r="AK4082" s="30" t="e">
        <f t="shared" ca="1" si="217"/>
        <v>#NAME?</v>
      </c>
      <c r="AR4082" s="30" t="e">
        <f t="shared" ca="1" si="218"/>
        <v>#NAME?</v>
      </c>
      <c r="AX4082" s="30" t="e">
        <f t="shared" ca="1" si="219"/>
        <v>#NAME?</v>
      </c>
    </row>
    <row r="4083" spans="6:50" x14ac:dyDescent="0.3">
      <c r="F4083" s="90"/>
      <c r="AK4083" s="30" t="e">
        <f t="shared" ca="1" si="217"/>
        <v>#NAME?</v>
      </c>
      <c r="AR4083" s="30" t="e">
        <f t="shared" ca="1" si="218"/>
        <v>#NAME?</v>
      </c>
      <c r="AX4083" s="30" t="e">
        <f t="shared" ca="1" si="219"/>
        <v>#NAME?</v>
      </c>
    </row>
    <row r="4084" spans="6:50" x14ac:dyDescent="0.3">
      <c r="F4084" s="90"/>
      <c r="AK4084" s="30" t="e">
        <f t="shared" ca="1" si="217"/>
        <v>#NAME?</v>
      </c>
      <c r="AR4084" s="30" t="e">
        <f t="shared" ca="1" si="218"/>
        <v>#NAME?</v>
      </c>
      <c r="AX4084" s="30" t="e">
        <f t="shared" ca="1" si="219"/>
        <v>#NAME?</v>
      </c>
    </row>
    <row r="4085" spans="6:50" x14ac:dyDescent="0.3">
      <c r="F4085" s="90"/>
      <c r="AK4085" s="30" t="e">
        <f t="shared" ca="1" si="217"/>
        <v>#NAME?</v>
      </c>
      <c r="AR4085" s="30" t="e">
        <f t="shared" ca="1" si="218"/>
        <v>#NAME?</v>
      </c>
      <c r="AX4085" s="30" t="e">
        <f t="shared" ca="1" si="219"/>
        <v>#NAME?</v>
      </c>
    </row>
    <row r="4086" spans="6:50" x14ac:dyDescent="0.3">
      <c r="F4086" s="90"/>
      <c r="AK4086" s="30" t="e">
        <f t="shared" ca="1" si="217"/>
        <v>#NAME?</v>
      </c>
      <c r="AR4086" s="30" t="e">
        <f t="shared" ca="1" si="218"/>
        <v>#NAME?</v>
      </c>
      <c r="AX4086" s="30" t="e">
        <f t="shared" ca="1" si="219"/>
        <v>#NAME?</v>
      </c>
    </row>
    <row r="4087" spans="6:50" x14ac:dyDescent="0.3">
      <c r="F4087" s="90"/>
      <c r="AK4087" s="30" t="e">
        <f t="shared" ca="1" si="217"/>
        <v>#NAME?</v>
      </c>
      <c r="AR4087" s="30" t="e">
        <f t="shared" ca="1" si="218"/>
        <v>#NAME?</v>
      </c>
      <c r="AX4087" s="30" t="e">
        <f t="shared" ca="1" si="219"/>
        <v>#NAME?</v>
      </c>
    </row>
    <row r="4088" spans="6:50" x14ac:dyDescent="0.3">
      <c r="F4088" s="90"/>
      <c r="AK4088" s="30" t="e">
        <f t="shared" ca="1" si="217"/>
        <v>#NAME?</v>
      </c>
      <c r="AR4088" s="30" t="e">
        <f t="shared" ca="1" si="218"/>
        <v>#NAME?</v>
      </c>
      <c r="AX4088" s="30" t="e">
        <f t="shared" ca="1" si="219"/>
        <v>#NAME?</v>
      </c>
    </row>
    <row r="4089" spans="6:50" x14ac:dyDescent="0.3">
      <c r="F4089" s="90"/>
      <c r="AK4089" s="30" t="e">
        <f t="shared" ca="1" si="217"/>
        <v>#NAME?</v>
      </c>
      <c r="AR4089" s="30" t="e">
        <f t="shared" ca="1" si="218"/>
        <v>#NAME?</v>
      </c>
      <c r="AX4089" s="30" t="e">
        <f t="shared" ca="1" si="219"/>
        <v>#NAME?</v>
      </c>
    </row>
    <row r="4090" spans="6:50" x14ac:dyDescent="0.3">
      <c r="F4090" s="90"/>
      <c r="AK4090" s="30" t="e">
        <f t="shared" ca="1" si="217"/>
        <v>#NAME?</v>
      </c>
      <c r="AR4090" s="30" t="e">
        <f t="shared" ca="1" si="218"/>
        <v>#NAME?</v>
      </c>
      <c r="AX4090" s="30" t="e">
        <f t="shared" ca="1" si="219"/>
        <v>#NAME?</v>
      </c>
    </row>
    <row r="4091" spans="6:50" x14ac:dyDescent="0.3">
      <c r="F4091" s="90"/>
      <c r="AK4091" s="30" t="e">
        <f t="shared" ca="1" si="217"/>
        <v>#NAME?</v>
      </c>
      <c r="AR4091" s="30" t="e">
        <f t="shared" ca="1" si="218"/>
        <v>#NAME?</v>
      </c>
      <c r="AX4091" s="30" t="e">
        <f t="shared" ca="1" si="219"/>
        <v>#NAME?</v>
      </c>
    </row>
    <row r="4092" spans="6:50" x14ac:dyDescent="0.3">
      <c r="F4092" s="90"/>
      <c r="AK4092" s="30" t="e">
        <f t="shared" ca="1" si="217"/>
        <v>#NAME?</v>
      </c>
      <c r="AR4092" s="30" t="e">
        <f t="shared" ca="1" si="218"/>
        <v>#NAME?</v>
      </c>
      <c r="AX4092" s="30" t="e">
        <f t="shared" ca="1" si="219"/>
        <v>#NAME?</v>
      </c>
    </row>
    <row r="4093" spans="6:50" x14ac:dyDescent="0.3">
      <c r="F4093" s="90"/>
      <c r="AK4093" s="30" t="e">
        <f t="shared" ca="1" si="217"/>
        <v>#NAME?</v>
      </c>
      <c r="AR4093" s="30" t="e">
        <f t="shared" ca="1" si="218"/>
        <v>#NAME?</v>
      </c>
      <c r="AX4093" s="30" t="e">
        <f t="shared" ca="1" si="219"/>
        <v>#NAME?</v>
      </c>
    </row>
    <row r="4094" spans="6:50" x14ac:dyDescent="0.3">
      <c r="F4094" s="90"/>
      <c r="AK4094" s="30" t="e">
        <f t="shared" ca="1" si="217"/>
        <v>#NAME?</v>
      </c>
      <c r="AR4094" s="30" t="e">
        <f t="shared" ca="1" si="218"/>
        <v>#NAME?</v>
      </c>
      <c r="AX4094" s="30" t="e">
        <f t="shared" ca="1" si="219"/>
        <v>#NAME?</v>
      </c>
    </row>
    <row r="4095" spans="6:50" x14ac:dyDescent="0.3">
      <c r="F4095" s="90"/>
      <c r="AK4095" s="30" t="e">
        <f t="shared" ca="1" si="217"/>
        <v>#NAME?</v>
      </c>
      <c r="AR4095" s="30" t="e">
        <f t="shared" ca="1" si="218"/>
        <v>#NAME?</v>
      </c>
      <c r="AX4095" s="30" t="e">
        <f t="shared" ca="1" si="219"/>
        <v>#NAME?</v>
      </c>
    </row>
    <row r="4096" spans="6:50" x14ac:dyDescent="0.3">
      <c r="F4096" s="90"/>
      <c r="AK4096" s="30" t="e">
        <f t="shared" ca="1" si="217"/>
        <v>#NAME?</v>
      </c>
      <c r="AR4096" s="30" t="e">
        <f t="shared" ca="1" si="218"/>
        <v>#NAME?</v>
      </c>
      <c r="AX4096" s="30" t="e">
        <f t="shared" ca="1" si="219"/>
        <v>#NAME?</v>
      </c>
    </row>
    <row r="4097" spans="6:50" x14ac:dyDescent="0.3">
      <c r="F4097" s="90"/>
      <c r="AK4097" s="30" t="e">
        <f t="shared" ca="1" si="217"/>
        <v>#NAME?</v>
      </c>
      <c r="AR4097" s="30" t="e">
        <f t="shared" ca="1" si="218"/>
        <v>#NAME?</v>
      </c>
      <c r="AX4097" s="30" t="e">
        <f t="shared" ca="1" si="219"/>
        <v>#NAME?</v>
      </c>
    </row>
    <row r="4098" spans="6:50" x14ac:dyDescent="0.3">
      <c r="F4098" s="90"/>
      <c r="AK4098" s="30" t="e">
        <f t="shared" ca="1" si="217"/>
        <v>#NAME?</v>
      </c>
      <c r="AR4098" s="30" t="e">
        <f t="shared" ca="1" si="218"/>
        <v>#NAME?</v>
      </c>
      <c r="AX4098" s="30" t="e">
        <f t="shared" ca="1" si="219"/>
        <v>#NAME?</v>
      </c>
    </row>
    <row r="4099" spans="6:50" x14ac:dyDescent="0.3">
      <c r="F4099" s="90"/>
      <c r="AK4099" s="30" t="e">
        <f t="shared" ca="1" si="217"/>
        <v>#NAME?</v>
      </c>
      <c r="AR4099" s="30" t="e">
        <f t="shared" ca="1" si="218"/>
        <v>#NAME?</v>
      </c>
      <c r="AX4099" s="30" t="e">
        <f t="shared" ca="1" si="219"/>
        <v>#NAME?</v>
      </c>
    </row>
    <row r="4100" spans="6:50" x14ac:dyDescent="0.3">
      <c r="F4100" s="90"/>
      <c r="AK4100" s="30" t="e">
        <f t="shared" ca="1" si="217"/>
        <v>#NAME?</v>
      </c>
      <c r="AR4100" s="30" t="e">
        <f t="shared" ca="1" si="218"/>
        <v>#NAME?</v>
      </c>
      <c r="AX4100" s="30" t="e">
        <f t="shared" ca="1" si="219"/>
        <v>#NAME?</v>
      </c>
    </row>
    <row r="4101" spans="6:50" x14ac:dyDescent="0.3">
      <c r="F4101" s="90"/>
      <c r="AK4101" s="30" t="e">
        <f t="shared" ca="1" si="217"/>
        <v>#NAME?</v>
      </c>
      <c r="AR4101" s="30" t="e">
        <f t="shared" ca="1" si="218"/>
        <v>#NAME?</v>
      </c>
      <c r="AX4101" s="30" t="e">
        <f t="shared" ca="1" si="219"/>
        <v>#NAME?</v>
      </c>
    </row>
    <row r="4102" spans="6:50" x14ac:dyDescent="0.3">
      <c r="F4102" s="90"/>
      <c r="AK4102" s="30" t="e">
        <f t="shared" ca="1" si="217"/>
        <v>#NAME?</v>
      </c>
      <c r="AR4102" s="30" t="e">
        <f t="shared" ca="1" si="218"/>
        <v>#NAME?</v>
      </c>
      <c r="AX4102" s="30" t="e">
        <f t="shared" ca="1" si="219"/>
        <v>#NAME?</v>
      </c>
    </row>
    <row r="4103" spans="6:50" x14ac:dyDescent="0.3">
      <c r="F4103" s="90"/>
      <c r="AK4103" s="30" t="e">
        <f t="shared" ca="1" si="217"/>
        <v>#NAME?</v>
      </c>
      <c r="AR4103" s="30" t="e">
        <f t="shared" ca="1" si="218"/>
        <v>#NAME?</v>
      </c>
      <c r="AX4103" s="30" t="e">
        <f t="shared" ca="1" si="219"/>
        <v>#NAME?</v>
      </c>
    </row>
    <row r="4104" spans="6:50" x14ac:dyDescent="0.3">
      <c r="F4104" s="90"/>
      <c r="AK4104" s="30" t="e">
        <f t="shared" ca="1" si="217"/>
        <v>#NAME?</v>
      </c>
      <c r="AR4104" s="30" t="e">
        <f t="shared" ca="1" si="218"/>
        <v>#NAME?</v>
      </c>
      <c r="AX4104" s="30" t="e">
        <f t="shared" ca="1" si="219"/>
        <v>#NAME?</v>
      </c>
    </row>
    <row r="4105" spans="6:50" x14ac:dyDescent="0.3">
      <c r="F4105" s="90"/>
      <c r="AK4105" s="30" t="e">
        <f t="shared" ca="1" si="217"/>
        <v>#NAME?</v>
      </c>
      <c r="AR4105" s="30" t="e">
        <f t="shared" ca="1" si="218"/>
        <v>#NAME?</v>
      </c>
      <c r="AX4105" s="30" t="e">
        <f t="shared" ca="1" si="219"/>
        <v>#NAME?</v>
      </c>
    </row>
    <row r="4106" spans="6:50" x14ac:dyDescent="0.3">
      <c r="F4106" s="90"/>
      <c r="AK4106" s="30" t="e">
        <f t="shared" ca="1" si="217"/>
        <v>#NAME?</v>
      </c>
      <c r="AR4106" s="30" t="e">
        <f t="shared" ca="1" si="218"/>
        <v>#NAME?</v>
      </c>
      <c r="AX4106" s="30" t="e">
        <f t="shared" ca="1" si="219"/>
        <v>#NAME?</v>
      </c>
    </row>
    <row r="4107" spans="6:50" x14ac:dyDescent="0.3">
      <c r="F4107" s="90"/>
      <c r="AK4107" s="30" t="e">
        <f t="shared" ca="1" si="217"/>
        <v>#NAME?</v>
      </c>
      <c r="AR4107" s="30" t="e">
        <f t="shared" ca="1" si="218"/>
        <v>#NAME?</v>
      </c>
      <c r="AX4107" s="30" t="e">
        <f t="shared" ca="1" si="219"/>
        <v>#NAME?</v>
      </c>
    </row>
    <row r="4108" spans="6:50" x14ac:dyDescent="0.3">
      <c r="F4108" s="90"/>
      <c r="AK4108" s="30" t="e">
        <f t="shared" ref="AK4108:AK4171" ca="1" si="220">_xlfn.TEXTJOIN(", ", TRUE,
 IF(AL4108="O", LEFT($AL$9,4), ""),
 IF(AM4108="O", LEFT($AM$9,6), ""),
 IF(AN4108="O", LEFT($AN$9,7), ""),
 IF(AO4108="O", LEFT($AO$9,9), "")
)</f>
        <v>#NAME?</v>
      </c>
      <c r="AR4108" s="30" t="e">
        <f t="shared" ref="AR4108:AR4171" ca="1" si="221">_xlfn.TEXTJOIN(", ", TRUE,
 IF(AS4108&lt;&gt;"", LEFT(AS$9,4), ""),
 IF(AT4108&lt;&gt;"", LEFT(AT$9,6), ""),
 IF(AU4108="O", LEFT(AU$9,4), ""),
 IF(AV4108="O", LEFT(AV$9,6), "")
)</f>
        <v>#NAME?</v>
      </c>
      <c r="AX4108" s="30" t="e">
        <f t="shared" ref="AX4108:AX4171" ca="1" si="222">_xlfn.TEXTJOIN(", ", TRUE,
 IF(AY4108&lt;&gt;"", LEFT(AY$9,4), ""),
 IF(AZ4108&lt;&gt;"", LEFT(AZ$9,4), ""),
 IF(BA4108="O", LEFT(BA$9,4), ""),
 IF(BB4108="O", LEFT(BB$9,6), "")
)</f>
        <v>#NAME?</v>
      </c>
    </row>
    <row r="4109" spans="6:50" x14ac:dyDescent="0.3">
      <c r="F4109" s="90"/>
      <c r="AK4109" s="30" t="e">
        <f t="shared" ca="1" si="220"/>
        <v>#NAME?</v>
      </c>
      <c r="AR4109" s="30" t="e">
        <f t="shared" ca="1" si="221"/>
        <v>#NAME?</v>
      </c>
      <c r="AX4109" s="30" t="e">
        <f t="shared" ca="1" si="222"/>
        <v>#NAME?</v>
      </c>
    </row>
    <row r="4110" spans="6:50" x14ac:dyDescent="0.3">
      <c r="F4110" s="90"/>
      <c r="AK4110" s="30" t="e">
        <f t="shared" ca="1" si="220"/>
        <v>#NAME?</v>
      </c>
      <c r="AR4110" s="30" t="e">
        <f t="shared" ca="1" si="221"/>
        <v>#NAME?</v>
      </c>
      <c r="AX4110" s="30" t="e">
        <f t="shared" ca="1" si="222"/>
        <v>#NAME?</v>
      </c>
    </row>
    <row r="4111" spans="6:50" x14ac:dyDescent="0.3">
      <c r="F4111" s="90"/>
      <c r="AK4111" s="30" t="e">
        <f t="shared" ca="1" si="220"/>
        <v>#NAME?</v>
      </c>
      <c r="AR4111" s="30" t="e">
        <f t="shared" ca="1" si="221"/>
        <v>#NAME?</v>
      </c>
      <c r="AX4111" s="30" t="e">
        <f t="shared" ca="1" si="222"/>
        <v>#NAME?</v>
      </c>
    </row>
    <row r="4112" spans="6:50" x14ac:dyDescent="0.3">
      <c r="F4112" s="90"/>
      <c r="AK4112" s="30" t="e">
        <f t="shared" ca="1" si="220"/>
        <v>#NAME?</v>
      </c>
      <c r="AR4112" s="30" t="e">
        <f t="shared" ca="1" si="221"/>
        <v>#NAME?</v>
      </c>
      <c r="AX4112" s="30" t="e">
        <f t="shared" ca="1" si="222"/>
        <v>#NAME?</v>
      </c>
    </row>
    <row r="4113" spans="6:50" x14ac:dyDescent="0.3">
      <c r="F4113" s="90"/>
      <c r="AK4113" s="30" t="e">
        <f t="shared" ca="1" si="220"/>
        <v>#NAME?</v>
      </c>
      <c r="AR4113" s="30" t="e">
        <f t="shared" ca="1" si="221"/>
        <v>#NAME?</v>
      </c>
      <c r="AX4113" s="30" t="e">
        <f t="shared" ca="1" si="222"/>
        <v>#NAME?</v>
      </c>
    </row>
    <row r="4114" spans="6:50" x14ac:dyDescent="0.3">
      <c r="F4114" s="90"/>
      <c r="AK4114" s="30" t="e">
        <f t="shared" ca="1" si="220"/>
        <v>#NAME?</v>
      </c>
      <c r="AR4114" s="30" t="e">
        <f t="shared" ca="1" si="221"/>
        <v>#NAME?</v>
      </c>
      <c r="AX4114" s="30" t="e">
        <f t="shared" ca="1" si="222"/>
        <v>#NAME?</v>
      </c>
    </row>
    <row r="4115" spans="6:50" x14ac:dyDescent="0.3">
      <c r="F4115" s="90"/>
      <c r="AK4115" s="30" t="e">
        <f t="shared" ca="1" si="220"/>
        <v>#NAME?</v>
      </c>
      <c r="AR4115" s="30" t="e">
        <f t="shared" ca="1" si="221"/>
        <v>#NAME?</v>
      </c>
      <c r="AX4115" s="30" t="e">
        <f t="shared" ca="1" si="222"/>
        <v>#NAME?</v>
      </c>
    </row>
    <row r="4116" spans="6:50" x14ac:dyDescent="0.3">
      <c r="F4116" s="90"/>
      <c r="AK4116" s="30" t="e">
        <f t="shared" ca="1" si="220"/>
        <v>#NAME?</v>
      </c>
      <c r="AR4116" s="30" t="e">
        <f t="shared" ca="1" si="221"/>
        <v>#NAME?</v>
      </c>
      <c r="AX4116" s="30" t="e">
        <f t="shared" ca="1" si="222"/>
        <v>#NAME?</v>
      </c>
    </row>
    <row r="4117" spans="6:50" x14ac:dyDescent="0.3">
      <c r="F4117" s="90"/>
      <c r="AK4117" s="30" t="e">
        <f t="shared" ca="1" si="220"/>
        <v>#NAME?</v>
      </c>
      <c r="AR4117" s="30" t="e">
        <f t="shared" ca="1" si="221"/>
        <v>#NAME?</v>
      </c>
      <c r="AX4117" s="30" t="e">
        <f t="shared" ca="1" si="222"/>
        <v>#NAME?</v>
      </c>
    </row>
    <row r="4118" spans="6:50" x14ac:dyDescent="0.3">
      <c r="F4118" s="90"/>
      <c r="AK4118" s="30" t="e">
        <f t="shared" ca="1" si="220"/>
        <v>#NAME?</v>
      </c>
      <c r="AR4118" s="30" t="e">
        <f t="shared" ca="1" si="221"/>
        <v>#NAME?</v>
      </c>
      <c r="AX4118" s="30" t="e">
        <f t="shared" ca="1" si="222"/>
        <v>#NAME?</v>
      </c>
    </row>
    <row r="4119" spans="6:50" x14ac:dyDescent="0.3">
      <c r="F4119" s="90"/>
      <c r="AK4119" s="30" t="e">
        <f t="shared" ca="1" si="220"/>
        <v>#NAME?</v>
      </c>
      <c r="AR4119" s="30" t="e">
        <f t="shared" ca="1" si="221"/>
        <v>#NAME?</v>
      </c>
      <c r="AX4119" s="30" t="e">
        <f t="shared" ca="1" si="222"/>
        <v>#NAME?</v>
      </c>
    </row>
    <row r="4120" spans="6:50" x14ac:dyDescent="0.3">
      <c r="F4120" s="90"/>
      <c r="AK4120" s="30" t="e">
        <f t="shared" ca="1" si="220"/>
        <v>#NAME?</v>
      </c>
      <c r="AR4120" s="30" t="e">
        <f t="shared" ca="1" si="221"/>
        <v>#NAME?</v>
      </c>
      <c r="AX4120" s="30" t="e">
        <f t="shared" ca="1" si="222"/>
        <v>#NAME?</v>
      </c>
    </row>
    <row r="4121" spans="6:50" x14ac:dyDescent="0.3">
      <c r="F4121" s="90"/>
      <c r="AK4121" s="30" t="e">
        <f t="shared" ca="1" si="220"/>
        <v>#NAME?</v>
      </c>
      <c r="AR4121" s="30" t="e">
        <f t="shared" ca="1" si="221"/>
        <v>#NAME?</v>
      </c>
      <c r="AX4121" s="30" t="e">
        <f t="shared" ca="1" si="222"/>
        <v>#NAME?</v>
      </c>
    </row>
    <row r="4122" spans="6:50" x14ac:dyDescent="0.3">
      <c r="F4122" s="90"/>
      <c r="AK4122" s="30" t="e">
        <f t="shared" ca="1" si="220"/>
        <v>#NAME?</v>
      </c>
      <c r="AR4122" s="30" t="e">
        <f t="shared" ca="1" si="221"/>
        <v>#NAME?</v>
      </c>
      <c r="AX4122" s="30" t="e">
        <f t="shared" ca="1" si="222"/>
        <v>#NAME?</v>
      </c>
    </row>
    <row r="4123" spans="6:50" x14ac:dyDescent="0.3">
      <c r="F4123" s="90"/>
      <c r="AK4123" s="30" t="e">
        <f t="shared" ca="1" si="220"/>
        <v>#NAME?</v>
      </c>
      <c r="AR4123" s="30" t="e">
        <f t="shared" ca="1" si="221"/>
        <v>#NAME?</v>
      </c>
      <c r="AX4123" s="30" t="e">
        <f t="shared" ca="1" si="222"/>
        <v>#NAME?</v>
      </c>
    </row>
    <row r="4124" spans="6:50" x14ac:dyDescent="0.3">
      <c r="F4124" s="90"/>
      <c r="AK4124" s="30" t="e">
        <f t="shared" ca="1" si="220"/>
        <v>#NAME?</v>
      </c>
      <c r="AR4124" s="30" t="e">
        <f t="shared" ca="1" si="221"/>
        <v>#NAME?</v>
      </c>
      <c r="AX4124" s="30" t="e">
        <f t="shared" ca="1" si="222"/>
        <v>#NAME?</v>
      </c>
    </row>
    <row r="4125" spans="6:50" x14ac:dyDescent="0.3">
      <c r="F4125" s="90"/>
      <c r="AK4125" s="30" t="e">
        <f t="shared" ca="1" si="220"/>
        <v>#NAME?</v>
      </c>
      <c r="AR4125" s="30" t="e">
        <f t="shared" ca="1" si="221"/>
        <v>#NAME?</v>
      </c>
      <c r="AX4125" s="30" t="e">
        <f t="shared" ca="1" si="222"/>
        <v>#NAME?</v>
      </c>
    </row>
    <row r="4126" spans="6:50" x14ac:dyDescent="0.3">
      <c r="F4126" s="90"/>
      <c r="AK4126" s="30" t="e">
        <f t="shared" ca="1" si="220"/>
        <v>#NAME?</v>
      </c>
      <c r="AR4126" s="30" t="e">
        <f t="shared" ca="1" si="221"/>
        <v>#NAME?</v>
      </c>
      <c r="AX4126" s="30" t="e">
        <f t="shared" ca="1" si="222"/>
        <v>#NAME?</v>
      </c>
    </row>
    <row r="4127" spans="6:50" x14ac:dyDescent="0.3">
      <c r="F4127" s="90"/>
      <c r="AK4127" s="30" t="e">
        <f t="shared" ca="1" si="220"/>
        <v>#NAME?</v>
      </c>
      <c r="AR4127" s="30" t="e">
        <f t="shared" ca="1" si="221"/>
        <v>#NAME?</v>
      </c>
      <c r="AX4127" s="30" t="e">
        <f t="shared" ca="1" si="222"/>
        <v>#NAME?</v>
      </c>
    </row>
    <row r="4128" spans="6:50" x14ac:dyDescent="0.3">
      <c r="F4128" s="90"/>
      <c r="AK4128" s="30" t="e">
        <f t="shared" ca="1" si="220"/>
        <v>#NAME?</v>
      </c>
      <c r="AR4128" s="30" t="e">
        <f t="shared" ca="1" si="221"/>
        <v>#NAME?</v>
      </c>
      <c r="AX4128" s="30" t="e">
        <f t="shared" ca="1" si="222"/>
        <v>#NAME?</v>
      </c>
    </row>
    <row r="4129" spans="6:50" x14ac:dyDescent="0.3">
      <c r="F4129" s="90"/>
      <c r="AK4129" s="30" t="e">
        <f t="shared" ca="1" si="220"/>
        <v>#NAME?</v>
      </c>
      <c r="AR4129" s="30" t="e">
        <f t="shared" ca="1" si="221"/>
        <v>#NAME?</v>
      </c>
      <c r="AX4129" s="30" t="e">
        <f t="shared" ca="1" si="222"/>
        <v>#NAME?</v>
      </c>
    </row>
    <row r="4130" spans="6:50" x14ac:dyDescent="0.3">
      <c r="F4130" s="90"/>
      <c r="AK4130" s="30" t="e">
        <f t="shared" ca="1" si="220"/>
        <v>#NAME?</v>
      </c>
      <c r="AR4130" s="30" t="e">
        <f t="shared" ca="1" si="221"/>
        <v>#NAME?</v>
      </c>
      <c r="AX4130" s="30" t="e">
        <f t="shared" ca="1" si="222"/>
        <v>#NAME?</v>
      </c>
    </row>
    <row r="4131" spans="6:50" x14ac:dyDescent="0.3">
      <c r="F4131" s="90"/>
      <c r="AK4131" s="30" t="e">
        <f t="shared" ca="1" si="220"/>
        <v>#NAME?</v>
      </c>
      <c r="AR4131" s="30" t="e">
        <f t="shared" ca="1" si="221"/>
        <v>#NAME?</v>
      </c>
      <c r="AX4131" s="30" t="e">
        <f t="shared" ca="1" si="222"/>
        <v>#NAME?</v>
      </c>
    </row>
    <row r="4132" spans="6:50" x14ac:dyDescent="0.3">
      <c r="F4132" s="90"/>
      <c r="AK4132" s="30" t="e">
        <f t="shared" ca="1" si="220"/>
        <v>#NAME?</v>
      </c>
      <c r="AR4132" s="30" t="e">
        <f t="shared" ca="1" si="221"/>
        <v>#NAME?</v>
      </c>
      <c r="AX4132" s="30" t="e">
        <f t="shared" ca="1" si="222"/>
        <v>#NAME?</v>
      </c>
    </row>
    <row r="4133" spans="6:50" x14ac:dyDescent="0.3">
      <c r="F4133" s="90"/>
      <c r="AK4133" s="30" t="e">
        <f t="shared" ca="1" si="220"/>
        <v>#NAME?</v>
      </c>
      <c r="AR4133" s="30" t="e">
        <f t="shared" ca="1" si="221"/>
        <v>#NAME?</v>
      </c>
      <c r="AX4133" s="30" t="e">
        <f t="shared" ca="1" si="222"/>
        <v>#NAME?</v>
      </c>
    </row>
    <row r="4134" spans="6:50" x14ac:dyDescent="0.3">
      <c r="F4134" s="90"/>
      <c r="AK4134" s="30" t="e">
        <f t="shared" ca="1" si="220"/>
        <v>#NAME?</v>
      </c>
      <c r="AR4134" s="30" t="e">
        <f t="shared" ca="1" si="221"/>
        <v>#NAME?</v>
      </c>
      <c r="AX4134" s="30" t="e">
        <f t="shared" ca="1" si="222"/>
        <v>#NAME?</v>
      </c>
    </row>
    <row r="4135" spans="6:50" x14ac:dyDescent="0.3">
      <c r="F4135" s="90"/>
      <c r="AK4135" s="30" t="e">
        <f t="shared" ca="1" si="220"/>
        <v>#NAME?</v>
      </c>
      <c r="AR4135" s="30" t="e">
        <f t="shared" ca="1" si="221"/>
        <v>#NAME?</v>
      </c>
      <c r="AX4135" s="30" t="e">
        <f t="shared" ca="1" si="222"/>
        <v>#NAME?</v>
      </c>
    </row>
    <row r="4136" spans="6:50" x14ac:dyDescent="0.3">
      <c r="F4136" s="90"/>
      <c r="AK4136" s="30" t="e">
        <f t="shared" ca="1" si="220"/>
        <v>#NAME?</v>
      </c>
      <c r="AR4136" s="30" t="e">
        <f t="shared" ca="1" si="221"/>
        <v>#NAME?</v>
      </c>
      <c r="AX4136" s="30" t="e">
        <f t="shared" ca="1" si="222"/>
        <v>#NAME?</v>
      </c>
    </row>
    <row r="4137" spans="6:50" x14ac:dyDescent="0.3">
      <c r="F4137" s="90"/>
      <c r="AK4137" s="30" t="e">
        <f t="shared" ca="1" si="220"/>
        <v>#NAME?</v>
      </c>
      <c r="AR4137" s="30" t="e">
        <f t="shared" ca="1" si="221"/>
        <v>#NAME?</v>
      </c>
      <c r="AX4137" s="30" t="e">
        <f t="shared" ca="1" si="222"/>
        <v>#NAME?</v>
      </c>
    </row>
    <row r="4138" spans="6:50" x14ac:dyDescent="0.3">
      <c r="F4138" s="90"/>
      <c r="AK4138" s="30" t="e">
        <f t="shared" ca="1" si="220"/>
        <v>#NAME?</v>
      </c>
      <c r="AR4138" s="30" t="e">
        <f t="shared" ca="1" si="221"/>
        <v>#NAME?</v>
      </c>
      <c r="AX4138" s="30" t="e">
        <f t="shared" ca="1" si="222"/>
        <v>#NAME?</v>
      </c>
    </row>
    <row r="4139" spans="6:50" x14ac:dyDescent="0.3">
      <c r="F4139" s="90"/>
      <c r="AK4139" s="30" t="e">
        <f t="shared" ca="1" si="220"/>
        <v>#NAME?</v>
      </c>
      <c r="AR4139" s="30" t="e">
        <f t="shared" ca="1" si="221"/>
        <v>#NAME?</v>
      </c>
      <c r="AX4139" s="30" t="e">
        <f t="shared" ca="1" si="222"/>
        <v>#NAME?</v>
      </c>
    </row>
    <row r="4140" spans="6:50" x14ac:dyDescent="0.3">
      <c r="F4140" s="90"/>
      <c r="AK4140" s="30" t="e">
        <f t="shared" ca="1" si="220"/>
        <v>#NAME?</v>
      </c>
      <c r="AR4140" s="30" t="e">
        <f t="shared" ca="1" si="221"/>
        <v>#NAME?</v>
      </c>
      <c r="AX4140" s="30" t="e">
        <f t="shared" ca="1" si="222"/>
        <v>#NAME?</v>
      </c>
    </row>
    <row r="4141" spans="6:50" x14ac:dyDescent="0.3">
      <c r="F4141" s="90"/>
      <c r="AK4141" s="30" t="e">
        <f t="shared" ca="1" si="220"/>
        <v>#NAME?</v>
      </c>
      <c r="AR4141" s="30" t="e">
        <f t="shared" ca="1" si="221"/>
        <v>#NAME?</v>
      </c>
      <c r="AX4141" s="30" t="e">
        <f t="shared" ca="1" si="222"/>
        <v>#NAME?</v>
      </c>
    </row>
    <row r="4142" spans="6:50" x14ac:dyDescent="0.3">
      <c r="F4142" s="90"/>
      <c r="AK4142" s="30" t="e">
        <f t="shared" ca="1" si="220"/>
        <v>#NAME?</v>
      </c>
      <c r="AR4142" s="30" t="e">
        <f t="shared" ca="1" si="221"/>
        <v>#NAME?</v>
      </c>
      <c r="AX4142" s="30" t="e">
        <f t="shared" ca="1" si="222"/>
        <v>#NAME?</v>
      </c>
    </row>
    <row r="4143" spans="6:50" x14ac:dyDescent="0.3">
      <c r="F4143" s="90"/>
      <c r="AK4143" s="30" t="e">
        <f t="shared" ca="1" si="220"/>
        <v>#NAME?</v>
      </c>
      <c r="AR4143" s="30" t="e">
        <f t="shared" ca="1" si="221"/>
        <v>#NAME?</v>
      </c>
      <c r="AX4143" s="30" t="e">
        <f t="shared" ca="1" si="222"/>
        <v>#NAME?</v>
      </c>
    </row>
    <row r="4144" spans="6:50" x14ac:dyDescent="0.3">
      <c r="F4144" s="90"/>
      <c r="AK4144" s="30" t="e">
        <f t="shared" ca="1" si="220"/>
        <v>#NAME?</v>
      </c>
      <c r="AR4144" s="30" t="e">
        <f t="shared" ca="1" si="221"/>
        <v>#NAME?</v>
      </c>
      <c r="AX4144" s="30" t="e">
        <f t="shared" ca="1" si="222"/>
        <v>#NAME?</v>
      </c>
    </row>
    <row r="4145" spans="6:50" x14ac:dyDescent="0.3">
      <c r="F4145" s="90"/>
      <c r="AK4145" s="30" t="e">
        <f t="shared" ca="1" si="220"/>
        <v>#NAME?</v>
      </c>
      <c r="AR4145" s="30" t="e">
        <f t="shared" ca="1" si="221"/>
        <v>#NAME?</v>
      </c>
      <c r="AX4145" s="30" t="e">
        <f t="shared" ca="1" si="222"/>
        <v>#NAME?</v>
      </c>
    </row>
    <row r="4146" spans="6:50" x14ac:dyDescent="0.3">
      <c r="F4146" s="90"/>
      <c r="AK4146" s="30" t="e">
        <f t="shared" ca="1" si="220"/>
        <v>#NAME?</v>
      </c>
      <c r="AR4146" s="30" t="e">
        <f t="shared" ca="1" si="221"/>
        <v>#NAME?</v>
      </c>
      <c r="AX4146" s="30" t="e">
        <f t="shared" ca="1" si="222"/>
        <v>#NAME?</v>
      </c>
    </row>
    <row r="4147" spans="6:50" x14ac:dyDescent="0.3">
      <c r="F4147" s="90"/>
      <c r="AK4147" s="30" t="e">
        <f t="shared" ca="1" si="220"/>
        <v>#NAME?</v>
      </c>
      <c r="AR4147" s="30" t="e">
        <f t="shared" ca="1" si="221"/>
        <v>#NAME?</v>
      </c>
      <c r="AX4147" s="30" t="e">
        <f t="shared" ca="1" si="222"/>
        <v>#NAME?</v>
      </c>
    </row>
    <row r="4148" spans="6:50" x14ac:dyDescent="0.3">
      <c r="F4148" s="90"/>
      <c r="AK4148" s="30" t="e">
        <f t="shared" ca="1" si="220"/>
        <v>#NAME?</v>
      </c>
      <c r="AR4148" s="30" t="e">
        <f t="shared" ca="1" si="221"/>
        <v>#NAME?</v>
      </c>
      <c r="AX4148" s="30" t="e">
        <f t="shared" ca="1" si="222"/>
        <v>#NAME?</v>
      </c>
    </row>
    <row r="4149" spans="6:50" x14ac:dyDescent="0.3">
      <c r="F4149" s="90"/>
      <c r="AK4149" s="30" t="e">
        <f t="shared" ca="1" si="220"/>
        <v>#NAME?</v>
      </c>
      <c r="AR4149" s="30" t="e">
        <f t="shared" ca="1" si="221"/>
        <v>#NAME?</v>
      </c>
      <c r="AX4149" s="30" t="e">
        <f t="shared" ca="1" si="222"/>
        <v>#NAME?</v>
      </c>
    </row>
    <row r="4150" spans="6:50" x14ac:dyDescent="0.3">
      <c r="F4150" s="90"/>
      <c r="AK4150" s="30" t="e">
        <f t="shared" ca="1" si="220"/>
        <v>#NAME?</v>
      </c>
      <c r="AR4150" s="30" t="e">
        <f t="shared" ca="1" si="221"/>
        <v>#NAME?</v>
      </c>
      <c r="AX4150" s="30" t="e">
        <f t="shared" ca="1" si="222"/>
        <v>#NAME?</v>
      </c>
    </row>
    <row r="4151" spans="6:50" x14ac:dyDescent="0.3">
      <c r="F4151" s="90"/>
      <c r="AK4151" s="30" t="e">
        <f t="shared" ca="1" si="220"/>
        <v>#NAME?</v>
      </c>
      <c r="AR4151" s="30" t="e">
        <f t="shared" ca="1" si="221"/>
        <v>#NAME?</v>
      </c>
      <c r="AX4151" s="30" t="e">
        <f t="shared" ca="1" si="222"/>
        <v>#NAME?</v>
      </c>
    </row>
    <row r="4152" spans="6:50" x14ac:dyDescent="0.3">
      <c r="F4152" s="90"/>
      <c r="AK4152" s="30" t="e">
        <f t="shared" ca="1" si="220"/>
        <v>#NAME?</v>
      </c>
      <c r="AR4152" s="30" t="e">
        <f t="shared" ca="1" si="221"/>
        <v>#NAME?</v>
      </c>
      <c r="AX4152" s="30" t="e">
        <f t="shared" ca="1" si="222"/>
        <v>#NAME?</v>
      </c>
    </row>
    <row r="4153" spans="6:50" x14ac:dyDescent="0.3">
      <c r="F4153" s="90"/>
      <c r="AK4153" s="30" t="e">
        <f t="shared" ca="1" si="220"/>
        <v>#NAME?</v>
      </c>
      <c r="AR4153" s="30" t="e">
        <f t="shared" ca="1" si="221"/>
        <v>#NAME?</v>
      </c>
      <c r="AX4153" s="30" t="e">
        <f t="shared" ca="1" si="222"/>
        <v>#NAME?</v>
      </c>
    </row>
    <row r="4154" spans="6:50" x14ac:dyDescent="0.3">
      <c r="F4154" s="90"/>
      <c r="AK4154" s="30" t="e">
        <f t="shared" ca="1" si="220"/>
        <v>#NAME?</v>
      </c>
      <c r="AR4154" s="30" t="e">
        <f t="shared" ca="1" si="221"/>
        <v>#NAME?</v>
      </c>
      <c r="AX4154" s="30" t="e">
        <f t="shared" ca="1" si="222"/>
        <v>#NAME?</v>
      </c>
    </row>
    <row r="4155" spans="6:50" x14ac:dyDescent="0.3">
      <c r="F4155" s="90"/>
      <c r="AK4155" s="30" t="e">
        <f t="shared" ca="1" si="220"/>
        <v>#NAME?</v>
      </c>
      <c r="AR4155" s="30" t="e">
        <f t="shared" ca="1" si="221"/>
        <v>#NAME?</v>
      </c>
      <c r="AX4155" s="30" t="e">
        <f t="shared" ca="1" si="222"/>
        <v>#NAME?</v>
      </c>
    </row>
    <row r="4156" spans="6:50" x14ac:dyDescent="0.3">
      <c r="F4156" s="90"/>
      <c r="AK4156" s="30" t="e">
        <f t="shared" ca="1" si="220"/>
        <v>#NAME?</v>
      </c>
      <c r="AR4156" s="30" t="e">
        <f t="shared" ca="1" si="221"/>
        <v>#NAME?</v>
      </c>
      <c r="AX4156" s="30" t="e">
        <f t="shared" ca="1" si="222"/>
        <v>#NAME?</v>
      </c>
    </row>
    <row r="4157" spans="6:50" x14ac:dyDescent="0.3">
      <c r="F4157" s="90"/>
      <c r="AK4157" s="30" t="e">
        <f t="shared" ca="1" si="220"/>
        <v>#NAME?</v>
      </c>
      <c r="AR4157" s="30" t="e">
        <f t="shared" ca="1" si="221"/>
        <v>#NAME?</v>
      </c>
      <c r="AX4157" s="30" t="e">
        <f t="shared" ca="1" si="222"/>
        <v>#NAME?</v>
      </c>
    </row>
    <row r="4158" spans="6:50" x14ac:dyDescent="0.3">
      <c r="F4158" s="90"/>
      <c r="AK4158" s="30" t="e">
        <f t="shared" ca="1" si="220"/>
        <v>#NAME?</v>
      </c>
      <c r="AR4158" s="30" t="e">
        <f t="shared" ca="1" si="221"/>
        <v>#NAME?</v>
      </c>
      <c r="AX4158" s="30" t="e">
        <f t="shared" ca="1" si="222"/>
        <v>#NAME?</v>
      </c>
    </row>
    <row r="4159" spans="6:50" x14ac:dyDescent="0.3">
      <c r="F4159" s="90"/>
      <c r="AK4159" s="30" t="e">
        <f t="shared" ca="1" si="220"/>
        <v>#NAME?</v>
      </c>
      <c r="AR4159" s="30" t="e">
        <f t="shared" ca="1" si="221"/>
        <v>#NAME?</v>
      </c>
      <c r="AX4159" s="30" t="e">
        <f t="shared" ca="1" si="222"/>
        <v>#NAME?</v>
      </c>
    </row>
    <row r="4160" spans="6:50" x14ac:dyDescent="0.3">
      <c r="F4160" s="90"/>
      <c r="AK4160" s="30" t="e">
        <f t="shared" ca="1" si="220"/>
        <v>#NAME?</v>
      </c>
      <c r="AR4160" s="30" t="e">
        <f t="shared" ca="1" si="221"/>
        <v>#NAME?</v>
      </c>
      <c r="AX4160" s="30" t="e">
        <f t="shared" ca="1" si="222"/>
        <v>#NAME?</v>
      </c>
    </row>
    <row r="4161" spans="6:50" x14ac:dyDescent="0.3">
      <c r="F4161" s="90"/>
      <c r="AK4161" s="30" t="e">
        <f t="shared" ca="1" si="220"/>
        <v>#NAME?</v>
      </c>
      <c r="AR4161" s="30" t="e">
        <f t="shared" ca="1" si="221"/>
        <v>#NAME?</v>
      </c>
      <c r="AX4161" s="30" t="e">
        <f t="shared" ca="1" si="222"/>
        <v>#NAME?</v>
      </c>
    </row>
    <row r="4162" spans="6:50" x14ac:dyDescent="0.3">
      <c r="F4162" s="90"/>
      <c r="AK4162" s="30" t="e">
        <f t="shared" ca="1" si="220"/>
        <v>#NAME?</v>
      </c>
      <c r="AR4162" s="30" t="e">
        <f t="shared" ca="1" si="221"/>
        <v>#NAME?</v>
      </c>
      <c r="AX4162" s="30" t="e">
        <f t="shared" ca="1" si="222"/>
        <v>#NAME?</v>
      </c>
    </row>
    <row r="4163" spans="6:50" x14ac:dyDescent="0.3">
      <c r="F4163" s="90"/>
      <c r="AK4163" s="30" t="e">
        <f t="shared" ca="1" si="220"/>
        <v>#NAME?</v>
      </c>
      <c r="AR4163" s="30" t="e">
        <f t="shared" ca="1" si="221"/>
        <v>#NAME?</v>
      </c>
      <c r="AX4163" s="30" t="e">
        <f t="shared" ca="1" si="222"/>
        <v>#NAME?</v>
      </c>
    </row>
    <row r="4164" spans="6:50" x14ac:dyDescent="0.3">
      <c r="F4164" s="90"/>
      <c r="AK4164" s="30" t="e">
        <f t="shared" ca="1" si="220"/>
        <v>#NAME?</v>
      </c>
      <c r="AR4164" s="30" t="e">
        <f t="shared" ca="1" si="221"/>
        <v>#NAME?</v>
      </c>
      <c r="AX4164" s="30" t="e">
        <f t="shared" ca="1" si="222"/>
        <v>#NAME?</v>
      </c>
    </row>
    <row r="4165" spans="6:50" x14ac:dyDescent="0.3">
      <c r="F4165" s="90"/>
      <c r="AK4165" s="30" t="e">
        <f t="shared" ca="1" si="220"/>
        <v>#NAME?</v>
      </c>
      <c r="AR4165" s="30" t="e">
        <f t="shared" ca="1" si="221"/>
        <v>#NAME?</v>
      </c>
      <c r="AX4165" s="30" t="e">
        <f t="shared" ca="1" si="222"/>
        <v>#NAME?</v>
      </c>
    </row>
    <row r="4166" spans="6:50" x14ac:dyDescent="0.3">
      <c r="F4166" s="90"/>
      <c r="AK4166" s="30" t="e">
        <f t="shared" ca="1" si="220"/>
        <v>#NAME?</v>
      </c>
      <c r="AR4166" s="30" t="e">
        <f t="shared" ca="1" si="221"/>
        <v>#NAME?</v>
      </c>
      <c r="AX4166" s="30" t="e">
        <f t="shared" ca="1" si="222"/>
        <v>#NAME?</v>
      </c>
    </row>
    <row r="4167" spans="6:50" x14ac:dyDescent="0.3">
      <c r="F4167" s="90"/>
      <c r="AK4167" s="30" t="e">
        <f t="shared" ca="1" si="220"/>
        <v>#NAME?</v>
      </c>
      <c r="AR4167" s="30" t="e">
        <f t="shared" ca="1" si="221"/>
        <v>#NAME?</v>
      </c>
      <c r="AX4167" s="30" t="e">
        <f t="shared" ca="1" si="222"/>
        <v>#NAME?</v>
      </c>
    </row>
    <row r="4168" spans="6:50" x14ac:dyDescent="0.3">
      <c r="F4168" s="90"/>
      <c r="AK4168" s="30" t="e">
        <f t="shared" ca="1" si="220"/>
        <v>#NAME?</v>
      </c>
      <c r="AR4168" s="30" t="e">
        <f t="shared" ca="1" si="221"/>
        <v>#NAME?</v>
      </c>
      <c r="AX4168" s="30" t="e">
        <f t="shared" ca="1" si="222"/>
        <v>#NAME?</v>
      </c>
    </row>
    <row r="4169" spans="6:50" x14ac:dyDescent="0.3">
      <c r="F4169" s="90"/>
      <c r="AK4169" s="30" t="e">
        <f t="shared" ca="1" si="220"/>
        <v>#NAME?</v>
      </c>
      <c r="AR4169" s="30" t="e">
        <f t="shared" ca="1" si="221"/>
        <v>#NAME?</v>
      </c>
      <c r="AX4169" s="30" t="e">
        <f t="shared" ca="1" si="222"/>
        <v>#NAME?</v>
      </c>
    </row>
    <row r="4170" spans="6:50" x14ac:dyDescent="0.3">
      <c r="F4170" s="90"/>
      <c r="AK4170" s="30" t="e">
        <f t="shared" ca="1" si="220"/>
        <v>#NAME?</v>
      </c>
      <c r="AR4170" s="30" t="e">
        <f t="shared" ca="1" si="221"/>
        <v>#NAME?</v>
      </c>
      <c r="AX4170" s="30" t="e">
        <f t="shared" ca="1" si="222"/>
        <v>#NAME?</v>
      </c>
    </row>
    <row r="4171" spans="6:50" x14ac:dyDescent="0.3">
      <c r="F4171" s="90"/>
      <c r="AK4171" s="30" t="e">
        <f t="shared" ca="1" si="220"/>
        <v>#NAME?</v>
      </c>
      <c r="AR4171" s="30" t="e">
        <f t="shared" ca="1" si="221"/>
        <v>#NAME?</v>
      </c>
      <c r="AX4171" s="30" t="e">
        <f t="shared" ca="1" si="222"/>
        <v>#NAME?</v>
      </c>
    </row>
    <row r="4172" spans="6:50" x14ac:dyDescent="0.3">
      <c r="F4172" s="90"/>
      <c r="AK4172" s="30" t="e">
        <f t="shared" ref="AK4172:AK4235" ca="1" si="223">_xlfn.TEXTJOIN(", ", TRUE,
 IF(AL4172="O", LEFT($AL$9,4), ""),
 IF(AM4172="O", LEFT($AM$9,6), ""),
 IF(AN4172="O", LEFT($AN$9,7), ""),
 IF(AO4172="O", LEFT($AO$9,9), "")
)</f>
        <v>#NAME?</v>
      </c>
      <c r="AR4172" s="30" t="e">
        <f t="shared" ref="AR4172:AR4235" ca="1" si="224">_xlfn.TEXTJOIN(", ", TRUE,
 IF(AS4172&lt;&gt;"", LEFT(AS$9,4), ""),
 IF(AT4172&lt;&gt;"", LEFT(AT$9,6), ""),
 IF(AU4172="O", LEFT(AU$9,4), ""),
 IF(AV4172="O", LEFT(AV$9,6), "")
)</f>
        <v>#NAME?</v>
      </c>
      <c r="AX4172" s="30" t="e">
        <f t="shared" ref="AX4172:AX4235" ca="1" si="225">_xlfn.TEXTJOIN(", ", TRUE,
 IF(AY4172&lt;&gt;"", LEFT(AY$9,4), ""),
 IF(AZ4172&lt;&gt;"", LEFT(AZ$9,4), ""),
 IF(BA4172="O", LEFT(BA$9,4), ""),
 IF(BB4172="O", LEFT(BB$9,6), "")
)</f>
        <v>#NAME?</v>
      </c>
    </row>
    <row r="4173" spans="6:50" x14ac:dyDescent="0.3">
      <c r="F4173" s="90"/>
      <c r="AK4173" s="30" t="e">
        <f t="shared" ca="1" si="223"/>
        <v>#NAME?</v>
      </c>
      <c r="AR4173" s="30" t="e">
        <f t="shared" ca="1" si="224"/>
        <v>#NAME?</v>
      </c>
      <c r="AX4173" s="30" t="e">
        <f t="shared" ca="1" si="225"/>
        <v>#NAME?</v>
      </c>
    </row>
    <row r="4174" spans="6:50" x14ac:dyDescent="0.3">
      <c r="F4174" s="90"/>
      <c r="AK4174" s="30" t="e">
        <f t="shared" ca="1" si="223"/>
        <v>#NAME?</v>
      </c>
      <c r="AR4174" s="30" t="e">
        <f t="shared" ca="1" si="224"/>
        <v>#NAME?</v>
      </c>
      <c r="AX4174" s="30" t="e">
        <f t="shared" ca="1" si="225"/>
        <v>#NAME?</v>
      </c>
    </row>
    <row r="4175" spans="6:50" x14ac:dyDescent="0.3">
      <c r="F4175" s="90"/>
      <c r="AK4175" s="30" t="e">
        <f t="shared" ca="1" si="223"/>
        <v>#NAME?</v>
      </c>
      <c r="AR4175" s="30" t="e">
        <f t="shared" ca="1" si="224"/>
        <v>#NAME?</v>
      </c>
      <c r="AX4175" s="30" t="e">
        <f t="shared" ca="1" si="225"/>
        <v>#NAME?</v>
      </c>
    </row>
    <row r="4176" spans="6:50" x14ac:dyDescent="0.3">
      <c r="F4176" s="90"/>
      <c r="AK4176" s="30" t="e">
        <f t="shared" ca="1" si="223"/>
        <v>#NAME?</v>
      </c>
      <c r="AR4176" s="30" t="e">
        <f t="shared" ca="1" si="224"/>
        <v>#NAME?</v>
      </c>
      <c r="AX4176" s="30" t="e">
        <f t="shared" ca="1" si="225"/>
        <v>#NAME?</v>
      </c>
    </row>
    <row r="4177" spans="6:50" x14ac:dyDescent="0.3">
      <c r="F4177" s="90"/>
      <c r="AK4177" s="30" t="e">
        <f t="shared" ca="1" si="223"/>
        <v>#NAME?</v>
      </c>
      <c r="AR4177" s="30" t="e">
        <f t="shared" ca="1" si="224"/>
        <v>#NAME?</v>
      </c>
      <c r="AX4177" s="30" t="e">
        <f t="shared" ca="1" si="225"/>
        <v>#NAME?</v>
      </c>
    </row>
    <row r="4178" spans="6:50" x14ac:dyDescent="0.3">
      <c r="F4178" s="90"/>
      <c r="AK4178" s="30" t="e">
        <f t="shared" ca="1" si="223"/>
        <v>#NAME?</v>
      </c>
      <c r="AR4178" s="30" t="e">
        <f t="shared" ca="1" si="224"/>
        <v>#NAME?</v>
      </c>
      <c r="AX4178" s="30" t="e">
        <f t="shared" ca="1" si="225"/>
        <v>#NAME?</v>
      </c>
    </row>
    <row r="4179" spans="6:50" x14ac:dyDescent="0.3">
      <c r="F4179" s="90"/>
      <c r="AK4179" s="30" t="e">
        <f t="shared" ca="1" si="223"/>
        <v>#NAME?</v>
      </c>
      <c r="AR4179" s="30" t="e">
        <f t="shared" ca="1" si="224"/>
        <v>#NAME?</v>
      </c>
      <c r="AX4179" s="30" t="e">
        <f t="shared" ca="1" si="225"/>
        <v>#NAME?</v>
      </c>
    </row>
    <row r="4180" spans="6:50" x14ac:dyDescent="0.3">
      <c r="F4180" s="90"/>
      <c r="AK4180" s="30" t="e">
        <f t="shared" ca="1" si="223"/>
        <v>#NAME?</v>
      </c>
      <c r="AR4180" s="30" t="e">
        <f t="shared" ca="1" si="224"/>
        <v>#NAME?</v>
      </c>
      <c r="AX4180" s="30" t="e">
        <f t="shared" ca="1" si="225"/>
        <v>#NAME?</v>
      </c>
    </row>
    <row r="4181" spans="6:50" x14ac:dyDescent="0.3">
      <c r="F4181" s="90"/>
      <c r="AK4181" s="30" t="e">
        <f t="shared" ca="1" si="223"/>
        <v>#NAME?</v>
      </c>
      <c r="AR4181" s="30" t="e">
        <f t="shared" ca="1" si="224"/>
        <v>#NAME?</v>
      </c>
      <c r="AX4181" s="30" t="e">
        <f t="shared" ca="1" si="225"/>
        <v>#NAME?</v>
      </c>
    </row>
    <row r="4182" spans="6:50" x14ac:dyDescent="0.3">
      <c r="F4182" s="90"/>
      <c r="AK4182" s="30" t="e">
        <f t="shared" ca="1" si="223"/>
        <v>#NAME?</v>
      </c>
      <c r="AR4182" s="30" t="e">
        <f t="shared" ca="1" si="224"/>
        <v>#NAME?</v>
      </c>
      <c r="AX4182" s="30" t="e">
        <f t="shared" ca="1" si="225"/>
        <v>#NAME?</v>
      </c>
    </row>
    <row r="4183" spans="6:50" x14ac:dyDescent="0.3">
      <c r="F4183" s="90"/>
      <c r="AK4183" s="30" t="e">
        <f t="shared" ca="1" si="223"/>
        <v>#NAME?</v>
      </c>
      <c r="AR4183" s="30" t="e">
        <f t="shared" ca="1" si="224"/>
        <v>#NAME?</v>
      </c>
      <c r="AX4183" s="30" t="e">
        <f t="shared" ca="1" si="225"/>
        <v>#NAME?</v>
      </c>
    </row>
    <row r="4184" spans="6:50" x14ac:dyDescent="0.3">
      <c r="F4184" s="90"/>
      <c r="AK4184" s="30" t="e">
        <f t="shared" ca="1" si="223"/>
        <v>#NAME?</v>
      </c>
      <c r="AR4184" s="30" t="e">
        <f t="shared" ca="1" si="224"/>
        <v>#NAME?</v>
      </c>
      <c r="AX4184" s="30" t="e">
        <f t="shared" ca="1" si="225"/>
        <v>#NAME?</v>
      </c>
    </row>
    <row r="4185" spans="6:50" x14ac:dyDescent="0.3">
      <c r="F4185" s="90"/>
      <c r="AK4185" s="30" t="e">
        <f t="shared" ca="1" si="223"/>
        <v>#NAME?</v>
      </c>
      <c r="AR4185" s="30" t="e">
        <f t="shared" ca="1" si="224"/>
        <v>#NAME?</v>
      </c>
      <c r="AX4185" s="30" t="e">
        <f t="shared" ca="1" si="225"/>
        <v>#NAME?</v>
      </c>
    </row>
    <row r="4186" spans="6:50" x14ac:dyDescent="0.3">
      <c r="F4186" s="90"/>
      <c r="AK4186" s="30" t="e">
        <f t="shared" ca="1" si="223"/>
        <v>#NAME?</v>
      </c>
      <c r="AR4186" s="30" t="e">
        <f t="shared" ca="1" si="224"/>
        <v>#NAME?</v>
      </c>
      <c r="AX4186" s="30" t="e">
        <f t="shared" ca="1" si="225"/>
        <v>#NAME?</v>
      </c>
    </row>
    <row r="4187" spans="6:50" x14ac:dyDescent="0.3">
      <c r="F4187" s="90"/>
      <c r="AK4187" s="30" t="e">
        <f t="shared" ca="1" si="223"/>
        <v>#NAME?</v>
      </c>
      <c r="AR4187" s="30" t="e">
        <f t="shared" ca="1" si="224"/>
        <v>#NAME?</v>
      </c>
      <c r="AX4187" s="30" t="e">
        <f t="shared" ca="1" si="225"/>
        <v>#NAME?</v>
      </c>
    </row>
    <row r="4188" spans="6:50" x14ac:dyDescent="0.3">
      <c r="F4188" s="90"/>
      <c r="AK4188" s="30" t="e">
        <f t="shared" ca="1" si="223"/>
        <v>#NAME?</v>
      </c>
      <c r="AR4188" s="30" t="e">
        <f t="shared" ca="1" si="224"/>
        <v>#NAME?</v>
      </c>
      <c r="AX4188" s="30" t="e">
        <f t="shared" ca="1" si="225"/>
        <v>#NAME?</v>
      </c>
    </row>
    <row r="4189" spans="6:50" x14ac:dyDescent="0.3">
      <c r="F4189" s="90"/>
      <c r="AK4189" s="30" t="e">
        <f t="shared" ca="1" si="223"/>
        <v>#NAME?</v>
      </c>
      <c r="AR4189" s="30" t="e">
        <f t="shared" ca="1" si="224"/>
        <v>#NAME?</v>
      </c>
      <c r="AX4189" s="30" t="e">
        <f t="shared" ca="1" si="225"/>
        <v>#NAME?</v>
      </c>
    </row>
    <row r="4190" spans="6:50" x14ac:dyDescent="0.3">
      <c r="F4190" s="90"/>
      <c r="AK4190" s="30" t="e">
        <f t="shared" ca="1" si="223"/>
        <v>#NAME?</v>
      </c>
      <c r="AR4190" s="30" t="e">
        <f t="shared" ca="1" si="224"/>
        <v>#NAME?</v>
      </c>
      <c r="AX4190" s="30" t="e">
        <f t="shared" ca="1" si="225"/>
        <v>#NAME?</v>
      </c>
    </row>
    <row r="4191" spans="6:50" x14ac:dyDescent="0.3">
      <c r="F4191" s="90"/>
      <c r="AK4191" s="30" t="e">
        <f t="shared" ca="1" si="223"/>
        <v>#NAME?</v>
      </c>
      <c r="AR4191" s="30" t="e">
        <f t="shared" ca="1" si="224"/>
        <v>#NAME?</v>
      </c>
      <c r="AX4191" s="30" t="e">
        <f t="shared" ca="1" si="225"/>
        <v>#NAME?</v>
      </c>
    </row>
    <row r="4192" spans="6:50" x14ac:dyDescent="0.3">
      <c r="F4192" s="90"/>
      <c r="AK4192" s="30" t="e">
        <f t="shared" ca="1" si="223"/>
        <v>#NAME?</v>
      </c>
      <c r="AR4192" s="30" t="e">
        <f t="shared" ca="1" si="224"/>
        <v>#NAME?</v>
      </c>
      <c r="AX4192" s="30" t="e">
        <f t="shared" ca="1" si="225"/>
        <v>#NAME?</v>
      </c>
    </row>
    <row r="4193" spans="6:50" x14ac:dyDescent="0.3">
      <c r="F4193" s="90"/>
      <c r="AK4193" s="30" t="e">
        <f t="shared" ca="1" si="223"/>
        <v>#NAME?</v>
      </c>
      <c r="AR4193" s="30" t="e">
        <f t="shared" ca="1" si="224"/>
        <v>#NAME?</v>
      </c>
      <c r="AX4193" s="30" t="e">
        <f t="shared" ca="1" si="225"/>
        <v>#NAME?</v>
      </c>
    </row>
    <row r="4194" spans="6:50" x14ac:dyDescent="0.3">
      <c r="F4194" s="90"/>
      <c r="AK4194" s="30" t="e">
        <f t="shared" ca="1" si="223"/>
        <v>#NAME?</v>
      </c>
      <c r="AR4194" s="30" t="e">
        <f t="shared" ca="1" si="224"/>
        <v>#NAME?</v>
      </c>
      <c r="AX4194" s="30" t="e">
        <f t="shared" ca="1" si="225"/>
        <v>#NAME?</v>
      </c>
    </row>
    <row r="4195" spans="6:50" x14ac:dyDescent="0.3">
      <c r="F4195" s="90"/>
      <c r="AK4195" s="30" t="e">
        <f t="shared" ca="1" si="223"/>
        <v>#NAME?</v>
      </c>
      <c r="AR4195" s="30" t="e">
        <f t="shared" ca="1" si="224"/>
        <v>#NAME?</v>
      </c>
      <c r="AX4195" s="30" t="e">
        <f t="shared" ca="1" si="225"/>
        <v>#NAME?</v>
      </c>
    </row>
    <row r="4196" spans="6:50" x14ac:dyDescent="0.3">
      <c r="F4196" s="90"/>
      <c r="AK4196" s="30" t="e">
        <f t="shared" ca="1" si="223"/>
        <v>#NAME?</v>
      </c>
      <c r="AR4196" s="30" t="e">
        <f t="shared" ca="1" si="224"/>
        <v>#NAME?</v>
      </c>
      <c r="AX4196" s="30" t="e">
        <f t="shared" ca="1" si="225"/>
        <v>#NAME?</v>
      </c>
    </row>
    <row r="4197" spans="6:50" x14ac:dyDescent="0.3">
      <c r="F4197" s="90"/>
      <c r="AK4197" s="30" t="e">
        <f t="shared" ca="1" si="223"/>
        <v>#NAME?</v>
      </c>
      <c r="AR4197" s="30" t="e">
        <f t="shared" ca="1" si="224"/>
        <v>#NAME?</v>
      </c>
      <c r="AX4197" s="30" t="e">
        <f t="shared" ca="1" si="225"/>
        <v>#NAME?</v>
      </c>
    </row>
    <row r="4198" spans="6:50" x14ac:dyDescent="0.3">
      <c r="F4198" s="90"/>
      <c r="AK4198" s="30" t="e">
        <f t="shared" ca="1" si="223"/>
        <v>#NAME?</v>
      </c>
      <c r="AR4198" s="30" t="e">
        <f t="shared" ca="1" si="224"/>
        <v>#NAME?</v>
      </c>
      <c r="AX4198" s="30" t="e">
        <f t="shared" ca="1" si="225"/>
        <v>#NAME?</v>
      </c>
    </row>
    <row r="4199" spans="6:50" x14ac:dyDescent="0.3">
      <c r="F4199" s="90"/>
      <c r="AK4199" s="30" t="e">
        <f t="shared" ca="1" si="223"/>
        <v>#NAME?</v>
      </c>
      <c r="AR4199" s="30" t="e">
        <f t="shared" ca="1" si="224"/>
        <v>#NAME?</v>
      </c>
      <c r="AX4199" s="30" t="e">
        <f t="shared" ca="1" si="225"/>
        <v>#NAME?</v>
      </c>
    </row>
    <row r="4200" spans="6:50" x14ac:dyDescent="0.3">
      <c r="F4200" s="90"/>
      <c r="AK4200" s="30" t="e">
        <f t="shared" ca="1" si="223"/>
        <v>#NAME?</v>
      </c>
      <c r="AR4200" s="30" t="e">
        <f t="shared" ca="1" si="224"/>
        <v>#NAME?</v>
      </c>
      <c r="AX4200" s="30" t="e">
        <f t="shared" ca="1" si="225"/>
        <v>#NAME?</v>
      </c>
    </row>
    <row r="4201" spans="6:50" x14ac:dyDescent="0.3">
      <c r="F4201" s="90"/>
      <c r="AK4201" s="30" t="e">
        <f t="shared" ca="1" si="223"/>
        <v>#NAME?</v>
      </c>
      <c r="AR4201" s="30" t="e">
        <f t="shared" ca="1" si="224"/>
        <v>#NAME?</v>
      </c>
      <c r="AX4201" s="30" t="e">
        <f t="shared" ca="1" si="225"/>
        <v>#NAME?</v>
      </c>
    </row>
    <row r="4202" spans="6:50" x14ac:dyDescent="0.3">
      <c r="F4202" s="90"/>
      <c r="AK4202" s="30" t="e">
        <f t="shared" ca="1" si="223"/>
        <v>#NAME?</v>
      </c>
      <c r="AR4202" s="30" t="e">
        <f t="shared" ca="1" si="224"/>
        <v>#NAME?</v>
      </c>
      <c r="AX4202" s="30" t="e">
        <f t="shared" ca="1" si="225"/>
        <v>#NAME?</v>
      </c>
    </row>
    <row r="4203" spans="6:50" x14ac:dyDescent="0.3">
      <c r="F4203" s="90"/>
      <c r="AK4203" s="30" t="e">
        <f t="shared" ca="1" si="223"/>
        <v>#NAME?</v>
      </c>
      <c r="AR4203" s="30" t="e">
        <f t="shared" ca="1" si="224"/>
        <v>#NAME?</v>
      </c>
      <c r="AX4203" s="30" t="e">
        <f t="shared" ca="1" si="225"/>
        <v>#NAME?</v>
      </c>
    </row>
    <row r="4204" spans="6:50" x14ac:dyDescent="0.3">
      <c r="F4204" s="90"/>
      <c r="AK4204" s="30" t="e">
        <f t="shared" ca="1" si="223"/>
        <v>#NAME?</v>
      </c>
      <c r="AR4204" s="30" t="e">
        <f t="shared" ca="1" si="224"/>
        <v>#NAME?</v>
      </c>
      <c r="AX4204" s="30" t="e">
        <f t="shared" ca="1" si="225"/>
        <v>#NAME?</v>
      </c>
    </row>
    <row r="4205" spans="6:50" x14ac:dyDescent="0.3">
      <c r="F4205" s="90"/>
      <c r="AK4205" s="30" t="e">
        <f t="shared" ca="1" si="223"/>
        <v>#NAME?</v>
      </c>
      <c r="AR4205" s="30" t="e">
        <f t="shared" ca="1" si="224"/>
        <v>#NAME?</v>
      </c>
      <c r="AX4205" s="30" t="e">
        <f t="shared" ca="1" si="225"/>
        <v>#NAME?</v>
      </c>
    </row>
    <row r="4206" spans="6:50" x14ac:dyDescent="0.3">
      <c r="F4206" s="90"/>
      <c r="AK4206" s="30" t="e">
        <f t="shared" ca="1" si="223"/>
        <v>#NAME?</v>
      </c>
      <c r="AR4206" s="30" t="e">
        <f t="shared" ca="1" si="224"/>
        <v>#NAME?</v>
      </c>
      <c r="AX4206" s="30" t="e">
        <f t="shared" ca="1" si="225"/>
        <v>#NAME?</v>
      </c>
    </row>
    <row r="4207" spans="6:50" x14ac:dyDescent="0.3">
      <c r="F4207" s="90"/>
      <c r="AK4207" s="30" t="e">
        <f t="shared" ca="1" si="223"/>
        <v>#NAME?</v>
      </c>
      <c r="AR4207" s="30" t="e">
        <f t="shared" ca="1" si="224"/>
        <v>#NAME?</v>
      </c>
      <c r="AX4207" s="30" t="e">
        <f t="shared" ca="1" si="225"/>
        <v>#NAME?</v>
      </c>
    </row>
    <row r="4208" spans="6:50" x14ac:dyDescent="0.3">
      <c r="F4208" s="90"/>
      <c r="AK4208" s="30" t="e">
        <f t="shared" ca="1" si="223"/>
        <v>#NAME?</v>
      </c>
      <c r="AR4208" s="30" t="e">
        <f t="shared" ca="1" si="224"/>
        <v>#NAME?</v>
      </c>
      <c r="AX4208" s="30" t="e">
        <f t="shared" ca="1" si="225"/>
        <v>#NAME?</v>
      </c>
    </row>
    <row r="4209" spans="6:50" x14ac:dyDescent="0.3">
      <c r="F4209" s="90"/>
      <c r="AK4209" s="30" t="e">
        <f t="shared" ca="1" si="223"/>
        <v>#NAME?</v>
      </c>
      <c r="AR4209" s="30" t="e">
        <f t="shared" ca="1" si="224"/>
        <v>#NAME?</v>
      </c>
      <c r="AX4209" s="30" t="e">
        <f t="shared" ca="1" si="225"/>
        <v>#NAME?</v>
      </c>
    </row>
    <row r="4210" spans="6:50" x14ac:dyDescent="0.3">
      <c r="F4210" s="90"/>
      <c r="AK4210" s="30" t="e">
        <f t="shared" ca="1" si="223"/>
        <v>#NAME?</v>
      </c>
      <c r="AR4210" s="30" t="e">
        <f t="shared" ca="1" si="224"/>
        <v>#NAME?</v>
      </c>
      <c r="AX4210" s="30" t="e">
        <f t="shared" ca="1" si="225"/>
        <v>#NAME?</v>
      </c>
    </row>
    <row r="4211" spans="6:50" x14ac:dyDescent="0.3">
      <c r="F4211" s="90"/>
      <c r="AK4211" s="30" t="e">
        <f t="shared" ca="1" si="223"/>
        <v>#NAME?</v>
      </c>
      <c r="AR4211" s="30" t="e">
        <f t="shared" ca="1" si="224"/>
        <v>#NAME?</v>
      </c>
      <c r="AX4211" s="30" t="e">
        <f t="shared" ca="1" si="225"/>
        <v>#NAME?</v>
      </c>
    </row>
    <row r="4212" spans="6:50" x14ac:dyDescent="0.3">
      <c r="F4212" s="90"/>
      <c r="AK4212" s="30" t="e">
        <f t="shared" ca="1" si="223"/>
        <v>#NAME?</v>
      </c>
      <c r="AR4212" s="30" t="e">
        <f t="shared" ca="1" si="224"/>
        <v>#NAME?</v>
      </c>
      <c r="AX4212" s="30" t="e">
        <f t="shared" ca="1" si="225"/>
        <v>#NAME?</v>
      </c>
    </row>
    <row r="4213" spans="6:50" x14ac:dyDescent="0.3">
      <c r="F4213" s="90"/>
      <c r="AK4213" s="30" t="e">
        <f t="shared" ca="1" si="223"/>
        <v>#NAME?</v>
      </c>
      <c r="AR4213" s="30" t="e">
        <f t="shared" ca="1" si="224"/>
        <v>#NAME?</v>
      </c>
      <c r="AX4213" s="30" t="e">
        <f t="shared" ca="1" si="225"/>
        <v>#NAME?</v>
      </c>
    </row>
    <row r="4214" spans="6:50" x14ac:dyDescent="0.3">
      <c r="F4214" s="90"/>
      <c r="AK4214" s="30" t="e">
        <f t="shared" ca="1" si="223"/>
        <v>#NAME?</v>
      </c>
      <c r="AR4214" s="30" t="e">
        <f t="shared" ca="1" si="224"/>
        <v>#NAME?</v>
      </c>
      <c r="AX4214" s="30" t="e">
        <f t="shared" ca="1" si="225"/>
        <v>#NAME?</v>
      </c>
    </row>
    <row r="4215" spans="6:50" x14ac:dyDescent="0.3">
      <c r="F4215" s="90"/>
      <c r="AK4215" s="30" t="e">
        <f t="shared" ca="1" si="223"/>
        <v>#NAME?</v>
      </c>
      <c r="AR4215" s="30" t="e">
        <f t="shared" ca="1" si="224"/>
        <v>#NAME?</v>
      </c>
      <c r="AX4215" s="30" t="e">
        <f t="shared" ca="1" si="225"/>
        <v>#NAME?</v>
      </c>
    </row>
    <row r="4216" spans="6:50" x14ac:dyDescent="0.3">
      <c r="F4216" s="90"/>
      <c r="AK4216" s="30" t="e">
        <f t="shared" ca="1" si="223"/>
        <v>#NAME?</v>
      </c>
      <c r="AR4216" s="30" t="e">
        <f t="shared" ca="1" si="224"/>
        <v>#NAME?</v>
      </c>
      <c r="AX4216" s="30" t="e">
        <f t="shared" ca="1" si="225"/>
        <v>#NAME?</v>
      </c>
    </row>
    <row r="4217" spans="6:50" x14ac:dyDescent="0.3">
      <c r="F4217" s="90"/>
      <c r="AK4217" s="30" t="e">
        <f t="shared" ca="1" si="223"/>
        <v>#NAME?</v>
      </c>
      <c r="AR4217" s="30" t="e">
        <f t="shared" ca="1" si="224"/>
        <v>#NAME?</v>
      </c>
      <c r="AX4217" s="30" t="e">
        <f t="shared" ca="1" si="225"/>
        <v>#NAME?</v>
      </c>
    </row>
    <row r="4218" spans="6:50" x14ac:dyDescent="0.3">
      <c r="F4218" s="90"/>
      <c r="AK4218" s="30" t="e">
        <f t="shared" ca="1" si="223"/>
        <v>#NAME?</v>
      </c>
      <c r="AR4218" s="30" t="e">
        <f t="shared" ca="1" si="224"/>
        <v>#NAME?</v>
      </c>
      <c r="AX4218" s="30" t="e">
        <f t="shared" ca="1" si="225"/>
        <v>#NAME?</v>
      </c>
    </row>
    <row r="4219" spans="6:50" x14ac:dyDescent="0.3">
      <c r="F4219" s="90"/>
      <c r="AK4219" s="30" t="e">
        <f t="shared" ca="1" si="223"/>
        <v>#NAME?</v>
      </c>
      <c r="AR4219" s="30" t="e">
        <f t="shared" ca="1" si="224"/>
        <v>#NAME?</v>
      </c>
      <c r="AX4219" s="30" t="e">
        <f t="shared" ca="1" si="225"/>
        <v>#NAME?</v>
      </c>
    </row>
    <row r="4220" spans="6:50" x14ac:dyDescent="0.3">
      <c r="F4220" s="90"/>
      <c r="AK4220" s="30" t="e">
        <f t="shared" ca="1" si="223"/>
        <v>#NAME?</v>
      </c>
      <c r="AR4220" s="30" t="e">
        <f t="shared" ca="1" si="224"/>
        <v>#NAME?</v>
      </c>
      <c r="AX4220" s="30" t="e">
        <f t="shared" ca="1" si="225"/>
        <v>#NAME?</v>
      </c>
    </row>
    <row r="4221" spans="6:50" x14ac:dyDescent="0.3">
      <c r="F4221" s="90"/>
      <c r="AK4221" s="30" t="e">
        <f t="shared" ca="1" si="223"/>
        <v>#NAME?</v>
      </c>
      <c r="AR4221" s="30" t="e">
        <f t="shared" ca="1" si="224"/>
        <v>#NAME?</v>
      </c>
      <c r="AX4221" s="30" t="e">
        <f t="shared" ca="1" si="225"/>
        <v>#NAME?</v>
      </c>
    </row>
    <row r="4222" spans="6:50" x14ac:dyDescent="0.3">
      <c r="F4222" s="90"/>
      <c r="AK4222" s="30" t="e">
        <f t="shared" ca="1" si="223"/>
        <v>#NAME?</v>
      </c>
      <c r="AR4222" s="30" t="e">
        <f t="shared" ca="1" si="224"/>
        <v>#NAME?</v>
      </c>
      <c r="AX4222" s="30" t="e">
        <f t="shared" ca="1" si="225"/>
        <v>#NAME?</v>
      </c>
    </row>
    <row r="4223" spans="6:50" x14ac:dyDescent="0.3">
      <c r="F4223" s="90"/>
      <c r="AK4223" s="30" t="e">
        <f t="shared" ca="1" si="223"/>
        <v>#NAME?</v>
      </c>
      <c r="AR4223" s="30" t="e">
        <f t="shared" ca="1" si="224"/>
        <v>#NAME?</v>
      </c>
      <c r="AX4223" s="30" t="e">
        <f t="shared" ca="1" si="225"/>
        <v>#NAME?</v>
      </c>
    </row>
    <row r="4224" spans="6:50" x14ac:dyDescent="0.3">
      <c r="F4224" s="90"/>
      <c r="AK4224" s="30" t="e">
        <f t="shared" ca="1" si="223"/>
        <v>#NAME?</v>
      </c>
      <c r="AR4224" s="30" t="e">
        <f t="shared" ca="1" si="224"/>
        <v>#NAME?</v>
      </c>
      <c r="AX4224" s="30" t="e">
        <f t="shared" ca="1" si="225"/>
        <v>#NAME?</v>
      </c>
    </row>
    <row r="4225" spans="6:50" x14ac:dyDescent="0.3">
      <c r="F4225" s="90"/>
      <c r="AK4225" s="30" t="e">
        <f t="shared" ca="1" si="223"/>
        <v>#NAME?</v>
      </c>
      <c r="AR4225" s="30" t="e">
        <f t="shared" ca="1" si="224"/>
        <v>#NAME?</v>
      </c>
      <c r="AX4225" s="30" t="e">
        <f t="shared" ca="1" si="225"/>
        <v>#NAME?</v>
      </c>
    </row>
    <row r="4226" spans="6:50" x14ac:dyDescent="0.3">
      <c r="F4226" s="90"/>
      <c r="AK4226" s="30" t="e">
        <f t="shared" ca="1" si="223"/>
        <v>#NAME?</v>
      </c>
      <c r="AR4226" s="30" t="e">
        <f t="shared" ca="1" si="224"/>
        <v>#NAME?</v>
      </c>
      <c r="AX4226" s="30" t="e">
        <f t="shared" ca="1" si="225"/>
        <v>#NAME?</v>
      </c>
    </row>
    <row r="4227" spans="6:50" x14ac:dyDescent="0.3">
      <c r="F4227" s="90"/>
      <c r="AK4227" s="30" t="e">
        <f t="shared" ca="1" si="223"/>
        <v>#NAME?</v>
      </c>
      <c r="AR4227" s="30" t="e">
        <f t="shared" ca="1" si="224"/>
        <v>#NAME?</v>
      </c>
      <c r="AX4227" s="30" t="e">
        <f t="shared" ca="1" si="225"/>
        <v>#NAME?</v>
      </c>
    </row>
    <row r="4228" spans="6:50" x14ac:dyDescent="0.3">
      <c r="F4228" s="90"/>
      <c r="AK4228" s="30" t="e">
        <f t="shared" ca="1" si="223"/>
        <v>#NAME?</v>
      </c>
      <c r="AR4228" s="30" t="e">
        <f t="shared" ca="1" si="224"/>
        <v>#NAME?</v>
      </c>
      <c r="AX4228" s="30" t="e">
        <f t="shared" ca="1" si="225"/>
        <v>#NAME?</v>
      </c>
    </row>
    <row r="4229" spans="6:50" x14ac:dyDescent="0.3">
      <c r="F4229" s="90"/>
      <c r="AK4229" s="30" t="e">
        <f t="shared" ca="1" si="223"/>
        <v>#NAME?</v>
      </c>
      <c r="AR4229" s="30" t="e">
        <f t="shared" ca="1" si="224"/>
        <v>#NAME?</v>
      </c>
      <c r="AX4229" s="30" t="e">
        <f t="shared" ca="1" si="225"/>
        <v>#NAME?</v>
      </c>
    </row>
    <row r="4230" spans="6:50" x14ac:dyDescent="0.3">
      <c r="F4230" s="90"/>
      <c r="AK4230" s="30" t="e">
        <f t="shared" ca="1" si="223"/>
        <v>#NAME?</v>
      </c>
      <c r="AR4230" s="30" t="e">
        <f t="shared" ca="1" si="224"/>
        <v>#NAME?</v>
      </c>
      <c r="AX4230" s="30" t="e">
        <f t="shared" ca="1" si="225"/>
        <v>#NAME?</v>
      </c>
    </row>
    <row r="4231" spans="6:50" x14ac:dyDescent="0.3">
      <c r="F4231" s="90"/>
      <c r="AK4231" s="30" t="e">
        <f t="shared" ca="1" si="223"/>
        <v>#NAME?</v>
      </c>
      <c r="AR4231" s="30" t="e">
        <f t="shared" ca="1" si="224"/>
        <v>#NAME?</v>
      </c>
      <c r="AX4231" s="30" t="e">
        <f t="shared" ca="1" si="225"/>
        <v>#NAME?</v>
      </c>
    </row>
    <row r="4232" spans="6:50" x14ac:dyDescent="0.3">
      <c r="F4232" s="90"/>
      <c r="AK4232" s="30" t="e">
        <f t="shared" ca="1" si="223"/>
        <v>#NAME?</v>
      </c>
      <c r="AR4232" s="30" t="e">
        <f t="shared" ca="1" si="224"/>
        <v>#NAME?</v>
      </c>
      <c r="AX4232" s="30" t="e">
        <f t="shared" ca="1" si="225"/>
        <v>#NAME?</v>
      </c>
    </row>
    <row r="4233" spans="6:50" x14ac:dyDescent="0.3">
      <c r="F4233" s="90"/>
      <c r="AK4233" s="30" t="e">
        <f t="shared" ca="1" si="223"/>
        <v>#NAME?</v>
      </c>
      <c r="AR4233" s="30" t="e">
        <f t="shared" ca="1" si="224"/>
        <v>#NAME?</v>
      </c>
      <c r="AX4233" s="30" t="e">
        <f t="shared" ca="1" si="225"/>
        <v>#NAME?</v>
      </c>
    </row>
    <row r="4234" spans="6:50" x14ac:dyDescent="0.3">
      <c r="F4234" s="90"/>
      <c r="AK4234" s="30" t="e">
        <f t="shared" ca="1" si="223"/>
        <v>#NAME?</v>
      </c>
      <c r="AR4234" s="30" t="e">
        <f t="shared" ca="1" si="224"/>
        <v>#NAME?</v>
      </c>
      <c r="AX4234" s="30" t="e">
        <f t="shared" ca="1" si="225"/>
        <v>#NAME?</v>
      </c>
    </row>
    <row r="4235" spans="6:50" x14ac:dyDescent="0.3">
      <c r="F4235" s="90"/>
      <c r="AK4235" s="30" t="e">
        <f t="shared" ca="1" si="223"/>
        <v>#NAME?</v>
      </c>
      <c r="AR4235" s="30" t="e">
        <f t="shared" ca="1" si="224"/>
        <v>#NAME?</v>
      </c>
      <c r="AX4235" s="30" t="e">
        <f t="shared" ca="1" si="225"/>
        <v>#NAME?</v>
      </c>
    </row>
    <row r="4236" spans="6:50" x14ac:dyDescent="0.3">
      <c r="F4236" s="90"/>
      <c r="AK4236" s="30" t="e">
        <f t="shared" ref="AK4236:AK4299" ca="1" si="226">_xlfn.TEXTJOIN(", ", TRUE,
 IF(AL4236="O", LEFT($AL$9,4), ""),
 IF(AM4236="O", LEFT($AM$9,6), ""),
 IF(AN4236="O", LEFT($AN$9,7), ""),
 IF(AO4236="O", LEFT($AO$9,9), "")
)</f>
        <v>#NAME?</v>
      </c>
      <c r="AR4236" s="30" t="e">
        <f t="shared" ref="AR4236:AR4299" ca="1" si="227">_xlfn.TEXTJOIN(", ", TRUE,
 IF(AS4236&lt;&gt;"", LEFT(AS$9,4), ""),
 IF(AT4236&lt;&gt;"", LEFT(AT$9,6), ""),
 IF(AU4236="O", LEFT(AU$9,4), ""),
 IF(AV4236="O", LEFT(AV$9,6), "")
)</f>
        <v>#NAME?</v>
      </c>
      <c r="AX4236" s="30" t="e">
        <f t="shared" ref="AX4236:AX4299" ca="1" si="228">_xlfn.TEXTJOIN(", ", TRUE,
 IF(AY4236&lt;&gt;"", LEFT(AY$9,4), ""),
 IF(AZ4236&lt;&gt;"", LEFT(AZ$9,4), ""),
 IF(BA4236="O", LEFT(BA$9,4), ""),
 IF(BB4236="O", LEFT(BB$9,6), "")
)</f>
        <v>#NAME?</v>
      </c>
    </row>
    <row r="4237" spans="6:50" x14ac:dyDescent="0.3">
      <c r="F4237" s="90"/>
      <c r="AK4237" s="30" t="e">
        <f t="shared" ca="1" si="226"/>
        <v>#NAME?</v>
      </c>
      <c r="AR4237" s="30" t="e">
        <f t="shared" ca="1" si="227"/>
        <v>#NAME?</v>
      </c>
      <c r="AX4237" s="30" t="e">
        <f t="shared" ca="1" si="228"/>
        <v>#NAME?</v>
      </c>
    </row>
    <row r="4238" spans="6:50" x14ac:dyDescent="0.3">
      <c r="F4238" s="90"/>
      <c r="AK4238" s="30" t="e">
        <f t="shared" ca="1" si="226"/>
        <v>#NAME?</v>
      </c>
      <c r="AR4238" s="30" t="e">
        <f t="shared" ca="1" si="227"/>
        <v>#NAME?</v>
      </c>
      <c r="AX4238" s="30" t="e">
        <f t="shared" ca="1" si="228"/>
        <v>#NAME?</v>
      </c>
    </row>
    <row r="4239" spans="6:50" x14ac:dyDescent="0.3">
      <c r="F4239" s="90"/>
      <c r="AK4239" s="30" t="e">
        <f t="shared" ca="1" si="226"/>
        <v>#NAME?</v>
      </c>
      <c r="AR4239" s="30" t="e">
        <f t="shared" ca="1" si="227"/>
        <v>#NAME?</v>
      </c>
      <c r="AX4239" s="30" t="e">
        <f t="shared" ca="1" si="228"/>
        <v>#NAME?</v>
      </c>
    </row>
    <row r="4240" spans="6:50" x14ac:dyDescent="0.3">
      <c r="F4240" s="90"/>
      <c r="AK4240" s="30" t="e">
        <f t="shared" ca="1" si="226"/>
        <v>#NAME?</v>
      </c>
      <c r="AR4240" s="30" t="e">
        <f t="shared" ca="1" si="227"/>
        <v>#NAME?</v>
      </c>
      <c r="AX4240" s="30" t="e">
        <f t="shared" ca="1" si="228"/>
        <v>#NAME?</v>
      </c>
    </row>
    <row r="4241" spans="6:50" x14ac:dyDescent="0.3">
      <c r="F4241" s="90"/>
      <c r="AK4241" s="30" t="e">
        <f t="shared" ca="1" si="226"/>
        <v>#NAME?</v>
      </c>
      <c r="AR4241" s="30" t="e">
        <f t="shared" ca="1" si="227"/>
        <v>#NAME?</v>
      </c>
      <c r="AX4241" s="30" t="e">
        <f t="shared" ca="1" si="228"/>
        <v>#NAME?</v>
      </c>
    </row>
    <row r="4242" spans="6:50" x14ac:dyDescent="0.3">
      <c r="F4242" s="90"/>
      <c r="AK4242" s="30" t="e">
        <f t="shared" ca="1" si="226"/>
        <v>#NAME?</v>
      </c>
      <c r="AR4242" s="30" t="e">
        <f t="shared" ca="1" si="227"/>
        <v>#NAME?</v>
      </c>
      <c r="AX4242" s="30" t="e">
        <f t="shared" ca="1" si="228"/>
        <v>#NAME?</v>
      </c>
    </row>
    <row r="4243" spans="6:50" x14ac:dyDescent="0.3">
      <c r="F4243" s="90"/>
      <c r="AK4243" s="30" t="e">
        <f t="shared" ca="1" si="226"/>
        <v>#NAME?</v>
      </c>
      <c r="AR4243" s="30" t="e">
        <f t="shared" ca="1" si="227"/>
        <v>#NAME?</v>
      </c>
      <c r="AX4243" s="30" t="e">
        <f t="shared" ca="1" si="228"/>
        <v>#NAME?</v>
      </c>
    </row>
    <row r="4244" spans="6:50" x14ac:dyDescent="0.3">
      <c r="F4244" s="90"/>
      <c r="AK4244" s="30" t="e">
        <f t="shared" ca="1" si="226"/>
        <v>#NAME?</v>
      </c>
      <c r="AR4244" s="30" t="e">
        <f t="shared" ca="1" si="227"/>
        <v>#NAME?</v>
      </c>
      <c r="AX4244" s="30" t="e">
        <f t="shared" ca="1" si="228"/>
        <v>#NAME?</v>
      </c>
    </row>
    <row r="4245" spans="6:50" x14ac:dyDescent="0.3">
      <c r="F4245" s="90"/>
      <c r="AK4245" s="30" t="e">
        <f t="shared" ca="1" si="226"/>
        <v>#NAME?</v>
      </c>
      <c r="AR4245" s="30" t="e">
        <f t="shared" ca="1" si="227"/>
        <v>#NAME?</v>
      </c>
      <c r="AX4245" s="30" t="e">
        <f t="shared" ca="1" si="228"/>
        <v>#NAME?</v>
      </c>
    </row>
    <row r="4246" spans="6:50" x14ac:dyDescent="0.3">
      <c r="F4246" s="90"/>
      <c r="AK4246" s="30" t="e">
        <f t="shared" ca="1" si="226"/>
        <v>#NAME?</v>
      </c>
      <c r="AR4246" s="30" t="e">
        <f t="shared" ca="1" si="227"/>
        <v>#NAME?</v>
      </c>
      <c r="AX4246" s="30" t="e">
        <f t="shared" ca="1" si="228"/>
        <v>#NAME?</v>
      </c>
    </row>
    <row r="4247" spans="6:50" x14ac:dyDescent="0.3">
      <c r="F4247" s="90"/>
      <c r="AK4247" s="30" t="e">
        <f t="shared" ca="1" si="226"/>
        <v>#NAME?</v>
      </c>
      <c r="AR4247" s="30" t="e">
        <f t="shared" ca="1" si="227"/>
        <v>#NAME?</v>
      </c>
      <c r="AX4247" s="30" t="e">
        <f t="shared" ca="1" si="228"/>
        <v>#NAME?</v>
      </c>
    </row>
    <row r="4248" spans="6:50" x14ac:dyDescent="0.3">
      <c r="F4248" s="90"/>
      <c r="AK4248" s="30" t="e">
        <f t="shared" ca="1" si="226"/>
        <v>#NAME?</v>
      </c>
      <c r="AR4248" s="30" t="e">
        <f t="shared" ca="1" si="227"/>
        <v>#NAME?</v>
      </c>
      <c r="AX4248" s="30" t="e">
        <f t="shared" ca="1" si="228"/>
        <v>#NAME?</v>
      </c>
    </row>
    <row r="4249" spans="6:50" x14ac:dyDescent="0.3">
      <c r="F4249" s="90"/>
      <c r="AK4249" s="30" t="e">
        <f t="shared" ca="1" si="226"/>
        <v>#NAME?</v>
      </c>
      <c r="AR4249" s="30" t="e">
        <f t="shared" ca="1" si="227"/>
        <v>#NAME?</v>
      </c>
      <c r="AX4249" s="30" t="e">
        <f t="shared" ca="1" si="228"/>
        <v>#NAME?</v>
      </c>
    </row>
    <row r="4250" spans="6:50" x14ac:dyDescent="0.3">
      <c r="F4250" s="90"/>
      <c r="AK4250" s="30" t="e">
        <f t="shared" ca="1" si="226"/>
        <v>#NAME?</v>
      </c>
      <c r="AR4250" s="30" t="e">
        <f t="shared" ca="1" si="227"/>
        <v>#NAME?</v>
      </c>
      <c r="AX4250" s="30" t="e">
        <f t="shared" ca="1" si="228"/>
        <v>#NAME?</v>
      </c>
    </row>
    <row r="4251" spans="6:50" x14ac:dyDescent="0.3">
      <c r="F4251" s="90"/>
      <c r="AK4251" s="30" t="e">
        <f t="shared" ca="1" si="226"/>
        <v>#NAME?</v>
      </c>
      <c r="AR4251" s="30" t="e">
        <f t="shared" ca="1" si="227"/>
        <v>#NAME?</v>
      </c>
      <c r="AX4251" s="30" t="e">
        <f t="shared" ca="1" si="228"/>
        <v>#NAME?</v>
      </c>
    </row>
    <row r="4252" spans="6:50" x14ac:dyDescent="0.3">
      <c r="F4252" s="90"/>
      <c r="AK4252" s="30" t="e">
        <f t="shared" ca="1" si="226"/>
        <v>#NAME?</v>
      </c>
      <c r="AR4252" s="30" t="e">
        <f t="shared" ca="1" si="227"/>
        <v>#NAME?</v>
      </c>
      <c r="AX4252" s="30" t="e">
        <f t="shared" ca="1" si="228"/>
        <v>#NAME?</v>
      </c>
    </row>
    <row r="4253" spans="6:50" x14ac:dyDescent="0.3">
      <c r="F4253" s="90"/>
      <c r="AK4253" s="30" t="e">
        <f t="shared" ca="1" si="226"/>
        <v>#NAME?</v>
      </c>
      <c r="AR4253" s="30" t="e">
        <f t="shared" ca="1" si="227"/>
        <v>#NAME?</v>
      </c>
      <c r="AX4253" s="30" t="e">
        <f t="shared" ca="1" si="228"/>
        <v>#NAME?</v>
      </c>
    </row>
    <row r="4254" spans="6:50" x14ac:dyDescent="0.3">
      <c r="F4254" s="90"/>
      <c r="AK4254" s="30" t="e">
        <f t="shared" ca="1" si="226"/>
        <v>#NAME?</v>
      </c>
      <c r="AR4254" s="30" t="e">
        <f t="shared" ca="1" si="227"/>
        <v>#NAME?</v>
      </c>
      <c r="AX4254" s="30" t="e">
        <f t="shared" ca="1" si="228"/>
        <v>#NAME?</v>
      </c>
    </row>
    <row r="4255" spans="6:50" x14ac:dyDescent="0.3">
      <c r="F4255" s="90"/>
      <c r="AK4255" s="30" t="e">
        <f t="shared" ca="1" si="226"/>
        <v>#NAME?</v>
      </c>
      <c r="AR4255" s="30" t="e">
        <f t="shared" ca="1" si="227"/>
        <v>#NAME?</v>
      </c>
      <c r="AX4255" s="30" t="e">
        <f t="shared" ca="1" si="228"/>
        <v>#NAME?</v>
      </c>
    </row>
    <row r="4256" spans="6:50" x14ac:dyDescent="0.3">
      <c r="F4256" s="90"/>
      <c r="AK4256" s="30" t="e">
        <f t="shared" ca="1" si="226"/>
        <v>#NAME?</v>
      </c>
      <c r="AR4256" s="30" t="e">
        <f t="shared" ca="1" si="227"/>
        <v>#NAME?</v>
      </c>
      <c r="AX4256" s="30" t="e">
        <f t="shared" ca="1" si="228"/>
        <v>#NAME?</v>
      </c>
    </row>
    <row r="4257" spans="6:50" x14ac:dyDescent="0.3">
      <c r="F4257" s="90"/>
      <c r="AK4257" s="30" t="e">
        <f t="shared" ca="1" si="226"/>
        <v>#NAME?</v>
      </c>
      <c r="AR4257" s="30" t="e">
        <f t="shared" ca="1" si="227"/>
        <v>#NAME?</v>
      </c>
      <c r="AX4257" s="30" t="e">
        <f t="shared" ca="1" si="228"/>
        <v>#NAME?</v>
      </c>
    </row>
    <row r="4258" spans="6:50" x14ac:dyDescent="0.3">
      <c r="F4258" s="90"/>
      <c r="AK4258" s="30" t="e">
        <f t="shared" ca="1" si="226"/>
        <v>#NAME?</v>
      </c>
      <c r="AR4258" s="30" t="e">
        <f t="shared" ca="1" si="227"/>
        <v>#NAME?</v>
      </c>
      <c r="AX4258" s="30" t="e">
        <f t="shared" ca="1" si="228"/>
        <v>#NAME?</v>
      </c>
    </row>
    <row r="4259" spans="6:50" x14ac:dyDescent="0.3">
      <c r="F4259" s="90"/>
      <c r="AK4259" s="30" t="e">
        <f t="shared" ca="1" si="226"/>
        <v>#NAME?</v>
      </c>
      <c r="AR4259" s="30" t="e">
        <f t="shared" ca="1" si="227"/>
        <v>#NAME?</v>
      </c>
      <c r="AX4259" s="30" t="e">
        <f t="shared" ca="1" si="228"/>
        <v>#NAME?</v>
      </c>
    </row>
    <row r="4260" spans="6:50" x14ac:dyDescent="0.3">
      <c r="F4260" s="90"/>
      <c r="AK4260" s="30" t="e">
        <f t="shared" ca="1" si="226"/>
        <v>#NAME?</v>
      </c>
      <c r="AR4260" s="30" t="e">
        <f t="shared" ca="1" si="227"/>
        <v>#NAME?</v>
      </c>
      <c r="AX4260" s="30" t="e">
        <f t="shared" ca="1" si="228"/>
        <v>#NAME?</v>
      </c>
    </row>
    <row r="4261" spans="6:50" x14ac:dyDescent="0.3">
      <c r="F4261" s="90"/>
      <c r="AK4261" s="30" t="e">
        <f t="shared" ca="1" si="226"/>
        <v>#NAME?</v>
      </c>
      <c r="AR4261" s="30" t="e">
        <f t="shared" ca="1" si="227"/>
        <v>#NAME?</v>
      </c>
      <c r="AX4261" s="30" t="e">
        <f t="shared" ca="1" si="228"/>
        <v>#NAME?</v>
      </c>
    </row>
    <row r="4262" spans="6:50" x14ac:dyDescent="0.3">
      <c r="F4262" s="90"/>
      <c r="AK4262" s="30" t="e">
        <f t="shared" ca="1" si="226"/>
        <v>#NAME?</v>
      </c>
      <c r="AR4262" s="30" t="e">
        <f t="shared" ca="1" si="227"/>
        <v>#NAME?</v>
      </c>
      <c r="AX4262" s="30" t="e">
        <f t="shared" ca="1" si="228"/>
        <v>#NAME?</v>
      </c>
    </row>
    <row r="4263" spans="6:50" x14ac:dyDescent="0.3">
      <c r="F4263" s="90"/>
      <c r="AK4263" s="30" t="e">
        <f t="shared" ca="1" si="226"/>
        <v>#NAME?</v>
      </c>
      <c r="AR4263" s="30" t="e">
        <f t="shared" ca="1" si="227"/>
        <v>#NAME?</v>
      </c>
      <c r="AX4263" s="30" t="e">
        <f t="shared" ca="1" si="228"/>
        <v>#NAME?</v>
      </c>
    </row>
    <row r="4264" spans="6:50" x14ac:dyDescent="0.3">
      <c r="F4264" s="90"/>
      <c r="AK4264" s="30" t="e">
        <f t="shared" ca="1" si="226"/>
        <v>#NAME?</v>
      </c>
      <c r="AR4264" s="30" t="e">
        <f t="shared" ca="1" si="227"/>
        <v>#NAME?</v>
      </c>
      <c r="AX4264" s="30" t="e">
        <f t="shared" ca="1" si="228"/>
        <v>#NAME?</v>
      </c>
    </row>
    <row r="4265" spans="6:50" x14ac:dyDescent="0.3">
      <c r="F4265" s="90"/>
      <c r="AK4265" s="30" t="e">
        <f t="shared" ca="1" si="226"/>
        <v>#NAME?</v>
      </c>
      <c r="AR4265" s="30" t="e">
        <f t="shared" ca="1" si="227"/>
        <v>#NAME?</v>
      </c>
      <c r="AX4265" s="30" t="e">
        <f t="shared" ca="1" si="228"/>
        <v>#NAME?</v>
      </c>
    </row>
    <row r="4266" spans="6:50" x14ac:dyDescent="0.3">
      <c r="F4266" s="90"/>
      <c r="AK4266" s="30" t="e">
        <f t="shared" ca="1" si="226"/>
        <v>#NAME?</v>
      </c>
      <c r="AR4266" s="30" t="e">
        <f t="shared" ca="1" si="227"/>
        <v>#NAME?</v>
      </c>
      <c r="AX4266" s="30" t="e">
        <f t="shared" ca="1" si="228"/>
        <v>#NAME?</v>
      </c>
    </row>
    <row r="4267" spans="6:50" x14ac:dyDescent="0.3">
      <c r="F4267" s="90"/>
      <c r="AK4267" s="30" t="e">
        <f t="shared" ca="1" si="226"/>
        <v>#NAME?</v>
      </c>
      <c r="AR4267" s="30" t="e">
        <f t="shared" ca="1" si="227"/>
        <v>#NAME?</v>
      </c>
      <c r="AX4267" s="30" t="e">
        <f t="shared" ca="1" si="228"/>
        <v>#NAME?</v>
      </c>
    </row>
    <row r="4268" spans="6:50" x14ac:dyDescent="0.3">
      <c r="F4268" s="90"/>
      <c r="AK4268" s="30" t="e">
        <f t="shared" ca="1" si="226"/>
        <v>#NAME?</v>
      </c>
      <c r="AR4268" s="30" t="e">
        <f t="shared" ca="1" si="227"/>
        <v>#NAME?</v>
      </c>
      <c r="AX4268" s="30" t="e">
        <f t="shared" ca="1" si="228"/>
        <v>#NAME?</v>
      </c>
    </row>
    <row r="4269" spans="6:50" x14ac:dyDescent="0.3">
      <c r="F4269" s="90"/>
      <c r="AK4269" s="30" t="e">
        <f t="shared" ca="1" si="226"/>
        <v>#NAME?</v>
      </c>
      <c r="AR4269" s="30" t="e">
        <f t="shared" ca="1" si="227"/>
        <v>#NAME?</v>
      </c>
      <c r="AX4269" s="30" t="e">
        <f t="shared" ca="1" si="228"/>
        <v>#NAME?</v>
      </c>
    </row>
    <row r="4270" spans="6:50" x14ac:dyDescent="0.3">
      <c r="F4270" s="90"/>
      <c r="AK4270" s="30" t="e">
        <f t="shared" ca="1" si="226"/>
        <v>#NAME?</v>
      </c>
      <c r="AR4270" s="30" t="e">
        <f t="shared" ca="1" si="227"/>
        <v>#NAME?</v>
      </c>
      <c r="AX4270" s="30" t="e">
        <f t="shared" ca="1" si="228"/>
        <v>#NAME?</v>
      </c>
    </row>
    <row r="4271" spans="6:50" x14ac:dyDescent="0.3">
      <c r="F4271" s="90"/>
      <c r="AK4271" s="30" t="e">
        <f t="shared" ca="1" si="226"/>
        <v>#NAME?</v>
      </c>
      <c r="AR4271" s="30" t="e">
        <f t="shared" ca="1" si="227"/>
        <v>#NAME?</v>
      </c>
      <c r="AX4271" s="30" t="e">
        <f t="shared" ca="1" si="228"/>
        <v>#NAME?</v>
      </c>
    </row>
    <row r="4272" spans="6:50" x14ac:dyDescent="0.3">
      <c r="F4272" s="90"/>
      <c r="AK4272" s="30" t="e">
        <f t="shared" ca="1" si="226"/>
        <v>#NAME?</v>
      </c>
      <c r="AR4272" s="30" t="e">
        <f t="shared" ca="1" si="227"/>
        <v>#NAME?</v>
      </c>
      <c r="AX4272" s="30" t="e">
        <f t="shared" ca="1" si="228"/>
        <v>#NAME?</v>
      </c>
    </row>
    <row r="4273" spans="6:50" x14ac:dyDescent="0.3">
      <c r="F4273" s="90"/>
      <c r="AK4273" s="30" t="e">
        <f t="shared" ca="1" si="226"/>
        <v>#NAME?</v>
      </c>
      <c r="AR4273" s="30" t="e">
        <f t="shared" ca="1" si="227"/>
        <v>#NAME?</v>
      </c>
      <c r="AX4273" s="30" t="e">
        <f t="shared" ca="1" si="228"/>
        <v>#NAME?</v>
      </c>
    </row>
    <row r="4274" spans="6:50" x14ac:dyDescent="0.3">
      <c r="F4274" s="90"/>
      <c r="AK4274" s="30" t="e">
        <f t="shared" ca="1" si="226"/>
        <v>#NAME?</v>
      </c>
      <c r="AR4274" s="30" t="e">
        <f t="shared" ca="1" si="227"/>
        <v>#NAME?</v>
      </c>
      <c r="AX4274" s="30" t="e">
        <f t="shared" ca="1" si="228"/>
        <v>#NAME?</v>
      </c>
    </row>
    <row r="4275" spans="6:50" x14ac:dyDescent="0.3">
      <c r="F4275" s="90"/>
      <c r="AK4275" s="30" t="e">
        <f t="shared" ca="1" si="226"/>
        <v>#NAME?</v>
      </c>
      <c r="AR4275" s="30" t="e">
        <f t="shared" ca="1" si="227"/>
        <v>#NAME?</v>
      </c>
      <c r="AX4275" s="30" t="e">
        <f t="shared" ca="1" si="228"/>
        <v>#NAME?</v>
      </c>
    </row>
    <row r="4276" spans="6:50" x14ac:dyDescent="0.3">
      <c r="F4276" s="90"/>
      <c r="AK4276" s="30" t="e">
        <f t="shared" ca="1" si="226"/>
        <v>#NAME?</v>
      </c>
      <c r="AR4276" s="30" t="e">
        <f t="shared" ca="1" si="227"/>
        <v>#NAME?</v>
      </c>
      <c r="AX4276" s="30" t="e">
        <f t="shared" ca="1" si="228"/>
        <v>#NAME?</v>
      </c>
    </row>
    <row r="4277" spans="6:50" x14ac:dyDescent="0.3">
      <c r="F4277" s="90"/>
      <c r="AK4277" s="30" t="e">
        <f t="shared" ca="1" si="226"/>
        <v>#NAME?</v>
      </c>
      <c r="AR4277" s="30" t="e">
        <f t="shared" ca="1" si="227"/>
        <v>#NAME?</v>
      </c>
      <c r="AX4277" s="30" t="e">
        <f t="shared" ca="1" si="228"/>
        <v>#NAME?</v>
      </c>
    </row>
    <row r="4278" spans="6:50" x14ac:dyDescent="0.3">
      <c r="F4278" s="90"/>
      <c r="AK4278" s="30" t="e">
        <f t="shared" ca="1" si="226"/>
        <v>#NAME?</v>
      </c>
      <c r="AR4278" s="30" t="e">
        <f t="shared" ca="1" si="227"/>
        <v>#NAME?</v>
      </c>
      <c r="AX4278" s="30" t="e">
        <f t="shared" ca="1" si="228"/>
        <v>#NAME?</v>
      </c>
    </row>
    <row r="4279" spans="6:50" x14ac:dyDescent="0.3">
      <c r="F4279" s="90"/>
      <c r="AK4279" s="30" t="e">
        <f t="shared" ca="1" si="226"/>
        <v>#NAME?</v>
      </c>
      <c r="AR4279" s="30" t="e">
        <f t="shared" ca="1" si="227"/>
        <v>#NAME?</v>
      </c>
      <c r="AX4279" s="30" t="e">
        <f t="shared" ca="1" si="228"/>
        <v>#NAME?</v>
      </c>
    </row>
    <row r="4280" spans="6:50" x14ac:dyDescent="0.3">
      <c r="F4280" s="90"/>
      <c r="AK4280" s="30" t="e">
        <f t="shared" ca="1" si="226"/>
        <v>#NAME?</v>
      </c>
      <c r="AR4280" s="30" t="e">
        <f t="shared" ca="1" si="227"/>
        <v>#NAME?</v>
      </c>
      <c r="AX4280" s="30" t="e">
        <f t="shared" ca="1" si="228"/>
        <v>#NAME?</v>
      </c>
    </row>
    <row r="4281" spans="6:50" x14ac:dyDescent="0.3">
      <c r="F4281" s="90"/>
      <c r="AK4281" s="30" t="e">
        <f t="shared" ca="1" si="226"/>
        <v>#NAME?</v>
      </c>
      <c r="AR4281" s="30" t="e">
        <f t="shared" ca="1" si="227"/>
        <v>#NAME?</v>
      </c>
      <c r="AX4281" s="30" t="e">
        <f t="shared" ca="1" si="228"/>
        <v>#NAME?</v>
      </c>
    </row>
    <row r="4282" spans="6:50" x14ac:dyDescent="0.3">
      <c r="F4282" s="90"/>
      <c r="AK4282" s="30" t="e">
        <f t="shared" ca="1" si="226"/>
        <v>#NAME?</v>
      </c>
      <c r="AR4282" s="30" t="e">
        <f t="shared" ca="1" si="227"/>
        <v>#NAME?</v>
      </c>
      <c r="AX4282" s="30" t="e">
        <f t="shared" ca="1" si="228"/>
        <v>#NAME?</v>
      </c>
    </row>
    <row r="4283" spans="6:50" x14ac:dyDescent="0.3">
      <c r="F4283" s="90"/>
      <c r="AK4283" s="30" t="e">
        <f t="shared" ca="1" si="226"/>
        <v>#NAME?</v>
      </c>
      <c r="AR4283" s="30" t="e">
        <f t="shared" ca="1" si="227"/>
        <v>#NAME?</v>
      </c>
      <c r="AX4283" s="30" t="e">
        <f t="shared" ca="1" si="228"/>
        <v>#NAME?</v>
      </c>
    </row>
    <row r="4284" spans="6:50" x14ac:dyDescent="0.3">
      <c r="F4284" s="90"/>
      <c r="AK4284" s="30" t="e">
        <f t="shared" ca="1" si="226"/>
        <v>#NAME?</v>
      </c>
      <c r="AR4284" s="30" t="e">
        <f t="shared" ca="1" si="227"/>
        <v>#NAME?</v>
      </c>
      <c r="AX4284" s="30" t="e">
        <f t="shared" ca="1" si="228"/>
        <v>#NAME?</v>
      </c>
    </row>
    <row r="4285" spans="6:50" x14ac:dyDescent="0.3">
      <c r="F4285" s="90"/>
      <c r="AK4285" s="30" t="e">
        <f t="shared" ca="1" si="226"/>
        <v>#NAME?</v>
      </c>
      <c r="AR4285" s="30" t="e">
        <f t="shared" ca="1" si="227"/>
        <v>#NAME?</v>
      </c>
      <c r="AX4285" s="30" t="e">
        <f t="shared" ca="1" si="228"/>
        <v>#NAME?</v>
      </c>
    </row>
    <row r="4286" spans="6:50" x14ac:dyDescent="0.3">
      <c r="F4286" s="90"/>
      <c r="AK4286" s="30" t="e">
        <f t="shared" ca="1" si="226"/>
        <v>#NAME?</v>
      </c>
      <c r="AR4286" s="30" t="e">
        <f t="shared" ca="1" si="227"/>
        <v>#NAME?</v>
      </c>
      <c r="AX4286" s="30" t="e">
        <f t="shared" ca="1" si="228"/>
        <v>#NAME?</v>
      </c>
    </row>
    <row r="4287" spans="6:50" x14ac:dyDescent="0.3">
      <c r="F4287" s="90"/>
      <c r="AK4287" s="30" t="e">
        <f t="shared" ca="1" si="226"/>
        <v>#NAME?</v>
      </c>
      <c r="AR4287" s="30" t="e">
        <f t="shared" ca="1" si="227"/>
        <v>#NAME?</v>
      </c>
      <c r="AX4287" s="30" t="e">
        <f t="shared" ca="1" si="228"/>
        <v>#NAME?</v>
      </c>
    </row>
    <row r="4288" spans="6:50" x14ac:dyDescent="0.3">
      <c r="F4288" s="90"/>
      <c r="AK4288" s="30" t="e">
        <f t="shared" ca="1" si="226"/>
        <v>#NAME?</v>
      </c>
      <c r="AR4288" s="30" t="e">
        <f t="shared" ca="1" si="227"/>
        <v>#NAME?</v>
      </c>
      <c r="AX4288" s="30" t="e">
        <f t="shared" ca="1" si="228"/>
        <v>#NAME?</v>
      </c>
    </row>
    <row r="4289" spans="6:50" x14ac:dyDescent="0.3">
      <c r="F4289" s="90"/>
      <c r="AK4289" s="30" t="e">
        <f t="shared" ca="1" si="226"/>
        <v>#NAME?</v>
      </c>
      <c r="AR4289" s="30" t="e">
        <f t="shared" ca="1" si="227"/>
        <v>#NAME?</v>
      </c>
      <c r="AX4289" s="30" t="e">
        <f t="shared" ca="1" si="228"/>
        <v>#NAME?</v>
      </c>
    </row>
    <row r="4290" spans="6:50" x14ac:dyDescent="0.3">
      <c r="F4290" s="90"/>
      <c r="AK4290" s="30" t="e">
        <f t="shared" ca="1" si="226"/>
        <v>#NAME?</v>
      </c>
      <c r="AR4290" s="30" t="e">
        <f t="shared" ca="1" si="227"/>
        <v>#NAME?</v>
      </c>
      <c r="AX4290" s="30" t="e">
        <f t="shared" ca="1" si="228"/>
        <v>#NAME?</v>
      </c>
    </row>
    <row r="4291" spans="6:50" x14ac:dyDescent="0.3">
      <c r="F4291" s="90"/>
      <c r="AK4291" s="30" t="e">
        <f t="shared" ca="1" si="226"/>
        <v>#NAME?</v>
      </c>
      <c r="AR4291" s="30" t="e">
        <f t="shared" ca="1" si="227"/>
        <v>#NAME?</v>
      </c>
      <c r="AX4291" s="30" t="e">
        <f t="shared" ca="1" si="228"/>
        <v>#NAME?</v>
      </c>
    </row>
    <row r="4292" spans="6:50" x14ac:dyDescent="0.3">
      <c r="F4292" s="90"/>
      <c r="AK4292" s="30" t="e">
        <f t="shared" ca="1" si="226"/>
        <v>#NAME?</v>
      </c>
      <c r="AR4292" s="30" t="e">
        <f t="shared" ca="1" si="227"/>
        <v>#NAME?</v>
      </c>
      <c r="AX4292" s="30" t="e">
        <f t="shared" ca="1" si="228"/>
        <v>#NAME?</v>
      </c>
    </row>
    <row r="4293" spans="6:50" x14ac:dyDescent="0.3">
      <c r="F4293" s="90"/>
      <c r="AK4293" s="30" t="e">
        <f t="shared" ca="1" si="226"/>
        <v>#NAME?</v>
      </c>
      <c r="AR4293" s="30" t="e">
        <f t="shared" ca="1" si="227"/>
        <v>#NAME?</v>
      </c>
      <c r="AX4293" s="30" t="e">
        <f t="shared" ca="1" si="228"/>
        <v>#NAME?</v>
      </c>
    </row>
    <row r="4294" spans="6:50" x14ac:dyDescent="0.3">
      <c r="F4294" s="90"/>
      <c r="AK4294" s="30" t="e">
        <f t="shared" ca="1" si="226"/>
        <v>#NAME?</v>
      </c>
      <c r="AR4294" s="30" t="e">
        <f t="shared" ca="1" si="227"/>
        <v>#NAME?</v>
      </c>
      <c r="AX4294" s="30" t="e">
        <f t="shared" ca="1" si="228"/>
        <v>#NAME?</v>
      </c>
    </row>
    <row r="4295" spans="6:50" x14ac:dyDescent="0.3">
      <c r="F4295" s="90"/>
      <c r="AK4295" s="30" t="e">
        <f t="shared" ca="1" si="226"/>
        <v>#NAME?</v>
      </c>
      <c r="AR4295" s="30" t="e">
        <f t="shared" ca="1" si="227"/>
        <v>#NAME?</v>
      </c>
      <c r="AX4295" s="30" t="e">
        <f t="shared" ca="1" si="228"/>
        <v>#NAME?</v>
      </c>
    </row>
    <row r="4296" spans="6:50" x14ac:dyDescent="0.3">
      <c r="F4296" s="90"/>
      <c r="AK4296" s="30" t="e">
        <f t="shared" ca="1" si="226"/>
        <v>#NAME?</v>
      </c>
      <c r="AR4296" s="30" t="e">
        <f t="shared" ca="1" si="227"/>
        <v>#NAME?</v>
      </c>
      <c r="AX4296" s="30" t="e">
        <f t="shared" ca="1" si="228"/>
        <v>#NAME?</v>
      </c>
    </row>
    <row r="4297" spans="6:50" x14ac:dyDescent="0.3">
      <c r="F4297" s="90"/>
      <c r="AK4297" s="30" t="e">
        <f t="shared" ca="1" si="226"/>
        <v>#NAME?</v>
      </c>
      <c r="AR4297" s="30" t="e">
        <f t="shared" ca="1" si="227"/>
        <v>#NAME?</v>
      </c>
      <c r="AX4297" s="30" t="e">
        <f t="shared" ca="1" si="228"/>
        <v>#NAME?</v>
      </c>
    </row>
    <row r="4298" spans="6:50" x14ac:dyDescent="0.3">
      <c r="F4298" s="90"/>
      <c r="AK4298" s="30" t="e">
        <f t="shared" ca="1" si="226"/>
        <v>#NAME?</v>
      </c>
      <c r="AR4298" s="30" t="e">
        <f t="shared" ca="1" si="227"/>
        <v>#NAME?</v>
      </c>
      <c r="AX4298" s="30" t="e">
        <f t="shared" ca="1" si="228"/>
        <v>#NAME?</v>
      </c>
    </row>
    <row r="4299" spans="6:50" x14ac:dyDescent="0.3">
      <c r="F4299" s="90"/>
      <c r="AK4299" s="30" t="e">
        <f t="shared" ca="1" si="226"/>
        <v>#NAME?</v>
      </c>
      <c r="AR4299" s="30" t="e">
        <f t="shared" ca="1" si="227"/>
        <v>#NAME?</v>
      </c>
      <c r="AX4299" s="30" t="e">
        <f t="shared" ca="1" si="228"/>
        <v>#NAME?</v>
      </c>
    </row>
    <row r="4300" spans="6:50" x14ac:dyDescent="0.3">
      <c r="F4300" s="90"/>
      <c r="AK4300" s="30" t="e">
        <f t="shared" ref="AK4300:AK4363" ca="1" si="229">_xlfn.TEXTJOIN(", ", TRUE,
 IF(AL4300="O", LEFT($AL$9,4), ""),
 IF(AM4300="O", LEFT($AM$9,6), ""),
 IF(AN4300="O", LEFT($AN$9,7), ""),
 IF(AO4300="O", LEFT($AO$9,9), "")
)</f>
        <v>#NAME?</v>
      </c>
      <c r="AR4300" s="30" t="e">
        <f t="shared" ref="AR4300:AR4363" ca="1" si="230">_xlfn.TEXTJOIN(", ", TRUE,
 IF(AS4300&lt;&gt;"", LEFT(AS$9,4), ""),
 IF(AT4300&lt;&gt;"", LEFT(AT$9,6), ""),
 IF(AU4300="O", LEFT(AU$9,4), ""),
 IF(AV4300="O", LEFT(AV$9,6), "")
)</f>
        <v>#NAME?</v>
      </c>
      <c r="AX4300" s="30" t="e">
        <f t="shared" ref="AX4300:AX4363" ca="1" si="231">_xlfn.TEXTJOIN(", ", TRUE,
 IF(AY4300&lt;&gt;"", LEFT(AY$9,4), ""),
 IF(AZ4300&lt;&gt;"", LEFT(AZ$9,4), ""),
 IF(BA4300="O", LEFT(BA$9,4), ""),
 IF(BB4300="O", LEFT(BB$9,6), "")
)</f>
        <v>#NAME?</v>
      </c>
    </row>
    <row r="4301" spans="6:50" x14ac:dyDescent="0.3">
      <c r="F4301" s="90"/>
      <c r="AK4301" s="30" t="e">
        <f t="shared" ca="1" si="229"/>
        <v>#NAME?</v>
      </c>
      <c r="AR4301" s="30" t="e">
        <f t="shared" ca="1" si="230"/>
        <v>#NAME?</v>
      </c>
      <c r="AX4301" s="30" t="e">
        <f t="shared" ca="1" si="231"/>
        <v>#NAME?</v>
      </c>
    </row>
    <row r="4302" spans="6:50" x14ac:dyDescent="0.3">
      <c r="F4302" s="90"/>
      <c r="AK4302" s="30" t="e">
        <f t="shared" ca="1" si="229"/>
        <v>#NAME?</v>
      </c>
      <c r="AR4302" s="30" t="e">
        <f t="shared" ca="1" si="230"/>
        <v>#NAME?</v>
      </c>
      <c r="AX4302" s="30" t="e">
        <f t="shared" ca="1" si="231"/>
        <v>#NAME?</v>
      </c>
    </row>
    <row r="4303" spans="6:50" x14ac:dyDescent="0.3">
      <c r="F4303" s="90"/>
      <c r="AK4303" s="30" t="e">
        <f t="shared" ca="1" si="229"/>
        <v>#NAME?</v>
      </c>
      <c r="AR4303" s="30" t="e">
        <f t="shared" ca="1" si="230"/>
        <v>#NAME?</v>
      </c>
      <c r="AX4303" s="30" t="e">
        <f t="shared" ca="1" si="231"/>
        <v>#NAME?</v>
      </c>
    </row>
    <row r="4304" spans="6:50" x14ac:dyDescent="0.3">
      <c r="F4304" s="90"/>
      <c r="AK4304" s="30" t="e">
        <f t="shared" ca="1" si="229"/>
        <v>#NAME?</v>
      </c>
      <c r="AR4304" s="30" t="e">
        <f t="shared" ca="1" si="230"/>
        <v>#NAME?</v>
      </c>
      <c r="AX4304" s="30" t="e">
        <f t="shared" ca="1" si="231"/>
        <v>#NAME?</v>
      </c>
    </row>
    <row r="4305" spans="6:50" x14ac:dyDescent="0.3">
      <c r="F4305" s="90"/>
      <c r="AK4305" s="30" t="e">
        <f t="shared" ca="1" si="229"/>
        <v>#NAME?</v>
      </c>
      <c r="AR4305" s="30" t="e">
        <f t="shared" ca="1" si="230"/>
        <v>#NAME?</v>
      </c>
      <c r="AX4305" s="30" t="e">
        <f t="shared" ca="1" si="231"/>
        <v>#NAME?</v>
      </c>
    </row>
    <row r="4306" spans="6:50" x14ac:dyDescent="0.3">
      <c r="F4306" s="90"/>
      <c r="AK4306" s="30" t="e">
        <f t="shared" ca="1" si="229"/>
        <v>#NAME?</v>
      </c>
      <c r="AR4306" s="30" t="e">
        <f t="shared" ca="1" si="230"/>
        <v>#NAME?</v>
      </c>
      <c r="AX4306" s="30" t="e">
        <f t="shared" ca="1" si="231"/>
        <v>#NAME?</v>
      </c>
    </row>
    <row r="4307" spans="6:50" x14ac:dyDescent="0.3">
      <c r="F4307" s="90"/>
      <c r="AK4307" s="30" t="e">
        <f t="shared" ca="1" si="229"/>
        <v>#NAME?</v>
      </c>
      <c r="AR4307" s="30" t="e">
        <f t="shared" ca="1" si="230"/>
        <v>#NAME?</v>
      </c>
      <c r="AX4307" s="30" t="e">
        <f t="shared" ca="1" si="231"/>
        <v>#NAME?</v>
      </c>
    </row>
    <row r="4308" spans="6:50" x14ac:dyDescent="0.3">
      <c r="F4308" s="90"/>
      <c r="AK4308" s="30" t="e">
        <f t="shared" ca="1" si="229"/>
        <v>#NAME?</v>
      </c>
      <c r="AR4308" s="30" t="e">
        <f t="shared" ca="1" si="230"/>
        <v>#NAME?</v>
      </c>
      <c r="AX4308" s="30" t="e">
        <f t="shared" ca="1" si="231"/>
        <v>#NAME?</v>
      </c>
    </row>
    <row r="4309" spans="6:50" x14ac:dyDescent="0.3">
      <c r="F4309" s="90"/>
      <c r="AK4309" s="30" t="e">
        <f t="shared" ca="1" si="229"/>
        <v>#NAME?</v>
      </c>
      <c r="AR4309" s="30" t="e">
        <f t="shared" ca="1" si="230"/>
        <v>#NAME?</v>
      </c>
      <c r="AX4309" s="30" t="e">
        <f t="shared" ca="1" si="231"/>
        <v>#NAME?</v>
      </c>
    </row>
    <row r="4310" spans="6:50" x14ac:dyDescent="0.3">
      <c r="F4310" s="90"/>
      <c r="AK4310" s="30" t="e">
        <f t="shared" ca="1" si="229"/>
        <v>#NAME?</v>
      </c>
      <c r="AR4310" s="30" t="e">
        <f t="shared" ca="1" si="230"/>
        <v>#NAME?</v>
      </c>
      <c r="AX4310" s="30" t="e">
        <f t="shared" ca="1" si="231"/>
        <v>#NAME?</v>
      </c>
    </row>
    <row r="4311" spans="6:50" x14ac:dyDescent="0.3">
      <c r="F4311" s="90"/>
      <c r="AK4311" s="30" t="e">
        <f t="shared" ca="1" si="229"/>
        <v>#NAME?</v>
      </c>
      <c r="AR4311" s="30" t="e">
        <f t="shared" ca="1" si="230"/>
        <v>#NAME?</v>
      </c>
      <c r="AX4311" s="30" t="e">
        <f t="shared" ca="1" si="231"/>
        <v>#NAME?</v>
      </c>
    </row>
    <row r="4312" spans="6:50" x14ac:dyDescent="0.3">
      <c r="F4312" s="90"/>
      <c r="AK4312" s="30" t="e">
        <f t="shared" ca="1" si="229"/>
        <v>#NAME?</v>
      </c>
      <c r="AR4312" s="30" t="e">
        <f t="shared" ca="1" si="230"/>
        <v>#NAME?</v>
      </c>
      <c r="AX4312" s="30" t="e">
        <f t="shared" ca="1" si="231"/>
        <v>#NAME?</v>
      </c>
    </row>
    <row r="4313" spans="6:50" x14ac:dyDescent="0.3">
      <c r="F4313" s="90"/>
      <c r="AK4313" s="30" t="e">
        <f t="shared" ca="1" si="229"/>
        <v>#NAME?</v>
      </c>
      <c r="AR4313" s="30" t="e">
        <f t="shared" ca="1" si="230"/>
        <v>#NAME?</v>
      </c>
      <c r="AX4313" s="30" t="e">
        <f t="shared" ca="1" si="231"/>
        <v>#NAME?</v>
      </c>
    </row>
    <row r="4314" spans="6:50" x14ac:dyDescent="0.3">
      <c r="F4314" s="90"/>
      <c r="AK4314" s="30" t="e">
        <f t="shared" ca="1" si="229"/>
        <v>#NAME?</v>
      </c>
      <c r="AR4314" s="30" t="e">
        <f t="shared" ca="1" si="230"/>
        <v>#NAME?</v>
      </c>
      <c r="AX4314" s="30" t="e">
        <f t="shared" ca="1" si="231"/>
        <v>#NAME?</v>
      </c>
    </row>
    <row r="4315" spans="6:50" x14ac:dyDescent="0.3">
      <c r="F4315" s="90"/>
      <c r="AK4315" s="30" t="e">
        <f t="shared" ca="1" si="229"/>
        <v>#NAME?</v>
      </c>
      <c r="AR4315" s="30" t="e">
        <f t="shared" ca="1" si="230"/>
        <v>#NAME?</v>
      </c>
      <c r="AX4315" s="30" t="e">
        <f t="shared" ca="1" si="231"/>
        <v>#NAME?</v>
      </c>
    </row>
    <row r="4316" spans="6:50" x14ac:dyDescent="0.3">
      <c r="F4316" s="90"/>
      <c r="AK4316" s="30" t="e">
        <f t="shared" ca="1" si="229"/>
        <v>#NAME?</v>
      </c>
      <c r="AR4316" s="30" t="e">
        <f t="shared" ca="1" si="230"/>
        <v>#NAME?</v>
      </c>
      <c r="AX4316" s="30" t="e">
        <f t="shared" ca="1" si="231"/>
        <v>#NAME?</v>
      </c>
    </row>
    <row r="4317" spans="6:50" x14ac:dyDescent="0.3">
      <c r="F4317" s="90"/>
      <c r="AK4317" s="30" t="e">
        <f t="shared" ca="1" si="229"/>
        <v>#NAME?</v>
      </c>
      <c r="AR4317" s="30" t="e">
        <f t="shared" ca="1" si="230"/>
        <v>#NAME?</v>
      </c>
      <c r="AX4317" s="30" t="e">
        <f t="shared" ca="1" si="231"/>
        <v>#NAME?</v>
      </c>
    </row>
    <row r="4318" spans="6:50" x14ac:dyDescent="0.3">
      <c r="F4318" s="90"/>
      <c r="AK4318" s="30" t="e">
        <f t="shared" ca="1" si="229"/>
        <v>#NAME?</v>
      </c>
      <c r="AR4318" s="30" t="e">
        <f t="shared" ca="1" si="230"/>
        <v>#NAME?</v>
      </c>
      <c r="AX4318" s="30" t="e">
        <f t="shared" ca="1" si="231"/>
        <v>#NAME?</v>
      </c>
    </row>
    <row r="4319" spans="6:50" x14ac:dyDescent="0.3">
      <c r="F4319" s="90"/>
      <c r="AK4319" s="30" t="e">
        <f t="shared" ca="1" si="229"/>
        <v>#NAME?</v>
      </c>
      <c r="AR4319" s="30" t="e">
        <f t="shared" ca="1" si="230"/>
        <v>#NAME?</v>
      </c>
      <c r="AX4319" s="30" t="e">
        <f t="shared" ca="1" si="231"/>
        <v>#NAME?</v>
      </c>
    </row>
    <row r="4320" spans="6:50" x14ac:dyDescent="0.3">
      <c r="F4320" s="90"/>
      <c r="AK4320" s="30" t="e">
        <f t="shared" ca="1" si="229"/>
        <v>#NAME?</v>
      </c>
      <c r="AR4320" s="30" t="e">
        <f t="shared" ca="1" si="230"/>
        <v>#NAME?</v>
      </c>
      <c r="AX4320" s="30" t="e">
        <f t="shared" ca="1" si="231"/>
        <v>#NAME?</v>
      </c>
    </row>
    <row r="4321" spans="6:50" x14ac:dyDescent="0.3">
      <c r="F4321" s="90"/>
      <c r="AK4321" s="30" t="e">
        <f t="shared" ca="1" si="229"/>
        <v>#NAME?</v>
      </c>
      <c r="AR4321" s="30" t="e">
        <f t="shared" ca="1" si="230"/>
        <v>#NAME?</v>
      </c>
      <c r="AX4321" s="30" t="e">
        <f t="shared" ca="1" si="231"/>
        <v>#NAME?</v>
      </c>
    </row>
    <row r="4322" spans="6:50" x14ac:dyDescent="0.3">
      <c r="F4322" s="90"/>
      <c r="AK4322" s="30" t="e">
        <f t="shared" ca="1" si="229"/>
        <v>#NAME?</v>
      </c>
      <c r="AR4322" s="30" t="e">
        <f t="shared" ca="1" si="230"/>
        <v>#NAME?</v>
      </c>
      <c r="AX4322" s="30" t="e">
        <f t="shared" ca="1" si="231"/>
        <v>#NAME?</v>
      </c>
    </row>
    <row r="4323" spans="6:50" x14ac:dyDescent="0.3">
      <c r="F4323" s="90"/>
      <c r="AK4323" s="30" t="e">
        <f t="shared" ca="1" si="229"/>
        <v>#NAME?</v>
      </c>
      <c r="AR4323" s="30" t="e">
        <f t="shared" ca="1" si="230"/>
        <v>#NAME?</v>
      </c>
      <c r="AX4323" s="30" t="e">
        <f t="shared" ca="1" si="231"/>
        <v>#NAME?</v>
      </c>
    </row>
    <row r="4324" spans="6:50" x14ac:dyDescent="0.3">
      <c r="F4324" s="90"/>
      <c r="AK4324" s="30" t="e">
        <f t="shared" ca="1" si="229"/>
        <v>#NAME?</v>
      </c>
      <c r="AR4324" s="30" t="e">
        <f t="shared" ca="1" si="230"/>
        <v>#NAME?</v>
      </c>
      <c r="AX4324" s="30" t="e">
        <f t="shared" ca="1" si="231"/>
        <v>#NAME?</v>
      </c>
    </row>
    <row r="4325" spans="6:50" x14ac:dyDescent="0.3">
      <c r="F4325" s="90"/>
      <c r="AK4325" s="30" t="e">
        <f t="shared" ca="1" si="229"/>
        <v>#NAME?</v>
      </c>
      <c r="AR4325" s="30" t="e">
        <f t="shared" ca="1" si="230"/>
        <v>#NAME?</v>
      </c>
      <c r="AX4325" s="30" t="e">
        <f t="shared" ca="1" si="231"/>
        <v>#NAME?</v>
      </c>
    </row>
    <row r="4326" spans="6:50" x14ac:dyDescent="0.3">
      <c r="F4326" s="90"/>
      <c r="AK4326" s="30" t="e">
        <f t="shared" ca="1" si="229"/>
        <v>#NAME?</v>
      </c>
      <c r="AR4326" s="30" t="e">
        <f t="shared" ca="1" si="230"/>
        <v>#NAME?</v>
      </c>
      <c r="AX4326" s="30" t="e">
        <f t="shared" ca="1" si="231"/>
        <v>#NAME?</v>
      </c>
    </row>
    <row r="4327" spans="6:50" x14ac:dyDescent="0.3">
      <c r="F4327" s="90"/>
      <c r="AK4327" s="30" t="e">
        <f t="shared" ca="1" si="229"/>
        <v>#NAME?</v>
      </c>
      <c r="AR4327" s="30" t="e">
        <f t="shared" ca="1" si="230"/>
        <v>#NAME?</v>
      </c>
      <c r="AX4327" s="30" t="e">
        <f t="shared" ca="1" si="231"/>
        <v>#NAME?</v>
      </c>
    </row>
    <row r="4328" spans="6:50" x14ac:dyDescent="0.3">
      <c r="F4328" s="90"/>
      <c r="AK4328" s="30" t="e">
        <f t="shared" ca="1" si="229"/>
        <v>#NAME?</v>
      </c>
      <c r="AR4328" s="30" t="e">
        <f t="shared" ca="1" si="230"/>
        <v>#NAME?</v>
      </c>
      <c r="AX4328" s="30" t="e">
        <f t="shared" ca="1" si="231"/>
        <v>#NAME?</v>
      </c>
    </row>
    <row r="4329" spans="6:50" x14ac:dyDescent="0.3">
      <c r="F4329" s="90"/>
      <c r="AK4329" s="30" t="e">
        <f t="shared" ca="1" si="229"/>
        <v>#NAME?</v>
      </c>
      <c r="AR4329" s="30" t="e">
        <f t="shared" ca="1" si="230"/>
        <v>#NAME?</v>
      </c>
      <c r="AX4329" s="30" t="e">
        <f t="shared" ca="1" si="231"/>
        <v>#NAME?</v>
      </c>
    </row>
    <row r="4330" spans="6:50" x14ac:dyDescent="0.3">
      <c r="F4330" s="90"/>
      <c r="AK4330" s="30" t="e">
        <f t="shared" ca="1" si="229"/>
        <v>#NAME?</v>
      </c>
      <c r="AR4330" s="30" t="e">
        <f t="shared" ca="1" si="230"/>
        <v>#NAME?</v>
      </c>
      <c r="AX4330" s="30" t="e">
        <f t="shared" ca="1" si="231"/>
        <v>#NAME?</v>
      </c>
    </row>
    <row r="4331" spans="6:50" x14ac:dyDescent="0.3">
      <c r="F4331" s="90"/>
      <c r="AK4331" s="30" t="e">
        <f t="shared" ca="1" si="229"/>
        <v>#NAME?</v>
      </c>
      <c r="AR4331" s="30" t="e">
        <f t="shared" ca="1" si="230"/>
        <v>#NAME?</v>
      </c>
      <c r="AX4331" s="30" t="e">
        <f t="shared" ca="1" si="231"/>
        <v>#NAME?</v>
      </c>
    </row>
    <row r="4332" spans="6:50" x14ac:dyDescent="0.3">
      <c r="F4332" s="90"/>
      <c r="AK4332" s="30" t="e">
        <f t="shared" ca="1" si="229"/>
        <v>#NAME?</v>
      </c>
      <c r="AR4332" s="30" t="e">
        <f t="shared" ca="1" si="230"/>
        <v>#NAME?</v>
      </c>
      <c r="AX4332" s="30" t="e">
        <f t="shared" ca="1" si="231"/>
        <v>#NAME?</v>
      </c>
    </row>
    <row r="4333" spans="6:50" x14ac:dyDescent="0.3">
      <c r="F4333" s="90"/>
      <c r="AK4333" s="30" t="e">
        <f t="shared" ca="1" si="229"/>
        <v>#NAME?</v>
      </c>
      <c r="AR4333" s="30" t="e">
        <f t="shared" ca="1" si="230"/>
        <v>#NAME?</v>
      </c>
      <c r="AX4333" s="30" t="e">
        <f t="shared" ca="1" si="231"/>
        <v>#NAME?</v>
      </c>
    </row>
    <row r="4334" spans="6:50" x14ac:dyDescent="0.3">
      <c r="F4334" s="90"/>
      <c r="AK4334" s="30" t="e">
        <f t="shared" ca="1" si="229"/>
        <v>#NAME?</v>
      </c>
      <c r="AR4334" s="30" t="e">
        <f t="shared" ca="1" si="230"/>
        <v>#NAME?</v>
      </c>
      <c r="AX4334" s="30" t="e">
        <f t="shared" ca="1" si="231"/>
        <v>#NAME?</v>
      </c>
    </row>
    <row r="4335" spans="6:50" x14ac:dyDescent="0.3">
      <c r="F4335" s="90"/>
      <c r="AK4335" s="30" t="e">
        <f t="shared" ca="1" si="229"/>
        <v>#NAME?</v>
      </c>
      <c r="AR4335" s="30" t="e">
        <f t="shared" ca="1" si="230"/>
        <v>#NAME?</v>
      </c>
      <c r="AX4335" s="30" t="e">
        <f t="shared" ca="1" si="231"/>
        <v>#NAME?</v>
      </c>
    </row>
    <row r="4336" spans="6:50" x14ac:dyDescent="0.3">
      <c r="F4336" s="90"/>
      <c r="AK4336" s="30" t="e">
        <f t="shared" ca="1" si="229"/>
        <v>#NAME?</v>
      </c>
      <c r="AR4336" s="30" t="e">
        <f t="shared" ca="1" si="230"/>
        <v>#NAME?</v>
      </c>
      <c r="AX4336" s="30" t="e">
        <f t="shared" ca="1" si="231"/>
        <v>#NAME?</v>
      </c>
    </row>
    <row r="4337" spans="6:50" x14ac:dyDescent="0.3">
      <c r="F4337" s="90"/>
      <c r="AK4337" s="30" t="e">
        <f t="shared" ca="1" si="229"/>
        <v>#NAME?</v>
      </c>
      <c r="AR4337" s="30" t="e">
        <f t="shared" ca="1" si="230"/>
        <v>#NAME?</v>
      </c>
      <c r="AX4337" s="30" t="e">
        <f t="shared" ca="1" si="231"/>
        <v>#NAME?</v>
      </c>
    </row>
    <row r="4338" spans="6:50" x14ac:dyDescent="0.3">
      <c r="F4338" s="90"/>
      <c r="AK4338" s="30" t="e">
        <f t="shared" ca="1" si="229"/>
        <v>#NAME?</v>
      </c>
      <c r="AR4338" s="30" t="e">
        <f t="shared" ca="1" si="230"/>
        <v>#NAME?</v>
      </c>
      <c r="AX4338" s="30" t="e">
        <f t="shared" ca="1" si="231"/>
        <v>#NAME?</v>
      </c>
    </row>
    <row r="4339" spans="6:50" x14ac:dyDescent="0.3">
      <c r="F4339" s="90"/>
      <c r="AK4339" s="30" t="e">
        <f t="shared" ca="1" si="229"/>
        <v>#NAME?</v>
      </c>
      <c r="AR4339" s="30" t="e">
        <f t="shared" ca="1" si="230"/>
        <v>#NAME?</v>
      </c>
      <c r="AX4339" s="30" t="e">
        <f t="shared" ca="1" si="231"/>
        <v>#NAME?</v>
      </c>
    </row>
    <row r="4340" spans="6:50" x14ac:dyDescent="0.3">
      <c r="F4340" s="90"/>
      <c r="AK4340" s="30" t="e">
        <f t="shared" ca="1" si="229"/>
        <v>#NAME?</v>
      </c>
      <c r="AR4340" s="30" t="e">
        <f t="shared" ca="1" si="230"/>
        <v>#NAME?</v>
      </c>
      <c r="AX4340" s="30" t="e">
        <f t="shared" ca="1" si="231"/>
        <v>#NAME?</v>
      </c>
    </row>
    <row r="4341" spans="6:50" x14ac:dyDescent="0.3">
      <c r="F4341" s="90"/>
      <c r="AK4341" s="30" t="e">
        <f t="shared" ca="1" si="229"/>
        <v>#NAME?</v>
      </c>
      <c r="AR4341" s="30" t="e">
        <f t="shared" ca="1" si="230"/>
        <v>#NAME?</v>
      </c>
      <c r="AX4341" s="30" t="e">
        <f t="shared" ca="1" si="231"/>
        <v>#NAME?</v>
      </c>
    </row>
    <row r="4342" spans="6:50" x14ac:dyDescent="0.3">
      <c r="F4342" s="90"/>
      <c r="AK4342" s="30" t="e">
        <f t="shared" ca="1" si="229"/>
        <v>#NAME?</v>
      </c>
      <c r="AR4342" s="30" t="e">
        <f t="shared" ca="1" si="230"/>
        <v>#NAME?</v>
      </c>
      <c r="AX4342" s="30" t="e">
        <f t="shared" ca="1" si="231"/>
        <v>#NAME?</v>
      </c>
    </row>
    <row r="4343" spans="6:50" x14ac:dyDescent="0.3">
      <c r="F4343" s="90"/>
      <c r="AK4343" s="30" t="e">
        <f t="shared" ca="1" si="229"/>
        <v>#NAME?</v>
      </c>
      <c r="AR4343" s="30" t="e">
        <f t="shared" ca="1" si="230"/>
        <v>#NAME?</v>
      </c>
      <c r="AX4343" s="30" t="e">
        <f t="shared" ca="1" si="231"/>
        <v>#NAME?</v>
      </c>
    </row>
    <row r="4344" spans="6:50" x14ac:dyDescent="0.3">
      <c r="F4344" s="90"/>
      <c r="AK4344" s="30" t="e">
        <f t="shared" ca="1" si="229"/>
        <v>#NAME?</v>
      </c>
      <c r="AR4344" s="30" t="e">
        <f t="shared" ca="1" si="230"/>
        <v>#NAME?</v>
      </c>
      <c r="AX4344" s="30" t="e">
        <f t="shared" ca="1" si="231"/>
        <v>#NAME?</v>
      </c>
    </row>
    <row r="4345" spans="6:50" x14ac:dyDescent="0.3">
      <c r="F4345" s="90"/>
      <c r="AK4345" s="30" t="e">
        <f t="shared" ca="1" si="229"/>
        <v>#NAME?</v>
      </c>
      <c r="AR4345" s="30" t="e">
        <f t="shared" ca="1" si="230"/>
        <v>#NAME?</v>
      </c>
      <c r="AX4345" s="30" t="e">
        <f t="shared" ca="1" si="231"/>
        <v>#NAME?</v>
      </c>
    </row>
    <row r="4346" spans="6:50" x14ac:dyDescent="0.3">
      <c r="F4346" s="90"/>
      <c r="AK4346" s="30" t="e">
        <f t="shared" ca="1" si="229"/>
        <v>#NAME?</v>
      </c>
      <c r="AR4346" s="30" t="e">
        <f t="shared" ca="1" si="230"/>
        <v>#NAME?</v>
      </c>
      <c r="AX4346" s="30" t="e">
        <f t="shared" ca="1" si="231"/>
        <v>#NAME?</v>
      </c>
    </row>
    <row r="4347" spans="6:50" x14ac:dyDescent="0.3">
      <c r="F4347" s="90"/>
      <c r="AK4347" s="30" t="e">
        <f t="shared" ca="1" si="229"/>
        <v>#NAME?</v>
      </c>
      <c r="AR4347" s="30" t="e">
        <f t="shared" ca="1" si="230"/>
        <v>#NAME?</v>
      </c>
      <c r="AX4347" s="30" t="e">
        <f t="shared" ca="1" si="231"/>
        <v>#NAME?</v>
      </c>
    </row>
    <row r="4348" spans="6:50" x14ac:dyDescent="0.3">
      <c r="F4348" s="90"/>
      <c r="AK4348" s="30" t="e">
        <f t="shared" ca="1" si="229"/>
        <v>#NAME?</v>
      </c>
      <c r="AR4348" s="30" t="e">
        <f t="shared" ca="1" si="230"/>
        <v>#NAME?</v>
      </c>
      <c r="AX4348" s="30" t="e">
        <f t="shared" ca="1" si="231"/>
        <v>#NAME?</v>
      </c>
    </row>
    <row r="4349" spans="6:50" x14ac:dyDescent="0.3">
      <c r="F4349" s="90"/>
      <c r="AK4349" s="30" t="e">
        <f t="shared" ca="1" si="229"/>
        <v>#NAME?</v>
      </c>
      <c r="AR4349" s="30" t="e">
        <f t="shared" ca="1" si="230"/>
        <v>#NAME?</v>
      </c>
      <c r="AX4349" s="30" t="e">
        <f t="shared" ca="1" si="231"/>
        <v>#NAME?</v>
      </c>
    </row>
    <row r="4350" spans="6:50" x14ac:dyDescent="0.3">
      <c r="F4350" s="90"/>
      <c r="AK4350" s="30" t="e">
        <f t="shared" ca="1" si="229"/>
        <v>#NAME?</v>
      </c>
      <c r="AR4350" s="30" t="e">
        <f t="shared" ca="1" si="230"/>
        <v>#NAME?</v>
      </c>
      <c r="AX4350" s="30" t="e">
        <f t="shared" ca="1" si="231"/>
        <v>#NAME?</v>
      </c>
    </row>
    <row r="4351" spans="6:50" x14ac:dyDescent="0.3">
      <c r="F4351" s="90"/>
      <c r="AK4351" s="30" t="e">
        <f t="shared" ca="1" si="229"/>
        <v>#NAME?</v>
      </c>
      <c r="AR4351" s="30" t="e">
        <f t="shared" ca="1" si="230"/>
        <v>#NAME?</v>
      </c>
      <c r="AX4351" s="30" t="e">
        <f t="shared" ca="1" si="231"/>
        <v>#NAME?</v>
      </c>
    </row>
    <row r="4352" spans="6:50" x14ac:dyDescent="0.3">
      <c r="F4352" s="90"/>
      <c r="AK4352" s="30" t="e">
        <f t="shared" ca="1" si="229"/>
        <v>#NAME?</v>
      </c>
      <c r="AR4352" s="30" t="e">
        <f t="shared" ca="1" si="230"/>
        <v>#NAME?</v>
      </c>
      <c r="AX4352" s="30" t="e">
        <f t="shared" ca="1" si="231"/>
        <v>#NAME?</v>
      </c>
    </row>
    <row r="4353" spans="6:50" x14ac:dyDescent="0.3">
      <c r="F4353" s="90"/>
      <c r="AK4353" s="30" t="e">
        <f t="shared" ca="1" si="229"/>
        <v>#NAME?</v>
      </c>
      <c r="AR4353" s="30" t="e">
        <f t="shared" ca="1" si="230"/>
        <v>#NAME?</v>
      </c>
      <c r="AX4353" s="30" t="e">
        <f t="shared" ca="1" si="231"/>
        <v>#NAME?</v>
      </c>
    </row>
    <row r="4354" spans="6:50" x14ac:dyDescent="0.3">
      <c r="F4354" s="90"/>
      <c r="AK4354" s="30" t="e">
        <f t="shared" ca="1" si="229"/>
        <v>#NAME?</v>
      </c>
      <c r="AR4354" s="30" t="e">
        <f t="shared" ca="1" si="230"/>
        <v>#NAME?</v>
      </c>
      <c r="AX4354" s="30" t="e">
        <f t="shared" ca="1" si="231"/>
        <v>#NAME?</v>
      </c>
    </row>
    <row r="4355" spans="6:50" x14ac:dyDescent="0.3">
      <c r="F4355" s="90"/>
      <c r="AK4355" s="30" t="e">
        <f t="shared" ca="1" si="229"/>
        <v>#NAME?</v>
      </c>
      <c r="AR4355" s="30" t="e">
        <f t="shared" ca="1" si="230"/>
        <v>#NAME?</v>
      </c>
      <c r="AX4355" s="30" t="e">
        <f t="shared" ca="1" si="231"/>
        <v>#NAME?</v>
      </c>
    </row>
    <row r="4356" spans="6:50" x14ac:dyDescent="0.3">
      <c r="F4356" s="90"/>
      <c r="AK4356" s="30" t="e">
        <f t="shared" ca="1" si="229"/>
        <v>#NAME?</v>
      </c>
      <c r="AR4356" s="30" t="e">
        <f t="shared" ca="1" si="230"/>
        <v>#NAME?</v>
      </c>
      <c r="AX4356" s="30" t="e">
        <f t="shared" ca="1" si="231"/>
        <v>#NAME?</v>
      </c>
    </row>
    <row r="4357" spans="6:50" x14ac:dyDescent="0.3">
      <c r="F4357" s="90"/>
      <c r="AK4357" s="30" t="e">
        <f t="shared" ca="1" si="229"/>
        <v>#NAME?</v>
      </c>
      <c r="AR4357" s="30" t="e">
        <f t="shared" ca="1" si="230"/>
        <v>#NAME?</v>
      </c>
      <c r="AX4357" s="30" t="e">
        <f t="shared" ca="1" si="231"/>
        <v>#NAME?</v>
      </c>
    </row>
    <row r="4358" spans="6:50" x14ac:dyDescent="0.3">
      <c r="F4358" s="90"/>
      <c r="AK4358" s="30" t="e">
        <f t="shared" ca="1" si="229"/>
        <v>#NAME?</v>
      </c>
      <c r="AR4358" s="30" t="e">
        <f t="shared" ca="1" si="230"/>
        <v>#NAME?</v>
      </c>
      <c r="AX4358" s="30" t="e">
        <f t="shared" ca="1" si="231"/>
        <v>#NAME?</v>
      </c>
    </row>
    <row r="4359" spans="6:50" x14ac:dyDescent="0.3">
      <c r="F4359" s="90"/>
      <c r="AK4359" s="30" t="e">
        <f t="shared" ca="1" si="229"/>
        <v>#NAME?</v>
      </c>
      <c r="AR4359" s="30" t="e">
        <f t="shared" ca="1" si="230"/>
        <v>#NAME?</v>
      </c>
      <c r="AX4359" s="30" t="e">
        <f t="shared" ca="1" si="231"/>
        <v>#NAME?</v>
      </c>
    </row>
    <row r="4360" spans="6:50" x14ac:dyDescent="0.3">
      <c r="F4360" s="90"/>
      <c r="AK4360" s="30" t="e">
        <f t="shared" ca="1" si="229"/>
        <v>#NAME?</v>
      </c>
      <c r="AR4360" s="30" t="e">
        <f t="shared" ca="1" si="230"/>
        <v>#NAME?</v>
      </c>
      <c r="AX4360" s="30" t="e">
        <f t="shared" ca="1" si="231"/>
        <v>#NAME?</v>
      </c>
    </row>
    <row r="4361" spans="6:50" x14ac:dyDescent="0.3">
      <c r="F4361" s="90"/>
      <c r="AK4361" s="30" t="e">
        <f t="shared" ca="1" si="229"/>
        <v>#NAME?</v>
      </c>
      <c r="AR4361" s="30" t="e">
        <f t="shared" ca="1" si="230"/>
        <v>#NAME?</v>
      </c>
      <c r="AX4361" s="30" t="e">
        <f t="shared" ca="1" si="231"/>
        <v>#NAME?</v>
      </c>
    </row>
    <row r="4362" spans="6:50" x14ac:dyDescent="0.3">
      <c r="F4362" s="90"/>
      <c r="AK4362" s="30" t="e">
        <f t="shared" ca="1" si="229"/>
        <v>#NAME?</v>
      </c>
      <c r="AR4362" s="30" t="e">
        <f t="shared" ca="1" si="230"/>
        <v>#NAME?</v>
      </c>
      <c r="AX4362" s="30" t="e">
        <f t="shared" ca="1" si="231"/>
        <v>#NAME?</v>
      </c>
    </row>
    <row r="4363" spans="6:50" x14ac:dyDescent="0.3">
      <c r="F4363" s="90"/>
      <c r="AK4363" s="30" t="e">
        <f t="shared" ca="1" si="229"/>
        <v>#NAME?</v>
      </c>
      <c r="AR4363" s="30" t="e">
        <f t="shared" ca="1" si="230"/>
        <v>#NAME?</v>
      </c>
      <c r="AX4363" s="30" t="e">
        <f t="shared" ca="1" si="231"/>
        <v>#NAME?</v>
      </c>
    </row>
    <row r="4364" spans="6:50" x14ac:dyDescent="0.3">
      <c r="F4364" s="90"/>
      <c r="AK4364" s="30" t="e">
        <f t="shared" ref="AK4364:AK4427" ca="1" si="232">_xlfn.TEXTJOIN(", ", TRUE,
 IF(AL4364="O", LEFT($AL$9,4), ""),
 IF(AM4364="O", LEFT($AM$9,6), ""),
 IF(AN4364="O", LEFT($AN$9,7), ""),
 IF(AO4364="O", LEFT($AO$9,9), "")
)</f>
        <v>#NAME?</v>
      </c>
      <c r="AR4364" s="30" t="e">
        <f t="shared" ref="AR4364:AR4427" ca="1" si="233">_xlfn.TEXTJOIN(", ", TRUE,
 IF(AS4364&lt;&gt;"", LEFT(AS$9,4), ""),
 IF(AT4364&lt;&gt;"", LEFT(AT$9,6), ""),
 IF(AU4364="O", LEFT(AU$9,4), ""),
 IF(AV4364="O", LEFT(AV$9,6), "")
)</f>
        <v>#NAME?</v>
      </c>
      <c r="AX4364" s="30" t="e">
        <f t="shared" ref="AX4364:AX4427" ca="1" si="234">_xlfn.TEXTJOIN(", ", TRUE,
 IF(AY4364&lt;&gt;"", LEFT(AY$9,4), ""),
 IF(AZ4364&lt;&gt;"", LEFT(AZ$9,4), ""),
 IF(BA4364="O", LEFT(BA$9,4), ""),
 IF(BB4364="O", LEFT(BB$9,6), "")
)</f>
        <v>#NAME?</v>
      </c>
    </row>
    <row r="4365" spans="6:50" x14ac:dyDescent="0.3">
      <c r="F4365" s="90"/>
      <c r="AK4365" s="30" t="e">
        <f t="shared" ca="1" si="232"/>
        <v>#NAME?</v>
      </c>
      <c r="AR4365" s="30" t="e">
        <f t="shared" ca="1" si="233"/>
        <v>#NAME?</v>
      </c>
      <c r="AX4365" s="30" t="e">
        <f t="shared" ca="1" si="234"/>
        <v>#NAME?</v>
      </c>
    </row>
    <row r="4366" spans="6:50" x14ac:dyDescent="0.3">
      <c r="F4366" s="90"/>
      <c r="AK4366" s="30" t="e">
        <f t="shared" ca="1" si="232"/>
        <v>#NAME?</v>
      </c>
      <c r="AR4366" s="30" t="e">
        <f t="shared" ca="1" si="233"/>
        <v>#NAME?</v>
      </c>
      <c r="AX4366" s="30" t="e">
        <f t="shared" ca="1" si="234"/>
        <v>#NAME?</v>
      </c>
    </row>
    <row r="4367" spans="6:50" x14ac:dyDescent="0.3">
      <c r="F4367" s="90"/>
      <c r="AK4367" s="30" t="e">
        <f t="shared" ca="1" si="232"/>
        <v>#NAME?</v>
      </c>
      <c r="AR4367" s="30" t="e">
        <f t="shared" ca="1" si="233"/>
        <v>#NAME?</v>
      </c>
      <c r="AX4367" s="30" t="e">
        <f t="shared" ca="1" si="234"/>
        <v>#NAME?</v>
      </c>
    </row>
    <row r="4368" spans="6:50" x14ac:dyDescent="0.3">
      <c r="F4368" s="90"/>
      <c r="AK4368" s="30" t="e">
        <f t="shared" ca="1" si="232"/>
        <v>#NAME?</v>
      </c>
      <c r="AR4368" s="30" t="e">
        <f t="shared" ca="1" si="233"/>
        <v>#NAME?</v>
      </c>
      <c r="AX4368" s="30" t="e">
        <f t="shared" ca="1" si="234"/>
        <v>#NAME?</v>
      </c>
    </row>
    <row r="4369" spans="6:50" x14ac:dyDescent="0.3">
      <c r="F4369" s="90"/>
      <c r="AK4369" s="30" t="e">
        <f t="shared" ca="1" si="232"/>
        <v>#NAME?</v>
      </c>
      <c r="AR4369" s="30" t="e">
        <f t="shared" ca="1" si="233"/>
        <v>#NAME?</v>
      </c>
      <c r="AX4369" s="30" t="e">
        <f t="shared" ca="1" si="234"/>
        <v>#NAME?</v>
      </c>
    </row>
    <row r="4370" spans="6:50" x14ac:dyDescent="0.3">
      <c r="F4370" s="90"/>
      <c r="AK4370" s="30" t="e">
        <f t="shared" ca="1" si="232"/>
        <v>#NAME?</v>
      </c>
      <c r="AR4370" s="30" t="e">
        <f t="shared" ca="1" si="233"/>
        <v>#NAME?</v>
      </c>
      <c r="AX4370" s="30" t="e">
        <f t="shared" ca="1" si="234"/>
        <v>#NAME?</v>
      </c>
    </row>
    <row r="4371" spans="6:50" x14ac:dyDescent="0.3">
      <c r="F4371" s="90"/>
      <c r="AK4371" s="30" t="e">
        <f t="shared" ca="1" si="232"/>
        <v>#NAME?</v>
      </c>
      <c r="AR4371" s="30" t="e">
        <f t="shared" ca="1" si="233"/>
        <v>#NAME?</v>
      </c>
      <c r="AX4371" s="30" t="e">
        <f t="shared" ca="1" si="234"/>
        <v>#NAME?</v>
      </c>
    </row>
    <row r="4372" spans="6:50" x14ac:dyDescent="0.3">
      <c r="F4372" s="90"/>
      <c r="AK4372" s="30" t="e">
        <f t="shared" ca="1" si="232"/>
        <v>#NAME?</v>
      </c>
      <c r="AR4372" s="30" t="e">
        <f t="shared" ca="1" si="233"/>
        <v>#NAME?</v>
      </c>
      <c r="AX4372" s="30" t="e">
        <f t="shared" ca="1" si="234"/>
        <v>#NAME?</v>
      </c>
    </row>
    <row r="4373" spans="6:50" x14ac:dyDescent="0.3">
      <c r="F4373" s="90"/>
      <c r="AK4373" s="30" t="e">
        <f t="shared" ca="1" si="232"/>
        <v>#NAME?</v>
      </c>
      <c r="AR4373" s="30" t="e">
        <f t="shared" ca="1" si="233"/>
        <v>#NAME?</v>
      </c>
      <c r="AX4373" s="30" t="e">
        <f t="shared" ca="1" si="234"/>
        <v>#NAME?</v>
      </c>
    </row>
    <row r="4374" spans="6:50" x14ac:dyDescent="0.3">
      <c r="F4374" s="90"/>
      <c r="AK4374" s="30" t="e">
        <f t="shared" ca="1" si="232"/>
        <v>#NAME?</v>
      </c>
      <c r="AR4374" s="30" t="e">
        <f t="shared" ca="1" si="233"/>
        <v>#NAME?</v>
      </c>
      <c r="AX4374" s="30" t="e">
        <f t="shared" ca="1" si="234"/>
        <v>#NAME?</v>
      </c>
    </row>
    <row r="4375" spans="6:50" x14ac:dyDescent="0.3">
      <c r="F4375" s="90"/>
      <c r="AK4375" s="30" t="e">
        <f t="shared" ca="1" si="232"/>
        <v>#NAME?</v>
      </c>
      <c r="AR4375" s="30" t="e">
        <f t="shared" ca="1" si="233"/>
        <v>#NAME?</v>
      </c>
      <c r="AX4375" s="30" t="e">
        <f t="shared" ca="1" si="234"/>
        <v>#NAME?</v>
      </c>
    </row>
    <row r="4376" spans="6:50" x14ac:dyDescent="0.3">
      <c r="F4376" s="90"/>
      <c r="AK4376" s="30" t="e">
        <f t="shared" ca="1" si="232"/>
        <v>#NAME?</v>
      </c>
      <c r="AR4376" s="30" t="e">
        <f t="shared" ca="1" si="233"/>
        <v>#NAME?</v>
      </c>
      <c r="AX4376" s="30" t="e">
        <f t="shared" ca="1" si="234"/>
        <v>#NAME?</v>
      </c>
    </row>
    <row r="4377" spans="6:50" x14ac:dyDescent="0.3">
      <c r="F4377" s="90"/>
      <c r="AK4377" s="30" t="e">
        <f t="shared" ca="1" si="232"/>
        <v>#NAME?</v>
      </c>
      <c r="AR4377" s="30" t="e">
        <f t="shared" ca="1" si="233"/>
        <v>#NAME?</v>
      </c>
      <c r="AX4377" s="30" t="e">
        <f t="shared" ca="1" si="234"/>
        <v>#NAME?</v>
      </c>
    </row>
    <row r="4378" spans="6:50" x14ac:dyDescent="0.3">
      <c r="F4378" s="90"/>
      <c r="AK4378" s="30" t="e">
        <f t="shared" ca="1" si="232"/>
        <v>#NAME?</v>
      </c>
      <c r="AR4378" s="30" t="e">
        <f t="shared" ca="1" si="233"/>
        <v>#NAME?</v>
      </c>
      <c r="AX4378" s="30" t="e">
        <f t="shared" ca="1" si="234"/>
        <v>#NAME?</v>
      </c>
    </row>
    <row r="4379" spans="6:50" x14ac:dyDescent="0.3">
      <c r="F4379" s="90"/>
      <c r="AK4379" s="30" t="e">
        <f t="shared" ca="1" si="232"/>
        <v>#NAME?</v>
      </c>
      <c r="AR4379" s="30" t="e">
        <f t="shared" ca="1" si="233"/>
        <v>#NAME?</v>
      </c>
      <c r="AX4379" s="30" t="e">
        <f t="shared" ca="1" si="234"/>
        <v>#NAME?</v>
      </c>
    </row>
    <row r="4380" spans="6:50" x14ac:dyDescent="0.3">
      <c r="F4380" s="90"/>
      <c r="AK4380" s="30" t="e">
        <f t="shared" ca="1" si="232"/>
        <v>#NAME?</v>
      </c>
      <c r="AR4380" s="30" t="e">
        <f t="shared" ca="1" si="233"/>
        <v>#NAME?</v>
      </c>
      <c r="AX4380" s="30" t="e">
        <f t="shared" ca="1" si="234"/>
        <v>#NAME?</v>
      </c>
    </row>
    <row r="4381" spans="6:50" x14ac:dyDescent="0.3">
      <c r="F4381" s="90"/>
      <c r="AK4381" s="30" t="e">
        <f t="shared" ca="1" si="232"/>
        <v>#NAME?</v>
      </c>
      <c r="AR4381" s="30" t="e">
        <f t="shared" ca="1" si="233"/>
        <v>#NAME?</v>
      </c>
      <c r="AX4381" s="30" t="e">
        <f t="shared" ca="1" si="234"/>
        <v>#NAME?</v>
      </c>
    </row>
    <row r="4382" spans="6:50" x14ac:dyDescent="0.3">
      <c r="F4382" s="90"/>
      <c r="AK4382" s="30" t="e">
        <f t="shared" ca="1" si="232"/>
        <v>#NAME?</v>
      </c>
      <c r="AR4382" s="30" t="e">
        <f t="shared" ca="1" si="233"/>
        <v>#NAME?</v>
      </c>
      <c r="AX4382" s="30" t="e">
        <f t="shared" ca="1" si="234"/>
        <v>#NAME?</v>
      </c>
    </row>
    <row r="4383" spans="6:50" x14ac:dyDescent="0.3">
      <c r="F4383" s="90"/>
      <c r="AK4383" s="30" t="e">
        <f t="shared" ca="1" si="232"/>
        <v>#NAME?</v>
      </c>
      <c r="AR4383" s="30" t="e">
        <f t="shared" ca="1" si="233"/>
        <v>#NAME?</v>
      </c>
      <c r="AX4383" s="30" t="e">
        <f t="shared" ca="1" si="234"/>
        <v>#NAME?</v>
      </c>
    </row>
    <row r="4384" spans="6:50" x14ac:dyDescent="0.3">
      <c r="F4384" s="90"/>
      <c r="AK4384" s="30" t="e">
        <f t="shared" ca="1" si="232"/>
        <v>#NAME?</v>
      </c>
      <c r="AR4384" s="30" t="e">
        <f t="shared" ca="1" si="233"/>
        <v>#NAME?</v>
      </c>
      <c r="AX4384" s="30" t="e">
        <f t="shared" ca="1" si="234"/>
        <v>#NAME?</v>
      </c>
    </row>
    <row r="4385" spans="6:50" x14ac:dyDescent="0.3">
      <c r="F4385" s="90"/>
      <c r="AK4385" s="30" t="e">
        <f t="shared" ca="1" si="232"/>
        <v>#NAME?</v>
      </c>
      <c r="AR4385" s="30" t="e">
        <f t="shared" ca="1" si="233"/>
        <v>#NAME?</v>
      </c>
      <c r="AX4385" s="30" t="e">
        <f t="shared" ca="1" si="234"/>
        <v>#NAME?</v>
      </c>
    </row>
    <row r="4386" spans="6:50" x14ac:dyDescent="0.3">
      <c r="F4386" s="90"/>
      <c r="AK4386" s="30" t="e">
        <f t="shared" ca="1" si="232"/>
        <v>#NAME?</v>
      </c>
      <c r="AR4386" s="30" t="e">
        <f t="shared" ca="1" si="233"/>
        <v>#NAME?</v>
      </c>
      <c r="AX4386" s="30" t="e">
        <f t="shared" ca="1" si="234"/>
        <v>#NAME?</v>
      </c>
    </row>
    <row r="4387" spans="6:50" x14ac:dyDescent="0.3">
      <c r="F4387" s="90"/>
      <c r="AK4387" s="30" t="e">
        <f t="shared" ca="1" si="232"/>
        <v>#NAME?</v>
      </c>
      <c r="AR4387" s="30" t="e">
        <f t="shared" ca="1" si="233"/>
        <v>#NAME?</v>
      </c>
      <c r="AX4387" s="30" t="e">
        <f t="shared" ca="1" si="234"/>
        <v>#NAME?</v>
      </c>
    </row>
    <row r="4388" spans="6:50" x14ac:dyDescent="0.3">
      <c r="F4388" s="90"/>
      <c r="AK4388" s="30" t="e">
        <f t="shared" ca="1" si="232"/>
        <v>#NAME?</v>
      </c>
      <c r="AR4388" s="30" t="e">
        <f t="shared" ca="1" si="233"/>
        <v>#NAME?</v>
      </c>
      <c r="AX4388" s="30" t="e">
        <f t="shared" ca="1" si="234"/>
        <v>#NAME?</v>
      </c>
    </row>
    <row r="4389" spans="6:50" x14ac:dyDescent="0.3">
      <c r="F4389" s="90"/>
      <c r="AK4389" s="30" t="e">
        <f t="shared" ca="1" si="232"/>
        <v>#NAME?</v>
      </c>
      <c r="AR4389" s="30" t="e">
        <f t="shared" ca="1" si="233"/>
        <v>#NAME?</v>
      </c>
      <c r="AX4389" s="30" t="e">
        <f t="shared" ca="1" si="234"/>
        <v>#NAME?</v>
      </c>
    </row>
    <row r="4390" spans="6:50" x14ac:dyDescent="0.3">
      <c r="F4390" s="90"/>
      <c r="AK4390" s="30" t="e">
        <f t="shared" ca="1" si="232"/>
        <v>#NAME?</v>
      </c>
      <c r="AR4390" s="30" t="e">
        <f t="shared" ca="1" si="233"/>
        <v>#NAME?</v>
      </c>
      <c r="AX4390" s="30" t="e">
        <f t="shared" ca="1" si="234"/>
        <v>#NAME?</v>
      </c>
    </row>
    <row r="4391" spans="6:50" x14ac:dyDescent="0.3">
      <c r="F4391" s="90"/>
      <c r="AK4391" s="30" t="e">
        <f t="shared" ca="1" si="232"/>
        <v>#NAME?</v>
      </c>
      <c r="AR4391" s="30" t="e">
        <f t="shared" ca="1" si="233"/>
        <v>#NAME?</v>
      </c>
      <c r="AX4391" s="30" t="e">
        <f t="shared" ca="1" si="234"/>
        <v>#NAME?</v>
      </c>
    </row>
    <row r="4392" spans="6:50" x14ac:dyDescent="0.3">
      <c r="F4392" s="90"/>
      <c r="AK4392" s="30" t="e">
        <f t="shared" ca="1" si="232"/>
        <v>#NAME?</v>
      </c>
      <c r="AR4392" s="30" t="e">
        <f t="shared" ca="1" si="233"/>
        <v>#NAME?</v>
      </c>
      <c r="AX4392" s="30" t="e">
        <f t="shared" ca="1" si="234"/>
        <v>#NAME?</v>
      </c>
    </row>
    <row r="4393" spans="6:50" x14ac:dyDescent="0.3">
      <c r="F4393" s="90"/>
      <c r="AK4393" s="30" t="e">
        <f t="shared" ca="1" si="232"/>
        <v>#NAME?</v>
      </c>
      <c r="AR4393" s="30" t="e">
        <f t="shared" ca="1" si="233"/>
        <v>#NAME?</v>
      </c>
      <c r="AX4393" s="30" t="e">
        <f t="shared" ca="1" si="234"/>
        <v>#NAME?</v>
      </c>
    </row>
    <row r="4394" spans="6:50" x14ac:dyDescent="0.3">
      <c r="F4394" s="90"/>
      <c r="AK4394" s="30" t="e">
        <f t="shared" ca="1" si="232"/>
        <v>#NAME?</v>
      </c>
      <c r="AR4394" s="30" t="e">
        <f t="shared" ca="1" si="233"/>
        <v>#NAME?</v>
      </c>
      <c r="AX4394" s="30" t="e">
        <f t="shared" ca="1" si="234"/>
        <v>#NAME?</v>
      </c>
    </row>
    <row r="4395" spans="6:50" x14ac:dyDescent="0.3">
      <c r="F4395" s="90"/>
      <c r="AK4395" s="30" t="e">
        <f t="shared" ca="1" si="232"/>
        <v>#NAME?</v>
      </c>
      <c r="AR4395" s="30" t="e">
        <f t="shared" ca="1" si="233"/>
        <v>#NAME?</v>
      </c>
      <c r="AX4395" s="30" t="e">
        <f t="shared" ca="1" si="234"/>
        <v>#NAME?</v>
      </c>
    </row>
    <row r="4396" spans="6:50" x14ac:dyDescent="0.3">
      <c r="F4396" s="90"/>
      <c r="AK4396" s="30" t="e">
        <f t="shared" ca="1" si="232"/>
        <v>#NAME?</v>
      </c>
      <c r="AR4396" s="30" t="e">
        <f t="shared" ca="1" si="233"/>
        <v>#NAME?</v>
      </c>
      <c r="AX4396" s="30" t="e">
        <f t="shared" ca="1" si="234"/>
        <v>#NAME?</v>
      </c>
    </row>
    <row r="4397" spans="6:50" x14ac:dyDescent="0.3">
      <c r="F4397" s="90"/>
      <c r="AK4397" s="30" t="e">
        <f t="shared" ca="1" si="232"/>
        <v>#NAME?</v>
      </c>
      <c r="AR4397" s="30" t="e">
        <f t="shared" ca="1" si="233"/>
        <v>#NAME?</v>
      </c>
      <c r="AX4397" s="30" t="e">
        <f t="shared" ca="1" si="234"/>
        <v>#NAME?</v>
      </c>
    </row>
    <row r="4398" spans="6:50" x14ac:dyDescent="0.3">
      <c r="F4398" s="90"/>
      <c r="AK4398" s="30" t="e">
        <f t="shared" ca="1" si="232"/>
        <v>#NAME?</v>
      </c>
      <c r="AR4398" s="30" t="e">
        <f t="shared" ca="1" si="233"/>
        <v>#NAME?</v>
      </c>
      <c r="AX4398" s="30" t="e">
        <f t="shared" ca="1" si="234"/>
        <v>#NAME?</v>
      </c>
    </row>
    <row r="4399" spans="6:50" x14ac:dyDescent="0.3">
      <c r="F4399" s="90"/>
      <c r="AK4399" s="30" t="e">
        <f t="shared" ca="1" si="232"/>
        <v>#NAME?</v>
      </c>
      <c r="AR4399" s="30" t="e">
        <f t="shared" ca="1" si="233"/>
        <v>#NAME?</v>
      </c>
      <c r="AX4399" s="30" t="e">
        <f t="shared" ca="1" si="234"/>
        <v>#NAME?</v>
      </c>
    </row>
    <row r="4400" spans="6:50" x14ac:dyDescent="0.3">
      <c r="F4400" s="90"/>
      <c r="AK4400" s="30" t="e">
        <f t="shared" ca="1" si="232"/>
        <v>#NAME?</v>
      </c>
      <c r="AR4400" s="30" t="e">
        <f t="shared" ca="1" si="233"/>
        <v>#NAME?</v>
      </c>
      <c r="AX4400" s="30" t="e">
        <f t="shared" ca="1" si="234"/>
        <v>#NAME?</v>
      </c>
    </row>
    <row r="4401" spans="6:50" x14ac:dyDescent="0.3">
      <c r="F4401" s="90"/>
      <c r="AK4401" s="30" t="e">
        <f t="shared" ca="1" si="232"/>
        <v>#NAME?</v>
      </c>
      <c r="AR4401" s="30" t="e">
        <f t="shared" ca="1" si="233"/>
        <v>#NAME?</v>
      </c>
      <c r="AX4401" s="30" t="e">
        <f t="shared" ca="1" si="234"/>
        <v>#NAME?</v>
      </c>
    </row>
    <row r="4402" spans="6:50" x14ac:dyDescent="0.3">
      <c r="F4402" s="90"/>
      <c r="AK4402" s="30" t="e">
        <f t="shared" ca="1" si="232"/>
        <v>#NAME?</v>
      </c>
      <c r="AR4402" s="30" t="e">
        <f t="shared" ca="1" si="233"/>
        <v>#NAME?</v>
      </c>
      <c r="AX4402" s="30" t="e">
        <f t="shared" ca="1" si="234"/>
        <v>#NAME?</v>
      </c>
    </row>
    <row r="4403" spans="6:50" x14ac:dyDescent="0.3">
      <c r="F4403" s="90"/>
      <c r="AK4403" s="30" t="e">
        <f t="shared" ca="1" si="232"/>
        <v>#NAME?</v>
      </c>
      <c r="AR4403" s="30" t="e">
        <f t="shared" ca="1" si="233"/>
        <v>#NAME?</v>
      </c>
      <c r="AX4403" s="30" t="e">
        <f t="shared" ca="1" si="234"/>
        <v>#NAME?</v>
      </c>
    </row>
    <row r="4404" spans="6:50" x14ac:dyDescent="0.3">
      <c r="F4404" s="90"/>
      <c r="AK4404" s="30" t="e">
        <f t="shared" ca="1" si="232"/>
        <v>#NAME?</v>
      </c>
      <c r="AR4404" s="30" t="e">
        <f t="shared" ca="1" si="233"/>
        <v>#NAME?</v>
      </c>
      <c r="AX4404" s="30" t="e">
        <f t="shared" ca="1" si="234"/>
        <v>#NAME?</v>
      </c>
    </row>
    <row r="4405" spans="6:50" x14ac:dyDescent="0.3">
      <c r="F4405" s="90"/>
      <c r="AK4405" s="30" t="e">
        <f t="shared" ca="1" si="232"/>
        <v>#NAME?</v>
      </c>
      <c r="AR4405" s="30" t="e">
        <f t="shared" ca="1" si="233"/>
        <v>#NAME?</v>
      </c>
      <c r="AX4405" s="30" t="e">
        <f t="shared" ca="1" si="234"/>
        <v>#NAME?</v>
      </c>
    </row>
    <row r="4406" spans="6:50" x14ac:dyDescent="0.3">
      <c r="F4406" s="90"/>
      <c r="AK4406" s="30" t="e">
        <f t="shared" ca="1" si="232"/>
        <v>#NAME?</v>
      </c>
      <c r="AR4406" s="30" t="e">
        <f t="shared" ca="1" si="233"/>
        <v>#NAME?</v>
      </c>
      <c r="AX4406" s="30" t="e">
        <f t="shared" ca="1" si="234"/>
        <v>#NAME?</v>
      </c>
    </row>
    <row r="4407" spans="6:50" x14ac:dyDescent="0.3">
      <c r="F4407" s="90"/>
      <c r="AK4407" s="30" t="e">
        <f t="shared" ca="1" si="232"/>
        <v>#NAME?</v>
      </c>
      <c r="AR4407" s="30" t="e">
        <f t="shared" ca="1" si="233"/>
        <v>#NAME?</v>
      </c>
      <c r="AX4407" s="30" t="e">
        <f t="shared" ca="1" si="234"/>
        <v>#NAME?</v>
      </c>
    </row>
    <row r="4408" spans="6:50" x14ac:dyDescent="0.3">
      <c r="F4408" s="90"/>
      <c r="AK4408" s="30" t="e">
        <f t="shared" ca="1" si="232"/>
        <v>#NAME?</v>
      </c>
      <c r="AR4408" s="30" t="e">
        <f t="shared" ca="1" si="233"/>
        <v>#NAME?</v>
      </c>
      <c r="AX4408" s="30" t="e">
        <f t="shared" ca="1" si="234"/>
        <v>#NAME?</v>
      </c>
    </row>
    <row r="4409" spans="6:50" x14ac:dyDescent="0.3">
      <c r="F4409" s="90"/>
      <c r="AK4409" s="30" t="e">
        <f t="shared" ca="1" si="232"/>
        <v>#NAME?</v>
      </c>
      <c r="AR4409" s="30" t="e">
        <f t="shared" ca="1" si="233"/>
        <v>#NAME?</v>
      </c>
      <c r="AX4409" s="30" t="e">
        <f t="shared" ca="1" si="234"/>
        <v>#NAME?</v>
      </c>
    </row>
    <row r="4410" spans="6:50" x14ac:dyDescent="0.3">
      <c r="F4410" s="90"/>
      <c r="AK4410" s="30" t="e">
        <f t="shared" ca="1" si="232"/>
        <v>#NAME?</v>
      </c>
      <c r="AR4410" s="30" t="e">
        <f t="shared" ca="1" si="233"/>
        <v>#NAME?</v>
      </c>
      <c r="AX4410" s="30" t="e">
        <f t="shared" ca="1" si="234"/>
        <v>#NAME?</v>
      </c>
    </row>
    <row r="4411" spans="6:50" x14ac:dyDescent="0.3">
      <c r="F4411" s="90"/>
      <c r="AK4411" s="30" t="e">
        <f t="shared" ca="1" si="232"/>
        <v>#NAME?</v>
      </c>
      <c r="AR4411" s="30" t="e">
        <f t="shared" ca="1" si="233"/>
        <v>#NAME?</v>
      </c>
      <c r="AX4411" s="30" t="e">
        <f t="shared" ca="1" si="234"/>
        <v>#NAME?</v>
      </c>
    </row>
    <row r="4412" spans="6:50" x14ac:dyDescent="0.3">
      <c r="F4412" s="90"/>
      <c r="AK4412" s="30" t="e">
        <f t="shared" ca="1" si="232"/>
        <v>#NAME?</v>
      </c>
      <c r="AR4412" s="30" t="e">
        <f t="shared" ca="1" si="233"/>
        <v>#NAME?</v>
      </c>
      <c r="AX4412" s="30" t="e">
        <f t="shared" ca="1" si="234"/>
        <v>#NAME?</v>
      </c>
    </row>
    <row r="4413" spans="6:50" x14ac:dyDescent="0.3">
      <c r="F4413" s="90"/>
      <c r="AK4413" s="30" t="e">
        <f t="shared" ca="1" si="232"/>
        <v>#NAME?</v>
      </c>
      <c r="AR4413" s="30" t="e">
        <f t="shared" ca="1" si="233"/>
        <v>#NAME?</v>
      </c>
      <c r="AX4413" s="30" t="e">
        <f t="shared" ca="1" si="234"/>
        <v>#NAME?</v>
      </c>
    </row>
    <row r="4414" spans="6:50" x14ac:dyDescent="0.3">
      <c r="F4414" s="90"/>
      <c r="AK4414" s="30" t="e">
        <f t="shared" ca="1" si="232"/>
        <v>#NAME?</v>
      </c>
      <c r="AR4414" s="30" t="e">
        <f t="shared" ca="1" si="233"/>
        <v>#NAME?</v>
      </c>
      <c r="AX4414" s="30" t="e">
        <f t="shared" ca="1" si="234"/>
        <v>#NAME?</v>
      </c>
    </row>
    <row r="4415" spans="6:50" x14ac:dyDescent="0.3">
      <c r="F4415" s="90"/>
      <c r="AK4415" s="30" t="e">
        <f t="shared" ca="1" si="232"/>
        <v>#NAME?</v>
      </c>
      <c r="AR4415" s="30" t="e">
        <f t="shared" ca="1" si="233"/>
        <v>#NAME?</v>
      </c>
      <c r="AX4415" s="30" t="e">
        <f t="shared" ca="1" si="234"/>
        <v>#NAME?</v>
      </c>
    </row>
    <row r="4416" spans="6:50" x14ac:dyDescent="0.3">
      <c r="F4416" s="90"/>
      <c r="AK4416" s="30" t="e">
        <f t="shared" ca="1" si="232"/>
        <v>#NAME?</v>
      </c>
      <c r="AR4416" s="30" t="e">
        <f t="shared" ca="1" si="233"/>
        <v>#NAME?</v>
      </c>
      <c r="AX4416" s="30" t="e">
        <f t="shared" ca="1" si="234"/>
        <v>#NAME?</v>
      </c>
    </row>
    <row r="4417" spans="6:50" x14ac:dyDescent="0.3">
      <c r="F4417" s="90"/>
      <c r="AK4417" s="30" t="e">
        <f t="shared" ca="1" si="232"/>
        <v>#NAME?</v>
      </c>
      <c r="AR4417" s="30" t="e">
        <f t="shared" ca="1" si="233"/>
        <v>#NAME?</v>
      </c>
      <c r="AX4417" s="30" t="e">
        <f t="shared" ca="1" si="234"/>
        <v>#NAME?</v>
      </c>
    </row>
    <row r="4418" spans="6:50" x14ac:dyDescent="0.3">
      <c r="F4418" s="90"/>
      <c r="AK4418" s="30" t="e">
        <f t="shared" ca="1" si="232"/>
        <v>#NAME?</v>
      </c>
      <c r="AR4418" s="30" t="e">
        <f t="shared" ca="1" si="233"/>
        <v>#NAME?</v>
      </c>
      <c r="AX4418" s="30" t="e">
        <f t="shared" ca="1" si="234"/>
        <v>#NAME?</v>
      </c>
    </row>
    <row r="4419" spans="6:50" x14ac:dyDescent="0.3">
      <c r="F4419" s="90"/>
      <c r="AK4419" s="30" t="e">
        <f t="shared" ca="1" si="232"/>
        <v>#NAME?</v>
      </c>
      <c r="AR4419" s="30" t="e">
        <f t="shared" ca="1" si="233"/>
        <v>#NAME?</v>
      </c>
      <c r="AX4419" s="30" t="e">
        <f t="shared" ca="1" si="234"/>
        <v>#NAME?</v>
      </c>
    </row>
    <row r="4420" spans="6:50" x14ac:dyDescent="0.3">
      <c r="F4420" s="90"/>
      <c r="AK4420" s="30" t="e">
        <f t="shared" ca="1" si="232"/>
        <v>#NAME?</v>
      </c>
      <c r="AR4420" s="30" t="e">
        <f t="shared" ca="1" si="233"/>
        <v>#NAME?</v>
      </c>
      <c r="AX4420" s="30" t="e">
        <f t="shared" ca="1" si="234"/>
        <v>#NAME?</v>
      </c>
    </row>
    <row r="4421" spans="6:50" x14ac:dyDescent="0.3">
      <c r="F4421" s="90"/>
      <c r="AK4421" s="30" t="e">
        <f t="shared" ca="1" si="232"/>
        <v>#NAME?</v>
      </c>
      <c r="AR4421" s="30" t="e">
        <f t="shared" ca="1" si="233"/>
        <v>#NAME?</v>
      </c>
      <c r="AX4421" s="30" t="e">
        <f t="shared" ca="1" si="234"/>
        <v>#NAME?</v>
      </c>
    </row>
    <row r="4422" spans="6:50" x14ac:dyDescent="0.3">
      <c r="F4422" s="90"/>
      <c r="AK4422" s="30" t="e">
        <f t="shared" ca="1" si="232"/>
        <v>#NAME?</v>
      </c>
      <c r="AR4422" s="30" t="e">
        <f t="shared" ca="1" si="233"/>
        <v>#NAME?</v>
      </c>
      <c r="AX4422" s="30" t="e">
        <f t="shared" ca="1" si="234"/>
        <v>#NAME?</v>
      </c>
    </row>
    <row r="4423" spans="6:50" x14ac:dyDescent="0.3">
      <c r="F4423" s="90"/>
      <c r="AK4423" s="30" t="e">
        <f t="shared" ca="1" si="232"/>
        <v>#NAME?</v>
      </c>
      <c r="AR4423" s="30" t="e">
        <f t="shared" ca="1" si="233"/>
        <v>#NAME?</v>
      </c>
      <c r="AX4423" s="30" t="e">
        <f t="shared" ca="1" si="234"/>
        <v>#NAME?</v>
      </c>
    </row>
    <row r="4424" spans="6:50" x14ac:dyDescent="0.3">
      <c r="F4424" s="90"/>
      <c r="AK4424" s="30" t="e">
        <f t="shared" ca="1" si="232"/>
        <v>#NAME?</v>
      </c>
      <c r="AR4424" s="30" t="e">
        <f t="shared" ca="1" si="233"/>
        <v>#NAME?</v>
      </c>
      <c r="AX4424" s="30" t="e">
        <f t="shared" ca="1" si="234"/>
        <v>#NAME?</v>
      </c>
    </row>
    <row r="4425" spans="6:50" x14ac:dyDescent="0.3">
      <c r="F4425" s="90"/>
      <c r="AK4425" s="30" t="e">
        <f t="shared" ca="1" si="232"/>
        <v>#NAME?</v>
      </c>
      <c r="AR4425" s="30" t="e">
        <f t="shared" ca="1" si="233"/>
        <v>#NAME?</v>
      </c>
      <c r="AX4425" s="30" t="e">
        <f t="shared" ca="1" si="234"/>
        <v>#NAME?</v>
      </c>
    </row>
    <row r="4426" spans="6:50" x14ac:dyDescent="0.3">
      <c r="F4426" s="90"/>
      <c r="AK4426" s="30" t="e">
        <f t="shared" ca="1" si="232"/>
        <v>#NAME?</v>
      </c>
      <c r="AR4426" s="30" t="e">
        <f t="shared" ca="1" si="233"/>
        <v>#NAME?</v>
      </c>
      <c r="AX4426" s="30" t="e">
        <f t="shared" ca="1" si="234"/>
        <v>#NAME?</v>
      </c>
    </row>
    <row r="4427" spans="6:50" x14ac:dyDescent="0.3">
      <c r="F4427" s="90"/>
      <c r="AK4427" s="30" t="e">
        <f t="shared" ca="1" si="232"/>
        <v>#NAME?</v>
      </c>
      <c r="AR4427" s="30" t="e">
        <f t="shared" ca="1" si="233"/>
        <v>#NAME?</v>
      </c>
      <c r="AX4427" s="30" t="e">
        <f t="shared" ca="1" si="234"/>
        <v>#NAME?</v>
      </c>
    </row>
    <row r="4428" spans="6:50" x14ac:dyDescent="0.3">
      <c r="F4428" s="90"/>
      <c r="AK4428" s="30" t="e">
        <f t="shared" ref="AK4428:AK4491" ca="1" si="235">_xlfn.TEXTJOIN(", ", TRUE,
 IF(AL4428="O", LEFT($AL$9,4), ""),
 IF(AM4428="O", LEFT($AM$9,6), ""),
 IF(AN4428="O", LEFT($AN$9,7), ""),
 IF(AO4428="O", LEFT($AO$9,9), "")
)</f>
        <v>#NAME?</v>
      </c>
      <c r="AR4428" s="30" t="e">
        <f t="shared" ref="AR4428:AR4491" ca="1" si="236">_xlfn.TEXTJOIN(", ", TRUE,
 IF(AS4428&lt;&gt;"", LEFT(AS$9,4), ""),
 IF(AT4428&lt;&gt;"", LEFT(AT$9,6), ""),
 IF(AU4428="O", LEFT(AU$9,4), ""),
 IF(AV4428="O", LEFT(AV$9,6), "")
)</f>
        <v>#NAME?</v>
      </c>
      <c r="AX4428" s="30" t="e">
        <f t="shared" ref="AX4428:AX4491" ca="1" si="237">_xlfn.TEXTJOIN(", ", TRUE,
 IF(AY4428&lt;&gt;"", LEFT(AY$9,4), ""),
 IF(AZ4428&lt;&gt;"", LEFT(AZ$9,4), ""),
 IF(BA4428="O", LEFT(BA$9,4), ""),
 IF(BB4428="O", LEFT(BB$9,6), "")
)</f>
        <v>#NAME?</v>
      </c>
    </row>
    <row r="4429" spans="6:50" x14ac:dyDescent="0.3">
      <c r="F4429" s="90"/>
      <c r="AK4429" s="30" t="e">
        <f t="shared" ca="1" si="235"/>
        <v>#NAME?</v>
      </c>
      <c r="AR4429" s="30" t="e">
        <f t="shared" ca="1" si="236"/>
        <v>#NAME?</v>
      </c>
      <c r="AX4429" s="30" t="e">
        <f t="shared" ca="1" si="237"/>
        <v>#NAME?</v>
      </c>
    </row>
    <row r="4430" spans="6:50" x14ac:dyDescent="0.3">
      <c r="F4430" s="90"/>
      <c r="AK4430" s="30" t="e">
        <f t="shared" ca="1" si="235"/>
        <v>#NAME?</v>
      </c>
      <c r="AR4430" s="30" t="e">
        <f t="shared" ca="1" si="236"/>
        <v>#NAME?</v>
      </c>
      <c r="AX4430" s="30" t="e">
        <f t="shared" ca="1" si="237"/>
        <v>#NAME?</v>
      </c>
    </row>
    <row r="4431" spans="6:50" x14ac:dyDescent="0.3">
      <c r="F4431" s="90"/>
      <c r="AK4431" s="30" t="e">
        <f t="shared" ca="1" si="235"/>
        <v>#NAME?</v>
      </c>
      <c r="AR4431" s="30" t="e">
        <f t="shared" ca="1" si="236"/>
        <v>#NAME?</v>
      </c>
      <c r="AX4431" s="30" t="e">
        <f t="shared" ca="1" si="237"/>
        <v>#NAME?</v>
      </c>
    </row>
    <row r="4432" spans="6:50" x14ac:dyDescent="0.3">
      <c r="F4432" s="90"/>
      <c r="AK4432" s="30" t="e">
        <f t="shared" ca="1" si="235"/>
        <v>#NAME?</v>
      </c>
      <c r="AR4432" s="30" t="e">
        <f t="shared" ca="1" si="236"/>
        <v>#NAME?</v>
      </c>
      <c r="AX4432" s="30" t="e">
        <f t="shared" ca="1" si="237"/>
        <v>#NAME?</v>
      </c>
    </row>
    <row r="4433" spans="6:50" x14ac:dyDescent="0.3">
      <c r="F4433" s="90"/>
      <c r="AK4433" s="30" t="e">
        <f t="shared" ca="1" si="235"/>
        <v>#NAME?</v>
      </c>
      <c r="AR4433" s="30" t="e">
        <f t="shared" ca="1" si="236"/>
        <v>#NAME?</v>
      </c>
      <c r="AX4433" s="30" t="e">
        <f t="shared" ca="1" si="237"/>
        <v>#NAME?</v>
      </c>
    </row>
    <row r="4434" spans="6:50" x14ac:dyDescent="0.3">
      <c r="F4434" s="90"/>
      <c r="AK4434" s="30" t="e">
        <f t="shared" ca="1" si="235"/>
        <v>#NAME?</v>
      </c>
      <c r="AR4434" s="30" t="e">
        <f t="shared" ca="1" si="236"/>
        <v>#NAME?</v>
      </c>
      <c r="AX4434" s="30" t="e">
        <f t="shared" ca="1" si="237"/>
        <v>#NAME?</v>
      </c>
    </row>
    <row r="4435" spans="6:50" x14ac:dyDescent="0.3">
      <c r="F4435" s="90"/>
      <c r="AK4435" s="30" t="e">
        <f t="shared" ca="1" si="235"/>
        <v>#NAME?</v>
      </c>
      <c r="AR4435" s="30" t="e">
        <f t="shared" ca="1" si="236"/>
        <v>#NAME?</v>
      </c>
      <c r="AX4435" s="30" t="e">
        <f t="shared" ca="1" si="237"/>
        <v>#NAME?</v>
      </c>
    </row>
    <row r="4436" spans="6:50" x14ac:dyDescent="0.3">
      <c r="F4436" s="90"/>
      <c r="AK4436" s="30" t="e">
        <f t="shared" ca="1" si="235"/>
        <v>#NAME?</v>
      </c>
      <c r="AR4436" s="30" t="e">
        <f t="shared" ca="1" si="236"/>
        <v>#NAME?</v>
      </c>
      <c r="AX4436" s="30" t="e">
        <f t="shared" ca="1" si="237"/>
        <v>#NAME?</v>
      </c>
    </row>
    <row r="4437" spans="6:50" x14ac:dyDescent="0.3">
      <c r="F4437" s="90"/>
      <c r="AK4437" s="30" t="e">
        <f t="shared" ca="1" si="235"/>
        <v>#NAME?</v>
      </c>
      <c r="AR4437" s="30" t="e">
        <f t="shared" ca="1" si="236"/>
        <v>#NAME?</v>
      </c>
      <c r="AX4437" s="30" t="e">
        <f t="shared" ca="1" si="237"/>
        <v>#NAME?</v>
      </c>
    </row>
    <row r="4438" spans="6:50" x14ac:dyDescent="0.3">
      <c r="F4438" s="90"/>
      <c r="AK4438" s="30" t="e">
        <f t="shared" ca="1" si="235"/>
        <v>#NAME?</v>
      </c>
      <c r="AR4438" s="30" t="e">
        <f t="shared" ca="1" si="236"/>
        <v>#NAME?</v>
      </c>
      <c r="AX4438" s="30" t="e">
        <f t="shared" ca="1" si="237"/>
        <v>#NAME?</v>
      </c>
    </row>
    <row r="4439" spans="6:50" x14ac:dyDescent="0.3">
      <c r="F4439" s="90"/>
      <c r="AK4439" s="30" t="e">
        <f t="shared" ca="1" si="235"/>
        <v>#NAME?</v>
      </c>
      <c r="AR4439" s="30" t="e">
        <f t="shared" ca="1" si="236"/>
        <v>#NAME?</v>
      </c>
      <c r="AX4439" s="30" t="e">
        <f t="shared" ca="1" si="237"/>
        <v>#NAME?</v>
      </c>
    </row>
    <row r="4440" spans="6:50" x14ac:dyDescent="0.3">
      <c r="F4440" s="90"/>
      <c r="AK4440" s="30" t="e">
        <f t="shared" ca="1" si="235"/>
        <v>#NAME?</v>
      </c>
      <c r="AR4440" s="30" t="e">
        <f t="shared" ca="1" si="236"/>
        <v>#NAME?</v>
      </c>
      <c r="AX4440" s="30" t="e">
        <f t="shared" ca="1" si="237"/>
        <v>#NAME?</v>
      </c>
    </row>
    <row r="4441" spans="6:50" x14ac:dyDescent="0.3">
      <c r="F4441" s="90"/>
      <c r="AK4441" s="30" t="e">
        <f t="shared" ca="1" si="235"/>
        <v>#NAME?</v>
      </c>
      <c r="AR4441" s="30" t="e">
        <f t="shared" ca="1" si="236"/>
        <v>#NAME?</v>
      </c>
      <c r="AX4441" s="30" t="e">
        <f t="shared" ca="1" si="237"/>
        <v>#NAME?</v>
      </c>
    </row>
    <row r="4442" spans="6:50" x14ac:dyDescent="0.3">
      <c r="F4442" s="90"/>
      <c r="AK4442" s="30" t="e">
        <f t="shared" ca="1" si="235"/>
        <v>#NAME?</v>
      </c>
      <c r="AR4442" s="30" t="e">
        <f t="shared" ca="1" si="236"/>
        <v>#NAME?</v>
      </c>
      <c r="AX4442" s="30" t="e">
        <f t="shared" ca="1" si="237"/>
        <v>#NAME?</v>
      </c>
    </row>
    <row r="4443" spans="6:50" x14ac:dyDescent="0.3">
      <c r="F4443" s="90"/>
      <c r="AK4443" s="30" t="e">
        <f t="shared" ca="1" si="235"/>
        <v>#NAME?</v>
      </c>
      <c r="AR4443" s="30" t="e">
        <f t="shared" ca="1" si="236"/>
        <v>#NAME?</v>
      </c>
      <c r="AX4443" s="30" t="e">
        <f t="shared" ca="1" si="237"/>
        <v>#NAME?</v>
      </c>
    </row>
    <row r="4444" spans="6:50" x14ac:dyDescent="0.3">
      <c r="F4444" s="90"/>
      <c r="AK4444" s="30" t="e">
        <f t="shared" ca="1" si="235"/>
        <v>#NAME?</v>
      </c>
      <c r="AR4444" s="30" t="e">
        <f t="shared" ca="1" si="236"/>
        <v>#NAME?</v>
      </c>
      <c r="AX4444" s="30" t="e">
        <f t="shared" ca="1" si="237"/>
        <v>#NAME?</v>
      </c>
    </row>
    <row r="4445" spans="6:50" x14ac:dyDescent="0.3">
      <c r="F4445" s="90"/>
      <c r="AK4445" s="30" t="e">
        <f t="shared" ca="1" si="235"/>
        <v>#NAME?</v>
      </c>
      <c r="AR4445" s="30" t="e">
        <f t="shared" ca="1" si="236"/>
        <v>#NAME?</v>
      </c>
      <c r="AX4445" s="30" t="e">
        <f t="shared" ca="1" si="237"/>
        <v>#NAME?</v>
      </c>
    </row>
    <row r="4446" spans="6:50" x14ac:dyDescent="0.3">
      <c r="F4446" s="90"/>
      <c r="AK4446" s="30" t="e">
        <f t="shared" ca="1" si="235"/>
        <v>#NAME?</v>
      </c>
      <c r="AR4446" s="30" t="e">
        <f t="shared" ca="1" si="236"/>
        <v>#NAME?</v>
      </c>
      <c r="AX4446" s="30" t="e">
        <f t="shared" ca="1" si="237"/>
        <v>#NAME?</v>
      </c>
    </row>
    <row r="4447" spans="6:50" x14ac:dyDescent="0.3">
      <c r="F4447" s="90"/>
      <c r="AK4447" s="30" t="e">
        <f t="shared" ca="1" si="235"/>
        <v>#NAME?</v>
      </c>
      <c r="AR4447" s="30" t="e">
        <f t="shared" ca="1" si="236"/>
        <v>#NAME?</v>
      </c>
      <c r="AX4447" s="30" t="e">
        <f t="shared" ca="1" si="237"/>
        <v>#NAME?</v>
      </c>
    </row>
    <row r="4448" spans="6:50" x14ac:dyDescent="0.3">
      <c r="F4448" s="90"/>
      <c r="AK4448" s="30" t="e">
        <f t="shared" ca="1" si="235"/>
        <v>#NAME?</v>
      </c>
      <c r="AR4448" s="30" t="e">
        <f t="shared" ca="1" si="236"/>
        <v>#NAME?</v>
      </c>
      <c r="AX4448" s="30" t="e">
        <f t="shared" ca="1" si="237"/>
        <v>#NAME?</v>
      </c>
    </row>
    <row r="4449" spans="6:50" x14ac:dyDescent="0.3">
      <c r="F4449" s="90"/>
      <c r="AK4449" s="30" t="e">
        <f t="shared" ca="1" si="235"/>
        <v>#NAME?</v>
      </c>
      <c r="AR4449" s="30" t="e">
        <f t="shared" ca="1" si="236"/>
        <v>#NAME?</v>
      </c>
      <c r="AX4449" s="30" t="e">
        <f t="shared" ca="1" si="237"/>
        <v>#NAME?</v>
      </c>
    </row>
    <row r="4450" spans="6:50" x14ac:dyDescent="0.3">
      <c r="F4450" s="90"/>
      <c r="AK4450" s="30" t="e">
        <f t="shared" ca="1" si="235"/>
        <v>#NAME?</v>
      </c>
      <c r="AR4450" s="30" t="e">
        <f t="shared" ca="1" si="236"/>
        <v>#NAME?</v>
      </c>
      <c r="AX4450" s="30" t="e">
        <f t="shared" ca="1" si="237"/>
        <v>#NAME?</v>
      </c>
    </row>
    <row r="4451" spans="6:50" x14ac:dyDescent="0.3">
      <c r="F4451" s="90"/>
      <c r="AK4451" s="30" t="e">
        <f t="shared" ca="1" si="235"/>
        <v>#NAME?</v>
      </c>
      <c r="AR4451" s="30" t="e">
        <f t="shared" ca="1" si="236"/>
        <v>#NAME?</v>
      </c>
      <c r="AX4451" s="30" t="e">
        <f t="shared" ca="1" si="237"/>
        <v>#NAME?</v>
      </c>
    </row>
    <row r="4452" spans="6:50" x14ac:dyDescent="0.3">
      <c r="F4452" s="90"/>
      <c r="AK4452" s="30" t="e">
        <f t="shared" ca="1" si="235"/>
        <v>#NAME?</v>
      </c>
      <c r="AR4452" s="30" t="e">
        <f t="shared" ca="1" si="236"/>
        <v>#NAME?</v>
      </c>
      <c r="AX4452" s="30" t="e">
        <f t="shared" ca="1" si="237"/>
        <v>#NAME?</v>
      </c>
    </row>
    <row r="4453" spans="6:50" x14ac:dyDescent="0.3">
      <c r="F4453" s="90"/>
      <c r="AK4453" s="30" t="e">
        <f t="shared" ca="1" si="235"/>
        <v>#NAME?</v>
      </c>
      <c r="AR4453" s="30" t="e">
        <f t="shared" ca="1" si="236"/>
        <v>#NAME?</v>
      </c>
      <c r="AX4453" s="30" t="e">
        <f t="shared" ca="1" si="237"/>
        <v>#NAME?</v>
      </c>
    </row>
    <row r="4454" spans="6:50" x14ac:dyDescent="0.3">
      <c r="F4454" s="90"/>
      <c r="AK4454" s="30" t="e">
        <f t="shared" ca="1" si="235"/>
        <v>#NAME?</v>
      </c>
      <c r="AR4454" s="30" t="e">
        <f t="shared" ca="1" si="236"/>
        <v>#NAME?</v>
      </c>
      <c r="AX4454" s="30" t="e">
        <f t="shared" ca="1" si="237"/>
        <v>#NAME?</v>
      </c>
    </row>
    <row r="4455" spans="6:50" x14ac:dyDescent="0.3">
      <c r="F4455" s="90"/>
      <c r="AK4455" s="30" t="e">
        <f t="shared" ca="1" si="235"/>
        <v>#NAME?</v>
      </c>
      <c r="AR4455" s="30" t="e">
        <f t="shared" ca="1" si="236"/>
        <v>#NAME?</v>
      </c>
      <c r="AX4455" s="30" t="e">
        <f t="shared" ca="1" si="237"/>
        <v>#NAME?</v>
      </c>
    </row>
    <row r="4456" spans="6:50" x14ac:dyDescent="0.3">
      <c r="F4456" s="90"/>
      <c r="AK4456" s="30" t="e">
        <f t="shared" ca="1" si="235"/>
        <v>#NAME?</v>
      </c>
      <c r="AR4456" s="30" t="e">
        <f t="shared" ca="1" si="236"/>
        <v>#NAME?</v>
      </c>
      <c r="AX4456" s="30" t="e">
        <f t="shared" ca="1" si="237"/>
        <v>#NAME?</v>
      </c>
    </row>
    <row r="4457" spans="6:50" x14ac:dyDescent="0.3">
      <c r="F4457" s="90"/>
      <c r="AK4457" s="30" t="e">
        <f t="shared" ca="1" si="235"/>
        <v>#NAME?</v>
      </c>
      <c r="AR4457" s="30" t="e">
        <f t="shared" ca="1" si="236"/>
        <v>#NAME?</v>
      </c>
      <c r="AX4457" s="30" t="e">
        <f t="shared" ca="1" si="237"/>
        <v>#NAME?</v>
      </c>
    </row>
    <row r="4458" spans="6:50" x14ac:dyDescent="0.3">
      <c r="F4458" s="90"/>
      <c r="AK4458" s="30" t="e">
        <f t="shared" ca="1" si="235"/>
        <v>#NAME?</v>
      </c>
      <c r="AR4458" s="30" t="e">
        <f t="shared" ca="1" si="236"/>
        <v>#NAME?</v>
      </c>
      <c r="AX4458" s="30" t="e">
        <f t="shared" ca="1" si="237"/>
        <v>#NAME?</v>
      </c>
    </row>
    <row r="4459" spans="6:50" x14ac:dyDescent="0.3">
      <c r="F4459" s="90"/>
      <c r="AK4459" s="30" t="e">
        <f t="shared" ca="1" si="235"/>
        <v>#NAME?</v>
      </c>
      <c r="AR4459" s="30" t="e">
        <f t="shared" ca="1" si="236"/>
        <v>#NAME?</v>
      </c>
      <c r="AX4459" s="30" t="e">
        <f t="shared" ca="1" si="237"/>
        <v>#NAME?</v>
      </c>
    </row>
    <row r="4460" spans="6:50" x14ac:dyDescent="0.3">
      <c r="F4460" s="90"/>
      <c r="AK4460" s="30" t="e">
        <f t="shared" ca="1" si="235"/>
        <v>#NAME?</v>
      </c>
      <c r="AR4460" s="30" t="e">
        <f t="shared" ca="1" si="236"/>
        <v>#NAME?</v>
      </c>
      <c r="AX4460" s="30" t="e">
        <f t="shared" ca="1" si="237"/>
        <v>#NAME?</v>
      </c>
    </row>
    <row r="4461" spans="6:50" x14ac:dyDescent="0.3">
      <c r="F4461" s="90"/>
      <c r="AK4461" s="30" t="e">
        <f t="shared" ca="1" si="235"/>
        <v>#NAME?</v>
      </c>
      <c r="AR4461" s="30" t="e">
        <f t="shared" ca="1" si="236"/>
        <v>#NAME?</v>
      </c>
      <c r="AX4461" s="30" t="e">
        <f t="shared" ca="1" si="237"/>
        <v>#NAME?</v>
      </c>
    </row>
    <row r="4462" spans="6:50" x14ac:dyDescent="0.3">
      <c r="F4462" s="90"/>
      <c r="AK4462" s="30" t="e">
        <f t="shared" ca="1" si="235"/>
        <v>#NAME?</v>
      </c>
      <c r="AR4462" s="30" t="e">
        <f t="shared" ca="1" si="236"/>
        <v>#NAME?</v>
      </c>
      <c r="AX4462" s="30" t="e">
        <f t="shared" ca="1" si="237"/>
        <v>#NAME?</v>
      </c>
    </row>
    <row r="4463" spans="6:50" x14ac:dyDescent="0.3">
      <c r="F4463" s="90"/>
      <c r="AK4463" s="30" t="e">
        <f t="shared" ca="1" si="235"/>
        <v>#NAME?</v>
      </c>
      <c r="AR4463" s="30" t="e">
        <f t="shared" ca="1" si="236"/>
        <v>#NAME?</v>
      </c>
      <c r="AX4463" s="30" t="e">
        <f t="shared" ca="1" si="237"/>
        <v>#NAME?</v>
      </c>
    </row>
    <row r="4464" spans="6:50" x14ac:dyDescent="0.3">
      <c r="F4464" s="90"/>
      <c r="AK4464" s="30" t="e">
        <f t="shared" ca="1" si="235"/>
        <v>#NAME?</v>
      </c>
      <c r="AR4464" s="30" t="e">
        <f t="shared" ca="1" si="236"/>
        <v>#NAME?</v>
      </c>
      <c r="AX4464" s="30" t="e">
        <f t="shared" ca="1" si="237"/>
        <v>#NAME?</v>
      </c>
    </row>
    <row r="4465" spans="6:50" x14ac:dyDescent="0.3">
      <c r="F4465" s="90"/>
      <c r="AK4465" s="30" t="e">
        <f t="shared" ca="1" si="235"/>
        <v>#NAME?</v>
      </c>
      <c r="AR4465" s="30" t="e">
        <f t="shared" ca="1" si="236"/>
        <v>#NAME?</v>
      </c>
      <c r="AX4465" s="30" t="e">
        <f t="shared" ca="1" si="237"/>
        <v>#NAME?</v>
      </c>
    </row>
    <row r="4466" spans="6:50" x14ac:dyDescent="0.3">
      <c r="F4466" s="90"/>
      <c r="AK4466" s="30" t="e">
        <f t="shared" ca="1" si="235"/>
        <v>#NAME?</v>
      </c>
      <c r="AR4466" s="30" t="e">
        <f t="shared" ca="1" si="236"/>
        <v>#NAME?</v>
      </c>
      <c r="AX4466" s="30" t="e">
        <f t="shared" ca="1" si="237"/>
        <v>#NAME?</v>
      </c>
    </row>
    <row r="4467" spans="6:50" x14ac:dyDescent="0.3">
      <c r="F4467" s="90"/>
      <c r="AK4467" s="30" t="e">
        <f t="shared" ca="1" si="235"/>
        <v>#NAME?</v>
      </c>
      <c r="AR4467" s="30" t="e">
        <f t="shared" ca="1" si="236"/>
        <v>#NAME?</v>
      </c>
      <c r="AX4467" s="30" t="e">
        <f t="shared" ca="1" si="237"/>
        <v>#NAME?</v>
      </c>
    </row>
    <row r="4468" spans="6:50" x14ac:dyDescent="0.3">
      <c r="F4468" s="90"/>
      <c r="AK4468" s="30" t="e">
        <f t="shared" ca="1" si="235"/>
        <v>#NAME?</v>
      </c>
      <c r="AR4468" s="30" t="e">
        <f t="shared" ca="1" si="236"/>
        <v>#NAME?</v>
      </c>
      <c r="AX4468" s="30" t="e">
        <f t="shared" ca="1" si="237"/>
        <v>#NAME?</v>
      </c>
    </row>
    <row r="4469" spans="6:50" x14ac:dyDescent="0.3">
      <c r="F4469" s="90"/>
      <c r="AK4469" s="30" t="e">
        <f t="shared" ca="1" si="235"/>
        <v>#NAME?</v>
      </c>
      <c r="AR4469" s="30" t="e">
        <f t="shared" ca="1" si="236"/>
        <v>#NAME?</v>
      </c>
      <c r="AX4469" s="30" t="e">
        <f t="shared" ca="1" si="237"/>
        <v>#NAME?</v>
      </c>
    </row>
    <row r="4470" spans="6:50" x14ac:dyDescent="0.3">
      <c r="F4470" s="90"/>
      <c r="AK4470" s="30" t="e">
        <f t="shared" ca="1" si="235"/>
        <v>#NAME?</v>
      </c>
      <c r="AR4470" s="30" t="e">
        <f t="shared" ca="1" si="236"/>
        <v>#NAME?</v>
      </c>
      <c r="AX4470" s="30" t="e">
        <f t="shared" ca="1" si="237"/>
        <v>#NAME?</v>
      </c>
    </row>
    <row r="4471" spans="6:50" x14ac:dyDescent="0.3">
      <c r="F4471" s="90"/>
      <c r="AK4471" s="30" t="e">
        <f t="shared" ca="1" si="235"/>
        <v>#NAME?</v>
      </c>
      <c r="AR4471" s="30" t="e">
        <f t="shared" ca="1" si="236"/>
        <v>#NAME?</v>
      </c>
      <c r="AX4471" s="30" t="e">
        <f t="shared" ca="1" si="237"/>
        <v>#NAME?</v>
      </c>
    </row>
    <row r="4472" spans="6:50" x14ac:dyDescent="0.3">
      <c r="F4472" s="90"/>
      <c r="AK4472" s="30" t="e">
        <f t="shared" ca="1" si="235"/>
        <v>#NAME?</v>
      </c>
      <c r="AR4472" s="30" t="e">
        <f t="shared" ca="1" si="236"/>
        <v>#NAME?</v>
      </c>
      <c r="AX4472" s="30" t="e">
        <f t="shared" ca="1" si="237"/>
        <v>#NAME?</v>
      </c>
    </row>
    <row r="4473" spans="6:50" x14ac:dyDescent="0.3">
      <c r="F4473" s="90"/>
      <c r="AK4473" s="30" t="e">
        <f t="shared" ca="1" si="235"/>
        <v>#NAME?</v>
      </c>
      <c r="AR4473" s="30" t="e">
        <f t="shared" ca="1" si="236"/>
        <v>#NAME?</v>
      </c>
      <c r="AX4473" s="30" t="e">
        <f t="shared" ca="1" si="237"/>
        <v>#NAME?</v>
      </c>
    </row>
    <row r="4474" spans="6:50" x14ac:dyDescent="0.3">
      <c r="F4474" s="90"/>
      <c r="AK4474" s="30" t="e">
        <f t="shared" ca="1" si="235"/>
        <v>#NAME?</v>
      </c>
      <c r="AR4474" s="30" t="e">
        <f t="shared" ca="1" si="236"/>
        <v>#NAME?</v>
      </c>
      <c r="AX4474" s="30" t="e">
        <f t="shared" ca="1" si="237"/>
        <v>#NAME?</v>
      </c>
    </row>
    <row r="4475" spans="6:50" x14ac:dyDescent="0.3">
      <c r="F4475" s="90"/>
      <c r="AK4475" s="30" t="e">
        <f t="shared" ca="1" si="235"/>
        <v>#NAME?</v>
      </c>
      <c r="AR4475" s="30" t="e">
        <f t="shared" ca="1" si="236"/>
        <v>#NAME?</v>
      </c>
      <c r="AX4475" s="30" t="e">
        <f t="shared" ca="1" si="237"/>
        <v>#NAME?</v>
      </c>
    </row>
    <row r="4476" spans="6:50" x14ac:dyDescent="0.3">
      <c r="F4476" s="90"/>
      <c r="AK4476" s="30" t="e">
        <f t="shared" ca="1" si="235"/>
        <v>#NAME?</v>
      </c>
      <c r="AR4476" s="30" t="e">
        <f t="shared" ca="1" si="236"/>
        <v>#NAME?</v>
      </c>
      <c r="AX4476" s="30" t="e">
        <f t="shared" ca="1" si="237"/>
        <v>#NAME?</v>
      </c>
    </row>
    <row r="4477" spans="6:50" x14ac:dyDescent="0.3">
      <c r="F4477" s="90"/>
      <c r="AK4477" s="30" t="e">
        <f t="shared" ca="1" si="235"/>
        <v>#NAME?</v>
      </c>
      <c r="AR4477" s="30" t="e">
        <f t="shared" ca="1" si="236"/>
        <v>#NAME?</v>
      </c>
      <c r="AX4477" s="30" t="e">
        <f t="shared" ca="1" si="237"/>
        <v>#NAME?</v>
      </c>
    </row>
    <row r="4478" spans="6:50" x14ac:dyDescent="0.3">
      <c r="F4478" s="90"/>
      <c r="AK4478" s="30" t="e">
        <f t="shared" ca="1" si="235"/>
        <v>#NAME?</v>
      </c>
      <c r="AR4478" s="30" t="e">
        <f t="shared" ca="1" si="236"/>
        <v>#NAME?</v>
      </c>
      <c r="AX4478" s="30" t="e">
        <f t="shared" ca="1" si="237"/>
        <v>#NAME?</v>
      </c>
    </row>
    <row r="4479" spans="6:50" x14ac:dyDescent="0.3">
      <c r="F4479" s="90"/>
      <c r="AK4479" s="30" t="e">
        <f t="shared" ca="1" si="235"/>
        <v>#NAME?</v>
      </c>
      <c r="AR4479" s="30" t="e">
        <f t="shared" ca="1" si="236"/>
        <v>#NAME?</v>
      </c>
      <c r="AX4479" s="30" t="e">
        <f t="shared" ca="1" si="237"/>
        <v>#NAME?</v>
      </c>
    </row>
    <row r="4480" spans="6:50" x14ac:dyDescent="0.3">
      <c r="F4480" s="90"/>
      <c r="AK4480" s="30" t="e">
        <f t="shared" ca="1" si="235"/>
        <v>#NAME?</v>
      </c>
      <c r="AR4480" s="30" t="e">
        <f t="shared" ca="1" si="236"/>
        <v>#NAME?</v>
      </c>
      <c r="AX4480" s="30" t="e">
        <f t="shared" ca="1" si="237"/>
        <v>#NAME?</v>
      </c>
    </row>
    <row r="4481" spans="6:50" x14ac:dyDescent="0.3">
      <c r="F4481" s="90"/>
      <c r="AK4481" s="30" t="e">
        <f t="shared" ca="1" si="235"/>
        <v>#NAME?</v>
      </c>
      <c r="AR4481" s="30" t="e">
        <f t="shared" ca="1" si="236"/>
        <v>#NAME?</v>
      </c>
      <c r="AX4481" s="30" t="e">
        <f t="shared" ca="1" si="237"/>
        <v>#NAME?</v>
      </c>
    </row>
    <row r="4482" spans="6:50" x14ac:dyDescent="0.3">
      <c r="F4482" s="90"/>
      <c r="AK4482" s="30" t="e">
        <f t="shared" ca="1" si="235"/>
        <v>#NAME?</v>
      </c>
      <c r="AR4482" s="30" t="e">
        <f t="shared" ca="1" si="236"/>
        <v>#NAME?</v>
      </c>
      <c r="AX4482" s="30" t="e">
        <f t="shared" ca="1" si="237"/>
        <v>#NAME?</v>
      </c>
    </row>
    <row r="4483" spans="6:50" x14ac:dyDescent="0.3">
      <c r="F4483" s="90"/>
      <c r="AK4483" s="30" t="e">
        <f t="shared" ca="1" si="235"/>
        <v>#NAME?</v>
      </c>
      <c r="AR4483" s="30" t="e">
        <f t="shared" ca="1" si="236"/>
        <v>#NAME?</v>
      </c>
      <c r="AX4483" s="30" t="e">
        <f t="shared" ca="1" si="237"/>
        <v>#NAME?</v>
      </c>
    </row>
    <row r="4484" spans="6:50" x14ac:dyDescent="0.3">
      <c r="F4484" s="90"/>
      <c r="AK4484" s="30" t="e">
        <f t="shared" ca="1" si="235"/>
        <v>#NAME?</v>
      </c>
      <c r="AR4484" s="30" t="e">
        <f t="shared" ca="1" si="236"/>
        <v>#NAME?</v>
      </c>
      <c r="AX4484" s="30" t="e">
        <f t="shared" ca="1" si="237"/>
        <v>#NAME?</v>
      </c>
    </row>
    <row r="4485" spans="6:50" x14ac:dyDescent="0.3">
      <c r="F4485" s="90"/>
      <c r="AK4485" s="30" t="e">
        <f t="shared" ca="1" si="235"/>
        <v>#NAME?</v>
      </c>
      <c r="AR4485" s="30" t="e">
        <f t="shared" ca="1" si="236"/>
        <v>#NAME?</v>
      </c>
      <c r="AX4485" s="30" t="e">
        <f t="shared" ca="1" si="237"/>
        <v>#NAME?</v>
      </c>
    </row>
    <row r="4486" spans="6:50" x14ac:dyDescent="0.3">
      <c r="F4486" s="90"/>
      <c r="AK4486" s="30" t="e">
        <f t="shared" ca="1" si="235"/>
        <v>#NAME?</v>
      </c>
      <c r="AR4486" s="30" t="e">
        <f t="shared" ca="1" si="236"/>
        <v>#NAME?</v>
      </c>
      <c r="AX4486" s="30" t="e">
        <f t="shared" ca="1" si="237"/>
        <v>#NAME?</v>
      </c>
    </row>
    <row r="4487" spans="6:50" x14ac:dyDescent="0.3">
      <c r="F4487" s="90"/>
      <c r="AK4487" s="30" t="e">
        <f t="shared" ca="1" si="235"/>
        <v>#NAME?</v>
      </c>
      <c r="AR4487" s="30" t="e">
        <f t="shared" ca="1" si="236"/>
        <v>#NAME?</v>
      </c>
      <c r="AX4487" s="30" t="e">
        <f t="shared" ca="1" si="237"/>
        <v>#NAME?</v>
      </c>
    </row>
    <row r="4488" spans="6:50" x14ac:dyDescent="0.3">
      <c r="F4488" s="90"/>
      <c r="AK4488" s="30" t="e">
        <f t="shared" ca="1" si="235"/>
        <v>#NAME?</v>
      </c>
      <c r="AR4488" s="30" t="e">
        <f t="shared" ca="1" si="236"/>
        <v>#NAME?</v>
      </c>
      <c r="AX4488" s="30" t="e">
        <f t="shared" ca="1" si="237"/>
        <v>#NAME?</v>
      </c>
    </row>
    <row r="4489" spans="6:50" x14ac:dyDescent="0.3">
      <c r="F4489" s="90"/>
      <c r="AK4489" s="30" t="e">
        <f t="shared" ca="1" si="235"/>
        <v>#NAME?</v>
      </c>
      <c r="AR4489" s="30" t="e">
        <f t="shared" ca="1" si="236"/>
        <v>#NAME?</v>
      </c>
      <c r="AX4489" s="30" t="e">
        <f t="shared" ca="1" si="237"/>
        <v>#NAME?</v>
      </c>
    </row>
    <row r="4490" spans="6:50" x14ac:dyDescent="0.3">
      <c r="F4490" s="90"/>
      <c r="AK4490" s="30" t="e">
        <f t="shared" ca="1" si="235"/>
        <v>#NAME?</v>
      </c>
      <c r="AR4490" s="30" t="e">
        <f t="shared" ca="1" si="236"/>
        <v>#NAME?</v>
      </c>
      <c r="AX4490" s="30" t="e">
        <f t="shared" ca="1" si="237"/>
        <v>#NAME?</v>
      </c>
    </row>
    <row r="4491" spans="6:50" x14ac:dyDescent="0.3">
      <c r="F4491" s="90"/>
      <c r="AK4491" s="30" t="e">
        <f t="shared" ca="1" si="235"/>
        <v>#NAME?</v>
      </c>
      <c r="AR4491" s="30" t="e">
        <f t="shared" ca="1" si="236"/>
        <v>#NAME?</v>
      </c>
      <c r="AX4491" s="30" t="e">
        <f t="shared" ca="1" si="237"/>
        <v>#NAME?</v>
      </c>
    </row>
    <row r="4492" spans="6:50" x14ac:dyDescent="0.3">
      <c r="F4492" s="90"/>
      <c r="AK4492" s="30" t="e">
        <f t="shared" ref="AK4492:AK4555" ca="1" si="238">_xlfn.TEXTJOIN(", ", TRUE,
 IF(AL4492="O", LEFT($AL$9,4), ""),
 IF(AM4492="O", LEFT($AM$9,6), ""),
 IF(AN4492="O", LEFT($AN$9,7), ""),
 IF(AO4492="O", LEFT($AO$9,9), "")
)</f>
        <v>#NAME?</v>
      </c>
      <c r="AR4492" s="30" t="e">
        <f t="shared" ref="AR4492:AR4555" ca="1" si="239">_xlfn.TEXTJOIN(", ", TRUE,
 IF(AS4492&lt;&gt;"", LEFT(AS$9,4), ""),
 IF(AT4492&lt;&gt;"", LEFT(AT$9,6), ""),
 IF(AU4492="O", LEFT(AU$9,4), ""),
 IF(AV4492="O", LEFT(AV$9,6), "")
)</f>
        <v>#NAME?</v>
      </c>
      <c r="AX4492" s="30" t="e">
        <f t="shared" ref="AX4492:AX4555" ca="1" si="240">_xlfn.TEXTJOIN(", ", TRUE,
 IF(AY4492&lt;&gt;"", LEFT(AY$9,4), ""),
 IF(AZ4492&lt;&gt;"", LEFT(AZ$9,4), ""),
 IF(BA4492="O", LEFT(BA$9,4), ""),
 IF(BB4492="O", LEFT(BB$9,6), "")
)</f>
        <v>#NAME?</v>
      </c>
    </row>
    <row r="4493" spans="6:50" x14ac:dyDescent="0.3">
      <c r="F4493" s="90"/>
      <c r="AK4493" s="30" t="e">
        <f t="shared" ca="1" si="238"/>
        <v>#NAME?</v>
      </c>
      <c r="AR4493" s="30" t="e">
        <f t="shared" ca="1" si="239"/>
        <v>#NAME?</v>
      </c>
      <c r="AX4493" s="30" t="e">
        <f t="shared" ca="1" si="240"/>
        <v>#NAME?</v>
      </c>
    </row>
    <row r="4494" spans="6:50" x14ac:dyDescent="0.3">
      <c r="F4494" s="90"/>
      <c r="AK4494" s="30" t="e">
        <f t="shared" ca="1" si="238"/>
        <v>#NAME?</v>
      </c>
      <c r="AR4494" s="30" t="e">
        <f t="shared" ca="1" si="239"/>
        <v>#NAME?</v>
      </c>
      <c r="AX4494" s="30" t="e">
        <f t="shared" ca="1" si="240"/>
        <v>#NAME?</v>
      </c>
    </row>
    <row r="4495" spans="6:50" x14ac:dyDescent="0.3">
      <c r="F4495" s="90"/>
      <c r="AK4495" s="30" t="e">
        <f t="shared" ca="1" si="238"/>
        <v>#NAME?</v>
      </c>
      <c r="AR4495" s="30" t="e">
        <f t="shared" ca="1" si="239"/>
        <v>#NAME?</v>
      </c>
      <c r="AX4495" s="30" t="e">
        <f t="shared" ca="1" si="240"/>
        <v>#NAME?</v>
      </c>
    </row>
    <row r="4496" spans="6:50" x14ac:dyDescent="0.3">
      <c r="F4496" s="90"/>
      <c r="AK4496" s="30" t="e">
        <f t="shared" ca="1" si="238"/>
        <v>#NAME?</v>
      </c>
      <c r="AR4496" s="30" t="e">
        <f t="shared" ca="1" si="239"/>
        <v>#NAME?</v>
      </c>
      <c r="AX4496" s="30" t="e">
        <f t="shared" ca="1" si="240"/>
        <v>#NAME?</v>
      </c>
    </row>
    <row r="4497" spans="6:50" x14ac:dyDescent="0.3">
      <c r="F4497" s="90"/>
      <c r="AK4497" s="30" t="e">
        <f t="shared" ca="1" si="238"/>
        <v>#NAME?</v>
      </c>
      <c r="AR4497" s="30" t="e">
        <f t="shared" ca="1" si="239"/>
        <v>#NAME?</v>
      </c>
      <c r="AX4497" s="30" t="e">
        <f t="shared" ca="1" si="240"/>
        <v>#NAME?</v>
      </c>
    </row>
    <row r="4498" spans="6:50" x14ac:dyDescent="0.3">
      <c r="F4498" s="90"/>
      <c r="AK4498" s="30" t="e">
        <f t="shared" ca="1" si="238"/>
        <v>#NAME?</v>
      </c>
      <c r="AR4498" s="30" t="e">
        <f t="shared" ca="1" si="239"/>
        <v>#NAME?</v>
      </c>
      <c r="AX4498" s="30" t="e">
        <f t="shared" ca="1" si="240"/>
        <v>#NAME?</v>
      </c>
    </row>
    <row r="4499" spans="6:50" x14ac:dyDescent="0.3">
      <c r="F4499" s="90"/>
      <c r="AK4499" s="30" t="e">
        <f t="shared" ca="1" si="238"/>
        <v>#NAME?</v>
      </c>
      <c r="AR4499" s="30" t="e">
        <f t="shared" ca="1" si="239"/>
        <v>#NAME?</v>
      </c>
      <c r="AX4499" s="30" t="e">
        <f t="shared" ca="1" si="240"/>
        <v>#NAME?</v>
      </c>
    </row>
    <row r="4500" spans="6:50" x14ac:dyDescent="0.3">
      <c r="F4500" s="90"/>
      <c r="AK4500" s="30" t="e">
        <f t="shared" ca="1" si="238"/>
        <v>#NAME?</v>
      </c>
      <c r="AR4500" s="30" t="e">
        <f t="shared" ca="1" si="239"/>
        <v>#NAME?</v>
      </c>
      <c r="AX4500" s="30" t="e">
        <f t="shared" ca="1" si="240"/>
        <v>#NAME?</v>
      </c>
    </row>
    <row r="4501" spans="6:50" x14ac:dyDescent="0.3">
      <c r="F4501" s="90"/>
      <c r="AK4501" s="30" t="e">
        <f t="shared" ca="1" si="238"/>
        <v>#NAME?</v>
      </c>
      <c r="AR4501" s="30" t="e">
        <f t="shared" ca="1" si="239"/>
        <v>#NAME?</v>
      </c>
      <c r="AX4501" s="30" t="e">
        <f t="shared" ca="1" si="240"/>
        <v>#NAME?</v>
      </c>
    </row>
    <row r="4502" spans="6:50" x14ac:dyDescent="0.3">
      <c r="F4502" s="90"/>
      <c r="AK4502" s="30" t="e">
        <f t="shared" ca="1" si="238"/>
        <v>#NAME?</v>
      </c>
      <c r="AR4502" s="30" t="e">
        <f t="shared" ca="1" si="239"/>
        <v>#NAME?</v>
      </c>
      <c r="AX4502" s="30" t="e">
        <f t="shared" ca="1" si="240"/>
        <v>#NAME?</v>
      </c>
    </row>
    <row r="4503" spans="6:50" x14ac:dyDescent="0.3">
      <c r="F4503" s="90"/>
      <c r="AK4503" s="30" t="e">
        <f t="shared" ca="1" si="238"/>
        <v>#NAME?</v>
      </c>
      <c r="AR4503" s="30" t="e">
        <f t="shared" ca="1" si="239"/>
        <v>#NAME?</v>
      </c>
      <c r="AX4503" s="30" t="e">
        <f t="shared" ca="1" si="240"/>
        <v>#NAME?</v>
      </c>
    </row>
    <row r="4504" spans="6:50" x14ac:dyDescent="0.3">
      <c r="F4504" s="90"/>
      <c r="AK4504" s="30" t="e">
        <f t="shared" ca="1" si="238"/>
        <v>#NAME?</v>
      </c>
      <c r="AR4504" s="30" t="e">
        <f t="shared" ca="1" si="239"/>
        <v>#NAME?</v>
      </c>
      <c r="AX4504" s="30" t="e">
        <f t="shared" ca="1" si="240"/>
        <v>#NAME?</v>
      </c>
    </row>
    <row r="4505" spans="6:50" x14ac:dyDescent="0.3">
      <c r="F4505" s="90"/>
      <c r="AK4505" s="30" t="e">
        <f t="shared" ca="1" si="238"/>
        <v>#NAME?</v>
      </c>
      <c r="AR4505" s="30" t="e">
        <f t="shared" ca="1" si="239"/>
        <v>#NAME?</v>
      </c>
      <c r="AX4505" s="30" t="e">
        <f t="shared" ca="1" si="240"/>
        <v>#NAME?</v>
      </c>
    </row>
    <row r="4506" spans="6:50" x14ac:dyDescent="0.3">
      <c r="F4506" s="90"/>
      <c r="AK4506" s="30" t="e">
        <f t="shared" ca="1" si="238"/>
        <v>#NAME?</v>
      </c>
      <c r="AR4506" s="30" t="e">
        <f t="shared" ca="1" si="239"/>
        <v>#NAME?</v>
      </c>
      <c r="AX4506" s="30" t="e">
        <f t="shared" ca="1" si="240"/>
        <v>#NAME?</v>
      </c>
    </row>
    <row r="4507" spans="6:50" x14ac:dyDescent="0.3">
      <c r="F4507" s="90"/>
      <c r="AK4507" s="30" t="e">
        <f t="shared" ca="1" si="238"/>
        <v>#NAME?</v>
      </c>
      <c r="AR4507" s="30" t="e">
        <f t="shared" ca="1" si="239"/>
        <v>#NAME?</v>
      </c>
      <c r="AX4507" s="30" t="e">
        <f t="shared" ca="1" si="240"/>
        <v>#NAME?</v>
      </c>
    </row>
    <row r="4508" spans="6:50" x14ac:dyDescent="0.3">
      <c r="F4508" s="90"/>
      <c r="AK4508" s="30" t="e">
        <f t="shared" ca="1" si="238"/>
        <v>#NAME?</v>
      </c>
      <c r="AR4508" s="30" t="e">
        <f t="shared" ca="1" si="239"/>
        <v>#NAME?</v>
      </c>
      <c r="AX4508" s="30" t="e">
        <f t="shared" ca="1" si="240"/>
        <v>#NAME?</v>
      </c>
    </row>
    <row r="4509" spans="6:50" x14ac:dyDescent="0.3">
      <c r="F4509" s="90"/>
      <c r="AK4509" s="30" t="e">
        <f t="shared" ca="1" si="238"/>
        <v>#NAME?</v>
      </c>
      <c r="AR4509" s="30" t="e">
        <f t="shared" ca="1" si="239"/>
        <v>#NAME?</v>
      </c>
      <c r="AX4509" s="30" t="e">
        <f t="shared" ca="1" si="240"/>
        <v>#NAME?</v>
      </c>
    </row>
    <row r="4510" spans="6:50" x14ac:dyDescent="0.3">
      <c r="F4510" s="90"/>
      <c r="AK4510" s="30" t="e">
        <f t="shared" ca="1" si="238"/>
        <v>#NAME?</v>
      </c>
      <c r="AR4510" s="30" t="e">
        <f t="shared" ca="1" si="239"/>
        <v>#NAME?</v>
      </c>
      <c r="AX4510" s="30" t="e">
        <f t="shared" ca="1" si="240"/>
        <v>#NAME?</v>
      </c>
    </row>
    <row r="4511" spans="6:50" x14ac:dyDescent="0.3">
      <c r="F4511" s="90"/>
      <c r="AK4511" s="30" t="e">
        <f t="shared" ca="1" si="238"/>
        <v>#NAME?</v>
      </c>
      <c r="AR4511" s="30" t="e">
        <f t="shared" ca="1" si="239"/>
        <v>#NAME?</v>
      </c>
      <c r="AX4511" s="30" t="e">
        <f t="shared" ca="1" si="240"/>
        <v>#NAME?</v>
      </c>
    </row>
    <row r="4512" spans="6:50" x14ac:dyDescent="0.3">
      <c r="F4512" s="90"/>
      <c r="AK4512" s="30" t="e">
        <f t="shared" ca="1" si="238"/>
        <v>#NAME?</v>
      </c>
      <c r="AR4512" s="30" t="e">
        <f t="shared" ca="1" si="239"/>
        <v>#NAME?</v>
      </c>
      <c r="AX4512" s="30" t="e">
        <f t="shared" ca="1" si="240"/>
        <v>#NAME?</v>
      </c>
    </row>
    <row r="4513" spans="6:50" x14ac:dyDescent="0.3">
      <c r="F4513" s="90"/>
      <c r="AK4513" s="30" t="e">
        <f t="shared" ca="1" si="238"/>
        <v>#NAME?</v>
      </c>
      <c r="AR4513" s="30" t="e">
        <f t="shared" ca="1" si="239"/>
        <v>#NAME?</v>
      </c>
      <c r="AX4513" s="30" t="e">
        <f t="shared" ca="1" si="240"/>
        <v>#NAME?</v>
      </c>
    </row>
    <row r="4514" spans="6:50" x14ac:dyDescent="0.3">
      <c r="F4514" s="90"/>
      <c r="AK4514" s="30" t="e">
        <f t="shared" ca="1" si="238"/>
        <v>#NAME?</v>
      </c>
      <c r="AR4514" s="30" t="e">
        <f t="shared" ca="1" si="239"/>
        <v>#NAME?</v>
      </c>
      <c r="AX4514" s="30" t="e">
        <f t="shared" ca="1" si="240"/>
        <v>#NAME?</v>
      </c>
    </row>
    <row r="4515" spans="6:50" x14ac:dyDescent="0.3">
      <c r="F4515" s="90"/>
      <c r="AK4515" s="30" t="e">
        <f t="shared" ca="1" si="238"/>
        <v>#NAME?</v>
      </c>
      <c r="AR4515" s="30" t="e">
        <f t="shared" ca="1" si="239"/>
        <v>#NAME?</v>
      </c>
      <c r="AX4515" s="30" t="e">
        <f t="shared" ca="1" si="240"/>
        <v>#NAME?</v>
      </c>
    </row>
    <row r="4516" spans="6:50" x14ac:dyDescent="0.3">
      <c r="F4516" s="90"/>
      <c r="AK4516" s="30" t="e">
        <f t="shared" ca="1" si="238"/>
        <v>#NAME?</v>
      </c>
      <c r="AR4516" s="30" t="e">
        <f t="shared" ca="1" si="239"/>
        <v>#NAME?</v>
      </c>
      <c r="AX4516" s="30" t="e">
        <f t="shared" ca="1" si="240"/>
        <v>#NAME?</v>
      </c>
    </row>
    <row r="4517" spans="6:50" x14ac:dyDescent="0.3">
      <c r="F4517" s="90"/>
      <c r="AK4517" s="30" t="e">
        <f t="shared" ca="1" si="238"/>
        <v>#NAME?</v>
      </c>
      <c r="AR4517" s="30" t="e">
        <f t="shared" ca="1" si="239"/>
        <v>#NAME?</v>
      </c>
      <c r="AX4517" s="30" t="e">
        <f t="shared" ca="1" si="240"/>
        <v>#NAME?</v>
      </c>
    </row>
    <row r="4518" spans="6:50" x14ac:dyDescent="0.3">
      <c r="F4518" s="90"/>
      <c r="AK4518" s="30" t="e">
        <f t="shared" ca="1" si="238"/>
        <v>#NAME?</v>
      </c>
      <c r="AR4518" s="30" t="e">
        <f t="shared" ca="1" si="239"/>
        <v>#NAME?</v>
      </c>
      <c r="AX4518" s="30" t="e">
        <f t="shared" ca="1" si="240"/>
        <v>#NAME?</v>
      </c>
    </row>
    <row r="4519" spans="6:50" x14ac:dyDescent="0.3">
      <c r="F4519" s="90"/>
      <c r="AK4519" s="30" t="e">
        <f t="shared" ca="1" si="238"/>
        <v>#NAME?</v>
      </c>
      <c r="AR4519" s="30" t="e">
        <f t="shared" ca="1" si="239"/>
        <v>#NAME?</v>
      </c>
      <c r="AX4519" s="30" t="e">
        <f t="shared" ca="1" si="240"/>
        <v>#NAME?</v>
      </c>
    </row>
    <row r="4520" spans="6:50" x14ac:dyDescent="0.3">
      <c r="F4520" s="90"/>
      <c r="AK4520" s="30" t="e">
        <f t="shared" ca="1" si="238"/>
        <v>#NAME?</v>
      </c>
      <c r="AR4520" s="30" t="e">
        <f t="shared" ca="1" si="239"/>
        <v>#NAME?</v>
      </c>
      <c r="AX4520" s="30" t="e">
        <f t="shared" ca="1" si="240"/>
        <v>#NAME?</v>
      </c>
    </row>
    <row r="4521" spans="6:50" x14ac:dyDescent="0.3">
      <c r="F4521" s="90"/>
      <c r="AK4521" s="30" t="e">
        <f t="shared" ca="1" si="238"/>
        <v>#NAME?</v>
      </c>
      <c r="AR4521" s="30" t="e">
        <f t="shared" ca="1" si="239"/>
        <v>#NAME?</v>
      </c>
      <c r="AX4521" s="30" t="e">
        <f t="shared" ca="1" si="240"/>
        <v>#NAME?</v>
      </c>
    </row>
    <row r="4522" spans="6:50" x14ac:dyDescent="0.3">
      <c r="F4522" s="90"/>
      <c r="AK4522" s="30" t="e">
        <f t="shared" ca="1" si="238"/>
        <v>#NAME?</v>
      </c>
      <c r="AR4522" s="30" t="e">
        <f t="shared" ca="1" si="239"/>
        <v>#NAME?</v>
      </c>
      <c r="AX4522" s="30" t="e">
        <f t="shared" ca="1" si="240"/>
        <v>#NAME?</v>
      </c>
    </row>
    <row r="4523" spans="6:50" x14ac:dyDescent="0.3">
      <c r="F4523" s="90"/>
      <c r="AK4523" s="30" t="e">
        <f t="shared" ca="1" si="238"/>
        <v>#NAME?</v>
      </c>
      <c r="AR4523" s="30" t="e">
        <f t="shared" ca="1" si="239"/>
        <v>#NAME?</v>
      </c>
      <c r="AX4523" s="30" t="e">
        <f t="shared" ca="1" si="240"/>
        <v>#NAME?</v>
      </c>
    </row>
    <row r="4524" spans="6:50" x14ac:dyDescent="0.3">
      <c r="F4524" s="90"/>
      <c r="AK4524" s="30" t="e">
        <f t="shared" ca="1" si="238"/>
        <v>#NAME?</v>
      </c>
      <c r="AR4524" s="30" t="e">
        <f t="shared" ca="1" si="239"/>
        <v>#NAME?</v>
      </c>
      <c r="AX4524" s="30" t="e">
        <f t="shared" ca="1" si="240"/>
        <v>#NAME?</v>
      </c>
    </row>
    <row r="4525" spans="6:50" x14ac:dyDescent="0.3">
      <c r="F4525" s="90"/>
      <c r="AK4525" s="30" t="e">
        <f t="shared" ca="1" si="238"/>
        <v>#NAME?</v>
      </c>
      <c r="AR4525" s="30" t="e">
        <f t="shared" ca="1" si="239"/>
        <v>#NAME?</v>
      </c>
      <c r="AX4525" s="30" t="e">
        <f t="shared" ca="1" si="240"/>
        <v>#NAME?</v>
      </c>
    </row>
    <row r="4526" spans="6:50" x14ac:dyDescent="0.3">
      <c r="F4526" s="90"/>
      <c r="AK4526" s="30" t="e">
        <f t="shared" ca="1" si="238"/>
        <v>#NAME?</v>
      </c>
      <c r="AR4526" s="30" t="e">
        <f t="shared" ca="1" si="239"/>
        <v>#NAME?</v>
      </c>
      <c r="AX4526" s="30" t="e">
        <f t="shared" ca="1" si="240"/>
        <v>#NAME?</v>
      </c>
    </row>
    <row r="4527" spans="6:50" x14ac:dyDescent="0.3">
      <c r="F4527" s="90"/>
      <c r="AK4527" s="30" t="e">
        <f t="shared" ca="1" si="238"/>
        <v>#NAME?</v>
      </c>
      <c r="AR4527" s="30" t="e">
        <f t="shared" ca="1" si="239"/>
        <v>#NAME?</v>
      </c>
      <c r="AX4527" s="30" t="e">
        <f t="shared" ca="1" si="240"/>
        <v>#NAME?</v>
      </c>
    </row>
    <row r="4528" spans="6:50" x14ac:dyDescent="0.3">
      <c r="F4528" s="90"/>
      <c r="AK4528" s="30" t="e">
        <f t="shared" ca="1" si="238"/>
        <v>#NAME?</v>
      </c>
      <c r="AR4528" s="30" t="e">
        <f t="shared" ca="1" si="239"/>
        <v>#NAME?</v>
      </c>
      <c r="AX4528" s="30" t="e">
        <f t="shared" ca="1" si="240"/>
        <v>#NAME?</v>
      </c>
    </row>
    <row r="4529" spans="6:50" x14ac:dyDescent="0.3">
      <c r="F4529" s="90"/>
      <c r="AK4529" s="30" t="e">
        <f t="shared" ca="1" si="238"/>
        <v>#NAME?</v>
      </c>
      <c r="AR4529" s="30" t="e">
        <f t="shared" ca="1" si="239"/>
        <v>#NAME?</v>
      </c>
      <c r="AX4529" s="30" t="e">
        <f t="shared" ca="1" si="240"/>
        <v>#NAME?</v>
      </c>
    </row>
    <row r="4530" spans="6:50" x14ac:dyDescent="0.3">
      <c r="F4530" s="90"/>
      <c r="AK4530" s="30" t="e">
        <f t="shared" ca="1" si="238"/>
        <v>#NAME?</v>
      </c>
      <c r="AR4530" s="30" t="e">
        <f t="shared" ca="1" si="239"/>
        <v>#NAME?</v>
      </c>
      <c r="AX4530" s="30" t="e">
        <f t="shared" ca="1" si="240"/>
        <v>#NAME?</v>
      </c>
    </row>
    <row r="4531" spans="6:50" x14ac:dyDescent="0.3">
      <c r="F4531" s="90"/>
      <c r="AK4531" s="30" t="e">
        <f t="shared" ca="1" si="238"/>
        <v>#NAME?</v>
      </c>
      <c r="AR4531" s="30" t="e">
        <f t="shared" ca="1" si="239"/>
        <v>#NAME?</v>
      </c>
      <c r="AX4531" s="30" t="e">
        <f t="shared" ca="1" si="240"/>
        <v>#NAME?</v>
      </c>
    </row>
    <row r="4532" spans="6:50" x14ac:dyDescent="0.3">
      <c r="F4532" s="90"/>
      <c r="AK4532" s="30" t="e">
        <f t="shared" ca="1" si="238"/>
        <v>#NAME?</v>
      </c>
      <c r="AR4532" s="30" t="e">
        <f t="shared" ca="1" si="239"/>
        <v>#NAME?</v>
      </c>
      <c r="AX4532" s="30" t="e">
        <f t="shared" ca="1" si="240"/>
        <v>#NAME?</v>
      </c>
    </row>
    <row r="4533" spans="6:50" x14ac:dyDescent="0.3">
      <c r="F4533" s="90"/>
      <c r="AK4533" s="30" t="e">
        <f t="shared" ca="1" si="238"/>
        <v>#NAME?</v>
      </c>
      <c r="AR4533" s="30" t="e">
        <f t="shared" ca="1" si="239"/>
        <v>#NAME?</v>
      </c>
      <c r="AX4533" s="30" t="e">
        <f t="shared" ca="1" si="240"/>
        <v>#NAME?</v>
      </c>
    </row>
    <row r="4534" spans="6:50" x14ac:dyDescent="0.3">
      <c r="F4534" s="90"/>
      <c r="AK4534" s="30" t="e">
        <f t="shared" ca="1" si="238"/>
        <v>#NAME?</v>
      </c>
      <c r="AR4534" s="30" t="e">
        <f t="shared" ca="1" si="239"/>
        <v>#NAME?</v>
      </c>
      <c r="AX4534" s="30" t="e">
        <f t="shared" ca="1" si="240"/>
        <v>#NAME?</v>
      </c>
    </row>
    <row r="4535" spans="6:50" x14ac:dyDescent="0.3">
      <c r="F4535" s="90"/>
      <c r="AK4535" s="30" t="e">
        <f t="shared" ca="1" si="238"/>
        <v>#NAME?</v>
      </c>
      <c r="AR4535" s="30" t="e">
        <f t="shared" ca="1" si="239"/>
        <v>#NAME?</v>
      </c>
      <c r="AX4535" s="30" t="e">
        <f t="shared" ca="1" si="240"/>
        <v>#NAME?</v>
      </c>
    </row>
    <row r="4536" spans="6:50" x14ac:dyDescent="0.3">
      <c r="F4536" s="90"/>
      <c r="AK4536" s="30" t="e">
        <f t="shared" ca="1" si="238"/>
        <v>#NAME?</v>
      </c>
      <c r="AR4536" s="30" t="e">
        <f t="shared" ca="1" si="239"/>
        <v>#NAME?</v>
      </c>
      <c r="AX4536" s="30" t="e">
        <f t="shared" ca="1" si="240"/>
        <v>#NAME?</v>
      </c>
    </row>
    <row r="4537" spans="6:50" x14ac:dyDescent="0.3">
      <c r="F4537" s="90"/>
      <c r="AK4537" s="30" t="e">
        <f t="shared" ca="1" si="238"/>
        <v>#NAME?</v>
      </c>
      <c r="AR4537" s="30" t="e">
        <f t="shared" ca="1" si="239"/>
        <v>#NAME?</v>
      </c>
      <c r="AX4537" s="30" t="e">
        <f t="shared" ca="1" si="240"/>
        <v>#NAME?</v>
      </c>
    </row>
    <row r="4538" spans="6:50" x14ac:dyDescent="0.3">
      <c r="F4538" s="90"/>
      <c r="AK4538" s="30" t="e">
        <f t="shared" ca="1" si="238"/>
        <v>#NAME?</v>
      </c>
      <c r="AR4538" s="30" t="e">
        <f t="shared" ca="1" si="239"/>
        <v>#NAME?</v>
      </c>
      <c r="AX4538" s="30" t="e">
        <f t="shared" ca="1" si="240"/>
        <v>#NAME?</v>
      </c>
    </row>
    <row r="4539" spans="6:50" x14ac:dyDescent="0.3">
      <c r="F4539" s="90"/>
      <c r="AK4539" s="30" t="e">
        <f t="shared" ca="1" si="238"/>
        <v>#NAME?</v>
      </c>
      <c r="AR4539" s="30" t="e">
        <f t="shared" ca="1" si="239"/>
        <v>#NAME?</v>
      </c>
      <c r="AX4539" s="30" t="e">
        <f t="shared" ca="1" si="240"/>
        <v>#NAME?</v>
      </c>
    </row>
    <row r="4540" spans="6:50" x14ac:dyDescent="0.3">
      <c r="F4540" s="90"/>
      <c r="AK4540" s="30" t="e">
        <f t="shared" ca="1" si="238"/>
        <v>#NAME?</v>
      </c>
      <c r="AR4540" s="30" t="e">
        <f t="shared" ca="1" si="239"/>
        <v>#NAME?</v>
      </c>
      <c r="AX4540" s="30" t="e">
        <f t="shared" ca="1" si="240"/>
        <v>#NAME?</v>
      </c>
    </row>
    <row r="4541" spans="6:50" x14ac:dyDescent="0.3">
      <c r="F4541" s="90"/>
      <c r="AK4541" s="30" t="e">
        <f t="shared" ca="1" si="238"/>
        <v>#NAME?</v>
      </c>
      <c r="AR4541" s="30" t="e">
        <f t="shared" ca="1" si="239"/>
        <v>#NAME?</v>
      </c>
      <c r="AX4541" s="30" t="e">
        <f t="shared" ca="1" si="240"/>
        <v>#NAME?</v>
      </c>
    </row>
    <row r="4542" spans="6:50" x14ac:dyDescent="0.3">
      <c r="F4542" s="90"/>
      <c r="AK4542" s="30" t="e">
        <f t="shared" ca="1" si="238"/>
        <v>#NAME?</v>
      </c>
      <c r="AR4542" s="30" t="e">
        <f t="shared" ca="1" si="239"/>
        <v>#NAME?</v>
      </c>
      <c r="AX4542" s="30" t="e">
        <f t="shared" ca="1" si="240"/>
        <v>#NAME?</v>
      </c>
    </row>
    <row r="4543" spans="6:50" x14ac:dyDescent="0.3">
      <c r="F4543" s="90"/>
      <c r="AK4543" s="30" t="e">
        <f t="shared" ca="1" si="238"/>
        <v>#NAME?</v>
      </c>
      <c r="AR4543" s="30" t="e">
        <f t="shared" ca="1" si="239"/>
        <v>#NAME?</v>
      </c>
      <c r="AX4543" s="30" t="e">
        <f t="shared" ca="1" si="240"/>
        <v>#NAME?</v>
      </c>
    </row>
    <row r="4544" spans="6:50" x14ac:dyDescent="0.3">
      <c r="F4544" s="90"/>
      <c r="AK4544" s="30" t="e">
        <f t="shared" ca="1" si="238"/>
        <v>#NAME?</v>
      </c>
      <c r="AR4544" s="30" t="e">
        <f t="shared" ca="1" si="239"/>
        <v>#NAME?</v>
      </c>
      <c r="AX4544" s="30" t="e">
        <f t="shared" ca="1" si="240"/>
        <v>#NAME?</v>
      </c>
    </row>
    <row r="4545" spans="6:50" x14ac:dyDescent="0.3">
      <c r="F4545" s="90"/>
      <c r="AK4545" s="30" t="e">
        <f t="shared" ca="1" si="238"/>
        <v>#NAME?</v>
      </c>
      <c r="AR4545" s="30" t="e">
        <f t="shared" ca="1" si="239"/>
        <v>#NAME?</v>
      </c>
      <c r="AX4545" s="30" t="e">
        <f t="shared" ca="1" si="240"/>
        <v>#NAME?</v>
      </c>
    </row>
    <row r="4546" spans="6:50" x14ac:dyDescent="0.3">
      <c r="F4546" s="90"/>
      <c r="AK4546" s="30" t="e">
        <f t="shared" ca="1" si="238"/>
        <v>#NAME?</v>
      </c>
      <c r="AR4546" s="30" t="e">
        <f t="shared" ca="1" si="239"/>
        <v>#NAME?</v>
      </c>
      <c r="AX4546" s="30" t="e">
        <f t="shared" ca="1" si="240"/>
        <v>#NAME?</v>
      </c>
    </row>
    <row r="4547" spans="6:50" x14ac:dyDescent="0.3">
      <c r="F4547" s="90"/>
      <c r="AK4547" s="30" t="e">
        <f t="shared" ca="1" si="238"/>
        <v>#NAME?</v>
      </c>
      <c r="AR4547" s="30" t="e">
        <f t="shared" ca="1" si="239"/>
        <v>#NAME?</v>
      </c>
      <c r="AX4547" s="30" t="e">
        <f t="shared" ca="1" si="240"/>
        <v>#NAME?</v>
      </c>
    </row>
    <row r="4548" spans="6:50" x14ac:dyDescent="0.3">
      <c r="F4548" s="90"/>
      <c r="AK4548" s="30" t="e">
        <f t="shared" ca="1" si="238"/>
        <v>#NAME?</v>
      </c>
      <c r="AR4548" s="30" t="e">
        <f t="shared" ca="1" si="239"/>
        <v>#NAME?</v>
      </c>
      <c r="AX4548" s="30" t="e">
        <f t="shared" ca="1" si="240"/>
        <v>#NAME?</v>
      </c>
    </row>
    <row r="4549" spans="6:50" x14ac:dyDescent="0.3">
      <c r="F4549" s="90"/>
      <c r="AK4549" s="30" t="e">
        <f t="shared" ca="1" si="238"/>
        <v>#NAME?</v>
      </c>
      <c r="AR4549" s="30" t="e">
        <f t="shared" ca="1" si="239"/>
        <v>#NAME?</v>
      </c>
      <c r="AX4549" s="30" t="e">
        <f t="shared" ca="1" si="240"/>
        <v>#NAME?</v>
      </c>
    </row>
    <row r="4550" spans="6:50" x14ac:dyDescent="0.3">
      <c r="F4550" s="90"/>
      <c r="AK4550" s="30" t="e">
        <f t="shared" ca="1" si="238"/>
        <v>#NAME?</v>
      </c>
      <c r="AR4550" s="30" t="e">
        <f t="shared" ca="1" si="239"/>
        <v>#NAME?</v>
      </c>
      <c r="AX4550" s="30" t="e">
        <f t="shared" ca="1" si="240"/>
        <v>#NAME?</v>
      </c>
    </row>
    <row r="4551" spans="6:50" x14ac:dyDescent="0.3">
      <c r="F4551" s="90"/>
      <c r="AK4551" s="30" t="e">
        <f t="shared" ca="1" si="238"/>
        <v>#NAME?</v>
      </c>
      <c r="AR4551" s="30" t="e">
        <f t="shared" ca="1" si="239"/>
        <v>#NAME?</v>
      </c>
      <c r="AX4551" s="30" t="e">
        <f t="shared" ca="1" si="240"/>
        <v>#NAME?</v>
      </c>
    </row>
    <row r="4552" spans="6:50" x14ac:dyDescent="0.3">
      <c r="F4552" s="90"/>
      <c r="AK4552" s="30" t="e">
        <f t="shared" ca="1" si="238"/>
        <v>#NAME?</v>
      </c>
      <c r="AR4552" s="30" t="e">
        <f t="shared" ca="1" si="239"/>
        <v>#NAME?</v>
      </c>
      <c r="AX4552" s="30" t="e">
        <f t="shared" ca="1" si="240"/>
        <v>#NAME?</v>
      </c>
    </row>
    <row r="4553" spans="6:50" x14ac:dyDescent="0.3">
      <c r="F4553" s="90"/>
      <c r="AK4553" s="30" t="e">
        <f t="shared" ca="1" si="238"/>
        <v>#NAME?</v>
      </c>
      <c r="AR4553" s="30" t="e">
        <f t="shared" ca="1" si="239"/>
        <v>#NAME?</v>
      </c>
      <c r="AX4553" s="30" t="e">
        <f t="shared" ca="1" si="240"/>
        <v>#NAME?</v>
      </c>
    </row>
    <row r="4554" spans="6:50" x14ac:dyDescent="0.3">
      <c r="F4554" s="90"/>
      <c r="AK4554" s="30" t="e">
        <f t="shared" ca="1" si="238"/>
        <v>#NAME?</v>
      </c>
      <c r="AR4554" s="30" t="e">
        <f t="shared" ca="1" si="239"/>
        <v>#NAME?</v>
      </c>
      <c r="AX4554" s="30" t="e">
        <f t="shared" ca="1" si="240"/>
        <v>#NAME?</v>
      </c>
    </row>
    <row r="4555" spans="6:50" x14ac:dyDescent="0.3">
      <c r="F4555" s="90"/>
      <c r="AK4555" s="30" t="e">
        <f t="shared" ca="1" si="238"/>
        <v>#NAME?</v>
      </c>
      <c r="AR4555" s="30" t="e">
        <f t="shared" ca="1" si="239"/>
        <v>#NAME?</v>
      </c>
      <c r="AX4555" s="30" t="e">
        <f t="shared" ca="1" si="240"/>
        <v>#NAME?</v>
      </c>
    </row>
    <row r="4556" spans="6:50" x14ac:dyDescent="0.3">
      <c r="F4556" s="90"/>
      <c r="AK4556" s="30" t="e">
        <f t="shared" ref="AK4556:AK4619" ca="1" si="241">_xlfn.TEXTJOIN(", ", TRUE,
 IF(AL4556="O", LEFT($AL$9,4), ""),
 IF(AM4556="O", LEFT($AM$9,6), ""),
 IF(AN4556="O", LEFT($AN$9,7), ""),
 IF(AO4556="O", LEFT($AO$9,9), "")
)</f>
        <v>#NAME?</v>
      </c>
      <c r="AR4556" s="30" t="e">
        <f t="shared" ref="AR4556:AR4619" ca="1" si="242">_xlfn.TEXTJOIN(", ", TRUE,
 IF(AS4556&lt;&gt;"", LEFT(AS$9,4), ""),
 IF(AT4556&lt;&gt;"", LEFT(AT$9,6), ""),
 IF(AU4556="O", LEFT(AU$9,4), ""),
 IF(AV4556="O", LEFT(AV$9,6), "")
)</f>
        <v>#NAME?</v>
      </c>
      <c r="AX4556" s="30" t="e">
        <f t="shared" ref="AX4556:AX4619" ca="1" si="243">_xlfn.TEXTJOIN(", ", TRUE,
 IF(AY4556&lt;&gt;"", LEFT(AY$9,4), ""),
 IF(AZ4556&lt;&gt;"", LEFT(AZ$9,4), ""),
 IF(BA4556="O", LEFT(BA$9,4), ""),
 IF(BB4556="O", LEFT(BB$9,6), "")
)</f>
        <v>#NAME?</v>
      </c>
    </row>
    <row r="4557" spans="6:50" x14ac:dyDescent="0.3">
      <c r="F4557" s="90"/>
      <c r="AK4557" s="30" t="e">
        <f t="shared" ca="1" si="241"/>
        <v>#NAME?</v>
      </c>
      <c r="AR4557" s="30" t="e">
        <f t="shared" ca="1" si="242"/>
        <v>#NAME?</v>
      </c>
      <c r="AX4557" s="30" t="e">
        <f t="shared" ca="1" si="243"/>
        <v>#NAME?</v>
      </c>
    </row>
    <row r="4558" spans="6:50" x14ac:dyDescent="0.3">
      <c r="F4558" s="90"/>
      <c r="AK4558" s="30" t="e">
        <f t="shared" ca="1" si="241"/>
        <v>#NAME?</v>
      </c>
      <c r="AR4558" s="30" t="e">
        <f t="shared" ca="1" si="242"/>
        <v>#NAME?</v>
      </c>
      <c r="AX4558" s="30" t="e">
        <f t="shared" ca="1" si="243"/>
        <v>#NAME?</v>
      </c>
    </row>
    <row r="4559" spans="6:50" x14ac:dyDescent="0.3">
      <c r="F4559" s="90"/>
      <c r="AK4559" s="30" t="e">
        <f t="shared" ca="1" si="241"/>
        <v>#NAME?</v>
      </c>
      <c r="AR4559" s="30" t="e">
        <f t="shared" ca="1" si="242"/>
        <v>#NAME?</v>
      </c>
      <c r="AX4559" s="30" t="e">
        <f t="shared" ca="1" si="243"/>
        <v>#NAME?</v>
      </c>
    </row>
    <row r="4560" spans="6:50" x14ac:dyDescent="0.3">
      <c r="F4560" s="90"/>
      <c r="AK4560" s="30" t="e">
        <f t="shared" ca="1" si="241"/>
        <v>#NAME?</v>
      </c>
      <c r="AR4560" s="30" t="e">
        <f t="shared" ca="1" si="242"/>
        <v>#NAME?</v>
      </c>
      <c r="AX4560" s="30" t="e">
        <f t="shared" ca="1" si="243"/>
        <v>#NAME?</v>
      </c>
    </row>
    <row r="4561" spans="6:50" x14ac:dyDescent="0.3">
      <c r="F4561" s="90"/>
      <c r="AK4561" s="30" t="e">
        <f t="shared" ca="1" si="241"/>
        <v>#NAME?</v>
      </c>
      <c r="AR4561" s="30" t="e">
        <f t="shared" ca="1" si="242"/>
        <v>#NAME?</v>
      </c>
      <c r="AX4561" s="30" t="e">
        <f t="shared" ca="1" si="243"/>
        <v>#NAME?</v>
      </c>
    </row>
    <row r="4562" spans="6:50" x14ac:dyDescent="0.3">
      <c r="F4562" s="90"/>
      <c r="AK4562" s="30" t="e">
        <f t="shared" ca="1" si="241"/>
        <v>#NAME?</v>
      </c>
      <c r="AR4562" s="30" t="e">
        <f t="shared" ca="1" si="242"/>
        <v>#NAME?</v>
      </c>
      <c r="AX4562" s="30" t="e">
        <f t="shared" ca="1" si="243"/>
        <v>#NAME?</v>
      </c>
    </row>
    <row r="4563" spans="6:50" x14ac:dyDescent="0.3">
      <c r="F4563" s="90"/>
      <c r="AK4563" s="30" t="e">
        <f t="shared" ca="1" si="241"/>
        <v>#NAME?</v>
      </c>
      <c r="AR4563" s="30" t="e">
        <f t="shared" ca="1" si="242"/>
        <v>#NAME?</v>
      </c>
      <c r="AX4563" s="30" t="e">
        <f t="shared" ca="1" si="243"/>
        <v>#NAME?</v>
      </c>
    </row>
    <row r="4564" spans="6:50" x14ac:dyDescent="0.3">
      <c r="F4564" s="90"/>
      <c r="AK4564" s="30" t="e">
        <f t="shared" ca="1" si="241"/>
        <v>#NAME?</v>
      </c>
      <c r="AR4564" s="30" t="e">
        <f t="shared" ca="1" si="242"/>
        <v>#NAME?</v>
      </c>
      <c r="AX4564" s="30" t="e">
        <f t="shared" ca="1" si="243"/>
        <v>#NAME?</v>
      </c>
    </row>
    <row r="4565" spans="6:50" x14ac:dyDescent="0.3">
      <c r="F4565" s="90"/>
      <c r="AK4565" s="30" t="e">
        <f t="shared" ca="1" si="241"/>
        <v>#NAME?</v>
      </c>
      <c r="AR4565" s="30" t="e">
        <f t="shared" ca="1" si="242"/>
        <v>#NAME?</v>
      </c>
      <c r="AX4565" s="30" t="e">
        <f t="shared" ca="1" si="243"/>
        <v>#NAME?</v>
      </c>
    </row>
    <row r="4566" spans="6:50" x14ac:dyDescent="0.3">
      <c r="F4566" s="90"/>
      <c r="AK4566" s="30" t="e">
        <f t="shared" ca="1" si="241"/>
        <v>#NAME?</v>
      </c>
      <c r="AR4566" s="30" t="e">
        <f t="shared" ca="1" si="242"/>
        <v>#NAME?</v>
      </c>
      <c r="AX4566" s="30" t="e">
        <f t="shared" ca="1" si="243"/>
        <v>#NAME?</v>
      </c>
    </row>
    <row r="4567" spans="6:50" x14ac:dyDescent="0.3">
      <c r="F4567" s="90"/>
      <c r="AK4567" s="30" t="e">
        <f t="shared" ca="1" si="241"/>
        <v>#NAME?</v>
      </c>
      <c r="AR4567" s="30" t="e">
        <f t="shared" ca="1" si="242"/>
        <v>#NAME?</v>
      </c>
      <c r="AX4567" s="30" t="e">
        <f t="shared" ca="1" si="243"/>
        <v>#NAME?</v>
      </c>
    </row>
    <row r="4568" spans="6:50" x14ac:dyDescent="0.3">
      <c r="F4568" s="90"/>
      <c r="AK4568" s="30" t="e">
        <f t="shared" ca="1" si="241"/>
        <v>#NAME?</v>
      </c>
      <c r="AR4568" s="30" t="e">
        <f t="shared" ca="1" si="242"/>
        <v>#NAME?</v>
      </c>
      <c r="AX4568" s="30" t="e">
        <f t="shared" ca="1" si="243"/>
        <v>#NAME?</v>
      </c>
    </row>
    <row r="4569" spans="6:50" x14ac:dyDescent="0.3">
      <c r="F4569" s="90"/>
      <c r="AK4569" s="30" t="e">
        <f t="shared" ca="1" si="241"/>
        <v>#NAME?</v>
      </c>
      <c r="AR4569" s="30" t="e">
        <f t="shared" ca="1" si="242"/>
        <v>#NAME?</v>
      </c>
      <c r="AX4569" s="30" t="e">
        <f t="shared" ca="1" si="243"/>
        <v>#NAME?</v>
      </c>
    </row>
    <row r="4570" spans="6:50" x14ac:dyDescent="0.3">
      <c r="F4570" s="90"/>
      <c r="AK4570" s="30" t="e">
        <f t="shared" ca="1" si="241"/>
        <v>#NAME?</v>
      </c>
      <c r="AR4570" s="30" t="e">
        <f t="shared" ca="1" si="242"/>
        <v>#NAME?</v>
      </c>
      <c r="AX4570" s="30" t="e">
        <f t="shared" ca="1" si="243"/>
        <v>#NAME?</v>
      </c>
    </row>
    <row r="4571" spans="6:50" x14ac:dyDescent="0.3">
      <c r="F4571" s="90"/>
      <c r="AK4571" s="30" t="e">
        <f t="shared" ca="1" si="241"/>
        <v>#NAME?</v>
      </c>
      <c r="AR4571" s="30" t="e">
        <f t="shared" ca="1" si="242"/>
        <v>#NAME?</v>
      </c>
      <c r="AX4571" s="30" t="e">
        <f t="shared" ca="1" si="243"/>
        <v>#NAME?</v>
      </c>
    </row>
    <row r="4572" spans="6:50" x14ac:dyDescent="0.3">
      <c r="F4572" s="90"/>
      <c r="AK4572" s="30" t="e">
        <f t="shared" ca="1" si="241"/>
        <v>#NAME?</v>
      </c>
      <c r="AR4572" s="30" t="e">
        <f t="shared" ca="1" si="242"/>
        <v>#NAME?</v>
      </c>
      <c r="AX4572" s="30" t="e">
        <f t="shared" ca="1" si="243"/>
        <v>#NAME?</v>
      </c>
    </row>
    <row r="4573" spans="6:50" x14ac:dyDescent="0.3">
      <c r="F4573" s="90"/>
      <c r="AK4573" s="30" t="e">
        <f t="shared" ca="1" si="241"/>
        <v>#NAME?</v>
      </c>
      <c r="AR4573" s="30" t="e">
        <f t="shared" ca="1" si="242"/>
        <v>#NAME?</v>
      </c>
      <c r="AX4573" s="30" t="e">
        <f t="shared" ca="1" si="243"/>
        <v>#NAME?</v>
      </c>
    </row>
    <row r="4574" spans="6:50" x14ac:dyDescent="0.3">
      <c r="F4574" s="90"/>
      <c r="AK4574" s="30" t="e">
        <f t="shared" ca="1" si="241"/>
        <v>#NAME?</v>
      </c>
      <c r="AR4574" s="30" t="e">
        <f t="shared" ca="1" si="242"/>
        <v>#NAME?</v>
      </c>
      <c r="AX4574" s="30" t="e">
        <f t="shared" ca="1" si="243"/>
        <v>#NAME?</v>
      </c>
    </row>
    <row r="4575" spans="6:50" x14ac:dyDescent="0.3">
      <c r="F4575" s="90"/>
      <c r="AK4575" s="30" t="e">
        <f t="shared" ca="1" si="241"/>
        <v>#NAME?</v>
      </c>
      <c r="AR4575" s="30" t="e">
        <f t="shared" ca="1" si="242"/>
        <v>#NAME?</v>
      </c>
      <c r="AX4575" s="30" t="e">
        <f t="shared" ca="1" si="243"/>
        <v>#NAME?</v>
      </c>
    </row>
    <row r="4576" spans="6:50" x14ac:dyDescent="0.3">
      <c r="F4576" s="90"/>
      <c r="AK4576" s="30" t="e">
        <f t="shared" ca="1" si="241"/>
        <v>#NAME?</v>
      </c>
      <c r="AR4576" s="30" t="e">
        <f t="shared" ca="1" si="242"/>
        <v>#NAME?</v>
      </c>
      <c r="AX4576" s="30" t="e">
        <f t="shared" ca="1" si="243"/>
        <v>#NAME?</v>
      </c>
    </row>
    <row r="4577" spans="6:50" x14ac:dyDescent="0.3">
      <c r="F4577" s="90"/>
      <c r="AK4577" s="30" t="e">
        <f t="shared" ca="1" si="241"/>
        <v>#NAME?</v>
      </c>
      <c r="AR4577" s="30" t="e">
        <f t="shared" ca="1" si="242"/>
        <v>#NAME?</v>
      </c>
      <c r="AX4577" s="30" t="e">
        <f t="shared" ca="1" si="243"/>
        <v>#NAME?</v>
      </c>
    </row>
    <row r="4578" spans="6:50" x14ac:dyDescent="0.3">
      <c r="F4578" s="90"/>
      <c r="AK4578" s="30" t="e">
        <f t="shared" ca="1" si="241"/>
        <v>#NAME?</v>
      </c>
      <c r="AR4578" s="30" t="e">
        <f t="shared" ca="1" si="242"/>
        <v>#NAME?</v>
      </c>
      <c r="AX4578" s="30" t="e">
        <f t="shared" ca="1" si="243"/>
        <v>#NAME?</v>
      </c>
    </row>
    <row r="4579" spans="6:50" x14ac:dyDescent="0.3">
      <c r="F4579" s="90"/>
      <c r="AK4579" s="30" t="e">
        <f t="shared" ca="1" si="241"/>
        <v>#NAME?</v>
      </c>
      <c r="AR4579" s="30" t="e">
        <f t="shared" ca="1" si="242"/>
        <v>#NAME?</v>
      </c>
      <c r="AX4579" s="30" t="e">
        <f t="shared" ca="1" si="243"/>
        <v>#NAME?</v>
      </c>
    </row>
    <row r="4580" spans="6:50" x14ac:dyDescent="0.3">
      <c r="F4580" s="90"/>
      <c r="AK4580" s="30" t="e">
        <f t="shared" ca="1" si="241"/>
        <v>#NAME?</v>
      </c>
      <c r="AR4580" s="30" t="e">
        <f t="shared" ca="1" si="242"/>
        <v>#NAME?</v>
      </c>
      <c r="AX4580" s="30" t="e">
        <f t="shared" ca="1" si="243"/>
        <v>#NAME?</v>
      </c>
    </row>
    <row r="4581" spans="6:50" x14ac:dyDescent="0.3">
      <c r="F4581" s="90"/>
      <c r="AK4581" s="30" t="e">
        <f t="shared" ca="1" si="241"/>
        <v>#NAME?</v>
      </c>
      <c r="AR4581" s="30" t="e">
        <f t="shared" ca="1" si="242"/>
        <v>#NAME?</v>
      </c>
      <c r="AX4581" s="30" t="e">
        <f t="shared" ca="1" si="243"/>
        <v>#NAME?</v>
      </c>
    </row>
    <row r="4582" spans="6:50" x14ac:dyDescent="0.3">
      <c r="F4582" s="90"/>
      <c r="AK4582" s="30" t="e">
        <f t="shared" ca="1" si="241"/>
        <v>#NAME?</v>
      </c>
      <c r="AR4582" s="30" t="e">
        <f t="shared" ca="1" si="242"/>
        <v>#NAME?</v>
      </c>
      <c r="AX4582" s="30" t="e">
        <f t="shared" ca="1" si="243"/>
        <v>#NAME?</v>
      </c>
    </row>
    <row r="4583" spans="6:50" x14ac:dyDescent="0.3">
      <c r="F4583" s="90"/>
      <c r="AK4583" s="30" t="e">
        <f t="shared" ca="1" si="241"/>
        <v>#NAME?</v>
      </c>
      <c r="AR4583" s="30" t="e">
        <f t="shared" ca="1" si="242"/>
        <v>#NAME?</v>
      </c>
      <c r="AX4583" s="30" t="e">
        <f t="shared" ca="1" si="243"/>
        <v>#NAME?</v>
      </c>
    </row>
    <row r="4584" spans="6:50" x14ac:dyDescent="0.3">
      <c r="F4584" s="90"/>
      <c r="AK4584" s="30" t="e">
        <f t="shared" ca="1" si="241"/>
        <v>#NAME?</v>
      </c>
      <c r="AR4584" s="30" t="e">
        <f t="shared" ca="1" si="242"/>
        <v>#NAME?</v>
      </c>
      <c r="AX4584" s="30" t="e">
        <f t="shared" ca="1" si="243"/>
        <v>#NAME?</v>
      </c>
    </row>
    <row r="4585" spans="6:50" x14ac:dyDescent="0.3">
      <c r="F4585" s="90"/>
      <c r="AK4585" s="30" t="e">
        <f t="shared" ca="1" si="241"/>
        <v>#NAME?</v>
      </c>
      <c r="AR4585" s="30" t="e">
        <f t="shared" ca="1" si="242"/>
        <v>#NAME?</v>
      </c>
      <c r="AX4585" s="30" t="e">
        <f t="shared" ca="1" si="243"/>
        <v>#NAME?</v>
      </c>
    </row>
    <row r="4586" spans="6:50" x14ac:dyDescent="0.3">
      <c r="F4586" s="90"/>
      <c r="AK4586" s="30" t="e">
        <f t="shared" ca="1" si="241"/>
        <v>#NAME?</v>
      </c>
      <c r="AR4586" s="30" t="e">
        <f t="shared" ca="1" si="242"/>
        <v>#NAME?</v>
      </c>
      <c r="AX4586" s="30" t="e">
        <f t="shared" ca="1" si="243"/>
        <v>#NAME?</v>
      </c>
    </row>
    <row r="4587" spans="6:50" x14ac:dyDescent="0.3">
      <c r="F4587" s="90"/>
      <c r="AK4587" s="30" t="e">
        <f t="shared" ca="1" si="241"/>
        <v>#NAME?</v>
      </c>
      <c r="AR4587" s="30" t="e">
        <f t="shared" ca="1" si="242"/>
        <v>#NAME?</v>
      </c>
      <c r="AX4587" s="30" t="e">
        <f t="shared" ca="1" si="243"/>
        <v>#NAME?</v>
      </c>
    </row>
    <row r="4588" spans="6:50" x14ac:dyDescent="0.3">
      <c r="F4588" s="90"/>
      <c r="AK4588" s="30" t="e">
        <f t="shared" ca="1" si="241"/>
        <v>#NAME?</v>
      </c>
      <c r="AR4588" s="30" t="e">
        <f t="shared" ca="1" si="242"/>
        <v>#NAME?</v>
      </c>
      <c r="AX4588" s="30" t="e">
        <f t="shared" ca="1" si="243"/>
        <v>#NAME?</v>
      </c>
    </row>
    <row r="4589" spans="6:50" x14ac:dyDescent="0.3">
      <c r="F4589" s="90"/>
      <c r="AK4589" s="30" t="e">
        <f t="shared" ca="1" si="241"/>
        <v>#NAME?</v>
      </c>
      <c r="AR4589" s="30" t="e">
        <f t="shared" ca="1" si="242"/>
        <v>#NAME?</v>
      </c>
      <c r="AX4589" s="30" t="e">
        <f t="shared" ca="1" si="243"/>
        <v>#NAME?</v>
      </c>
    </row>
    <row r="4590" spans="6:50" x14ac:dyDescent="0.3">
      <c r="F4590" s="90"/>
      <c r="AK4590" s="30" t="e">
        <f t="shared" ca="1" si="241"/>
        <v>#NAME?</v>
      </c>
      <c r="AR4590" s="30" t="e">
        <f t="shared" ca="1" si="242"/>
        <v>#NAME?</v>
      </c>
      <c r="AX4590" s="30" t="e">
        <f t="shared" ca="1" si="243"/>
        <v>#NAME?</v>
      </c>
    </row>
    <row r="4591" spans="6:50" x14ac:dyDescent="0.3">
      <c r="F4591" s="90"/>
      <c r="AK4591" s="30" t="e">
        <f t="shared" ca="1" si="241"/>
        <v>#NAME?</v>
      </c>
      <c r="AR4591" s="30" t="e">
        <f t="shared" ca="1" si="242"/>
        <v>#NAME?</v>
      </c>
      <c r="AX4591" s="30" t="e">
        <f t="shared" ca="1" si="243"/>
        <v>#NAME?</v>
      </c>
    </row>
    <row r="4592" spans="6:50" x14ac:dyDescent="0.3">
      <c r="F4592" s="90"/>
      <c r="AK4592" s="30" t="e">
        <f t="shared" ca="1" si="241"/>
        <v>#NAME?</v>
      </c>
      <c r="AR4592" s="30" t="e">
        <f t="shared" ca="1" si="242"/>
        <v>#NAME?</v>
      </c>
      <c r="AX4592" s="30" t="e">
        <f t="shared" ca="1" si="243"/>
        <v>#NAME?</v>
      </c>
    </row>
    <row r="4593" spans="6:50" x14ac:dyDescent="0.3">
      <c r="F4593" s="90"/>
      <c r="AK4593" s="30" t="e">
        <f t="shared" ca="1" si="241"/>
        <v>#NAME?</v>
      </c>
      <c r="AR4593" s="30" t="e">
        <f t="shared" ca="1" si="242"/>
        <v>#NAME?</v>
      </c>
      <c r="AX4593" s="30" t="e">
        <f t="shared" ca="1" si="243"/>
        <v>#NAME?</v>
      </c>
    </row>
    <row r="4594" spans="6:50" x14ac:dyDescent="0.3">
      <c r="F4594" s="90"/>
      <c r="AK4594" s="30" t="e">
        <f t="shared" ca="1" si="241"/>
        <v>#NAME?</v>
      </c>
      <c r="AR4594" s="30" t="e">
        <f t="shared" ca="1" si="242"/>
        <v>#NAME?</v>
      </c>
      <c r="AX4594" s="30" t="e">
        <f t="shared" ca="1" si="243"/>
        <v>#NAME?</v>
      </c>
    </row>
    <row r="4595" spans="6:50" x14ac:dyDescent="0.3">
      <c r="F4595" s="90"/>
      <c r="AK4595" s="30" t="e">
        <f t="shared" ca="1" si="241"/>
        <v>#NAME?</v>
      </c>
      <c r="AR4595" s="30" t="e">
        <f t="shared" ca="1" si="242"/>
        <v>#NAME?</v>
      </c>
      <c r="AX4595" s="30" t="e">
        <f t="shared" ca="1" si="243"/>
        <v>#NAME?</v>
      </c>
    </row>
    <row r="4596" spans="6:50" x14ac:dyDescent="0.3">
      <c r="F4596" s="90"/>
      <c r="AK4596" s="30" t="e">
        <f t="shared" ca="1" si="241"/>
        <v>#NAME?</v>
      </c>
      <c r="AR4596" s="30" t="e">
        <f t="shared" ca="1" si="242"/>
        <v>#NAME?</v>
      </c>
      <c r="AX4596" s="30" t="e">
        <f t="shared" ca="1" si="243"/>
        <v>#NAME?</v>
      </c>
    </row>
    <row r="4597" spans="6:50" x14ac:dyDescent="0.3">
      <c r="F4597" s="90"/>
      <c r="AK4597" s="30" t="e">
        <f t="shared" ca="1" si="241"/>
        <v>#NAME?</v>
      </c>
      <c r="AR4597" s="30" t="e">
        <f t="shared" ca="1" si="242"/>
        <v>#NAME?</v>
      </c>
      <c r="AX4597" s="30" t="e">
        <f t="shared" ca="1" si="243"/>
        <v>#NAME?</v>
      </c>
    </row>
    <row r="4598" spans="6:50" x14ac:dyDescent="0.3">
      <c r="F4598" s="90"/>
      <c r="AK4598" s="30" t="e">
        <f t="shared" ca="1" si="241"/>
        <v>#NAME?</v>
      </c>
      <c r="AR4598" s="30" t="e">
        <f t="shared" ca="1" si="242"/>
        <v>#NAME?</v>
      </c>
      <c r="AX4598" s="30" t="e">
        <f t="shared" ca="1" si="243"/>
        <v>#NAME?</v>
      </c>
    </row>
    <row r="4599" spans="6:50" x14ac:dyDescent="0.3">
      <c r="F4599" s="90"/>
      <c r="AK4599" s="30" t="e">
        <f t="shared" ca="1" si="241"/>
        <v>#NAME?</v>
      </c>
      <c r="AR4599" s="30" t="e">
        <f t="shared" ca="1" si="242"/>
        <v>#NAME?</v>
      </c>
      <c r="AX4599" s="30" t="e">
        <f t="shared" ca="1" si="243"/>
        <v>#NAME?</v>
      </c>
    </row>
    <row r="4600" spans="6:50" x14ac:dyDescent="0.3">
      <c r="F4600" s="90"/>
      <c r="AK4600" s="30" t="e">
        <f t="shared" ca="1" si="241"/>
        <v>#NAME?</v>
      </c>
      <c r="AR4600" s="30" t="e">
        <f t="shared" ca="1" si="242"/>
        <v>#NAME?</v>
      </c>
      <c r="AX4600" s="30" t="e">
        <f t="shared" ca="1" si="243"/>
        <v>#NAME?</v>
      </c>
    </row>
    <row r="4601" spans="6:50" x14ac:dyDescent="0.3">
      <c r="F4601" s="90"/>
      <c r="AK4601" s="30" t="e">
        <f t="shared" ca="1" si="241"/>
        <v>#NAME?</v>
      </c>
      <c r="AR4601" s="30" t="e">
        <f t="shared" ca="1" si="242"/>
        <v>#NAME?</v>
      </c>
      <c r="AX4601" s="30" t="e">
        <f t="shared" ca="1" si="243"/>
        <v>#NAME?</v>
      </c>
    </row>
    <row r="4602" spans="6:50" x14ac:dyDescent="0.3">
      <c r="F4602" s="90"/>
      <c r="AK4602" s="30" t="e">
        <f t="shared" ca="1" si="241"/>
        <v>#NAME?</v>
      </c>
      <c r="AR4602" s="30" t="e">
        <f t="shared" ca="1" si="242"/>
        <v>#NAME?</v>
      </c>
      <c r="AX4602" s="30" t="e">
        <f t="shared" ca="1" si="243"/>
        <v>#NAME?</v>
      </c>
    </row>
    <row r="4603" spans="6:50" x14ac:dyDescent="0.3">
      <c r="F4603" s="90"/>
      <c r="AK4603" s="30" t="e">
        <f t="shared" ca="1" si="241"/>
        <v>#NAME?</v>
      </c>
      <c r="AR4603" s="30" t="e">
        <f t="shared" ca="1" si="242"/>
        <v>#NAME?</v>
      </c>
      <c r="AX4603" s="30" t="e">
        <f t="shared" ca="1" si="243"/>
        <v>#NAME?</v>
      </c>
    </row>
    <row r="4604" spans="6:50" x14ac:dyDescent="0.3">
      <c r="F4604" s="90"/>
      <c r="AK4604" s="30" t="e">
        <f t="shared" ca="1" si="241"/>
        <v>#NAME?</v>
      </c>
      <c r="AR4604" s="30" t="e">
        <f t="shared" ca="1" si="242"/>
        <v>#NAME?</v>
      </c>
      <c r="AX4604" s="30" t="e">
        <f t="shared" ca="1" si="243"/>
        <v>#NAME?</v>
      </c>
    </row>
    <row r="4605" spans="6:50" x14ac:dyDescent="0.3">
      <c r="F4605" s="90"/>
      <c r="AK4605" s="30" t="e">
        <f t="shared" ca="1" si="241"/>
        <v>#NAME?</v>
      </c>
      <c r="AR4605" s="30" t="e">
        <f t="shared" ca="1" si="242"/>
        <v>#NAME?</v>
      </c>
      <c r="AX4605" s="30" t="e">
        <f t="shared" ca="1" si="243"/>
        <v>#NAME?</v>
      </c>
    </row>
    <row r="4606" spans="6:50" x14ac:dyDescent="0.3">
      <c r="F4606" s="90"/>
      <c r="AK4606" s="30" t="e">
        <f t="shared" ca="1" si="241"/>
        <v>#NAME?</v>
      </c>
      <c r="AR4606" s="30" t="e">
        <f t="shared" ca="1" si="242"/>
        <v>#NAME?</v>
      </c>
      <c r="AX4606" s="30" t="e">
        <f t="shared" ca="1" si="243"/>
        <v>#NAME?</v>
      </c>
    </row>
    <row r="4607" spans="6:50" x14ac:dyDescent="0.3">
      <c r="F4607" s="90"/>
      <c r="AK4607" s="30" t="e">
        <f t="shared" ca="1" si="241"/>
        <v>#NAME?</v>
      </c>
      <c r="AR4607" s="30" t="e">
        <f t="shared" ca="1" si="242"/>
        <v>#NAME?</v>
      </c>
      <c r="AX4607" s="30" t="e">
        <f t="shared" ca="1" si="243"/>
        <v>#NAME?</v>
      </c>
    </row>
    <row r="4608" spans="6:50" x14ac:dyDescent="0.3">
      <c r="F4608" s="90"/>
      <c r="AK4608" s="30" t="e">
        <f t="shared" ca="1" si="241"/>
        <v>#NAME?</v>
      </c>
      <c r="AR4608" s="30" t="e">
        <f t="shared" ca="1" si="242"/>
        <v>#NAME?</v>
      </c>
      <c r="AX4608" s="30" t="e">
        <f t="shared" ca="1" si="243"/>
        <v>#NAME?</v>
      </c>
    </row>
    <row r="4609" spans="6:50" x14ac:dyDescent="0.3">
      <c r="F4609" s="90"/>
      <c r="AK4609" s="30" t="e">
        <f t="shared" ca="1" si="241"/>
        <v>#NAME?</v>
      </c>
      <c r="AR4609" s="30" t="e">
        <f t="shared" ca="1" si="242"/>
        <v>#NAME?</v>
      </c>
      <c r="AX4609" s="30" t="e">
        <f t="shared" ca="1" si="243"/>
        <v>#NAME?</v>
      </c>
    </row>
    <row r="4610" spans="6:50" x14ac:dyDescent="0.3">
      <c r="F4610" s="90"/>
      <c r="AK4610" s="30" t="e">
        <f t="shared" ca="1" si="241"/>
        <v>#NAME?</v>
      </c>
      <c r="AR4610" s="30" t="e">
        <f t="shared" ca="1" si="242"/>
        <v>#NAME?</v>
      </c>
      <c r="AX4610" s="30" t="e">
        <f t="shared" ca="1" si="243"/>
        <v>#NAME?</v>
      </c>
    </row>
    <row r="4611" spans="6:50" x14ac:dyDescent="0.3">
      <c r="F4611" s="90"/>
      <c r="AK4611" s="30" t="e">
        <f t="shared" ca="1" si="241"/>
        <v>#NAME?</v>
      </c>
      <c r="AR4611" s="30" t="e">
        <f t="shared" ca="1" si="242"/>
        <v>#NAME?</v>
      </c>
      <c r="AX4611" s="30" t="e">
        <f t="shared" ca="1" si="243"/>
        <v>#NAME?</v>
      </c>
    </row>
    <row r="4612" spans="6:50" x14ac:dyDescent="0.3">
      <c r="F4612" s="90"/>
      <c r="AK4612" s="30" t="e">
        <f t="shared" ca="1" si="241"/>
        <v>#NAME?</v>
      </c>
      <c r="AR4612" s="30" t="e">
        <f t="shared" ca="1" si="242"/>
        <v>#NAME?</v>
      </c>
      <c r="AX4612" s="30" t="e">
        <f t="shared" ca="1" si="243"/>
        <v>#NAME?</v>
      </c>
    </row>
    <row r="4613" spans="6:50" x14ac:dyDescent="0.3">
      <c r="F4613" s="90"/>
      <c r="AK4613" s="30" t="e">
        <f t="shared" ca="1" si="241"/>
        <v>#NAME?</v>
      </c>
      <c r="AR4613" s="30" t="e">
        <f t="shared" ca="1" si="242"/>
        <v>#NAME?</v>
      </c>
      <c r="AX4613" s="30" t="e">
        <f t="shared" ca="1" si="243"/>
        <v>#NAME?</v>
      </c>
    </row>
    <row r="4614" spans="6:50" x14ac:dyDescent="0.3">
      <c r="F4614" s="90"/>
      <c r="AK4614" s="30" t="e">
        <f t="shared" ca="1" si="241"/>
        <v>#NAME?</v>
      </c>
      <c r="AR4614" s="30" t="e">
        <f t="shared" ca="1" si="242"/>
        <v>#NAME?</v>
      </c>
      <c r="AX4614" s="30" t="e">
        <f t="shared" ca="1" si="243"/>
        <v>#NAME?</v>
      </c>
    </row>
    <row r="4615" spans="6:50" x14ac:dyDescent="0.3">
      <c r="F4615" s="90"/>
      <c r="AK4615" s="30" t="e">
        <f t="shared" ca="1" si="241"/>
        <v>#NAME?</v>
      </c>
      <c r="AR4615" s="30" t="e">
        <f t="shared" ca="1" si="242"/>
        <v>#NAME?</v>
      </c>
      <c r="AX4615" s="30" t="e">
        <f t="shared" ca="1" si="243"/>
        <v>#NAME?</v>
      </c>
    </row>
    <row r="4616" spans="6:50" x14ac:dyDescent="0.3">
      <c r="F4616" s="90"/>
      <c r="AK4616" s="30" t="e">
        <f t="shared" ca="1" si="241"/>
        <v>#NAME?</v>
      </c>
      <c r="AR4616" s="30" t="e">
        <f t="shared" ca="1" si="242"/>
        <v>#NAME?</v>
      </c>
      <c r="AX4616" s="30" t="e">
        <f t="shared" ca="1" si="243"/>
        <v>#NAME?</v>
      </c>
    </row>
    <row r="4617" spans="6:50" x14ac:dyDescent="0.3">
      <c r="F4617" s="90"/>
      <c r="AK4617" s="30" t="e">
        <f t="shared" ca="1" si="241"/>
        <v>#NAME?</v>
      </c>
      <c r="AR4617" s="30" t="e">
        <f t="shared" ca="1" si="242"/>
        <v>#NAME?</v>
      </c>
      <c r="AX4617" s="30" t="e">
        <f t="shared" ca="1" si="243"/>
        <v>#NAME?</v>
      </c>
    </row>
    <row r="4618" spans="6:50" x14ac:dyDescent="0.3">
      <c r="F4618" s="90"/>
      <c r="AK4618" s="30" t="e">
        <f t="shared" ca="1" si="241"/>
        <v>#NAME?</v>
      </c>
      <c r="AR4618" s="30" t="e">
        <f t="shared" ca="1" si="242"/>
        <v>#NAME?</v>
      </c>
      <c r="AX4618" s="30" t="e">
        <f t="shared" ca="1" si="243"/>
        <v>#NAME?</v>
      </c>
    </row>
    <row r="4619" spans="6:50" x14ac:dyDescent="0.3">
      <c r="F4619" s="90"/>
      <c r="AK4619" s="30" t="e">
        <f t="shared" ca="1" si="241"/>
        <v>#NAME?</v>
      </c>
      <c r="AR4619" s="30" t="e">
        <f t="shared" ca="1" si="242"/>
        <v>#NAME?</v>
      </c>
      <c r="AX4619" s="30" t="e">
        <f t="shared" ca="1" si="243"/>
        <v>#NAME?</v>
      </c>
    </row>
    <row r="4620" spans="6:50" x14ac:dyDescent="0.3">
      <c r="F4620" s="90"/>
      <c r="AK4620" s="30" t="e">
        <f t="shared" ref="AK4620:AK4683" ca="1" si="244">_xlfn.TEXTJOIN(", ", TRUE,
 IF(AL4620="O", LEFT($AL$9,4), ""),
 IF(AM4620="O", LEFT($AM$9,6), ""),
 IF(AN4620="O", LEFT($AN$9,7), ""),
 IF(AO4620="O", LEFT($AO$9,9), "")
)</f>
        <v>#NAME?</v>
      </c>
      <c r="AR4620" s="30" t="e">
        <f t="shared" ref="AR4620:AR4683" ca="1" si="245">_xlfn.TEXTJOIN(", ", TRUE,
 IF(AS4620&lt;&gt;"", LEFT(AS$9,4), ""),
 IF(AT4620&lt;&gt;"", LEFT(AT$9,6), ""),
 IF(AU4620="O", LEFT(AU$9,4), ""),
 IF(AV4620="O", LEFT(AV$9,6), "")
)</f>
        <v>#NAME?</v>
      </c>
      <c r="AX4620" s="30" t="e">
        <f t="shared" ref="AX4620:AX4683" ca="1" si="246">_xlfn.TEXTJOIN(", ", TRUE,
 IF(AY4620&lt;&gt;"", LEFT(AY$9,4), ""),
 IF(AZ4620&lt;&gt;"", LEFT(AZ$9,4), ""),
 IF(BA4620="O", LEFT(BA$9,4), ""),
 IF(BB4620="O", LEFT(BB$9,6), "")
)</f>
        <v>#NAME?</v>
      </c>
    </row>
    <row r="4621" spans="6:50" x14ac:dyDescent="0.3">
      <c r="F4621" s="90"/>
      <c r="AK4621" s="30" t="e">
        <f t="shared" ca="1" si="244"/>
        <v>#NAME?</v>
      </c>
      <c r="AR4621" s="30" t="e">
        <f t="shared" ca="1" si="245"/>
        <v>#NAME?</v>
      </c>
      <c r="AX4621" s="30" t="e">
        <f t="shared" ca="1" si="246"/>
        <v>#NAME?</v>
      </c>
    </row>
    <row r="4622" spans="6:50" x14ac:dyDescent="0.3">
      <c r="F4622" s="90"/>
      <c r="AK4622" s="30" t="e">
        <f t="shared" ca="1" si="244"/>
        <v>#NAME?</v>
      </c>
      <c r="AR4622" s="30" t="e">
        <f t="shared" ca="1" si="245"/>
        <v>#NAME?</v>
      </c>
      <c r="AX4622" s="30" t="e">
        <f t="shared" ca="1" si="246"/>
        <v>#NAME?</v>
      </c>
    </row>
    <row r="4623" spans="6:50" x14ac:dyDescent="0.3">
      <c r="F4623" s="90"/>
      <c r="AK4623" s="30" t="e">
        <f t="shared" ca="1" si="244"/>
        <v>#NAME?</v>
      </c>
      <c r="AR4623" s="30" t="e">
        <f t="shared" ca="1" si="245"/>
        <v>#NAME?</v>
      </c>
      <c r="AX4623" s="30" t="e">
        <f t="shared" ca="1" si="246"/>
        <v>#NAME?</v>
      </c>
    </row>
    <row r="4624" spans="6:50" x14ac:dyDescent="0.3">
      <c r="F4624" s="90"/>
      <c r="AK4624" s="30" t="e">
        <f t="shared" ca="1" si="244"/>
        <v>#NAME?</v>
      </c>
      <c r="AR4624" s="30" t="e">
        <f t="shared" ca="1" si="245"/>
        <v>#NAME?</v>
      </c>
      <c r="AX4624" s="30" t="e">
        <f t="shared" ca="1" si="246"/>
        <v>#NAME?</v>
      </c>
    </row>
    <row r="4625" spans="6:50" x14ac:dyDescent="0.3">
      <c r="F4625" s="90"/>
      <c r="AK4625" s="30" t="e">
        <f t="shared" ca="1" si="244"/>
        <v>#NAME?</v>
      </c>
      <c r="AR4625" s="30" t="e">
        <f t="shared" ca="1" si="245"/>
        <v>#NAME?</v>
      </c>
      <c r="AX4625" s="30" t="e">
        <f t="shared" ca="1" si="246"/>
        <v>#NAME?</v>
      </c>
    </row>
    <row r="4626" spans="6:50" x14ac:dyDescent="0.3">
      <c r="F4626" s="90"/>
      <c r="AK4626" s="30" t="e">
        <f t="shared" ca="1" si="244"/>
        <v>#NAME?</v>
      </c>
      <c r="AR4626" s="30" t="e">
        <f t="shared" ca="1" si="245"/>
        <v>#NAME?</v>
      </c>
      <c r="AX4626" s="30" t="e">
        <f t="shared" ca="1" si="246"/>
        <v>#NAME?</v>
      </c>
    </row>
    <row r="4627" spans="6:50" x14ac:dyDescent="0.3">
      <c r="F4627" s="90"/>
      <c r="AK4627" s="30" t="e">
        <f t="shared" ca="1" si="244"/>
        <v>#NAME?</v>
      </c>
      <c r="AR4627" s="30" t="e">
        <f t="shared" ca="1" si="245"/>
        <v>#NAME?</v>
      </c>
      <c r="AX4627" s="30" t="e">
        <f t="shared" ca="1" si="246"/>
        <v>#NAME?</v>
      </c>
    </row>
    <row r="4628" spans="6:50" x14ac:dyDescent="0.3">
      <c r="F4628" s="90"/>
      <c r="AK4628" s="30" t="e">
        <f t="shared" ca="1" si="244"/>
        <v>#NAME?</v>
      </c>
      <c r="AR4628" s="30" t="e">
        <f t="shared" ca="1" si="245"/>
        <v>#NAME?</v>
      </c>
      <c r="AX4628" s="30" t="e">
        <f t="shared" ca="1" si="246"/>
        <v>#NAME?</v>
      </c>
    </row>
    <row r="4629" spans="6:50" x14ac:dyDescent="0.3">
      <c r="F4629" s="90"/>
      <c r="AK4629" s="30" t="e">
        <f t="shared" ca="1" si="244"/>
        <v>#NAME?</v>
      </c>
      <c r="AR4629" s="30" t="e">
        <f t="shared" ca="1" si="245"/>
        <v>#NAME?</v>
      </c>
      <c r="AX4629" s="30" t="e">
        <f t="shared" ca="1" si="246"/>
        <v>#NAME?</v>
      </c>
    </row>
    <row r="4630" spans="6:50" x14ac:dyDescent="0.3">
      <c r="F4630" s="90"/>
      <c r="AK4630" s="30" t="e">
        <f t="shared" ca="1" si="244"/>
        <v>#NAME?</v>
      </c>
      <c r="AR4630" s="30" t="e">
        <f t="shared" ca="1" si="245"/>
        <v>#NAME?</v>
      </c>
      <c r="AX4630" s="30" t="e">
        <f t="shared" ca="1" si="246"/>
        <v>#NAME?</v>
      </c>
    </row>
    <row r="4631" spans="6:50" x14ac:dyDescent="0.3">
      <c r="F4631" s="90"/>
      <c r="AK4631" s="30" t="e">
        <f t="shared" ca="1" si="244"/>
        <v>#NAME?</v>
      </c>
      <c r="AR4631" s="30" t="e">
        <f t="shared" ca="1" si="245"/>
        <v>#NAME?</v>
      </c>
      <c r="AX4631" s="30" t="e">
        <f t="shared" ca="1" si="246"/>
        <v>#NAME?</v>
      </c>
    </row>
    <row r="4632" spans="6:50" x14ac:dyDescent="0.3">
      <c r="F4632" s="90"/>
      <c r="AK4632" s="30" t="e">
        <f t="shared" ca="1" si="244"/>
        <v>#NAME?</v>
      </c>
      <c r="AR4632" s="30" t="e">
        <f t="shared" ca="1" si="245"/>
        <v>#NAME?</v>
      </c>
      <c r="AX4632" s="30" t="e">
        <f t="shared" ca="1" si="246"/>
        <v>#NAME?</v>
      </c>
    </row>
    <row r="4633" spans="6:50" x14ac:dyDescent="0.3">
      <c r="F4633" s="90"/>
      <c r="AK4633" s="30" t="e">
        <f t="shared" ca="1" si="244"/>
        <v>#NAME?</v>
      </c>
      <c r="AR4633" s="30" t="e">
        <f t="shared" ca="1" si="245"/>
        <v>#NAME?</v>
      </c>
      <c r="AX4633" s="30" t="e">
        <f t="shared" ca="1" si="246"/>
        <v>#NAME?</v>
      </c>
    </row>
    <row r="4634" spans="6:50" x14ac:dyDescent="0.3">
      <c r="F4634" s="90"/>
      <c r="AK4634" s="30" t="e">
        <f t="shared" ca="1" si="244"/>
        <v>#NAME?</v>
      </c>
      <c r="AR4634" s="30" t="e">
        <f t="shared" ca="1" si="245"/>
        <v>#NAME?</v>
      </c>
      <c r="AX4634" s="30" t="e">
        <f t="shared" ca="1" si="246"/>
        <v>#NAME?</v>
      </c>
    </row>
    <row r="4635" spans="6:50" x14ac:dyDescent="0.3">
      <c r="F4635" s="90"/>
      <c r="AK4635" s="30" t="e">
        <f t="shared" ca="1" si="244"/>
        <v>#NAME?</v>
      </c>
      <c r="AR4635" s="30" t="e">
        <f t="shared" ca="1" si="245"/>
        <v>#NAME?</v>
      </c>
      <c r="AX4635" s="30" t="e">
        <f t="shared" ca="1" si="246"/>
        <v>#NAME?</v>
      </c>
    </row>
    <row r="4636" spans="6:50" x14ac:dyDescent="0.3">
      <c r="F4636" s="90"/>
      <c r="AK4636" s="30" t="e">
        <f t="shared" ca="1" si="244"/>
        <v>#NAME?</v>
      </c>
      <c r="AR4636" s="30" t="e">
        <f t="shared" ca="1" si="245"/>
        <v>#NAME?</v>
      </c>
      <c r="AX4636" s="30" t="e">
        <f t="shared" ca="1" si="246"/>
        <v>#NAME?</v>
      </c>
    </row>
    <row r="4637" spans="6:50" x14ac:dyDescent="0.3">
      <c r="F4637" s="90"/>
      <c r="AK4637" s="30" t="e">
        <f t="shared" ca="1" si="244"/>
        <v>#NAME?</v>
      </c>
      <c r="AR4637" s="30" t="e">
        <f t="shared" ca="1" si="245"/>
        <v>#NAME?</v>
      </c>
      <c r="AX4637" s="30" t="e">
        <f t="shared" ca="1" si="246"/>
        <v>#NAME?</v>
      </c>
    </row>
    <row r="4638" spans="6:50" x14ac:dyDescent="0.3">
      <c r="F4638" s="90"/>
      <c r="AK4638" s="30" t="e">
        <f t="shared" ca="1" si="244"/>
        <v>#NAME?</v>
      </c>
      <c r="AR4638" s="30" t="e">
        <f t="shared" ca="1" si="245"/>
        <v>#NAME?</v>
      </c>
      <c r="AX4638" s="30" t="e">
        <f t="shared" ca="1" si="246"/>
        <v>#NAME?</v>
      </c>
    </row>
    <row r="4639" spans="6:50" x14ac:dyDescent="0.3">
      <c r="F4639" s="90"/>
      <c r="AK4639" s="30" t="e">
        <f t="shared" ca="1" si="244"/>
        <v>#NAME?</v>
      </c>
      <c r="AR4639" s="30" t="e">
        <f t="shared" ca="1" si="245"/>
        <v>#NAME?</v>
      </c>
      <c r="AX4639" s="30" t="e">
        <f t="shared" ca="1" si="246"/>
        <v>#NAME?</v>
      </c>
    </row>
    <row r="4640" spans="6:50" x14ac:dyDescent="0.3">
      <c r="F4640" s="90"/>
      <c r="AK4640" s="30" t="e">
        <f t="shared" ca="1" si="244"/>
        <v>#NAME?</v>
      </c>
      <c r="AR4640" s="30" t="e">
        <f t="shared" ca="1" si="245"/>
        <v>#NAME?</v>
      </c>
      <c r="AX4640" s="30" t="e">
        <f t="shared" ca="1" si="246"/>
        <v>#NAME?</v>
      </c>
    </row>
    <row r="4641" spans="6:50" x14ac:dyDescent="0.3">
      <c r="F4641" s="90"/>
      <c r="AK4641" s="30" t="e">
        <f t="shared" ca="1" si="244"/>
        <v>#NAME?</v>
      </c>
      <c r="AR4641" s="30" t="e">
        <f t="shared" ca="1" si="245"/>
        <v>#NAME?</v>
      </c>
      <c r="AX4641" s="30" t="e">
        <f t="shared" ca="1" si="246"/>
        <v>#NAME?</v>
      </c>
    </row>
    <row r="4642" spans="6:50" x14ac:dyDescent="0.3">
      <c r="F4642" s="90"/>
      <c r="AK4642" s="30" t="e">
        <f t="shared" ca="1" si="244"/>
        <v>#NAME?</v>
      </c>
      <c r="AR4642" s="30" t="e">
        <f t="shared" ca="1" si="245"/>
        <v>#NAME?</v>
      </c>
      <c r="AX4642" s="30" t="e">
        <f t="shared" ca="1" si="246"/>
        <v>#NAME?</v>
      </c>
    </row>
    <row r="4643" spans="6:50" x14ac:dyDescent="0.3">
      <c r="F4643" s="90"/>
      <c r="AK4643" s="30" t="e">
        <f t="shared" ca="1" si="244"/>
        <v>#NAME?</v>
      </c>
      <c r="AR4643" s="30" t="e">
        <f t="shared" ca="1" si="245"/>
        <v>#NAME?</v>
      </c>
      <c r="AX4643" s="30" t="e">
        <f t="shared" ca="1" si="246"/>
        <v>#NAME?</v>
      </c>
    </row>
    <row r="4644" spans="6:50" x14ac:dyDescent="0.3">
      <c r="F4644" s="90"/>
      <c r="AK4644" s="30" t="e">
        <f t="shared" ca="1" si="244"/>
        <v>#NAME?</v>
      </c>
      <c r="AR4644" s="30" t="e">
        <f t="shared" ca="1" si="245"/>
        <v>#NAME?</v>
      </c>
      <c r="AX4644" s="30" t="e">
        <f t="shared" ca="1" si="246"/>
        <v>#NAME?</v>
      </c>
    </row>
    <row r="4645" spans="6:50" x14ac:dyDescent="0.3">
      <c r="F4645" s="90"/>
      <c r="AK4645" s="30" t="e">
        <f t="shared" ca="1" si="244"/>
        <v>#NAME?</v>
      </c>
      <c r="AR4645" s="30" t="e">
        <f t="shared" ca="1" si="245"/>
        <v>#NAME?</v>
      </c>
      <c r="AX4645" s="30" t="e">
        <f t="shared" ca="1" si="246"/>
        <v>#NAME?</v>
      </c>
    </row>
    <row r="4646" spans="6:50" x14ac:dyDescent="0.3">
      <c r="F4646" s="90"/>
      <c r="AK4646" s="30" t="e">
        <f t="shared" ca="1" si="244"/>
        <v>#NAME?</v>
      </c>
      <c r="AR4646" s="30" t="e">
        <f t="shared" ca="1" si="245"/>
        <v>#NAME?</v>
      </c>
      <c r="AX4646" s="30" t="e">
        <f t="shared" ca="1" si="246"/>
        <v>#NAME?</v>
      </c>
    </row>
    <row r="4647" spans="6:50" x14ac:dyDescent="0.3">
      <c r="F4647" s="90"/>
      <c r="AK4647" s="30" t="e">
        <f t="shared" ca="1" si="244"/>
        <v>#NAME?</v>
      </c>
      <c r="AR4647" s="30" t="e">
        <f t="shared" ca="1" si="245"/>
        <v>#NAME?</v>
      </c>
      <c r="AX4647" s="30" t="e">
        <f t="shared" ca="1" si="246"/>
        <v>#NAME?</v>
      </c>
    </row>
    <row r="4648" spans="6:50" x14ac:dyDescent="0.3">
      <c r="F4648" s="90"/>
      <c r="AK4648" s="30" t="e">
        <f t="shared" ca="1" si="244"/>
        <v>#NAME?</v>
      </c>
      <c r="AR4648" s="30" t="e">
        <f t="shared" ca="1" si="245"/>
        <v>#NAME?</v>
      </c>
      <c r="AX4648" s="30" t="e">
        <f t="shared" ca="1" si="246"/>
        <v>#NAME?</v>
      </c>
    </row>
    <row r="4649" spans="6:50" x14ac:dyDescent="0.3">
      <c r="F4649" s="90"/>
      <c r="AK4649" s="30" t="e">
        <f t="shared" ca="1" si="244"/>
        <v>#NAME?</v>
      </c>
      <c r="AR4649" s="30" t="e">
        <f t="shared" ca="1" si="245"/>
        <v>#NAME?</v>
      </c>
      <c r="AX4649" s="30" t="e">
        <f t="shared" ca="1" si="246"/>
        <v>#NAME?</v>
      </c>
    </row>
    <row r="4650" spans="6:50" x14ac:dyDescent="0.3">
      <c r="F4650" s="90"/>
      <c r="AK4650" s="30" t="e">
        <f t="shared" ca="1" si="244"/>
        <v>#NAME?</v>
      </c>
      <c r="AR4650" s="30" t="e">
        <f t="shared" ca="1" si="245"/>
        <v>#NAME?</v>
      </c>
      <c r="AX4650" s="30" t="e">
        <f t="shared" ca="1" si="246"/>
        <v>#NAME?</v>
      </c>
    </row>
    <row r="4651" spans="6:50" x14ac:dyDescent="0.3">
      <c r="F4651" s="90"/>
      <c r="AK4651" s="30" t="e">
        <f t="shared" ca="1" si="244"/>
        <v>#NAME?</v>
      </c>
      <c r="AR4651" s="30" t="e">
        <f t="shared" ca="1" si="245"/>
        <v>#NAME?</v>
      </c>
      <c r="AX4651" s="30" t="e">
        <f t="shared" ca="1" si="246"/>
        <v>#NAME?</v>
      </c>
    </row>
    <row r="4652" spans="6:50" x14ac:dyDescent="0.3">
      <c r="F4652" s="90"/>
      <c r="AK4652" s="30" t="e">
        <f t="shared" ca="1" si="244"/>
        <v>#NAME?</v>
      </c>
      <c r="AR4652" s="30" t="e">
        <f t="shared" ca="1" si="245"/>
        <v>#NAME?</v>
      </c>
      <c r="AX4652" s="30" t="e">
        <f t="shared" ca="1" si="246"/>
        <v>#NAME?</v>
      </c>
    </row>
    <row r="4653" spans="6:50" x14ac:dyDescent="0.3">
      <c r="F4653" s="90"/>
      <c r="AK4653" s="30" t="e">
        <f t="shared" ca="1" si="244"/>
        <v>#NAME?</v>
      </c>
      <c r="AR4653" s="30" t="e">
        <f t="shared" ca="1" si="245"/>
        <v>#NAME?</v>
      </c>
      <c r="AX4653" s="30" t="e">
        <f t="shared" ca="1" si="246"/>
        <v>#NAME?</v>
      </c>
    </row>
    <row r="4654" spans="6:50" x14ac:dyDescent="0.3">
      <c r="F4654" s="90"/>
      <c r="AK4654" s="30" t="e">
        <f t="shared" ca="1" si="244"/>
        <v>#NAME?</v>
      </c>
      <c r="AR4654" s="30" t="e">
        <f t="shared" ca="1" si="245"/>
        <v>#NAME?</v>
      </c>
      <c r="AX4654" s="30" t="e">
        <f t="shared" ca="1" si="246"/>
        <v>#NAME?</v>
      </c>
    </row>
    <row r="4655" spans="6:50" x14ac:dyDescent="0.3">
      <c r="F4655" s="90"/>
      <c r="AK4655" s="30" t="e">
        <f t="shared" ca="1" si="244"/>
        <v>#NAME?</v>
      </c>
      <c r="AR4655" s="30" t="e">
        <f t="shared" ca="1" si="245"/>
        <v>#NAME?</v>
      </c>
      <c r="AX4655" s="30" t="e">
        <f t="shared" ca="1" si="246"/>
        <v>#NAME?</v>
      </c>
    </row>
    <row r="4656" spans="6:50" x14ac:dyDescent="0.3">
      <c r="F4656" s="90"/>
      <c r="AK4656" s="30" t="e">
        <f t="shared" ca="1" si="244"/>
        <v>#NAME?</v>
      </c>
      <c r="AR4656" s="30" t="e">
        <f t="shared" ca="1" si="245"/>
        <v>#NAME?</v>
      </c>
      <c r="AX4656" s="30" t="e">
        <f t="shared" ca="1" si="246"/>
        <v>#NAME?</v>
      </c>
    </row>
    <row r="4657" spans="6:50" x14ac:dyDescent="0.3">
      <c r="F4657" s="90"/>
      <c r="AK4657" s="30" t="e">
        <f t="shared" ca="1" si="244"/>
        <v>#NAME?</v>
      </c>
      <c r="AR4657" s="30" t="e">
        <f t="shared" ca="1" si="245"/>
        <v>#NAME?</v>
      </c>
      <c r="AX4657" s="30" t="e">
        <f t="shared" ca="1" si="246"/>
        <v>#NAME?</v>
      </c>
    </row>
    <row r="4658" spans="6:50" x14ac:dyDescent="0.3">
      <c r="F4658" s="90"/>
      <c r="AK4658" s="30" t="e">
        <f t="shared" ca="1" si="244"/>
        <v>#NAME?</v>
      </c>
      <c r="AR4658" s="30" t="e">
        <f t="shared" ca="1" si="245"/>
        <v>#NAME?</v>
      </c>
      <c r="AX4658" s="30" t="e">
        <f t="shared" ca="1" si="246"/>
        <v>#NAME?</v>
      </c>
    </row>
    <row r="4659" spans="6:50" x14ac:dyDescent="0.3">
      <c r="F4659" s="90"/>
      <c r="AK4659" s="30" t="e">
        <f t="shared" ca="1" si="244"/>
        <v>#NAME?</v>
      </c>
      <c r="AR4659" s="30" t="e">
        <f t="shared" ca="1" si="245"/>
        <v>#NAME?</v>
      </c>
      <c r="AX4659" s="30" t="e">
        <f t="shared" ca="1" si="246"/>
        <v>#NAME?</v>
      </c>
    </row>
    <row r="4660" spans="6:50" x14ac:dyDescent="0.3">
      <c r="F4660" s="90"/>
      <c r="AK4660" s="30" t="e">
        <f t="shared" ca="1" si="244"/>
        <v>#NAME?</v>
      </c>
      <c r="AR4660" s="30" t="e">
        <f t="shared" ca="1" si="245"/>
        <v>#NAME?</v>
      </c>
      <c r="AX4660" s="30" t="e">
        <f t="shared" ca="1" si="246"/>
        <v>#NAME?</v>
      </c>
    </row>
    <row r="4661" spans="6:50" x14ac:dyDescent="0.3">
      <c r="F4661" s="90"/>
      <c r="AK4661" s="30" t="e">
        <f t="shared" ca="1" si="244"/>
        <v>#NAME?</v>
      </c>
      <c r="AR4661" s="30" t="e">
        <f t="shared" ca="1" si="245"/>
        <v>#NAME?</v>
      </c>
      <c r="AX4661" s="30" t="e">
        <f t="shared" ca="1" si="246"/>
        <v>#NAME?</v>
      </c>
    </row>
    <row r="4662" spans="6:50" x14ac:dyDescent="0.3">
      <c r="F4662" s="90"/>
      <c r="AK4662" s="30" t="e">
        <f t="shared" ca="1" si="244"/>
        <v>#NAME?</v>
      </c>
      <c r="AR4662" s="30" t="e">
        <f t="shared" ca="1" si="245"/>
        <v>#NAME?</v>
      </c>
      <c r="AX4662" s="30" t="e">
        <f t="shared" ca="1" si="246"/>
        <v>#NAME?</v>
      </c>
    </row>
    <row r="4663" spans="6:50" x14ac:dyDescent="0.3">
      <c r="F4663" s="90"/>
      <c r="AK4663" s="30" t="e">
        <f t="shared" ca="1" si="244"/>
        <v>#NAME?</v>
      </c>
      <c r="AR4663" s="30" t="e">
        <f t="shared" ca="1" si="245"/>
        <v>#NAME?</v>
      </c>
      <c r="AX4663" s="30" t="e">
        <f t="shared" ca="1" si="246"/>
        <v>#NAME?</v>
      </c>
    </row>
    <row r="4664" spans="6:50" x14ac:dyDescent="0.3">
      <c r="F4664" s="90"/>
      <c r="AK4664" s="30" t="e">
        <f t="shared" ca="1" si="244"/>
        <v>#NAME?</v>
      </c>
      <c r="AR4664" s="30" t="e">
        <f t="shared" ca="1" si="245"/>
        <v>#NAME?</v>
      </c>
      <c r="AX4664" s="30" t="e">
        <f t="shared" ca="1" si="246"/>
        <v>#NAME?</v>
      </c>
    </row>
    <row r="4665" spans="6:50" x14ac:dyDescent="0.3">
      <c r="F4665" s="90"/>
      <c r="AK4665" s="30" t="e">
        <f t="shared" ca="1" si="244"/>
        <v>#NAME?</v>
      </c>
      <c r="AR4665" s="30" t="e">
        <f t="shared" ca="1" si="245"/>
        <v>#NAME?</v>
      </c>
      <c r="AX4665" s="30" t="e">
        <f t="shared" ca="1" si="246"/>
        <v>#NAME?</v>
      </c>
    </row>
    <row r="4666" spans="6:50" x14ac:dyDescent="0.3">
      <c r="F4666" s="90"/>
      <c r="AK4666" s="30" t="e">
        <f t="shared" ca="1" si="244"/>
        <v>#NAME?</v>
      </c>
      <c r="AR4666" s="30" t="e">
        <f t="shared" ca="1" si="245"/>
        <v>#NAME?</v>
      </c>
      <c r="AX4666" s="30" t="e">
        <f t="shared" ca="1" si="246"/>
        <v>#NAME?</v>
      </c>
    </row>
    <row r="4667" spans="6:50" x14ac:dyDescent="0.3">
      <c r="F4667" s="90"/>
      <c r="AK4667" s="30" t="e">
        <f t="shared" ca="1" si="244"/>
        <v>#NAME?</v>
      </c>
      <c r="AR4667" s="30" t="e">
        <f t="shared" ca="1" si="245"/>
        <v>#NAME?</v>
      </c>
      <c r="AX4667" s="30" t="e">
        <f t="shared" ca="1" si="246"/>
        <v>#NAME?</v>
      </c>
    </row>
    <row r="4668" spans="6:50" x14ac:dyDescent="0.3">
      <c r="F4668" s="90"/>
      <c r="AK4668" s="30" t="e">
        <f t="shared" ca="1" si="244"/>
        <v>#NAME?</v>
      </c>
      <c r="AR4668" s="30" t="e">
        <f t="shared" ca="1" si="245"/>
        <v>#NAME?</v>
      </c>
      <c r="AX4668" s="30" t="e">
        <f t="shared" ca="1" si="246"/>
        <v>#NAME?</v>
      </c>
    </row>
    <row r="4669" spans="6:50" x14ac:dyDescent="0.3">
      <c r="F4669" s="90"/>
      <c r="AK4669" s="30" t="e">
        <f t="shared" ca="1" si="244"/>
        <v>#NAME?</v>
      </c>
      <c r="AR4669" s="30" t="e">
        <f t="shared" ca="1" si="245"/>
        <v>#NAME?</v>
      </c>
      <c r="AX4669" s="30" t="e">
        <f t="shared" ca="1" si="246"/>
        <v>#NAME?</v>
      </c>
    </row>
    <row r="4670" spans="6:50" x14ac:dyDescent="0.3">
      <c r="F4670" s="90"/>
      <c r="AK4670" s="30" t="e">
        <f t="shared" ca="1" si="244"/>
        <v>#NAME?</v>
      </c>
      <c r="AR4670" s="30" t="e">
        <f t="shared" ca="1" si="245"/>
        <v>#NAME?</v>
      </c>
      <c r="AX4670" s="30" t="e">
        <f t="shared" ca="1" si="246"/>
        <v>#NAME?</v>
      </c>
    </row>
    <row r="4671" spans="6:50" x14ac:dyDescent="0.3">
      <c r="F4671" s="90"/>
      <c r="AK4671" s="30" t="e">
        <f t="shared" ca="1" si="244"/>
        <v>#NAME?</v>
      </c>
      <c r="AR4671" s="30" t="e">
        <f t="shared" ca="1" si="245"/>
        <v>#NAME?</v>
      </c>
      <c r="AX4671" s="30" t="e">
        <f t="shared" ca="1" si="246"/>
        <v>#NAME?</v>
      </c>
    </row>
    <row r="4672" spans="6:50" x14ac:dyDescent="0.3">
      <c r="F4672" s="90"/>
      <c r="AK4672" s="30" t="e">
        <f t="shared" ca="1" si="244"/>
        <v>#NAME?</v>
      </c>
      <c r="AR4672" s="30" t="e">
        <f t="shared" ca="1" si="245"/>
        <v>#NAME?</v>
      </c>
      <c r="AX4672" s="30" t="e">
        <f t="shared" ca="1" si="246"/>
        <v>#NAME?</v>
      </c>
    </row>
    <row r="4673" spans="6:50" x14ac:dyDescent="0.3">
      <c r="F4673" s="90"/>
      <c r="AK4673" s="30" t="e">
        <f t="shared" ca="1" si="244"/>
        <v>#NAME?</v>
      </c>
      <c r="AR4673" s="30" t="e">
        <f t="shared" ca="1" si="245"/>
        <v>#NAME?</v>
      </c>
      <c r="AX4673" s="30" t="e">
        <f t="shared" ca="1" si="246"/>
        <v>#NAME?</v>
      </c>
    </row>
    <row r="4674" spans="6:50" x14ac:dyDescent="0.3">
      <c r="F4674" s="90"/>
      <c r="AK4674" s="30" t="e">
        <f t="shared" ca="1" si="244"/>
        <v>#NAME?</v>
      </c>
      <c r="AR4674" s="30" t="e">
        <f t="shared" ca="1" si="245"/>
        <v>#NAME?</v>
      </c>
      <c r="AX4674" s="30" t="e">
        <f t="shared" ca="1" si="246"/>
        <v>#NAME?</v>
      </c>
    </row>
    <row r="4675" spans="6:50" x14ac:dyDescent="0.3">
      <c r="F4675" s="90"/>
      <c r="AK4675" s="30" t="e">
        <f t="shared" ca="1" si="244"/>
        <v>#NAME?</v>
      </c>
      <c r="AR4675" s="30" t="e">
        <f t="shared" ca="1" si="245"/>
        <v>#NAME?</v>
      </c>
      <c r="AX4675" s="30" t="e">
        <f t="shared" ca="1" si="246"/>
        <v>#NAME?</v>
      </c>
    </row>
    <row r="4676" spans="6:50" x14ac:dyDescent="0.3">
      <c r="F4676" s="90"/>
      <c r="AK4676" s="30" t="e">
        <f t="shared" ca="1" si="244"/>
        <v>#NAME?</v>
      </c>
      <c r="AR4676" s="30" t="e">
        <f t="shared" ca="1" si="245"/>
        <v>#NAME?</v>
      </c>
      <c r="AX4676" s="30" t="e">
        <f t="shared" ca="1" si="246"/>
        <v>#NAME?</v>
      </c>
    </row>
    <row r="4677" spans="6:50" x14ac:dyDescent="0.3">
      <c r="F4677" s="90"/>
      <c r="AK4677" s="30" t="e">
        <f t="shared" ca="1" si="244"/>
        <v>#NAME?</v>
      </c>
      <c r="AR4677" s="30" t="e">
        <f t="shared" ca="1" si="245"/>
        <v>#NAME?</v>
      </c>
      <c r="AX4677" s="30" t="e">
        <f t="shared" ca="1" si="246"/>
        <v>#NAME?</v>
      </c>
    </row>
    <row r="4678" spans="6:50" x14ac:dyDescent="0.3">
      <c r="F4678" s="90"/>
      <c r="AK4678" s="30" t="e">
        <f t="shared" ca="1" si="244"/>
        <v>#NAME?</v>
      </c>
      <c r="AR4678" s="30" t="e">
        <f t="shared" ca="1" si="245"/>
        <v>#NAME?</v>
      </c>
      <c r="AX4678" s="30" t="e">
        <f t="shared" ca="1" si="246"/>
        <v>#NAME?</v>
      </c>
    </row>
    <row r="4679" spans="6:50" x14ac:dyDescent="0.3">
      <c r="F4679" s="90"/>
      <c r="AK4679" s="30" t="e">
        <f t="shared" ca="1" si="244"/>
        <v>#NAME?</v>
      </c>
      <c r="AR4679" s="30" t="e">
        <f t="shared" ca="1" si="245"/>
        <v>#NAME?</v>
      </c>
      <c r="AX4679" s="30" t="e">
        <f t="shared" ca="1" si="246"/>
        <v>#NAME?</v>
      </c>
    </row>
    <row r="4680" spans="6:50" x14ac:dyDescent="0.3">
      <c r="F4680" s="90"/>
      <c r="AK4680" s="30" t="e">
        <f t="shared" ca="1" si="244"/>
        <v>#NAME?</v>
      </c>
      <c r="AR4680" s="30" t="e">
        <f t="shared" ca="1" si="245"/>
        <v>#NAME?</v>
      </c>
      <c r="AX4680" s="30" t="e">
        <f t="shared" ca="1" si="246"/>
        <v>#NAME?</v>
      </c>
    </row>
    <row r="4681" spans="6:50" x14ac:dyDescent="0.3">
      <c r="F4681" s="90"/>
      <c r="AK4681" s="30" t="e">
        <f t="shared" ca="1" si="244"/>
        <v>#NAME?</v>
      </c>
      <c r="AR4681" s="30" t="e">
        <f t="shared" ca="1" si="245"/>
        <v>#NAME?</v>
      </c>
      <c r="AX4681" s="30" t="e">
        <f t="shared" ca="1" si="246"/>
        <v>#NAME?</v>
      </c>
    </row>
    <row r="4682" spans="6:50" x14ac:dyDescent="0.3">
      <c r="F4682" s="90"/>
      <c r="AK4682" s="30" t="e">
        <f t="shared" ca="1" si="244"/>
        <v>#NAME?</v>
      </c>
      <c r="AR4682" s="30" t="e">
        <f t="shared" ca="1" si="245"/>
        <v>#NAME?</v>
      </c>
      <c r="AX4682" s="30" t="e">
        <f t="shared" ca="1" si="246"/>
        <v>#NAME?</v>
      </c>
    </row>
    <row r="4683" spans="6:50" x14ac:dyDescent="0.3">
      <c r="F4683" s="90"/>
      <c r="AK4683" s="30" t="e">
        <f t="shared" ca="1" si="244"/>
        <v>#NAME?</v>
      </c>
      <c r="AR4683" s="30" t="e">
        <f t="shared" ca="1" si="245"/>
        <v>#NAME?</v>
      </c>
      <c r="AX4683" s="30" t="e">
        <f t="shared" ca="1" si="246"/>
        <v>#NAME?</v>
      </c>
    </row>
    <row r="4684" spans="6:50" x14ac:dyDescent="0.3">
      <c r="F4684" s="90"/>
      <c r="AK4684" s="30" t="e">
        <f t="shared" ref="AK4684:AK4747" ca="1" si="247">_xlfn.TEXTJOIN(", ", TRUE,
 IF(AL4684="O", LEFT($AL$9,4), ""),
 IF(AM4684="O", LEFT($AM$9,6), ""),
 IF(AN4684="O", LEFT($AN$9,7), ""),
 IF(AO4684="O", LEFT($AO$9,9), "")
)</f>
        <v>#NAME?</v>
      </c>
      <c r="AR4684" s="30" t="e">
        <f t="shared" ref="AR4684:AR4747" ca="1" si="248">_xlfn.TEXTJOIN(", ", TRUE,
 IF(AS4684&lt;&gt;"", LEFT(AS$9,4), ""),
 IF(AT4684&lt;&gt;"", LEFT(AT$9,6), ""),
 IF(AU4684="O", LEFT(AU$9,4), ""),
 IF(AV4684="O", LEFT(AV$9,6), "")
)</f>
        <v>#NAME?</v>
      </c>
      <c r="AX4684" s="30" t="e">
        <f t="shared" ref="AX4684:AX4747" ca="1" si="249">_xlfn.TEXTJOIN(", ", TRUE,
 IF(AY4684&lt;&gt;"", LEFT(AY$9,4), ""),
 IF(AZ4684&lt;&gt;"", LEFT(AZ$9,4), ""),
 IF(BA4684="O", LEFT(BA$9,4), ""),
 IF(BB4684="O", LEFT(BB$9,6), "")
)</f>
        <v>#NAME?</v>
      </c>
    </row>
    <row r="4685" spans="6:50" x14ac:dyDescent="0.3">
      <c r="F4685" s="90"/>
      <c r="AK4685" s="30" t="e">
        <f t="shared" ca="1" si="247"/>
        <v>#NAME?</v>
      </c>
      <c r="AR4685" s="30" t="e">
        <f t="shared" ca="1" si="248"/>
        <v>#NAME?</v>
      </c>
      <c r="AX4685" s="30" t="e">
        <f t="shared" ca="1" si="249"/>
        <v>#NAME?</v>
      </c>
    </row>
    <row r="4686" spans="6:50" x14ac:dyDescent="0.3">
      <c r="F4686" s="90"/>
      <c r="AK4686" s="30" t="e">
        <f t="shared" ca="1" si="247"/>
        <v>#NAME?</v>
      </c>
      <c r="AR4686" s="30" t="e">
        <f t="shared" ca="1" si="248"/>
        <v>#NAME?</v>
      </c>
      <c r="AX4686" s="30" t="e">
        <f t="shared" ca="1" si="249"/>
        <v>#NAME?</v>
      </c>
    </row>
    <row r="4687" spans="6:50" x14ac:dyDescent="0.3">
      <c r="F4687" s="90"/>
      <c r="AK4687" s="30" t="e">
        <f t="shared" ca="1" si="247"/>
        <v>#NAME?</v>
      </c>
      <c r="AR4687" s="30" t="e">
        <f t="shared" ca="1" si="248"/>
        <v>#NAME?</v>
      </c>
      <c r="AX4687" s="30" t="e">
        <f t="shared" ca="1" si="249"/>
        <v>#NAME?</v>
      </c>
    </row>
    <row r="4688" spans="6:50" x14ac:dyDescent="0.3">
      <c r="F4688" s="90"/>
      <c r="AK4688" s="30" t="e">
        <f t="shared" ca="1" si="247"/>
        <v>#NAME?</v>
      </c>
      <c r="AR4688" s="30" t="e">
        <f t="shared" ca="1" si="248"/>
        <v>#NAME?</v>
      </c>
      <c r="AX4688" s="30" t="e">
        <f t="shared" ca="1" si="249"/>
        <v>#NAME?</v>
      </c>
    </row>
    <row r="4689" spans="6:50" x14ac:dyDescent="0.3">
      <c r="F4689" s="90"/>
      <c r="AK4689" s="30" t="e">
        <f t="shared" ca="1" si="247"/>
        <v>#NAME?</v>
      </c>
      <c r="AR4689" s="30" t="e">
        <f t="shared" ca="1" si="248"/>
        <v>#NAME?</v>
      </c>
      <c r="AX4689" s="30" t="e">
        <f t="shared" ca="1" si="249"/>
        <v>#NAME?</v>
      </c>
    </row>
    <row r="4690" spans="6:50" x14ac:dyDescent="0.3">
      <c r="F4690" s="90"/>
      <c r="AK4690" s="30" t="e">
        <f t="shared" ca="1" si="247"/>
        <v>#NAME?</v>
      </c>
      <c r="AR4690" s="30" t="e">
        <f t="shared" ca="1" si="248"/>
        <v>#NAME?</v>
      </c>
      <c r="AX4690" s="30" t="e">
        <f t="shared" ca="1" si="249"/>
        <v>#NAME?</v>
      </c>
    </row>
    <row r="4691" spans="6:50" x14ac:dyDescent="0.3">
      <c r="F4691" s="90"/>
      <c r="AK4691" s="30" t="e">
        <f t="shared" ca="1" si="247"/>
        <v>#NAME?</v>
      </c>
      <c r="AR4691" s="30" t="e">
        <f t="shared" ca="1" si="248"/>
        <v>#NAME?</v>
      </c>
      <c r="AX4691" s="30" t="e">
        <f t="shared" ca="1" si="249"/>
        <v>#NAME?</v>
      </c>
    </row>
    <row r="4692" spans="6:50" x14ac:dyDescent="0.3">
      <c r="F4692" s="90"/>
      <c r="AK4692" s="30" t="e">
        <f t="shared" ca="1" si="247"/>
        <v>#NAME?</v>
      </c>
      <c r="AR4692" s="30" t="e">
        <f t="shared" ca="1" si="248"/>
        <v>#NAME?</v>
      </c>
      <c r="AX4692" s="30" t="e">
        <f t="shared" ca="1" si="249"/>
        <v>#NAME?</v>
      </c>
    </row>
    <row r="4693" spans="6:50" x14ac:dyDescent="0.3">
      <c r="F4693" s="90"/>
      <c r="AK4693" s="30" t="e">
        <f t="shared" ca="1" si="247"/>
        <v>#NAME?</v>
      </c>
      <c r="AR4693" s="30" t="e">
        <f t="shared" ca="1" si="248"/>
        <v>#NAME?</v>
      </c>
      <c r="AX4693" s="30" t="e">
        <f t="shared" ca="1" si="249"/>
        <v>#NAME?</v>
      </c>
    </row>
    <row r="4694" spans="6:50" x14ac:dyDescent="0.3">
      <c r="F4694" s="90"/>
      <c r="AK4694" s="30" t="e">
        <f t="shared" ca="1" si="247"/>
        <v>#NAME?</v>
      </c>
      <c r="AR4694" s="30" t="e">
        <f t="shared" ca="1" si="248"/>
        <v>#NAME?</v>
      </c>
      <c r="AX4694" s="30" t="e">
        <f t="shared" ca="1" si="249"/>
        <v>#NAME?</v>
      </c>
    </row>
    <row r="4695" spans="6:50" x14ac:dyDescent="0.3">
      <c r="F4695" s="90"/>
      <c r="AK4695" s="30" t="e">
        <f t="shared" ca="1" si="247"/>
        <v>#NAME?</v>
      </c>
      <c r="AR4695" s="30" t="e">
        <f t="shared" ca="1" si="248"/>
        <v>#NAME?</v>
      </c>
      <c r="AX4695" s="30" t="e">
        <f t="shared" ca="1" si="249"/>
        <v>#NAME?</v>
      </c>
    </row>
    <row r="4696" spans="6:50" x14ac:dyDescent="0.3">
      <c r="F4696" s="90"/>
      <c r="AK4696" s="30" t="e">
        <f t="shared" ca="1" si="247"/>
        <v>#NAME?</v>
      </c>
      <c r="AR4696" s="30" t="e">
        <f t="shared" ca="1" si="248"/>
        <v>#NAME?</v>
      </c>
      <c r="AX4696" s="30" t="e">
        <f t="shared" ca="1" si="249"/>
        <v>#NAME?</v>
      </c>
    </row>
    <row r="4697" spans="6:50" x14ac:dyDescent="0.3">
      <c r="F4697" s="90"/>
      <c r="AK4697" s="30" t="e">
        <f t="shared" ca="1" si="247"/>
        <v>#NAME?</v>
      </c>
      <c r="AR4697" s="30" t="e">
        <f t="shared" ca="1" si="248"/>
        <v>#NAME?</v>
      </c>
      <c r="AX4697" s="30" t="e">
        <f t="shared" ca="1" si="249"/>
        <v>#NAME?</v>
      </c>
    </row>
    <row r="4698" spans="6:50" x14ac:dyDescent="0.3">
      <c r="F4698" s="90"/>
      <c r="AK4698" s="30" t="e">
        <f t="shared" ca="1" si="247"/>
        <v>#NAME?</v>
      </c>
      <c r="AR4698" s="30" t="e">
        <f t="shared" ca="1" si="248"/>
        <v>#NAME?</v>
      </c>
      <c r="AX4698" s="30" t="e">
        <f t="shared" ca="1" si="249"/>
        <v>#NAME?</v>
      </c>
    </row>
    <row r="4699" spans="6:50" x14ac:dyDescent="0.3">
      <c r="F4699" s="90"/>
      <c r="AK4699" s="30" t="e">
        <f t="shared" ca="1" si="247"/>
        <v>#NAME?</v>
      </c>
      <c r="AR4699" s="30" t="e">
        <f t="shared" ca="1" si="248"/>
        <v>#NAME?</v>
      </c>
      <c r="AX4699" s="30" t="e">
        <f t="shared" ca="1" si="249"/>
        <v>#NAME?</v>
      </c>
    </row>
    <row r="4700" spans="6:50" x14ac:dyDescent="0.3">
      <c r="F4700" s="90"/>
      <c r="AK4700" s="30" t="e">
        <f t="shared" ca="1" si="247"/>
        <v>#NAME?</v>
      </c>
      <c r="AR4700" s="30" t="e">
        <f t="shared" ca="1" si="248"/>
        <v>#NAME?</v>
      </c>
      <c r="AX4700" s="30" t="e">
        <f t="shared" ca="1" si="249"/>
        <v>#NAME?</v>
      </c>
    </row>
    <row r="4701" spans="6:50" x14ac:dyDescent="0.3">
      <c r="F4701" s="90"/>
      <c r="AK4701" s="30" t="e">
        <f t="shared" ca="1" si="247"/>
        <v>#NAME?</v>
      </c>
      <c r="AR4701" s="30" t="e">
        <f t="shared" ca="1" si="248"/>
        <v>#NAME?</v>
      </c>
      <c r="AX4701" s="30" t="e">
        <f t="shared" ca="1" si="249"/>
        <v>#NAME?</v>
      </c>
    </row>
    <row r="4702" spans="6:50" x14ac:dyDescent="0.3">
      <c r="F4702" s="90"/>
      <c r="AK4702" s="30" t="e">
        <f t="shared" ca="1" si="247"/>
        <v>#NAME?</v>
      </c>
      <c r="AR4702" s="30" t="e">
        <f t="shared" ca="1" si="248"/>
        <v>#NAME?</v>
      </c>
      <c r="AX4702" s="30" t="e">
        <f t="shared" ca="1" si="249"/>
        <v>#NAME?</v>
      </c>
    </row>
    <row r="4703" spans="6:50" x14ac:dyDescent="0.3">
      <c r="F4703" s="90"/>
      <c r="AK4703" s="30" t="e">
        <f t="shared" ca="1" si="247"/>
        <v>#NAME?</v>
      </c>
      <c r="AR4703" s="30" t="e">
        <f t="shared" ca="1" si="248"/>
        <v>#NAME?</v>
      </c>
      <c r="AX4703" s="30" t="e">
        <f t="shared" ca="1" si="249"/>
        <v>#NAME?</v>
      </c>
    </row>
    <row r="4704" spans="6:50" x14ac:dyDescent="0.3">
      <c r="F4704" s="90"/>
      <c r="AK4704" s="30" t="e">
        <f t="shared" ca="1" si="247"/>
        <v>#NAME?</v>
      </c>
      <c r="AR4704" s="30" t="e">
        <f t="shared" ca="1" si="248"/>
        <v>#NAME?</v>
      </c>
      <c r="AX4704" s="30" t="e">
        <f t="shared" ca="1" si="249"/>
        <v>#NAME?</v>
      </c>
    </row>
    <row r="4705" spans="6:50" x14ac:dyDescent="0.3">
      <c r="F4705" s="90"/>
      <c r="AK4705" s="30" t="e">
        <f t="shared" ca="1" si="247"/>
        <v>#NAME?</v>
      </c>
      <c r="AR4705" s="30" t="e">
        <f t="shared" ca="1" si="248"/>
        <v>#NAME?</v>
      </c>
      <c r="AX4705" s="30" t="e">
        <f t="shared" ca="1" si="249"/>
        <v>#NAME?</v>
      </c>
    </row>
    <row r="4706" spans="6:50" x14ac:dyDescent="0.3">
      <c r="F4706" s="90"/>
      <c r="AK4706" s="30" t="e">
        <f t="shared" ca="1" si="247"/>
        <v>#NAME?</v>
      </c>
      <c r="AR4706" s="30" t="e">
        <f t="shared" ca="1" si="248"/>
        <v>#NAME?</v>
      </c>
      <c r="AX4706" s="30" t="e">
        <f t="shared" ca="1" si="249"/>
        <v>#NAME?</v>
      </c>
    </row>
    <row r="4707" spans="6:50" x14ac:dyDescent="0.3">
      <c r="F4707" s="90"/>
      <c r="AK4707" s="30" t="e">
        <f t="shared" ca="1" si="247"/>
        <v>#NAME?</v>
      </c>
      <c r="AR4707" s="30" t="e">
        <f t="shared" ca="1" si="248"/>
        <v>#NAME?</v>
      </c>
      <c r="AX4707" s="30" t="e">
        <f t="shared" ca="1" si="249"/>
        <v>#NAME?</v>
      </c>
    </row>
    <row r="4708" spans="6:50" x14ac:dyDescent="0.3">
      <c r="F4708" s="90"/>
      <c r="AK4708" s="30" t="e">
        <f t="shared" ca="1" si="247"/>
        <v>#NAME?</v>
      </c>
      <c r="AR4708" s="30" t="e">
        <f t="shared" ca="1" si="248"/>
        <v>#NAME?</v>
      </c>
      <c r="AX4708" s="30" t="e">
        <f t="shared" ca="1" si="249"/>
        <v>#NAME?</v>
      </c>
    </row>
    <row r="4709" spans="6:50" x14ac:dyDescent="0.3">
      <c r="F4709" s="90"/>
      <c r="AK4709" s="30" t="e">
        <f t="shared" ca="1" si="247"/>
        <v>#NAME?</v>
      </c>
      <c r="AR4709" s="30" t="e">
        <f t="shared" ca="1" si="248"/>
        <v>#NAME?</v>
      </c>
      <c r="AX4709" s="30" t="e">
        <f t="shared" ca="1" si="249"/>
        <v>#NAME?</v>
      </c>
    </row>
    <row r="4710" spans="6:50" x14ac:dyDescent="0.3">
      <c r="F4710" s="90"/>
      <c r="AK4710" s="30" t="e">
        <f t="shared" ca="1" si="247"/>
        <v>#NAME?</v>
      </c>
      <c r="AR4710" s="30" t="e">
        <f t="shared" ca="1" si="248"/>
        <v>#NAME?</v>
      </c>
      <c r="AX4710" s="30" t="e">
        <f t="shared" ca="1" si="249"/>
        <v>#NAME?</v>
      </c>
    </row>
    <row r="4711" spans="6:50" x14ac:dyDescent="0.3">
      <c r="F4711" s="90"/>
      <c r="AK4711" s="30" t="e">
        <f t="shared" ca="1" si="247"/>
        <v>#NAME?</v>
      </c>
      <c r="AR4711" s="30" t="e">
        <f t="shared" ca="1" si="248"/>
        <v>#NAME?</v>
      </c>
      <c r="AX4711" s="30" t="e">
        <f t="shared" ca="1" si="249"/>
        <v>#NAME?</v>
      </c>
    </row>
    <row r="4712" spans="6:50" x14ac:dyDescent="0.3">
      <c r="F4712" s="90"/>
      <c r="AK4712" s="30" t="e">
        <f t="shared" ca="1" si="247"/>
        <v>#NAME?</v>
      </c>
      <c r="AR4712" s="30" t="e">
        <f t="shared" ca="1" si="248"/>
        <v>#NAME?</v>
      </c>
      <c r="AX4712" s="30" t="e">
        <f t="shared" ca="1" si="249"/>
        <v>#NAME?</v>
      </c>
    </row>
    <row r="4713" spans="6:50" x14ac:dyDescent="0.3">
      <c r="F4713" s="90"/>
      <c r="AK4713" s="30" t="e">
        <f t="shared" ca="1" si="247"/>
        <v>#NAME?</v>
      </c>
      <c r="AR4713" s="30" t="e">
        <f t="shared" ca="1" si="248"/>
        <v>#NAME?</v>
      </c>
      <c r="AX4713" s="30" t="e">
        <f t="shared" ca="1" si="249"/>
        <v>#NAME?</v>
      </c>
    </row>
    <row r="4714" spans="6:50" x14ac:dyDescent="0.3">
      <c r="F4714" s="90"/>
      <c r="AK4714" s="30" t="e">
        <f t="shared" ca="1" si="247"/>
        <v>#NAME?</v>
      </c>
      <c r="AR4714" s="30" t="e">
        <f t="shared" ca="1" si="248"/>
        <v>#NAME?</v>
      </c>
      <c r="AX4714" s="30" t="e">
        <f t="shared" ca="1" si="249"/>
        <v>#NAME?</v>
      </c>
    </row>
    <row r="4715" spans="6:50" x14ac:dyDescent="0.3">
      <c r="F4715" s="90"/>
      <c r="AK4715" s="30" t="e">
        <f t="shared" ca="1" si="247"/>
        <v>#NAME?</v>
      </c>
      <c r="AR4715" s="30" t="e">
        <f t="shared" ca="1" si="248"/>
        <v>#NAME?</v>
      </c>
      <c r="AX4715" s="30" t="e">
        <f t="shared" ca="1" si="249"/>
        <v>#NAME?</v>
      </c>
    </row>
    <row r="4716" spans="6:50" x14ac:dyDescent="0.3">
      <c r="F4716" s="90"/>
      <c r="AK4716" s="30" t="e">
        <f t="shared" ca="1" si="247"/>
        <v>#NAME?</v>
      </c>
      <c r="AR4716" s="30" t="e">
        <f t="shared" ca="1" si="248"/>
        <v>#NAME?</v>
      </c>
      <c r="AX4716" s="30" t="e">
        <f t="shared" ca="1" si="249"/>
        <v>#NAME?</v>
      </c>
    </row>
    <row r="4717" spans="6:50" x14ac:dyDescent="0.3">
      <c r="F4717" s="90"/>
      <c r="AK4717" s="30" t="e">
        <f t="shared" ca="1" si="247"/>
        <v>#NAME?</v>
      </c>
      <c r="AR4717" s="30" t="e">
        <f t="shared" ca="1" si="248"/>
        <v>#NAME?</v>
      </c>
      <c r="AX4717" s="30" t="e">
        <f t="shared" ca="1" si="249"/>
        <v>#NAME?</v>
      </c>
    </row>
    <row r="4718" spans="6:50" x14ac:dyDescent="0.3">
      <c r="F4718" s="90"/>
      <c r="AK4718" s="30" t="e">
        <f t="shared" ca="1" si="247"/>
        <v>#NAME?</v>
      </c>
      <c r="AR4718" s="30" t="e">
        <f t="shared" ca="1" si="248"/>
        <v>#NAME?</v>
      </c>
      <c r="AX4718" s="30" t="e">
        <f t="shared" ca="1" si="249"/>
        <v>#NAME?</v>
      </c>
    </row>
    <row r="4719" spans="6:50" x14ac:dyDescent="0.3">
      <c r="F4719" s="90"/>
      <c r="AK4719" s="30" t="e">
        <f t="shared" ca="1" si="247"/>
        <v>#NAME?</v>
      </c>
      <c r="AR4719" s="30" t="e">
        <f t="shared" ca="1" si="248"/>
        <v>#NAME?</v>
      </c>
      <c r="AX4719" s="30" t="e">
        <f t="shared" ca="1" si="249"/>
        <v>#NAME?</v>
      </c>
    </row>
    <row r="4720" spans="6:50" x14ac:dyDescent="0.3">
      <c r="F4720" s="90"/>
      <c r="AK4720" s="30" t="e">
        <f t="shared" ca="1" si="247"/>
        <v>#NAME?</v>
      </c>
      <c r="AR4720" s="30" t="e">
        <f t="shared" ca="1" si="248"/>
        <v>#NAME?</v>
      </c>
      <c r="AX4720" s="30" t="e">
        <f t="shared" ca="1" si="249"/>
        <v>#NAME?</v>
      </c>
    </row>
    <row r="4721" spans="6:50" x14ac:dyDescent="0.3">
      <c r="F4721" s="90"/>
      <c r="AK4721" s="30" t="e">
        <f t="shared" ca="1" si="247"/>
        <v>#NAME?</v>
      </c>
      <c r="AR4721" s="30" t="e">
        <f t="shared" ca="1" si="248"/>
        <v>#NAME?</v>
      </c>
      <c r="AX4721" s="30" t="e">
        <f t="shared" ca="1" si="249"/>
        <v>#NAME?</v>
      </c>
    </row>
    <row r="4722" spans="6:50" x14ac:dyDescent="0.3">
      <c r="F4722" s="90"/>
      <c r="AK4722" s="30" t="e">
        <f t="shared" ca="1" si="247"/>
        <v>#NAME?</v>
      </c>
      <c r="AR4722" s="30" t="e">
        <f t="shared" ca="1" si="248"/>
        <v>#NAME?</v>
      </c>
      <c r="AX4722" s="30" t="e">
        <f t="shared" ca="1" si="249"/>
        <v>#NAME?</v>
      </c>
    </row>
    <row r="4723" spans="6:50" x14ac:dyDescent="0.3">
      <c r="F4723" s="90"/>
      <c r="AK4723" s="30" t="e">
        <f t="shared" ca="1" si="247"/>
        <v>#NAME?</v>
      </c>
      <c r="AR4723" s="30" t="e">
        <f t="shared" ca="1" si="248"/>
        <v>#NAME?</v>
      </c>
      <c r="AX4723" s="30" t="e">
        <f t="shared" ca="1" si="249"/>
        <v>#NAME?</v>
      </c>
    </row>
    <row r="4724" spans="6:50" x14ac:dyDescent="0.3">
      <c r="F4724" s="90"/>
      <c r="AK4724" s="30" t="e">
        <f t="shared" ca="1" si="247"/>
        <v>#NAME?</v>
      </c>
      <c r="AR4724" s="30" t="e">
        <f t="shared" ca="1" si="248"/>
        <v>#NAME?</v>
      </c>
      <c r="AX4724" s="30" t="e">
        <f t="shared" ca="1" si="249"/>
        <v>#NAME?</v>
      </c>
    </row>
    <row r="4725" spans="6:50" x14ac:dyDescent="0.3">
      <c r="F4725" s="90"/>
      <c r="AK4725" s="30" t="e">
        <f t="shared" ca="1" si="247"/>
        <v>#NAME?</v>
      </c>
      <c r="AR4725" s="30" t="e">
        <f t="shared" ca="1" si="248"/>
        <v>#NAME?</v>
      </c>
      <c r="AX4725" s="30" t="e">
        <f t="shared" ca="1" si="249"/>
        <v>#NAME?</v>
      </c>
    </row>
    <row r="4726" spans="6:50" x14ac:dyDescent="0.3">
      <c r="F4726" s="90"/>
      <c r="AK4726" s="30" t="e">
        <f t="shared" ca="1" si="247"/>
        <v>#NAME?</v>
      </c>
      <c r="AR4726" s="30" t="e">
        <f t="shared" ca="1" si="248"/>
        <v>#NAME?</v>
      </c>
      <c r="AX4726" s="30" t="e">
        <f t="shared" ca="1" si="249"/>
        <v>#NAME?</v>
      </c>
    </row>
    <row r="4727" spans="6:50" x14ac:dyDescent="0.3">
      <c r="F4727" s="90"/>
      <c r="AK4727" s="30" t="e">
        <f t="shared" ca="1" si="247"/>
        <v>#NAME?</v>
      </c>
      <c r="AR4727" s="30" t="e">
        <f t="shared" ca="1" si="248"/>
        <v>#NAME?</v>
      </c>
      <c r="AX4727" s="30" t="e">
        <f t="shared" ca="1" si="249"/>
        <v>#NAME?</v>
      </c>
    </row>
    <row r="4728" spans="6:50" x14ac:dyDescent="0.3">
      <c r="F4728" s="90"/>
      <c r="AK4728" s="30" t="e">
        <f t="shared" ca="1" si="247"/>
        <v>#NAME?</v>
      </c>
      <c r="AR4728" s="30" t="e">
        <f t="shared" ca="1" si="248"/>
        <v>#NAME?</v>
      </c>
      <c r="AX4728" s="30" t="e">
        <f t="shared" ca="1" si="249"/>
        <v>#NAME?</v>
      </c>
    </row>
    <row r="4729" spans="6:50" x14ac:dyDescent="0.3">
      <c r="F4729" s="90"/>
      <c r="AK4729" s="30" t="e">
        <f t="shared" ca="1" si="247"/>
        <v>#NAME?</v>
      </c>
      <c r="AR4729" s="30" t="e">
        <f t="shared" ca="1" si="248"/>
        <v>#NAME?</v>
      </c>
      <c r="AX4729" s="30" t="e">
        <f t="shared" ca="1" si="249"/>
        <v>#NAME?</v>
      </c>
    </row>
    <row r="4730" spans="6:50" x14ac:dyDescent="0.3">
      <c r="F4730" s="90"/>
      <c r="AK4730" s="30" t="e">
        <f t="shared" ca="1" si="247"/>
        <v>#NAME?</v>
      </c>
      <c r="AR4730" s="30" t="e">
        <f t="shared" ca="1" si="248"/>
        <v>#NAME?</v>
      </c>
      <c r="AX4730" s="30" t="e">
        <f t="shared" ca="1" si="249"/>
        <v>#NAME?</v>
      </c>
    </row>
    <row r="4731" spans="6:50" x14ac:dyDescent="0.3">
      <c r="F4731" s="90"/>
      <c r="AK4731" s="30" t="e">
        <f t="shared" ca="1" si="247"/>
        <v>#NAME?</v>
      </c>
      <c r="AR4731" s="30" t="e">
        <f t="shared" ca="1" si="248"/>
        <v>#NAME?</v>
      </c>
      <c r="AX4731" s="30" t="e">
        <f t="shared" ca="1" si="249"/>
        <v>#NAME?</v>
      </c>
    </row>
    <row r="4732" spans="6:50" x14ac:dyDescent="0.3">
      <c r="F4732" s="90"/>
      <c r="AK4732" s="30" t="e">
        <f t="shared" ca="1" si="247"/>
        <v>#NAME?</v>
      </c>
      <c r="AR4732" s="30" t="e">
        <f t="shared" ca="1" si="248"/>
        <v>#NAME?</v>
      </c>
      <c r="AX4732" s="30" t="e">
        <f t="shared" ca="1" si="249"/>
        <v>#NAME?</v>
      </c>
    </row>
    <row r="4733" spans="6:50" x14ac:dyDescent="0.3">
      <c r="F4733" s="90"/>
      <c r="AK4733" s="30" t="e">
        <f t="shared" ca="1" si="247"/>
        <v>#NAME?</v>
      </c>
      <c r="AR4733" s="30" t="e">
        <f t="shared" ca="1" si="248"/>
        <v>#NAME?</v>
      </c>
      <c r="AX4733" s="30" t="e">
        <f t="shared" ca="1" si="249"/>
        <v>#NAME?</v>
      </c>
    </row>
    <row r="4734" spans="6:50" x14ac:dyDescent="0.3">
      <c r="F4734" s="90"/>
      <c r="AK4734" s="30" t="e">
        <f t="shared" ca="1" si="247"/>
        <v>#NAME?</v>
      </c>
      <c r="AR4734" s="30" t="e">
        <f t="shared" ca="1" si="248"/>
        <v>#NAME?</v>
      </c>
      <c r="AX4734" s="30" t="e">
        <f t="shared" ca="1" si="249"/>
        <v>#NAME?</v>
      </c>
    </row>
    <row r="4735" spans="6:50" x14ac:dyDescent="0.3">
      <c r="F4735" s="90"/>
      <c r="AK4735" s="30" t="e">
        <f t="shared" ca="1" si="247"/>
        <v>#NAME?</v>
      </c>
      <c r="AR4735" s="30" t="e">
        <f t="shared" ca="1" si="248"/>
        <v>#NAME?</v>
      </c>
      <c r="AX4735" s="30" t="e">
        <f t="shared" ca="1" si="249"/>
        <v>#NAME?</v>
      </c>
    </row>
    <row r="4736" spans="6:50" x14ac:dyDescent="0.3">
      <c r="F4736" s="90"/>
      <c r="AK4736" s="30" t="e">
        <f t="shared" ca="1" si="247"/>
        <v>#NAME?</v>
      </c>
      <c r="AR4736" s="30" t="e">
        <f t="shared" ca="1" si="248"/>
        <v>#NAME?</v>
      </c>
      <c r="AX4736" s="30" t="e">
        <f t="shared" ca="1" si="249"/>
        <v>#NAME?</v>
      </c>
    </row>
    <row r="4737" spans="6:50" x14ac:dyDescent="0.3">
      <c r="F4737" s="90"/>
      <c r="AK4737" s="30" t="e">
        <f t="shared" ca="1" si="247"/>
        <v>#NAME?</v>
      </c>
      <c r="AR4737" s="30" t="e">
        <f t="shared" ca="1" si="248"/>
        <v>#NAME?</v>
      </c>
      <c r="AX4737" s="30" t="e">
        <f t="shared" ca="1" si="249"/>
        <v>#NAME?</v>
      </c>
    </row>
    <row r="4738" spans="6:50" x14ac:dyDescent="0.3">
      <c r="F4738" s="90"/>
      <c r="AK4738" s="30" t="e">
        <f t="shared" ca="1" si="247"/>
        <v>#NAME?</v>
      </c>
      <c r="AR4738" s="30" t="e">
        <f t="shared" ca="1" si="248"/>
        <v>#NAME?</v>
      </c>
      <c r="AX4738" s="30" t="e">
        <f t="shared" ca="1" si="249"/>
        <v>#NAME?</v>
      </c>
    </row>
    <row r="4739" spans="6:50" x14ac:dyDescent="0.3">
      <c r="F4739" s="90"/>
      <c r="AK4739" s="30" t="e">
        <f t="shared" ca="1" si="247"/>
        <v>#NAME?</v>
      </c>
      <c r="AR4739" s="30" t="e">
        <f t="shared" ca="1" si="248"/>
        <v>#NAME?</v>
      </c>
      <c r="AX4739" s="30" t="e">
        <f t="shared" ca="1" si="249"/>
        <v>#NAME?</v>
      </c>
    </row>
    <row r="4740" spans="6:50" x14ac:dyDescent="0.3">
      <c r="F4740" s="90"/>
      <c r="AK4740" s="30" t="e">
        <f t="shared" ca="1" si="247"/>
        <v>#NAME?</v>
      </c>
      <c r="AR4740" s="30" t="e">
        <f t="shared" ca="1" si="248"/>
        <v>#NAME?</v>
      </c>
      <c r="AX4740" s="30" t="e">
        <f t="shared" ca="1" si="249"/>
        <v>#NAME?</v>
      </c>
    </row>
    <row r="4741" spans="6:50" x14ac:dyDescent="0.3">
      <c r="F4741" s="90"/>
      <c r="AK4741" s="30" t="e">
        <f t="shared" ca="1" si="247"/>
        <v>#NAME?</v>
      </c>
      <c r="AR4741" s="30" t="e">
        <f t="shared" ca="1" si="248"/>
        <v>#NAME?</v>
      </c>
      <c r="AX4741" s="30" t="e">
        <f t="shared" ca="1" si="249"/>
        <v>#NAME?</v>
      </c>
    </row>
    <row r="4742" spans="6:50" x14ac:dyDescent="0.3">
      <c r="F4742" s="90"/>
      <c r="AK4742" s="30" t="e">
        <f t="shared" ca="1" si="247"/>
        <v>#NAME?</v>
      </c>
      <c r="AR4742" s="30" t="e">
        <f t="shared" ca="1" si="248"/>
        <v>#NAME?</v>
      </c>
      <c r="AX4742" s="30" t="e">
        <f t="shared" ca="1" si="249"/>
        <v>#NAME?</v>
      </c>
    </row>
    <row r="4743" spans="6:50" x14ac:dyDescent="0.3">
      <c r="F4743" s="90"/>
      <c r="AK4743" s="30" t="e">
        <f t="shared" ca="1" si="247"/>
        <v>#NAME?</v>
      </c>
      <c r="AR4743" s="30" t="e">
        <f t="shared" ca="1" si="248"/>
        <v>#NAME?</v>
      </c>
      <c r="AX4743" s="30" t="e">
        <f t="shared" ca="1" si="249"/>
        <v>#NAME?</v>
      </c>
    </row>
    <row r="4744" spans="6:50" x14ac:dyDescent="0.3">
      <c r="F4744" s="90"/>
      <c r="AK4744" s="30" t="e">
        <f t="shared" ca="1" si="247"/>
        <v>#NAME?</v>
      </c>
      <c r="AR4744" s="30" t="e">
        <f t="shared" ca="1" si="248"/>
        <v>#NAME?</v>
      </c>
      <c r="AX4744" s="30" t="e">
        <f t="shared" ca="1" si="249"/>
        <v>#NAME?</v>
      </c>
    </row>
    <row r="4745" spans="6:50" x14ac:dyDescent="0.3">
      <c r="F4745" s="90"/>
      <c r="AK4745" s="30" t="e">
        <f t="shared" ca="1" si="247"/>
        <v>#NAME?</v>
      </c>
      <c r="AR4745" s="30" t="e">
        <f t="shared" ca="1" si="248"/>
        <v>#NAME?</v>
      </c>
      <c r="AX4745" s="30" t="e">
        <f t="shared" ca="1" si="249"/>
        <v>#NAME?</v>
      </c>
    </row>
    <row r="4746" spans="6:50" x14ac:dyDescent="0.3">
      <c r="F4746" s="90"/>
      <c r="AK4746" s="30" t="e">
        <f t="shared" ca="1" si="247"/>
        <v>#NAME?</v>
      </c>
      <c r="AR4746" s="30" t="e">
        <f t="shared" ca="1" si="248"/>
        <v>#NAME?</v>
      </c>
      <c r="AX4746" s="30" t="e">
        <f t="shared" ca="1" si="249"/>
        <v>#NAME?</v>
      </c>
    </row>
    <row r="4747" spans="6:50" x14ac:dyDescent="0.3">
      <c r="F4747" s="90"/>
      <c r="AK4747" s="30" t="e">
        <f t="shared" ca="1" si="247"/>
        <v>#NAME?</v>
      </c>
      <c r="AR4747" s="30" t="e">
        <f t="shared" ca="1" si="248"/>
        <v>#NAME?</v>
      </c>
      <c r="AX4747" s="30" t="e">
        <f t="shared" ca="1" si="249"/>
        <v>#NAME?</v>
      </c>
    </row>
    <row r="4748" spans="6:50" x14ac:dyDescent="0.3">
      <c r="F4748" s="90"/>
      <c r="AK4748" s="30" t="e">
        <f t="shared" ref="AK4748:AK4811" ca="1" si="250">_xlfn.TEXTJOIN(", ", TRUE,
 IF(AL4748="O", LEFT($AL$9,4), ""),
 IF(AM4748="O", LEFT($AM$9,6), ""),
 IF(AN4748="O", LEFT($AN$9,7), ""),
 IF(AO4748="O", LEFT($AO$9,9), "")
)</f>
        <v>#NAME?</v>
      </c>
      <c r="AR4748" s="30" t="e">
        <f t="shared" ref="AR4748:AR4811" ca="1" si="251">_xlfn.TEXTJOIN(", ", TRUE,
 IF(AS4748&lt;&gt;"", LEFT(AS$9,4), ""),
 IF(AT4748&lt;&gt;"", LEFT(AT$9,6), ""),
 IF(AU4748="O", LEFT(AU$9,4), ""),
 IF(AV4748="O", LEFT(AV$9,6), "")
)</f>
        <v>#NAME?</v>
      </c>
      <c r="AX4748" s="30" t="e">
        <f t="shared" ref="AX4748:AX4811" ca="1" si="252">_xlfn.TEXTJOIN(", ", TRUE,
 IF(AY4748&lt;&gt;"", LEFT(AY$9,4), ""),
 IF(AZ4748&lt;&gt;"", LEFT(AZ$9,4), ""),
 IF(BA4748="O", LEFT(BA$9,4), ""),
 IF(BB4748="O", LEFT(BB$9,6), "")
)</f>
        <v>#NAME?</v>
      </c>
    </row>
    <row r="4749" spans="6:50" x14ac:dyDescent="0.3">
      <c r="F4749" s="90"/>
      <c r="AK4749" s="30" t="e">
        <f t="shared" ca="1" si="250"/>
        <v>#NAME?</v>
      </c>
      <c r="AR4749" s="30" t="e">
        <f t="shared" ca="1" si="251"/>
        <v>#NAME?</v>
      </c>
      <c r="AX4749" s="30" t="e">
        <f t="shared" ca="1" si="252"/>
        <v>#NAME?</v>
      </c>
    </row>
    <row r="4750" spans="6:50" x14ac:dyDescent="0.3">
      <c r="F4750" s="90"/>
      <c r="AK4750" s="30" t="e">
        <f t="shared" ca="1" si="250"/>
        <v>#NAME?</v>
      </c>
      <c r="AR4750" s="30" t="e">
        <f t="shared" ca="1" si="251"/>
        <v>#NAME?</v>
      </c>
      <c r="AX4750" s="30" t="e">
        <f t="shared" ca="1" si="252"/>
        <v>#NAME?</v>
      </c>
    </row>
    <row r="4751" spans="6:50" x14ac:dyDescent="0.3">
      <c r="F4751" s="90"/>
      <c r="AK4751" s="30" t="e">
        <f t="shared" ca="1" si="250"/>
        <v>#NAME?</v>
      </c>
      <c r="AR4751" s="30" t="e">
        <f t="shared" ca="1" si="251"/>
        <v>#NAME?</v>
      </c>
      <c r="AX4751" s="30" t="e">
        <f t="shared" ca="1" si="252"/>
        <v>#NAME?</v>
      </c>
    </row>
    <row r="4752" spans="6:50" x14ac:dyDescent="0.3">
      <c r="F4752" s="90"/>
      <c r="AK4752" s="30" t="e">
        <f t="shared" ca="1" si="250"/>
        <v>#NAME?</v>
      </c>
      <c r="AR4752" s="30" t="e">
        <f t="shared" ca="1" si="251"/>
        <v>#NAME?</v>
      </c>
      <c r="AX4752" s="30" t="e">
        <f t="shared" ca="1" si="252"/>
        <v>#NAME?</v>
      </c>
    </row>
    <row r="4753" spans="6:50" x14ac:dyDescent="0.3">
      <c r="F4753" s="90"/>
      <c r="AK4753" s="30" t="e">
        <f t="shared" ca="1" si="250"/>
        <v>#NAME?</v>
      </c>
      <c r="AR4753" s="30" t="e">
        <f t="shared" ca="1" si="251"/>
        <v>#NAME?</v>
      </c>
      <c r="AX4753" s="30" t="e">
        <f t="shared" ca="1" si="252"/>
        <v>#NAME?</v>
      </c>
    </row>
    <row r="4754" spans="6:50" x14ac:dyDescent="0.3">
      <c r="F4754" s="90"/>
      <c r="AK4754" s="30" t="e">
        <f t="shared" ca="1" si="250"/>
        <v>#NAME?</v>
      </c>
      <c r="AR4754" s="30" t="e">
        <f t="shared" ca="1" si="251"/>
        <v>#NAME?</v>
      </c>
      <c r="AX4754" s="30" t="e">
        <f t="shared" ca="1" si="252"/>
        <v>#NAME?</v>
      </c>
    </row>
    <row r="4755" spans="6:50" x14ac:dyDescent="0.3">
      <c r="F4755" s="90"/>
      <c r="AK4755" s="30" t="e">
        <f t="shared" ca="1" si="250"/>
        <v>#NAME?</v>
      </c>
      <c r="AR4755" s="30" t="e">
        <f t="shared" ca="1" si="251"/>
        <v>#NAME?</v>
      </c>
      <c r="AX4755" s="30" t="e">
        <f t="shared" ca="1" si="252"/>
        <v>#NAME?</v>
      </c>
    </row>
    <row r="4756" spans="6:50" x14ac:dyDescent="0.3">
      <c r="F4756" s="90"/>
      <c r="AK4756" s="30" t="e">
        <f t="shared" ca="1" si="250"/>
        <v>#NAME?</v>
      </c>
      <c r="AR4756" s="30" t="e">
        <f t="shared" ca="1" si="251"/>
        <v>#NAME?</v>
      </c>
      <c r="AX4756" s="30" t="e">
        <f t="shared" ca="1" si="252"/>
        <v>#NAME?</v>
      </c>
    </row>
    <row r="4757" spans="6:50" x14ac:dyDescent="0.3">
      <c r="F4757" s="90"/>
      <c r="AK4757" s="30" t="e">
        <f t="shared" ca="1" si="250"/>
        <v>#NAME?</v>
      </c>
      <c r="AR4757" s="30" t="e">
        <f t="shared" ca="1" si="251"/>
        <v>#NAME?</v>
      </c>
      <c r="AX4757" s="30" t="e">
        <f t="shared" ca="1" si="252"/>
        <v>#NAME?</v>
      </c>
    </row>
    <row r="4758" spans="6:50" x14ac:dyDescent="0.3">
      <c r="F4758" s="90"/>
      <c r="AK4758" s="30" t="e">
        <f t="shared" ca="1" si="250"/>
        <v>#NAME?</v>
      </c>
      <c r="AR4758" s="30" t="e">
        <f t="shared" ca="1" si="251"/>
        <v>#NAME?</v>
      </c>
      <c r="AX4758" s="30" t="e">
        <f t="shared" ca="1" si="252"/>
        <v>#NAME?</v>
      </c>
    </row>
    <row r="4759" spans="6:50" x14ac:dyDescent="0.3">
      <c r="F4759" s="90"/>
      <c r="AK4759" s="30" t="e">
        <f t="shared" ca="1" si="250"/>
        <v>#NAME?</v>
      </c>
      <c r="AR4759" s="30" t="e">
        <f t="shared" ca="1" si="251"/>
        <v>#NAME?</v>
      </c>
      <c r="AX4759" s="30" t="e">
        <f t="shared" ca="1" si="252"/>
        <v>#NAME?</v>
      </c>
    </row>
    <row r="4760" spans="6:50" x14ac:dyDescent="0.3">
      <c r="F4760" s="90"/>
      <c r="AK4760" s="30" t="e">
        <f t="shared" ca="1" si="250"/>
        <v>#NAME?</v>
      </c>
      <c r="AR4760" s="30" t="e">
        <f t="shared" ca="1" si="251"/>
        <v>#NAME?</v>
      </c>
      <c r="AX4760" s="30" t="e">
        <f t="shared" ca="1" si="252"/>
        <v>#NAME?</v>
      </c>
    </row>
    <row r="4761" spans="6:50" x14ac:dyDescent="0.3">
      <c r="F4761" s="90"/>
      <c r="AK4761" s="30" t="e">
        <f t="shared" ca="1" si="250"/>
        <v>#NAME?</v>
      </c>
      <c r="AR4761" s="30" t="e">
        <f t="shared" ca="1" si="251"/>
        <v>#NAME?</v>
      </c>
      <c r="AX4761" s="30" t="e">
        <f t="shared" ca="1" si="252"/>
        <v>#NAME?</v>
      </c>
    </row>
    <row r="4762" spans="6:50" x14ac:dyDescent="0.3">
      <c r="F4762" s="90"/>
      <c r="AK4762" s="30" t="e">
        <f t="shared" ca="1" si="250"/>
        <v>#NAME?</v>
      </c>
      <c r="AR4762" s="30" t="e">
        <f t="shared" ca="1" si="251"/>
        <v>#NAME?</v>
      </c>
      <c r="AX4762" s="30" t="e">
        <f t="shared" ca="1" si="252"/>
        <v>#NAME?</v>
      </c>
    </row>
    <row r="4763" spans="6:50" x14ac:dyDescent="0.3">
      <c r="F4763" s="90"/>
      <c r="AK4763" s="30" t="e">
        <f t="shared" ca="1" si="250"/>
        <v>#NAME?</v>
      </c>
      <c r="AR4763" s="30" t="e">
        <f t="shared" ca="1" si="251"/>
        <v>#NAME?</v>
      </c>
      <c r="AX4763" s="30" t="e">
        <f t="shared" ca="1" si="252"/>
        <v>#NAME?</v>
      </c>
    </row>
    <row r="4764" spans="6:50" x14ac:dyDescent="0.3">
      <c r="F4764" s="90"/>
      <c r="AK4764" s="30" t="e">
        <f t="shared" ca="1" si="250"/>
        <v>#NAME?</v>
      </c>
      <c r="AR4764" s="30" t="e">
        <f t="shared" ca="1" si="251"/>
        <v>#NAME?</v>
      </c>
      <c r="AX4764" s="30" t="e">
        <f t="shared" ca="1" si="252"/>
        <v>#NAME?</v>
      </c>
    </row>
    <row r="4765" spans="6:50" x14ac:dyDescent="0.3">
      <c r="F4765" s="90"/>
      <c r="AK4765" s="30" t="e">
        <f t="shared" ca="1" si="250"/>
        <v>#NAME?</v>
      </c>
      <c r="AR4765" s="30" t="e">
        <f t="shared" ca="1" si="251"/>
        <v>#NAME?</v>
      </c>
      <c r="AX4765" s="30" t="e">
        <f t="shared" ca="1" si="252"/>
        <v>#NAME?</v>
      </c>
    </row>
    <row r="4766" spans="6:50" x14ac:dyDescent="0.3">
      <c r="F4766" s="90"/>
      <c r="AK4766" s="30" t="e">
        <f t="shared" ca="1" si="250"/>
        <v>#NAME?</v>
      </c>
      <c r="AR4766" s="30" t="e">
        <f t="shared" ca="1" si="251"/>
        <v>#NAME?</v>
      </c>
      <c r="AX4766" s="30" t="e">
        <f t="shared" ca="1" si="252"/>
        <v>#NAME?</v>
      </c>
    </row>
    <row r="4767" spans="6:50" x14ac:dyDescent="0.3">
      <c r="F4767" s="90"/>
      <c r="AK4767" s="30" t="e">
        <f t="shared" ca="1" si="250"/>
        <v>#NAME?</v>
      </c>
      <c r="AR4767" s="30" t="e">
        <f t="shared" ca="1" si="251"/>
        <v>#NAME?</v>
      </c>
      <c r="AX4767" s="30" t="e">
        <f t="shared" ca="1" si="252"/>
        <v>#NAME?</v>
      </c>
    </row>
    <row r="4768" spans="6:50" x14ac:dyDescent="0.3">
      <c r="F4768" s="90"/>
      <c r="AK4768" s="30" t="e">
        <f t="shared" ca="1" si="250"/>
        <v>#NAME?</v>
      </c>
      <c r="AR4768" s="30" t="e">
        <f t="shared" ca="1" si="251"/>
        <v>#NAME?</v>
      </c>
      <c r="AX4768" s="30" t="e">
        <f t="shared" ca="1" si="252"/>
        <v>#NAME?</v>
      </c>
    </row>
    <row r="4769" spans="6:50" x14ac:dyDescent="0.3">
      <c r="F4769" s="90"/>
      <c r="AK4769" s="30" t="e">
        <f t="shared" ca="1" si="250"/>
        <v>#NAME?</v>
      </c>
      <c r="AR4769" s="30" t="e">
        <f t="shared" ca="1" si="251"/>
        <v>#NAME?</v>
      </c>
      <c r="AX4769" s="30" t="e">
        <f t="shared" ca="1" si="252"/>
        <v>#NAME?</v>
      </c>
    </row>
    <row r="4770" spans="6:50" x14ac:dyDescent="0.3">
      <c r="F4770" s="90"/>
      <c r="AK4770" s="30" t="e">
        <f t="shared" ca="1" si="250"/>
        <v>#NAME?</v>
      </c>
      <c r="AR4770" s="30" t="e">
        <f t="shared" ca="1" si="251"/>
        <v>#NAME?</v>
      </c>
      <c r="AX4770" s="30" t="e">
        <f t="shared" ca="1" si="252"/>
        <v>#NAME?</v>
      </c>
    </row>
    <row r="4771" spans="6:50" x14ac:dyDescent="0.3">
      <c r="F4771" s="90"/>
      <c r="AK4771" s="30" t="e">
        <f t="shared" ca="1" si="250"/>
        <v>#NAME?</v>
      </c>
      <c r="AR4771" s="30" t="e">
        <f t="shared" ca="1" si="251"/>
        <v>#NAME?</v>
      </c>
      <c r="AX4771" s="30" t="e">
        <f t="shared" ca="1" si="252"/>
        <v>#NAME?</v>
      </c>
    </row>
    <row r="4772" spans="6:50" x14ac:dyDescent="0.3">
      <c r="F4772" s="90"/>
      <c r="AK4772" s="30" t="e">
        <f t="shared" ca="1" si="250"/>
        <v>#NAME?</v>
      </c>
      <c r="AR4772" s="30" t="e">
        <f t="shared" ca="1" si="251"/>
        <v>#NAME?</v>
      </c>
      <c r="AX4772" s="30" t="e">
        <f t="shared" ca="1" si="252"/>
        <v>#NAME?</v>
      </c>
    </row>
    <row r="4773" spans="6:50" x14ac:dyDescent="0.3">
      <c r="F4773" s="90"/>
      <c r="AK4773" s="30" t="e">
        <f t="shared" ca="1" si="250"/>
        <v>#NAME?</v>
      </c>
      <c r="AR4773" s="30" t="e">
        <f t="shared" ca="1" si="251"/>
        <v>#NAME?</v>
      </c>
      <c r="AX4773" s="30" t="e">
        <f t="shared" ca="1" si="252"/>
        <v>#NAME?</v>
      </c>
    </row>
    <row r="4774" spans="6:50" x14ac:dyDescent="0.3">
      <c r="F4774" s="90"/>
      <c r="AK4774" s="30" t="e">
        <f t="shared" ca="1" si="250"/>
        <v>#NAME?</v>
      </c>
      <c r="AR4774" s="30" t="e">
        <f t="shared" ca="1" si="251"/>
        <v>#NAME?</v>
      </c>
      <c r="AX4774" s="30" t="e">
        <f t="shared" ca="1" si="252"/>
        <v>#NAME?</v>
      </c>
    </row>
    <row r="4775" spans="6:50" x14ac:dyDescent="0.3">
      <c r="F4775" s="90"/>
      <c r="AK4775" s="30" t="e">
        <f t="shared" ca="1" si="250"/>
        <v>#NAME?</v>
      </c>
      <c r="AR4775" s="30" t="e">
        <f t="shared" ca="1" si="251"/>
        <v>#NAME?</v>
      </c>
      <c r="AX4775" s="30" t="e">
        <f t="shared" ca="1" si="252"/>
        <v>#NAME?</v>
      </c>
    </row>
    <row r="4776" spans="6:50" x14ac:dyDescent="0.3">
      <c r="F4776" s="90"/>
      <c r="AK4776" s="30" t="e">
        <f t="shared" ca="1" si="250"/>
        <v>#NAME?</v>
      </c>
      <c r="AR4776" s="30" t="e">
        <f t="shared" ca="1" si="251"/>
        <v>#NAME?</v>
      </c>
      <c r="AX4776" s="30" t="e">
        <f t="shared" ca="1" si="252"/>
        <v>#NAME?</v>
      </c>
    </row>
    <row r="4777" spans="6:50" x14ac:dyDescent="0.3">
      <c r="F4777" s="90"/>
      <c r="AK4777" s="30" t="e">
        <f t="shared" ca="1" si="250"/>
        <v>#NAME?</v>
      </c>
      <c r="AR4777" s="30" t="e">
        <f t="shared" ca="1" si="251"/>
        <v>#NAME?</v>
      </c>
      <c r="AX4777" s="30" t="e">
        <f t="shared" ca="1" si="252"/>
        <v>#NAME?</v>
      </c>
    </row>
    <row r="4778" spans="6:50" x14ac:dyDescent="0.3">
      <c r="F4778" s="90"/>
      <c r="AK4778" s="30" t="e">
        <f t="shared" ca="1" si="250"/>
        <v>#NAME?</v>
      </c>
      <c r="AR4778" s="30" t="e">
        <f t="shared" ca="1" si="251"/>
        <v>#NAME?</v>
      </c>
      <c r="AX4778" s="30" t="e">
        <f t="shared" ca="1" si="252"/>
        <v>#NAME?</v>
      </c>
    </row>
    <row r="4779" spans="6:50" x14ac:dyDescent="0.3">
      <c r="F4779" s="90"/>
      <c r="AK4779" s="30" t="e">
        <f t="shared" ca="1" si="250"/>
        <v>#NAME?</v>
      </c>
      <c r="AR4779" s="30" t="e">
        <f t="shared" ca="1" si="251"/>
        <v>#NAME?</v>
      </c>
      <c r="AX4779" s="30" t="e">
        <f t="shared" ca="1" si="252"/>
        <v>#NAME?</v>
      </c>
    </row>
    <row r="4780" spans="6:50" x14ac:dyDescent="0.3">
      <c r="F4780" s="90"/>
      <c r="AK4780" s="30" t="e">
        <f t="shared" ca="1" si="250"/>
        <v>#NAME?</v>
      </c>
      <c r="AR4780" s="30" t="e">
        <f t="shared" ca="1" si="251"/>
        <v>#NAME?</v>
      </c>
      <c r="AX4780" s="30" t="e">
        <f t="shared" ca="1" si="252"/>
        <v>#NAME?</v>
      </c>
    </row>
    <row r="4781" spans="6:50" x14ac:dyDescent="0.3">
      <c r="F4781" s="90"/>
      <c r="AK4781" s="30" t="e">
        <f t="shared" ca="1" si="250"/>
        <v>#NAME?</v>
      </c>
      <c r="AR4781" s="30" t="e">
        <f t="shared" ca="1" si="251"/>
        <v>#NAME?</v>
      </c>
      <c r="AX4781" s="30" t="e">
        <f t="shared" ca="1" si="252"/>
        <v>#NAME?</v>
      </c>
    </row>
    <row r="4782" spans="6:50" x14ac:dyDescent="0.3">
      <c r="F4782" s="90"/>
      <c r="AK4782" s="30" t="e">
        <f t="shared" ca="1" si="250"/>
        <v>#NAME?</v>
      </c>
      <c r="AR4782" s="30" t="e">
        <f t="shared" ca="1" si="251"/>
        <v>#NAME?</v>
      </c>
      <c r="AX4782" s="30" t="e">
        <f t="shared" ca="1" si="252"/>
        <v>#NAME?</v>
      </c>
    </row>
    <row r="4783" spans="6:50" x14ac:dyDescent="0.3">
      <c r="F4783" s="90"/>
      <c r="AK4783" s="30" t="e">
        <f t="shared" ca="1" si="250"/>
        <v>#NAME?</v>
      </c>
      <c r="AR4783" s="30" t="e">
        <f t="shared" ca="1" si="251"/>
        <v>#NAME?</v>
      </c>
      <c r="AX4783" s="30" t="e">
        <f t="shared" ca="1" si="252"/>
        <v>#NAME?</v>
      </c>
    </row>
    <row r="4784" spans="6:50" x14ac:dyDescent="0.3">
      <c r="F4784" s="90"/>
      <c r="AK4784" s="30" t="e">
        <f t="shared" ca="1" si="250"/>
        <v>#NAME?</v>
      </c>
      <c r="AR4784" s="30" t="e">
        <f t="shared" ca="1" si="251"/>
        <v>#NAME?</v>
      </c>
      <c r="AX4784" s="30" t="e">
        <f t="shared" ca="1" si="252"/>
        <v>#NAME?</v>
      </c>
    </row>
    <row r="4785" spans="6:50" x14ac:dyDescent="0.3">
      <c r="F4785" s="90"/>
      <c r="AK4785" s="30" t="e">
        <f t="shared" ca="1" si="250"/>
        <v>#NAME?</v>
      </c>
      <c r="AR4785" s="30" t="e">
        <f t="shared" ca="1" si="251"/>
        <v>#NAME?</v>
      </c>
      <c r="AX4785" s="30" t="e">
        <f t="shared" ca="1" si="252"/>
        <v>#NAME?</v>
      </c>
    </row>
    <row r="4786" spans="6:50" x14ac:dyDescent="0.3">
      <c r="F4786" s="90"/>
      <c r="AK4786" s="30" t="e">
        <f t="shared" ca="1" si="250"/>
        <v>#NAME?</v>
      </c>
      <c r="AR4786" s="30" t="e">
        <f t="shared" ca="1" si="251"/>
        <v>#NAME?</v>
      </c>
      <c r="AX4786" s="30" t="e">
        <f t="shared" ca="1" si="252"/>
        <v>#NAME?</v>
      </c>
    </row>
    <row r="4787" spans="6:50" x14ac:dyDescent="0.3">
      <c r="F4787" s="90"/>
      <c r="AK4787" s="30" t="e">
        <f t="shared" ca="1" si="250"/>
        <v>#NAME?</v>
      </c>
      <c r="AR4787" s="30" t="e">
        <f t="shared" ca="1" si="251"/>
        <v>#NAME?</v>
      </c>
      <c r="AX4787" s="30" t="e">
        <f t="shared" ca="1" si="252"/>
        <v>#NAME?</v>
      </c>
    </row>
    <row r="4788" spans="6:50" x14ac:dyDescent="0.3">
      <c r="F4788" s="90"/>
      <c r="AK4788" s="30" t="e">
        <f t="shared" ca="1" si="250"/>
        <v>#NAME?</v>
      </c>
      <c r="AR4788" s="30" t="e">
        <f t="shared" ca="1" si="251"/>
        <v>#NAME?</v>
      </c>
      <c r="AX4788" s="30" t="e">
        <f t="shared" ca="1" si="252"/>
        <v>#NAME?</v>
      </c>
    </row>
    <row r="4789" spans="6:50" x14ac:dyDescent="0.3">
      <c r="F4789" s="90"/>
      <c r="AK4789" s="30" t="e">
        <f t="shared" ca="1" si="250"/>
        <v>#NAME?</v>
      </c>
      <c r="AR4789" s="30" t="e">
        <f t="shared" ca="1" si="251"/>
        <v>#NAME?</v>
      </c>
      <c r="AX4789" s="30" t="e">
        <f t="shared" ca="1" si="252"/>
        <v>#NAME?</v>
      </c>
    </row>
    <row r="4790" spans="6:50" x14ac:dyDescent="0.3">
      <c r="F4790" s="90"/>
      <c r="AK4790" s="30" t="e">
        <f t="shared" ca="1" si="250"/>
        <v>#NAME?</v>
      </c>
      <c r="AR4790" s="30" t="e">
        <f t="shared" ca="1" si="251"/>
        <v>#NAME?</v>
      </c>
      <c r="AX4790" s="30" t="e">
        <f t="shared" ca="1" si="252"/>
        <v>#NAME?</v>
      </c>
    </row>
    <row r="4791" spans="6:50" x14ac:dyDescent="0.3">
      <c r="F4791" s="90"/>
      <c r="AK4791" s="30" t="e">
        <f t="shared" ca="1" si="250"/>
        <v>#NAME?</v>
      </c>
      <c r="AR4791" s="30" t="e">
        <f t="shared" ca="1" si="251"/>
        <v>#NAME?</v>
      </c>
      <c r="AX4791" s="30" t="e">
        <f t="shared" ca="1" si="252"/>
        <v>#NAME?</v>
      </c>
    </row>
    <row r="4792" spans="6:50" x14ac:dyDescent="0.3">
      <c r="F4792" s="90"/>
      <c r="AK4792" s="30" t="e">
        <f t="shared" ca="1" si="250"/>
        <v>#NAME?</v>
      </c>
      <c r="AR4792" s="30" t="e">
        <f t="shared" ca="1" si="251"/>
        <v>#NAME?</v>
      </c>
      <c r="AX4792" s="30" t="e">
        <f t="shared" ca="1" si="252"/>
        <v>#NAME?</v>
      </c>
    </row>
    <row r="4793" spans="6:50" x14ac:dyDescent="0.3">
      <c r="F4793" s="90"/>
      <c r="AK4793" s="30" t="e">
        <f t="shared" ca="1" si="250"/>
        <v>#NAME?</v>
      </c>
      <c r="AR4793" s="30" t="e">
        <f t="shared" ca="1" si="251"/>
        <v>#NAME?</v>
      </c>
      <c r="AX4793" s="30" t="e">
        <f t="shared" ca="1" si="252"/>
        <v>#NAME?</v>
      </c>
    </row>
    <row r="4794" spans="6:50" x14ac:dyDescent="0.3">
      <c r="F4794" s="90"/>
      <c r="AK4794" s="30" t="e">
        <f t="shared" ca="1" si="250"/>
        <v>#NAME?</v>
      </c>
      <c r="AR4794" s="30" t="e">
        <f t="shared" ca="1" si="251"/>
        <v>#NAME?</v>
      </c>
      <c r="AX4794" s="30" t="e">
        <f t="shared" ca="1" si="252"/>
        <v>#NAME?</v>
      </c>
    </row>
    <row r="4795" spans="6:50" x14ac:dyDescent="0.3">
      <c r="F4795" s="90"/>
      <c r="AK4795" s="30" t="e">
        <f t="shared" ca="1" si="250"/>
        <v>#NAME?</v>
      </c>
      <c r="AR4795" s="30" t="e">
        <f t="shared" ca="1" si="251"/>
        <v>#NAME?</v>
      </c>
      <c r="AX4795" s="30" t="e">
        <f t="shared" ca="1" si="252"/>
        <v>#NAME?</v>
      </c>
    </row>
    <row r="4796" spans="6:50" x14ac:dyDescent="0.3">
      <c r="F4796" s="90"/>
      <c r="AK4796" s="30" t="e">
        <f t="shared" ca="1" si="250"/>
        <v>#NAME?</v>
      </c>
      <c r="AR4796" s="30" t="e">
        <f t="shared" ca="1" si="251"/>
        <v>#NAME?</v>
      </c>
      <c r="AX4796" s="30" t="e">
        <f t="shared" ca="1" si="252"/>
        <v>#NAME?</v>
      </c>
    </row>
    <row r="4797" spans="6:50" x14ac:dyDescent="0.3">
      <c r="F4797" s="90"/>
      <c r="AK4797" s="30" t="e">
        <f t="shared" ca="1" si="250"/>
        <v>#NAME?</v>
      </c>
      <c r="AR4797" s="30" t="e">
        <f t="shared" ca="1" si="251"/>
        <v>#NAME?</v>
      </c>
      <c r="AX4797" s="30" t="e">
        <f t="shared" ca="1" si="252"/>
        <v>#NAME?</v>
      </c>
    </row>
    <row r="4798" spans="6:50" x14ac:dyDescent="0.3">
      <c r="F4798" s="90"/>
      <c r="AK4798" s="30" t="e">
        <f t="shared" ca="1" si="250"/>
        <v>#NAME?</v>
      </c>
      <c r="AR4798" s="30" t="e">
        <f t="shared" ca="1" si="251"/>
        <v>#NAME?</v>
      </c>
      <c r="AX4798" s="30" t="e">
        <f t="shared" ca="1" si="252"/>
        <v>#NAME?</v>
      </c>
    </row>
    <row r="4799" spans="6:50" x14ac:dyDescent="0.3">
      <c r="F4799" s="90"/>
      <c r="AK4799" s="30" t="e">
        <f t="shared" ca="1" si="250"/>
        <v>#NAME?</v>
      </c>
      <c r="AR4799" s="30" t="e">
        <f t="shared" ca="1" si="251"/>
        <v>#NAME?</v>
      </c>
      <c r="AX4799" s="30" t="e">
        <f t="shared" ca="1" si="252"/>
        <v>#NAME?</v>
      </c>
    </row>
    <row r="4800" spans="6:50" x14ac:dyDescent="0.3">
      <c r="F4800" s="90"/>
      <c r="AK4800" s="30" t="e">
        <f t="shared" ca="1" si="250"/>
        <v>#NAME?</v>
      </c>
      <c r="AR4800" s="30" t="e">
        <f t="shared" ca="1" si="251"/>
        <v>#NAME?</v>
      </c>
      <c r="AX4800" s="30" t="e">
        <f t="shared" ca="1" si="252"/>
        <v>#NAME?</v>
      </c>
    </row>
    <row r="4801" spans="6:50" x14ac:dyDescent="0.3">
      <c r="F4801" s="90"/>
      <c r="AK4801" s="30" t="e">
        <f t="shared" ca="1" si="250"/>
        <v>#NAME?</v>
      </c>
      <c r="AR4801" s="30" t="e">
        <f t="shared" ca="1" si="251"/>
        <v>#NAME?</v>
      </c>
      <c r="AX4801" s="30" t="e">
        <f t="shared" ca="1" si="252"/>
        <v>#NAME?</v>
      </c>
    </row>
    <row r="4802" spans="6:50" x14ac:dyDescent="0.3">
      <c r="F4802" s="90"/>
      <c r="AK4802" s="30" t="e">
        <f t="shared" ca="1" si="250"/>
        <v>#NAME?</v>
      </c>
      <c r="AR4802" s="30" t="e">
        <f t="shared" ca="1" si="251"/>
        <v>#NAME?</v>
      </c>
      <c r="AX4802" s="30" t="e">
        <f t="shared" ca="1" si="252"/>
        <v>#NAME?</v>
      </c>
    </row>
    <row r="4803" spans="6:50" x14ac:dyDescent="0.3">
      <c r="F4803" s="90"/>
      <c r="AK4803" s="30" t="e">
        <f t="shared" ca="1" si="250"/>
        <v>#NAME?</v>
      </c>
      <c r="AR4803" s="30" t="e">
        <f t="shared" ca="1" si="251"/>
        <v>#NAME?</v>
      </c>
      <c r="AX4803" s="30" t="e">
        <f t="shared" ca="1" si="252"/>
        <v>#NAME?</v>
      </c>
    </row>
    <row r="4804" spans="6:50" x14ac:dyDescent="0.3">
      <c r="F4804" s="90"/>
      <c r="AK4804" s="30" t="e">
        <f t="shared" ca="1" si="250"/>
        <v>#NAME?</v>
      </c>
      <c r="AR4804" s="30" t="e">
        <f t="shared" ca="1" si="251"/>
        <v>#NAME?</v>
      </c>
      <c r="AX4804" s="30" t="e">
        <f t="shared" ca="1" si="252"/>
        <v>#NAME?</v>
      </c>
    </row>
    <row r="4805" spans="6:50" x14ac:dyDescent="0.3">
      <c r="F4805" s="90"/>
      <c r="AK4805" s="30" t="e">
        <f t="shared" ca="1" si="250"/>
        <v>#NAME?</v>
      </c>
      <c r="AR4805" s="30" t="e">
        <f t="shared" ca="1" si="251"/>
        <v>#NAME?</v>
      </c>
      <c r="AX4805" s="30" t="e">
        <f t="shared" ca="1" si="252"/>
        <v>#NAME?</v>
      </c>
    </row>
    <row r="4806" spans="6:50" x14ac:dyDescent="0.3">
      <c r="F4806" s="90"/>
      <c r="AK4806" s="30" t="e">
        <f t="shared" ca="1" si="250"/>
        <v>#NAME?</v>
      </c>
      <c r="AR4806" s="30" t="e">
        <f t="shared" ca="1" si="251"/>
        <v>#NAME?</v>
      </c>
      <c r="AX4806" s="30" t="e">
        <f t="shared" ca="1" si="252"/>
        <v>#NAME?</v>
      </c>
    </row>
    <row r="4807" spans="6:50" x14ac:dyDescent="0.3">
      <c r="F4807" s="90"/>
      <c r="AK4807" s="30" t="e">
        <f t="shared" ca="1" si="250"/>
        <v>#NAME?</v>
      </c>
      <c r="AR4807" s="30" t="e">
        <f t="shared" ca="1" si="251"/>
        <v>#NAME?</v>
      </c>
      <c r="AX4807" s="30" t="e">
        <f t="shared" ca="1" si="252"/>
        <v>#NAME?</v>
      </c>
    </row>
    <row r="4808" spans="6:50" x14ac:dyDescent="0.3">
      <c r="F4808" s="90"/>
      <c r="AK4808" s="30" t="e">
        <f t="shared" ca="1" si="250"/>
        <v>#NAME?</v>
      </c>
      <c r="AR4808" s="30" t="e">
        <f t="shared" ca="1" si="251"/>
        <v>#NAME?</v>
      </c>
      <c r="AX4808" s="30" t="e">
        <f t="shared" ca="1" si="252"/>
        <v>#NAME?</v>
      </c>
    </row>
    <row r="4809" spans="6:50" x14ac:dyDescent="0.3">
      <c r="F4809" s="90"/>
      <c r="AK4809" s="30" t="e">
        <f t="shared" ca="1" si="250"/>
        <v>#NAME?</v>
      </c>
      <c r="AR4809" s="30" t="e">
        <f t="shared" ca="1" si="251"/>
        <v>#NAME?</v>
      </c>
      <c r="AX4809" s="30" t="e">
        <f t="shared" ca="1" si="252"/>
        <v>#NAME?</v>
      </c>
    </row>
    <row r="4810" spans="6:50" x14ac:dyDescent="0.3">
      <c r="F4810" s="90"/>
      <c r="AK4810" s="30" t="e">
        <f t="shared" ca="1" si="250"/>
        <v>#NAME?</v>
      </c>
      <c r="AR4810" s="30" t="e">
        <f t="shared" ca="1" si="251"/>
        <v>#NAME?</v>
      </c>
      <c r="AX4810" s="30" t="e">
        <f t="shared" ca="1" si="252"/>
        <v>#NAME?</v>
      </c>
    </row>
    <row r="4811" spans="6:50" x14ac:dyDescent="0.3">
      <c r="F4811" s="90"/>
      <c r="AK4811" s="30" t="e">
        <f t="shared" ca="1" si="250"/>
        <v>#NAME?</v>
      </c>
      <c r="AR4811" s="30" t="e">
        <f t="shared" ca="1" si="251"/>
        <v>#NAME?</v>
      </c>
      <c r="AX4811" s="30" t="e">
        <f t="shared" ca="1" si="252"/>
        <v>#NAME?</v>
      </c>
    </row>
    <row r="4812" spans="6:50" x14ac:dyDescent="0.3">
      <c r="F4812" s="90"/>
      <c r="AK4812" s="30" t="e">
        <f t="shared" ref="AK4812:AK4875" ca="1" si="253">_xlfn.TEXTJOIN(", ", TRUE,
 IF(AL4812="O", LEFT($AL$9,4), ""),
 IF(AM4812="O", LEFT($AM$9,6), ""),
 IF(AN4812="O", LEFT($AN$9,7), ""),
 IF(AO4812="O", LEFT($AO$9,9), "")
)</f>
        <v>#NAME?</v>
      </c>
      <c r="AR4812" s="30" t="e">
        <f t="shared" ref="AR4812:AR4875" ca="1" si="254">_xlfn.TEXTJOIN(", ", TRUE,
 IF(AS4812&lt;&gt;"", LEFT(AS$9,4), ""),
 IF(AT4812&lt;&gt;"", LEFT(AT$9,6), ""),
 IF(AU4812="O", LEFT(AU$9,4), ""),
 IF(AV4812="O", LEFT(AV$9,6), "")
)</f>
        <v>#NAME?</v>
      </c>
      <c r="AX4812" s="30" t="e">
        <f t="shared" ref="AX4812:AX4875" ca="1" si="255">_xlfn.TEXTJOIN(", ", TRUE,
 IF(AY4812&lt;&gt;"", LEFT(AY$9,4), ""),
 IF(AZ4812&lt;&gt;"", LEFT(AZ$9,4), ""),
 IF(BA4812="O", LEFT(BA$9,4), ""),
 IF(BB4812="O", LEFT(BB$9,6), "")
)</f>
        <v>#NAME?</v>
      </c>
    </row>
    <row r="4813" spans="6:50" x14ac:dyDescent="0.3">
      <c r="F4813" s="90"/>
      <c r="AK4813" s="30" t="e">
        <f t="shared" ca="1" si="253"/>
        <v>#NAME?</v>
      </c>
      <c r="AR4813" s="30" t="e">
        <f t="shared" ca="1" si="254"/>
        <v>#NAME?</v>
      </c>
      <c r="AX4813" s="30" t="e">
        <f t="shared" ca="1" si="255"/>
        <v>#NAME?</v>
      </c>
    </row>
    <row r="4814" spans="6:50" x14ac:dyDescent="0.3">
      <c r="F4814" s="90"/>
      <c r="AK4814" s="30" t="e">
        <f t="shared" ca="1" si="253"/>
        <v>#NAME?</v>
      </c>
      <c r="AR4814" s="30" t="e">
        <f t="shared" ca="1" si="254"/>
        <v>#NAME?</v>
      </c>
      <c r="AX4814" s="30" t="e">
        <f t="shared" ca="1" si="255"/>
        <v>#NAME?</v>
      </c>
    </row>
    <row r="4815" spans="6:50" x14ac:dyDescent="0.3">
      <c r="F4815" s="90"/>
      <c r="AK4815" s="30" t="e">
        <f t="shared" ca="1" si="253"/>
        <v>#NAME?</v>
      </c>
      <c r="AR4815" s="30" t="e">
        <f t="shared" ca="1" si="254"/>
        <v>#NAME?</v>
      </c>
      <c r="AX4815" s="30" t="e">
        <f t="shared" ca="1" si="255"/>
        <v>#NAME?</v>
      </c>
    </row>
    <row r="4816" spans="6:50" x14ac:dyDescent="0.3">
      <c r="F4816" s="90"/>
      <c r="AK4816" s="30" t="e">
        <f t="shared" ca="1" si="253"/>
        <v>#NAME?</v>
      </c>
      <c r="AR4816" s="30" t="e">
        <f t="shared" ca="1" si="254"/>
        <v>#NAME?</v>
      </c>
      <c r="AX4816" s="30" t="e">
        <f t="shared" ca="1" si="255"/>
        <v>#NAME?</v>
      </c>
    </row>
    <row r="4817" spans="6:50" x14ac:dyDescent="0.3">
      <c r="F4817" s="90"/>
      <c r="AK4817" s="30" t="e">
        <f t="shared" ca="1" si="253"/>
        <v>#NAME?</v>
      </c>
      <c r="AR4817" s="30" t="e">
        <f t="shared" ca="1" si="254"/>
        <v>#NAME?</v>
      </c>
      <c r="AX4817" s="30" t="e">
        <f t="shared" ca="1" si="255"/>
        <v>#NAME?</v>
      </c>
    </row>
    <row r="4818" spans="6:50" x14ac:dyDescent="0.3">
      <c r="F4818" s="90"/>
      <c r="AK4818" s="30" t="e">
        <f t="shared" ca="1" si="253"/>
        <v>#NAME?</v>
      </c>
      <c r="AR4818" s="30" t="e">
        <f t="shared" ca="1" si="254"/>
        <v>#NAME?</v>
      </c>
      <c r="AX4818" s="30" t="e">
        <f t="shared" ca="1" si="255"/>
        <v>#NAME?</v>
      </c>
    </row>
    <row r="4819" spans="6:50" x14ac:dyDescent="0.3">
      <c r="F4819" s="90"/>
      <c r="AK4819" s="30" t="e">
        <f t="shared" ca="1" si="253"/>
        <v>#NAME?</v>
      </c>
      <c r="AR4819" s="30" t="e">
        <f t="shared" ca="1" si="254"/>
        <v>#NAME?</v>
      </c>
      <c r="AX4819" s="30" t="e">
        <f t="shared" ca="1" si="255"/>
        <v>#NAME?</v>
      </c>
    </row>
    <row r="4820" spans="6:50" x14ac:dyDescent="0.3">
      <c r="F4820" s="90"/>
      <c r="AK4820" s="30" t="e">
        <f t="shared" ca="1" si="253"/>
        <v>#NAME?</v>
      </c>
      <c r="AR4820" s="30" t="e">
        <f t="shared" ca="1" si="254"/>
        <v>#NAME?</v>
      </c>
      <c r="AX4820" s="30" t="e">
        <f t="shared" ca="1" si="255"/>
        <v>#NAME?</v>
      </c>
    </row>
    <row r="4821" spans="6:50" x14ac:dyDescent="0.3">
      <c r="F4821" s="90"/>
      <c r="AK4821" s="30" t="e">
        <f t="shared" ca="1" si="253"/>
        <v>#NAME?</v>
      </c>
      <c r="AR4821" s="30" t="e">
        <f t="shared" ca="1" si="254"/>
        <v>#NAME?</v>
      </c>
      <c r="AX4821" s="30" t="e">
        <f t="shared" ca="1" si="255"/>
        <v>#NAME?</v>
      </c>
    </row>
    <row r="4822" spans="6:50" x14ac:dyDescent="0.3">
      <c r="F4822" s="90"/>
      <c r="AK4822" s="30" t="e">
        <f t="shared" ca="1" si="253"/>
        <v>#NAME?</v>
      </c>
      <c r="AR4822" s="30" t="e">
        <f t="shared" ca="1" si="254"/>
        <v>#NAME?</v>
      </c>
      <c r="AX4822" s="30" t="e">
        <f t="shared" ca="1" si="255"/>
        <v>#NAME?</v>
      </c>
    </row>
    <row r="4823" spans="6:50" x14ac:dyDescent="0.3">
      <c r="F4823" s="90"/>
      <c r="AK4823" s="30" t="e">
        <f t="shared" ca="1" si="253"/>
        <v>#NAME?</v>
      </c>
      <c r="AR4823" s="30" t="e">
        <f t="shared" ca="1" si="254"/>
        <v>#NAME?</v>
      </c>
      <c r="AX4823" s="30" t="e">
        <f t="shared" ca="1" si="255"/>
        <v>#NAME?</v>
      </c>
    </row>
    <row r="4824" spans="6:50" x14ac:dyDescent="0.3">
      <c r="F4824" s="90"/>
      <c r="AK4824" s="30" t="e">
        <f t="shared" ca="1" si="253"/>
        <v>#NAME?</v>
      </c>
      <c r="AR4824" s="30" t="e">
        <f t="shared" ca="1" si="254"/>
        <v>#NAME?</v>
      </c>
      <c r="AX4824" s="30" t="e">
        <f t="shared" ca="1" si="255"/>
        <v>#NAME?</v>
      </c>
    </row>
    <row r="4825" spans="6:50" x14ac:dyDescent="0.3">
      <c r="F4825" s="90"/>
      <c r="AK4825" s="30" t="e">
        <f t="shared" ca="1" si="253"/>
        <v>#NAME?</v>
      </c>
      <c r="AR4825" s="30" t="e">
        <f t="shared" ca="1" si="254"/>
        <v>#NAME?</v>
      </c>
      <c r="AX4825" s="30" t="e">
        <f t="shared" ca="1" si="255"/>
        <v>#NAME?</v>
      </c>
    </row>
    <row r="4826" spans="6:50" x14ac:dyDescent="0.3">
      <c r="F4826" s="90"/>
      <c r="AK4826" s="30" t="e">
        <f t="shared" ca="1" si="253"/>
        <v>#NAME?</v>
      </c>
      <c r="AR4826" s="30" t="e">
        <f t="shared" ca="1" si="254"/>
        <v>#NAME?</v>
      </c>
      <c r="AX4826" s="30" t="e">
        <f t="shared" ca="1" si="255"/>
        <v>#NAME?</v>
      </c>
    </row>
    <row r="4827" spans="6:50" x14ac:dyDescent="0.3">
      <c r="F4827" s="90"/>
      <c r="AK4827" s="30" t="e">
        <f t="shared" ca="1" si="253"/>
        <v>#NAME?</v>
      </c>
      <c r="AR4827" s="30" t="e">
        <f t="shared" ca="1" si="254"/>
        <v>#NAME?</v>
      </c>
      <c r="AX4827" s="30" t="e">
        <f t="shared" ca="1" si="255"/>
        <v>#NAME?</v>
      </c>
    </row>
    <row r="4828" spans="6:50" x14ac:dyDescent="0.3">
      <c r="F4828" s="90"/>
      <c r="AK4828" s="30" t="e">
        <f t="shared" ca="1" si="253"/>
        <v>#NAME?</v>
      </c>
      <c r="AR4828" s="30" t="e">
        <f t="shared" ca="1" si="254"/>
        <v>#NAME?</v>
      </c>
      <c r="AX4828" s="30" t="e">
        <f t="shared" ca="1" si="255"/>
        <v>#NAME?</v>
      </c>
    </row>
    <row r="4829" spans="6:50" x14ac:dyDescent="0.3">
      <c r="F4829" s="90"/>
      <c r="AK4829" s="30" t="e">
        <f t="shared" ca="1" si="253"/>
        <v>#NAME?</v>
      </c>
      <c r="AR4829" s="30" t="e">
        <f t="shared" ca="1" si="254"/>
        <v>#NAME?</v>
      </c>
      <c r="AX4829" s="30" t="e">
        <f t="shared" ca="1" si="255"/>
        <v>#NAME?</v>
      </c>
    </row>
    <row r="4830" spans="6:50" x14ac:dyDescent="0.3">
      <c r="F4830" s="90"/>
      <c r="AK4830" s="30" t="e">
        <f t="shared" ca="1" si="253"/>
        <v>#NAME?</v>
      </c>
      <c r="AR4830" s="30" t="e">
        <f t="shared" ca="1" si="254"/>
        <v>#NAME?</v>
      </c>
      <c r="AX4830" s="30" t="e">
        <f t="shared" ca="1" si="255"/>
        <v>#NAME?</v>
      </c>
    </row>
    <row r="4831" spans="6:50" x14ac:dyDescent="0.3">
      <c r="F4831" s="90"/>
      <c r="AK4831" s="30" t="e">
        <f t="shared" ca="1" si="253"/>
        <v>#NAME?</v>
      </c>
      <c r="AR4831" s="30" t="e">
        <f t="shared" ca="1" si="254"/>
        <v>#NAME?</v>
      </c>
      <c r="AX4831" s="30" t="e">
        <f t="shared" ca="1" si="255"/>
        <v>#NAME?</v>
      </c>
    </row>
    <row r="4832" spans="6:50" x14ac:dyDescent="0.3">
      <c r="F4832" s="90"/>
      <c r="AK4832" s="30" t="e">
        <f t="shared" ca="1" si="253"/>
        <v>#NAME?</v>
      </c>
      <c r="AR4832" s="30" t="e">
        <f t="shared" ca="1" si="254"/>
        <v>#NAME?</v>
      </c>
      <c r="AX4832" s="30" t="e">
        <f t="shared" ca="1" si="255"/>
        <v>#NAME?</v>
      </c>
    </row>
    <row r="4833" spans="6:50" x14ac:dyDescent="0.3">
      <c r="F4833" s="90"/>
      <c r="AK4833" s="30" t="e">
        <f t="shared" ca="1" si="253"/>
        <v>#NAME?</v>
      </c>
      <c r="AR4833" s="30" t="e">
        <f t="shared" ca="1" si="254"/>
        <v>#NAME?</v>
      </c>
      <c r="AX4833" s="30" t="e">
        <f t="shared" ca="1" si="255"/>
        <v>#NAME?</v>
      </c>
    </row>
    <row r="4834" spans="6:50" x14ac:dyDescent="0.3">
      <c r="F4834" s="90"/>
      <c r="AK4834" s="30" t="e">
        <f t="shared" ca="1" si="253"/>
        <v>#NAME?</v>
      </c>
      <c r="AR4834" s="30" t="e">
        <f t="shared" ca="1" si="254"/>
        <v>#NAME?</v>
      </c>
      <c r="AX4834" s="30" t="e">
        <f t="shared" ca="1" si="255"/>
        <v>#NAME?</v>
      </c>
    </row>
    <row r="4835" spans="6:50" x14ac:dyDescent="0.3">
      <c r="F4835" s="90"/>
      <c r="AK4835" s="30" t="e">
        <f t="shared" ca="1" si="253"/>
        <v>#NAME?</v>
      </c>
      <c r="AR4835" s="30" t="e">
        <f t="shared" ca="1" si="254"/>
        <v>#NAME?</v>
      </c>
      <c r="AX4835" s="30" t="e">
        <f t="shared" ca="1" si="255"/>
        <v>#NAME?</v>
      </c>
    </row>
    <row r="4836" spans="6:50" x14ac:dyDescent="0.3">
      <c r="F4836" s="90"/>
      <c r="AK4836" s="30" t="e">
        <f t="shared" ca="1" si="253"/>
        <v>#NAME?</v>
      </c>
      <c r="AR4836" s="30" t="e">
        <f t="shared" ca="1" si="254"/>
        <v>#NAME?</v>
      </c>
      <c r="AX4836" s="30" t="e">
        <f t="shared" ca="1" si="255"/>
        <v>#NAME?</v>
      </c>
    </row>
    <row r="4837" spans="6:50" x14ac:dyDescent="0.3">
      <c r="F4837" s="90"/>
      <c r="AK4837" s="30" t="e">
        <f t="shared" ca="1" si="253"/>
        <v>#NAME?</v>
      </c>
      <c r="AR4837" s="30" t="e">
        <f t="shared" ca="1" si="254"/>
        <v>#NAME?</v>
      </c>
      <c r="AX4837" s="30" t="e">
        <f t="shared" ca="1" si="255"/>
        <v>#NAME?</v>
      </c>
    </row>
    <row r="4838" spans="6:50" x14ac:dyDescent="0.3">
      <c r="F4838" s="90"/>
      <c r="AK4838" s="30" t="e">
        <f t="shared" ca="1" si="253"/>
        <v>#NAME?</v>
      </c>
      <c r="AR4838" s="30" t="e">
        <f t="shared" ca="1" si="254"/>
        <v>#NAME?</v>
      </c>
      <c r="AX4838" s="30" t="e">
        <f t="shared" ca="1" si="255"/>
        <v>#NAME?</v>
      </c>
    </row>
    <row r="4839" spans="6:50" x14ac:dyDescent="0.3">
      <c r="F4839" s="90"/>
      <c r="AK4839" s="30" t="e">
        <f t="shared" ca="1" si="253"/>
        <v>#NAME?</v>
      </c>
      <c r="AR4839" s="30" t="e">
        <f t="shared" ca="1" si="254"/>
        <v>#NAME?</v>
      </c>
      <c r="AX4839" s="30" t="e">
        <f t="shared" ca="1" si="255"/>
        <v>#NAME?</v>
      </c>
    </row>
    <row r="4840" spans="6:50" x14ac:dyDescent="0.3">
      <c r="F4840" s="90"/>
      <c r="AK4840" s="30" t="e">
        <f t="shared" ca="1" si="253"/>
        <v>#NAME?</v>
      </c>
      <c r="AR4840" s="30" t="e">
        <f t="shared" ca="1" si="254"/>
        <v>#NAME?</v>
      </c>
      <c r="AX4840" s="30" t="e">
        <f t="shared" ca="1" si="255"/>
        <v>#NAME?</v>
      </c>
    </row>
    <row r="4841" spans="6:50" x14ac:dyDescent="0.3">
      <c r="F4841" s="90"/>
      <c r="AK4841" s="30" t="e">
        <f t="shared" ca="1" si="253"/>
        <v>#NAME?</v>
      </c>
      <c r="AR4841" s="30" t="e">
        <f t="shared" ca="1" si="254"/>
        <v>#NAME?</v>
      </c>
      <c r="AX4841" s="30" t="e">
        <f t="shared" ca="1" si="255"/>
        <v>#NAME?</v>
      </c>
    </row>
    <row r="4842" spans="6:50" x14ac:dyDescent="0.3">
      <c r="F4842" s="90"/>
      <c r="AK4842" s="30" t="e">
        <f t="shared" ca="1" si="253"/>
        <v>#NAME?</v>
      </c>
      <c r="AR4842" s="30" t="e">
        <f t="shared" ca="1" si="254"/>
        <v>#NAME?</v>
      </c>
      <c r="AX4842" s="30" t="e">
        <f t="shared" ca="1" si="255"/>
        <v>#NAME?</v>
      </c>
    </row>
    <row r="4843" spans="6:50" x14ac:dyDescent="0.3">
      <c r="F4843" s="90"/>
      <c r="AK4843" s="30" t="e">
        <f t="shared" ca="1" si="253"/>
        <v>#NAME?</v>
      </c>
      <c r="AR4843" s="30" t="e">
        <f t="shared" ca="1" si="254"/>
        <v>#NAME?</v>
      </c>
      <c r="AX4843" s="30" t="e">
        <f t="shared" ca="1" si="255"/>
        <v>#NAME?</v>
      </c>
    </row>
    <row r="4844" spans="6:50" x14ac:dyDescent="0.3">
      <c r="F4844" s="90"/>
      <c r="AK4844" s="30" t="e">
        <f t="shared" ca="1" si="253"/>
        <v>#NAME?</v>
      </c>
      <c r="AR4844" s="30" t="e">
        <f t="shared" ca="1" si="254"/>
        <v>#NAME?</v>
      </c>
      <c r="AX4844" s="30" t="e">
        <f t="shared" ca="1" si="255"/>
        <v>#NAME?</v>
      </c>
    </row>
    <row r="4845" spans="6:50" x14ac:dyDescent="0.3">
      <c r="F4845" s="90"/>
      <c r="AK4845" s="30" t="e">
        <f t="shared" ca="1" si="253"/>
        <v>#NAME?</v>
      </c>
      <c r="AR4845" s="30" t="e">
        <f t="shared" ca="1" si="254"/>
        <v>#NAME?</v>
      </c>
      <c r="AX4845" s="30" t="e">
        <f t="shared" ca="1" si="255"/>
        <v>#NAME?</v>
      </c>
    </row>
    <row r="4846" spans="6:50" x14ac:dyDescent="0.3">
      <c r="F4846" s="90"/>
      <c r="AK4846" s="30" t="e">
        <f t="shared" ca="1" si="253"/>
        <v>#NAME?</v>
      </c>
      <c r="AR4846" s="30" t="e">
        <f t="shared" ca="1" si="254"/>
        <v>#NAME?</v>
      </c>
      <c r="AX4846" s="30" t="e">
        <f t="shared" ca="1" si="255"/>
        <v>#NAME?</v>
      </c>
    </row>
    <row r="4847" spans="6:50" x14ac:dyDescent="0.3">
      <c r="F4847" s="90"/>
      <c r="AK4847" s="30" t="e">
        <f t="shared" ca="1" si="253"/>
        <v>#NAME?</v>
      </c>
      <c r="AR4847" s="30" t="e">
        <f t="shared" ca="1" si="254"/>
        <v>#NAME?</v>
      </c>
      <c r="AX4847" s="30" t="e">
        <f t="shared" ca="1" si="255"/>
        <v>#NAME?</v>
      </c>
    </row>
    <row r="4848" spans="6:50" x14ac:dyDescent="0.3">
      <c r="F4848" s="90"/>
      <c r="AK4848" s="30" t="e">
        <f t="shared" ca="1" si="253"/>
        <v>#NAME?</v>
      </c>
      <c r="AR4848" s="30" t="e">
        <f t="shared" ca="1" si="254"/>
        <v>#NAME?</v>
      </c>
      <c r="AX4848" s="30" t="e">
        <f t="shared" ca="1" si="255"/>
        <v>#NAME?</v>
      </c>
    </row>
    <row r="4849" spans="6:50" x14ac:dyDescent="0.3">
      <c r="F4849" s="90"/>
      <c r="AK4849" s="30" t="e">
        <f t="shared" ca="1" si="253"/>
        <v>#NAME?</v>
      </c>
      <c r="AR4849" s="30" t="e">
        <f t="shared" ca="1" si="254"/>
        <v>#NAME?</v>
      </c>
      <c r="AX4849" s="30" t="e">
        <f t="shared" ca="1" si="255"/>
        <v>#NAME?</v>
      </c>
    </row>
    <row r="4850" spans="6:50" x14ac:dyDescent="0.3">
      <c r="F4850" s="90"/>
      <c r="AK4850" s="30" t="e">
        <f t="shared" ca="1" si="253"/>
        <v>#NAME?</v>
      </c>
      <c r="AR4850" s="30" t="e">
        <f t="shared" ca="1" si="254"/>
        <v>#NAME?</v>
      </c>
      <c r="AX4850" s="30" t="e">
        <f t="shared" ca="1" si="255"/>
        <v>#NAME?</v>
      </c>
    </row>
    <row r="4851" spans="6:50" x14ac:dyDescent="0.3">
      <c r="F4851" s="90"/>
      <c r="AK4851" s="30" t="e">
        <f t="shared" ca="1" si="253"/>
        <v>#NAME?</v>
      </c>
      <c r="AR4851" s="30" t="e">
        <f t="shared" ca="1" si="254"/>
        <v>#NAME?</v>
      </c>
      <c r="AX4851" s="30" t="e">
        <f t="shared" ca="1" si="255"/>
        <v>#NAME?</v>
      </c>
    </row>
    <row r="4852" spans="6:50" x14ac:dyDescent="0.3">
      <c r="F4852" s="90"/>
      <c r="AK4852" s="30" t="e">
        <f t="shared" ca="1" si="253"/>
        <v>#NAME?</v>
      </c>
      <c r="AR4852" s="30" t="e">
        <f t="shared" ca="1" si="254"/>
        <v>#NAME?</v>
      </c>
      <c r="AX4852" s="30" t="e">
        <f t="shared" ca="1" si="255"/>
        <v>#NAME?</v>
      </c>
    </row>
    <row r="4853" spans="6:50" x14ac:dyDescent="0.3">
      <c r="F4853" s="90"/>
      <c r="AK4853" s="30" t="e">
        <f t="shared" ca="1" si="253"/>
        <v>#NAME?</v>
      </c>
      <c r="AR4853" s="30" t="e">
        <f t="shared" ca="1" si="254"/>
        <v>#NAME?</v>
      </c>
      <c r="AX4853" s="30" t="e">
        <f t="shared" ca="1" si="255"/>
        <v>#NAME?</v>
      </c>
    </row>
    <row r="4854" spans="6:50" x14ac:dyDescent="0.3">
      <c r="F4854" s="90"/>
      <c r="AK4854" s="30" t="e">
        <f t="shared" ca="1" si="253"/>
        <v>#NAME?</v>
      </c>
      <c r="AR4854" s="30" t="e">
        <f t="shared" ca="1" si="254"/>
        <v>#NAME?</v>
      </c>
      <c r="AX4854" s="30" t="e">
        <f t="shared" ca="1" si="255"/>
        <v>#NAME?</v>
      </c>
    </row>
    <row r="4855" spans="6:50" x14ac:dyDescent="0.3">
      <c r="F4855" s="90"/>
      <c r="AK4855" s="30" t="e">
        <f t="shared" ca="1" si="253"/>
        <v>#NAME?</v>
      </c>
      <c r="AR4855" s="30" t="e">
        <f t="shared" ca="1" si="254"/>
        <v>#NAME?</v>
      </c>
      <c r="AX4855" s="30" t="e">
        <f t="shared" ca="1" si="255"/>
        <v>#NAME?</v>
      </c>
    </row>
    <row r="4856" spans="6:50" x14ac:dyDescent="0.3">
      <c r="F4856" s="90"/>
      <c r="AK4856" s="30" t="e">
        <f t="shared" ca="1" si="253"/>
        <v>#NAME?</v>
      </c>
      <c r="AR4856" s="30" t="e">
        <f t="shared" ca="1" si="254"/>
        <v>#NAME?</v>
      </c>
      <c r="AX4856" s="30" t="e">
        <f t="shared" ca="1" si="255"/>
        <v>#NAME?</v>
      </c>
    </row>
    <row r="4857" spans="6:50" x14ac:dyDescent="0.3">
      <c r="F4857" s="90"/>
      <c r="AK4857" s="30" t="e">
        <f t="shared" ca="1" si="253"/>
        <v>#NAME?</v>
      </c>
      <c r="AR4857" s="30" t="e">
        <f t="shared" ca="1" si="254"/>
        <v>#NAME?</v>
      </c>
      <c r="AX4857" s="30" t="e">
        <f t="shared" ca="1" si="255"/>
        <v>#NAME?</v>
      </c>
    </row>
    <row r="4858" spans="6:50" x14ac:dyDescent="0.3">
      <c r="F4858" s="90"/>
      <c r="AK4858" s="30" t="e">
        <f t="shared" ca="1" si="253"/>
        <v>#NAME?</v>
      </c>
      <c r="AR4858" s="30" t="e">
        <f t="shared" ca="1" si="254"/>
        <v>#NAME?</v>
      </c>
      <c r="AX4858" s="30" t="e">
        <f t="shared" ca="1" si="255"/>
        <v>#NAME?</v>
      </c>
    </row>
    <row r="4859" spans="6:50" x14ac:dyDescent="0.3">
      <c r="F4859" s="90"/>
      <c r="AK4859" s="30" t="e">
        <f t="shared" ca="1" si="253"/>
        <v>#NAME?</v>
      </c>
      <c r="AR4859" s="30" t="e">
        <f t="shared" ca="1" si="254"/>
        <v>#NAME?</v>
      </c>
      <c r="AX4859" s="30" t="e">
        <f t="shared" ca="1" si="255"/>
        <v>#NAME?</v>
      </c>
    </row>
    <row r="4860" spans="6:50" x14ac:dyDescent="0.3">
      <c r="F4860" s="90"/>
      <c r="AK4860" s="30" t="e">
        <f t="shared" ca="1" si="253"/>
        <v>#NAME?</v>
      </c>
      <c r="AR4860" s="30" t="e">
        <f t="shared" ca="1" si="254"/>
        <v>#NAME?</v>
      </c>
      <c r="AX4860" s="30" t="e">
        <f t="shared" ca="1" si="255"/>
        <v>#NAME?</v>
      </c>
    </row>
    <row r="4861" spans="6:50" x14ac:dyDescent="0.3">
      <c r="F4861" s="90"/>
      <c r="AK4861" s="30" t="e">
        <f t="shared" ca="1" si="253"/>
        <v>#NAME?</v>
      </c>
      <c r="AR4861" s="30" t="e">
        <f t="shared" ca="1" si="254"/>
        <v>#NAME?</v>
      </c>
      <c r="AX4861" s="30" t="e">
        <f t="shared" ca="1" si="255"/>
        <v>#NAME?</v>
      </c>
    </row>
    <row r="4862" spans="6:50" x14ac:dyDescent="0.3">
      <c r="F4862" s="90"/>
      <c r="AK4862" s="30" t="e">
        <f t="shared" ca="1" si="253"/>
        <v>#NAME?</v>
      </c>
      <c r="AR4862" s="30" t="e">
        <f t="shared" ca="1" si="254"/>
        <v>#NAME?</v>
      </c>
      <c r="AX4862" s="30" t="e">
        <f t="shared" ca="1" si="255"/>
        <v>#NAME?</v>
      </c>
    </row>
    <row r="4863" spans="6:50" x14ac:dyDescent="0.3">
      <c r="F4863" s="90"/>
      <c r="AK4863" s="30" t="e">
        <f t="shared" ca="1" si="253"/>
        <v>#NAME?</v>
      </c>
      <c r="AR4863" s="30" t="e">
        <f t="shared" ca="1" si="254"/>
        <v>#NAME?</v>
      </c>
      <c r="AX4863" s="30" t="e">
        <f t="shared" ca="1" si="255"/>
        <v>#NAME?</v>
      </c>
    </row>
    <row r="4864" spans="6:50" x14ac:dyDescent="0.3">
      <c r="F4864" s="90"/>
      <c r="AK4864" s="30" t="e">
        <f t="shared" ca="1" si="253"/>
        <v>#NAME?</v>
      </c>
      <c r="AR4864" s="30" t="e">
        <f t="shared" ca="1" si="254"/>
        <v>#NAME?</v>
      </c>
      <c r="AX4864" s="30" t="e">
        <f t="shared" ca="1" si="255"/>
        <v>#NAME?</v>
      </c>
    </row>
    <row r="4865" spans="6:50" x14ac:dyDescent="0.3">
      <c r="F4865" s="90"/>
      <c r="AK4865" s="30" t="e">
        <f t="shared" ca="1" si="253"/>
        <v>#NAME?</v>
      </c>
      <c r="AR4865" s="30" t="e">
        <f t="shared" ca="1" si="254"/>
        <v>#NAME?</v>
      </c>
      <c r="AX4865" s="30" t="e">
        <f t="shared" ca="1" si="255"/>
        <v>#NAME?</v>
      </c>
    </row>
    <row r="4866" spans="6:50" x14ac:dyDescent="0.3">
      <c r="F4866" s="90"/>
      <c r="AK4866" s="30" t="e">
        <f t="shared" ca="1" si="253"/>
        <v>#NAME?</v>
      </c>
      <c r="AR4866" s="30" t="e">
        <f t="shared" ca="1" si="254"/>
        <v>#NAME?</v>
      </c>
      <c r="AX4866" s="30" t="e">
        <f t="shared" ca="1" si="255"/>
        <v>#NAME?</v>
      </c>
    </row>
    <row r="4867" spans="6:50" x14ac:dyDescent="0.3">
      <c r="F4867" s="90"/>
      <c r="AK4867" s="30" t="e">
        <f t="shared" ca="1" si="253"/>
        <v>#NAME?</v>
      </c>
      <c r="AR4867" s="30" t="e">
        <f t="shared" ca="1" si="254"/>
        <v>#NAME?</v>
      </c>
      <c r="AX4867" s="30" t="e">
        <f t="shared" ca="1" si="255"/>
        <v>#NAME?</v>
      </c>
    </row>
    <row r="4868" spans="6:50" x14ac:dyDescent="0.3">
      <c r="F4868" s="90"/>
      <c r="AK4868" s="30" t="e">
        <f t="shared" ca="1" si="253"/>
        <v>#NAME?</v>
      </c>
      <c r="AR4868" s="30" t="e">
        <f t="shared" ca="1" si="254"/>
        <v>#NAME?</v>
      </c>
      <c r="AX4868" s="30" t="e">
        <f t="shared" ca="1" si="255"/>
        <v>#NAME?</v>
      </c>
    </row>
    <row r="4869" spans="6:50" x14ac:dyDescent="0.3">
      <c r="F4869" s="90"/>
      <c r="AK4869" s="30" t="e">
        <f t="shared" ca="1" si="253"/>
        <v>#NAME?</v>
      </c>
      <c r="AR4869" s="30" t="e">
        <f t="shared" ca="1" si="254"/>
        <v>#NAME?</v>
      </c>
      <c r="AX4869" s="30" t="e">
        <f t="shared" ca="1" si="255"/>
        <v>#NAME?</v>
      </c>
    </row>
    <row r="4870" spans="6:50" x14ac:dyDescent="0.3">
      <c r="F4870" s="90"/>
      <c r="AK4870" s="30" t="e">
        <f t="shared" ca="1" si="253"/>
        <v>#NAME?</v>
      </c>
      <c r="AR4870" s="30" t="e">
        <f t="shared" ca="1" si="254"/>
        <v>#NAME?</v>
      </c>
      <c r="AX4870" s="30" t="e">
        <f t="shared" ca="1" si="255"/>
        <v>#NAME?</v>
      </c>
    </row>
    <row r="4871" spans="6:50" x14ac:dyDescent="0.3">
      <c r="F4871" s="90"/>
      <c r="AK4871" s="30" t="e">
        <f t="shared" ca="1" si="253"/>
        <v>#NAME?</v>
      </c>
      <c r="AR4871" s="30" t="e">
        <f t="shared" ca="1" si="254"/>
        <v>#NAME?</v>
      </c>
      <c r="AX4871" s="30" t="e">
        <f t="shared" ca="1" si="255"/>
        <v>#NAME?</v>
      </c>
    </row>
    <row r="4872" spans="6:50" x14ac:dyDescent="0.3">
      <c r="F4872" s="90"/>
      <c r="AK4872" s="30" t="e">
        <f t="shared" ca="1" si="253"/>
        <v>#NAME?</v>
      </c>
      <c r="AR4872" s="30" t="e">
        <f t="shared" ca="1" si="254"/>
        <v>#NAME?</v>
      </c>
      <c r="AX4872" s="30" t="e">
        <f t="shared" ca="1" si="255"/>
        <v>#NAME?</v>
      </c>
    </row>
    <row r="4873" spans="6:50" x14ac:dyDescent="0.3">
      <c r="F4873" s="90"/>
      <c r="AK4873" s="30" t="e">
        <f t="shared" ca="1" si="253"/>
        <v>#NAME?</v>
      </c>
      <c r="AR4873" s="30" t="e">
        <f t="shared" ca="1" si="254"/>
        <v>#NAME?</v>
      </c>
      <c r="AX4873" s="30" t="e">
        <f t="shared" ca="1" si="255"/>
        <v>#NAME?</v>
      </c>
    </row>
    <row r="4874" spans="6:50" x14ac:dyDescent="0.3">
      <c r="F4874" s="90"/>
      <c r="AK4874" s="30" t="e">
        <f t="shared" ca="1" si="253"/>
        <v>#NAME?</v>
      </c>
      <c r="AR4874" s="30" t="e">
        <f t="shared" ca="1" si="254"/>
        <v>#NAME?</v>
      </c>
      <c r="AX4874" s="30" t="e">
        <f t="shared" ca="1" si="255"/>
        <v>#NAME?</v>
      </c>
    </row>
    <row r="4875" spans="6:50" x14ac:dyDescent="0.3">
      <c r="F4875" s="90"/>
      <c r="AK4875" s="30" t="e">
        <f t="shared" ca="1" si="253"/>
        <v>#NAME?</v>
      </c>
      <c r="AR4875" s="30" t="e">
        <f t="shared" ca="1" si="254"/>
        <v>#NAME?</v>
      </c>
      <c r="AX4875" s="30" t="e">
        <f t="shared" ca="1" si="255"/>
        <v>#NAME?</v>
      </c>
    </row>
    <row r="4876" spans="6:50" x14ac:dyDescent="0.3">
      <c r="F4876" s="90"/>
      <c r="AK4876" s="30" t="e">
        <f t="shared" ref="AK4876:AK4939" ca="1" si="256">_xlfn.TEXTJOIN(", ", TRUE,
 IF(AL4876="O", LEFT($AL$9,4), ""),
 IF(AM4876="O", LEFT($AM$9,6), ""),
 IF(AN4876="O", LEFT($AN$9,7), ""),
 IF(AO4876="O", LEFT($AO$9,9), "")
)</f>
        <v>#NAME?</v>
      </c>
      <c r="AR4876" s="30" t="e">
        <f t="shared" ref="AR4876:AR4939" ca="1" si="257">_xlfn.TEXTJOIN(", ", TRUE,
 IF(AS4876&lt;&gt;"", LEFT(AS$9,4), ""),
 IF(AT4876&lt;&gt;"", LEFT(AT$9,6), ""),
 IF(AU4876="O", LEFT(AU$9,4), ""),
 IF(AV4876="O", LEFT(AV$9,6), "")
)</f>
        <v>#NAME?</v>
      </c>
      <c r="AX4876" s="30" t="e">
        <f t="shared" ref="AX4876:AX4939" ca="1" si="258">_xlfn.TEXTJOIN(", ", TRUE,
 IF(AY4876&lt;&gt;"", LEFT(AY$9,4), ""),
 IF(AZ4876&lt;&gt;"", LEFT(AZ$9,4), ""),
 IF(BA4876="O", LEFT(BA$9,4), ""),
 IF(BB4876="O", LEFT(BB$9,6), "")
)</f>
        <v>#NAME?</v>
      </c>
    </row>
    <row r="4877" spans="6:50" x14ac:dyDescent="0.3">
      <c r="F4877" s="90"/>
      <c r="AK4877" s="30" t="e">
        <f t="shared" ca="1" si="256"/>
        <v>#NAME?</v>
      </c>
      <c r="AR4877" s="30" t="e">
        <f t="shared" ca="1" si="257"/>
        <v>#NAME?</v>
      </c>
      <c r="AX4877" s="30" t="e">
        <f t="shared" ca="1" si="258"/>
        <v>#NAME?</v>
      </c>
    </row>
    <row r="4878" spans="6:50" x14ac:dyDescent="0.3">
      <c r="F4878" s="90"/>
      <c r="AK4878" s="30" t="e">
        <f t="shared" ca="1" si="256"/>
        <v>#NAME?</v>
      </c>
      <c r="AR4878" s="30" t="e">
        <f t="shared" ca="1" si="257"/>
        <v>#NAME?</v>
      </c>
      <c r="AX4878" s="30" t="e">
        <f t="shared" ca="1" si="258"/>
        <v>#NAME?</v>
      </c>
    </row>
    <row r="4879" spans="6:50" x14ac:dyDescent="0.3">
      <c r="F4879" s="90"/>
      <c r="AK4879" s="30" t="e">
        <f t="shared" ca="1" si="256"/>
        <v>#NAME?</v>
      </c>
      <c r="AR4879" s="30" t="e">
        <f t="shared" ca="1" si="257"/>
        <v>#NAME?</v>
      </c>
      <c r="AX4879" s="30" t="e">
        <f t="shared" ca="1" si="258"/>
        <v>#NAME?</v>
      </c>
    </row>
    <row r="4880" spans="6:50" x14ac:dyDescent="0.3">
      <c r="F4880" s="90"/>
      <c r="AK4880" s="30" t="e">
        <f t="shared" ca="1" si="256"/>
        <v>#NAME?</v>
      </c>
      <c r="AR4880" s="30" t="e">
        <f t="shared" ca="1" si="257"/>
        <v>#NAME?</v>
      </c>
      <c r="AX4880" s="30" t="e">
        <f t="shared" ca="1" si="258"/>
        <v>#NAME?</v>
      </c>
    </row>
    <row r="4881" spans="6:50" x14ac:dyDescent="0.3">
      <c r="F4881" s="90"/>
      <c r="AK4881" s="30" t="e">
        <f t="shared" ca="1" si="256"/>
        <v>#NAME?</v>
      </c>
      <c r="AR4881" s="30" t="e">
        <f t="shared" ca="1" si="257"/>
        <v>#NAME?</v>
      </c>
      <c r="AX4881" s="30" t="e">
        <f t="shared" ca="1" si="258"/>
        <v>#NAME?</v>
      </c>
    </row>
    <row r="4882" spans="6:50" x14ac:dyDescent="0.3">
      <c r="F4882" s="90"/>
      <c r="AK4882" s="30" t="e">
        <f t="shared" ca="1" si="256"/>
        <v>#NAME?</v>
      </c>
      <c r="AR4882" s="30" t="e">
        <f t="shared" ca="1" si="257"/>
        <v>#NAME?</v>
      </c>
      <c r="AX4882" s="30" t="e">
        <f t="shared" ca="1" si="258"/>
        <v>#NAME?</v>
      </c>
    </row>
    <row r="4883" spans="6:50" x14ac:dyDescent="0.3">
      <c r="F4883" s="90"/>
      <c r="AK4883" s="30" t="e">
        <f t="shared" ca="1" si="256"/>
        <v>#NAME?</v>
      </c>
      <c r="AR4883" s="30" t="e">
        <f t="shared" ca="1" si="257"/>
        <v>#NAME?</v>
      </c>
      <c r="AX4883" s="30" t="e">
        <f t="shared" ca="1" si="258"/>
        <v>#NAME?</v>
      </c>
    </row>
    <row r="4884" spans="6:50" x14ac:dyDescent="0.3">
      <c r="F4884" s="90"/>
      <c r="AK4884" s="30" t="e">
        <f t="shared" ca="1" si="256"/>
        <v>#NAME?</v>
      </c>
      <c r="AR4884" s="30" t="e">
        <f t="shared" ca="1" si="257"/>
        <v>#NAME?</v>
      </c>
      <c r="AX4884" s="30" t="e">
        <f t="shared" ca="1" si="258"/>
        <v>#NAME?</v>
      </c>
    </row>
    <row r="4885" spans="6:50" x14ac:dyDescent="0.3">
      <c r="F4885" s="90"/>
      <c r="AK4885" s="30" t="e">
        <f t="shared" ca="1" si="256"/>
        <v>#NAME?</v>
      </c>
      <c r="AR4885" s="30" t="e">
        <f t="shared" ca="1" si="257"/>
        <v>#NAME?</v>
      </c>
      <c r="AX4885" s="30" t="e">
        <f t="shared" ca="1" si="258"/>
        <v>#NAME?</v>
      </c>
    </row>
    <row r="4886" spans="6:50" x14ac:dyDescent="0.3">
      <c r="F4886" s="90"/>
      <c r="AK4886" s="30" t="e">
        <f t="shared" ca="1" si="256"/>
        <v>#NAME?</v>
      </c>
      <c r="AR4886" s="30" t="e">
        <f t="shared" ca="1" si="257"/>
        <v>#NAME?</v>
      </c>
      <c r="AX4886" s="30" t="e">
        <f t="shared" ca="1" si="258"/>
        <v>#NAME?</v>
      </c>
    </row>
    <row r="4887" spans="6:50" x14ac:dyDescent="0.3">
      <c r="F4887" s="90"/>
      <c r="AK4887" s="30" t="e">
        <f t="shared" ca="1" si="256"/>
        <v>#NAME?</v>
      </c>
      <c r="AR4887" s="30" t="e">
        <f t="shared" ca="1" si="257"/>
        <v>#NAME?</v>
      </c>
      <c r="AX4887" s="30" t="e">
        <f t="shared" ca="1" si="258"/>
        <v>#NAME?</v>
      </c>
    </row>
    <row r="4888" spans="6:50" x14ac:dyDescent="0.3">
      <c r="F4888" s="90"/>
      <c r="AK4888" s="30" t="e">
        <f t="shared" ca="1" si="256"/>
        <v>#NAME?</v>
      </c>
      <c r="AR4888" s="30" t="e">
        <f t="shared" ca="1" si="257"/>
        <v>#NAME?</v>
      </c>
      <c r="AX4888" s="30" t="e">
        <f t="shared" ca="1" si="258"/>
        <v>#NAME?</v>
      </c>
    </row>
    <row r="4889" spans="6:50" x14ac:dyDescent="0.3">
      <c r="F4889" s="90"/>
      <c r="AK4889" s="30" t="e">
        <f t="shared" ca="1" si="256"/>
        <v>#NAME?</v>
      </c>
      <c r="AR4889" s="30" t="e">
        <f t="shared" ca="1" si="257"/>
        <v>#NAME?</v>
      </c>
      <c r="AX4889" s="30" t="e">
        <f t="shared" ca="1" si="258"/>
        <v>#NAME?</v>
      </c>
    </row>
    <row r="4890" spans="6:50" x14ac:dyDescent="0.3">
      <c r="F4890" s="90"/>
      <c r="AK4890" s="30" t="e">
        <f t="shared" ca="1" si="256"/>
        <v>#NAME?</v>
      </c>
      <c r="AR4890" s="30" t="e">
        <f t="shared" ca="1" si="257"/>
        <v>#NAME?</v>
      </c>
      <c r="AX4890" s="30" t="e">
        <f t="shared" ca="1" si="258"/>
        <v>#NAME?</v>
      </c>
    </row>
    <row r="4891" spans="6:50" x14ac:dyDescent="0.3">
      <c r="F4891" s="90"/>
      <c r="AK4891" s="30" t="e">
        <f t="shared" ca="1" si="256"/>
        <v>#NAME?</v>
      </c>
      <c r="AR4891" s="30" t="e">
        <f t="shared" ca="1" si="257"/>
        <v>#NAME?</v>
      </c>
      <c r="AX4891" s="30" t="e">
        <f t="shared" ca="1" si="258"/>
        <v>#NAME?</v>
      </c>
    </row>
    <row r="4892" spans="6:50" x14ac:dyDescent="0.3">
      <c r="F4892" s="90"/>
      <c r="AK4892" s="30" t="e">
        <f t="shared" ca="1" si="256"/>
        <v>#NAME?</v>
      </c>
      <c r="AR4892" s="30" t="e">
        <f t="shared" ca="1" si="257"/>
        <v>#NAME?</v>
      </c>
      <c r="AX4892" s="30" t="e">
        <f t="shared" ca="1" si="258"/>
        <v>#NAME?</v>
      </c>
    </row>
    <row r="4893" spans="6:50" x14ac:dyDescent="0.3">
      <c r="F4893" s="90"/>
      <c r="AK4893" s="30" t="e">
        <f t="shared" ca="1" si="256"/>
        <v>#NAME?</v>
      </c>
      <c r="AR4893" s="30" t="e">
        <f t="shared" ca="1" si="257"/>
        <v>#NAME?</v>
      </c>
      <c r="AX4893" s="30" t="e">
        <f t="shared" ca="1" si="258"/>
        <v>#NAME?</v>
      </c>
    </row>
    <row r="4894" spans="6:50" x14ac:dyDescent="0.3">
      <c r="F4894" s="90"/>
      <c r="AK4894" s="30" t="e">
        <f t="shared" ca="1" si="256"/>
        <v>#NAME?</v>
      </c>
      <c r="AR4894" s="30" t="e">
        <f t="shared" ca="1" si="257"/>
        <v>#NAME?</v>
      </c>
      <c r="AX4894" s="30" t="e">
        <f t="shared" ca="1" si="258"/>
        <v>#NAME?</v>
      </c>
    </row>
    <row r="4895" spans="6:50" x14ac:dyDescent="0.3">
      <c r="F4895" s="90"/>
      <c r="AK4895" s="30" t="e">
        <f t="shared" ca="1" si="256"/>
        <v>#NAME?</v>
      </c>
      <c r="AR4895" s="30" t="e">
        <f t="shared" ca="1" si="257"/>
        <v>#NAME?</v>
      </c>
      <c r="AX4895" s="30" t="e">
        <f t="shared" ca="1" si="258"/>
        <v>#NAME?</v>
      </c>
    </row>
    <row r="4896" spans="6:50" x14ac:dyDescent="0.3">
      <c r="F4896" s="90"/>
      <c r="AK4896" s="30" t="e">
        <f t="shared" ca="1" si="256"/>
        <v>#NAME?</v>
      </c>
      <c r="AR4896" s="30" t="e">
        <f t="shared" ca="1" si="257"/>
        <v>#NAME?</v>
      </c>
      <c r="AX4896" s="30" t="e">
        <f t="shared" ca="1" si="258"/>
        <v>#NAME?</v>
      </c>
    </row>
    <row r="4897" spans="6:50" x14ac:dyDescent="0.3">
      <c r="F4897" s="90"/>
      <c r="AK4897" s="30" t="e">
        <f t="shared" ca="1" si="256"/>
        <v>#NAME?</v>
      </c>
      <c r="AR4897" s="30" t="e">
        <f t="shared" ca="1" si="257"/>
        <v>#NAME?</v>
      </c>
      <c r="AX4897" s="30" t="e">
        <f t="shared" ca="1" si="258"/>
        <v>#NAME?</v>
      </c>
    </row>
    <row r="4898" spans="6:50" x14ac:dyDescent="0.3">
      <c r="F4898" s="90"/>
      <c r="AK4898" s="30" t="e">
        <f t="shared" ca="1" si="256"/>
        <v>#NAME?</v>
      </c>
      <c r="AR4898" s="30" t="e">
        <f t="shared" ca="1" si="257"/>
        <v>#NAME?</v>
      </c>
      <c r="AX4898" s="30" t="e">
        <f t="shared" ca="1" si="258"/>
        <v>#NAME?</v>
      </c>
    </row>
    <row r="4899" spans="6:50" x14ac:dyDescent="0.3">
      <c r="F4899" s="90"/>
      <c r="AK4899" s="30" t="e">
        <f t="shared" ca="1" si="256"/>
        <v>#NAME?</v>
      </c>
      <c r="AR4899" s="30" t="e">
        <f t="shared" ca="1" si="257"/>
        <v>#NAME?</v>
      </c>
      <c r="AX4899" s="30" t="e">
        <f t="shared" ca="1" si="258"/>
        <v>#NAME?</v>
      </c>
    </row>
    <row r="4900" spans="6:50" x14ac:dyDescent="0.3">
      <c r="F4900" s="90"/>
      <c r="AK4900" s="30" t="e">
        <f t="shared" ca="1" si="256"/>
        <v>#NAME?</v>
      </c>
      <c r="AR4900" s="30" t="e">
        <f t="shared" ca="1" si="257"/>
        <v>#NAME?</v>
      </c>
      <c r="AX4900" s="30" t="e">
        <f t="shared" ca="1" si="258"/>
        <v>#NAME?</v>
      </c>
    </row>
    <row r="4901" spans="6:50" x14ac:dyDescent="0.3">
      <c r="F4901" s="90"/>
      <c r="AK4901" s="30" t="e">
        <f t="shared" ca="1" si="256"/>
        <v>#NAME?</v>
      </c>
      <c r="AR4901" s="30" t="e">
        <f t="shared" ca="1" si="257"/>
        <v>#NAME?</v>
      </c>
      <c r="AX4901" s="30" t="e">
        <f t="shared" ca="1" si="258"/>
        <v>#NAME?</v>
      </c>
    </row>
    <row r="4902" spans="6:50" x14ac:dyDescent="0.3">
      <c r="F4902" s="90"/>
      <c r="AK4902" s="30" t="e">
        <f t="shared" ca="1" si="256"/>
        <v>#NAME?</v>
      </c>
      <c r="AR4902" s="30" t="e">
        <f t="shared" ca="1" si="257"/>
        <v>#NAME?</v>
      </c>
      <c r="AX4902" s="30" t="e">
        <f t="shared" ca="1" si="258"/>
        <v>#NAME?</v>
      </c>
    </row>
    <row r="4903" spans="6:50" x14ac:dyDescent="0.3">
      <c r="F4903" s="90"/>
      <c r="AK4903" s="30" t="e">
        <f t="shared" ca="1" si="256"/>
        <v>#NAME?</v>
      </c>
      <c r="AR4903" s="30" t="e">
        <f t="shared" ca="1" si="257"/>
        <v>#NAME?</v>
      </c>
      <c r="AX4903" s="30" t="e">
        <f t="shared" ca="1" si="258"/>
        <v>#NAME?</v>
      </c>
    </row>
    <row r="4904" spans="6:50" x14ac:dyDescent="0.3">
      <c r="F4904" s="90"/>
      <c r="AK4904" s="30" t="e">
        <f t="shared" ca="1" si="256"/>
        <v>#NAME?</v>
      </c>
      <c r="AR4904" s="30" t="e">
        <f t="shared" ca="1" si="257"/>
        <v>#NAME?</v>
      </c>
      <c r="AX4904" s="30" t="e">
        <f t="shared" ca="1" si="258"/>
        <v>#NAME?</v>
      </c>
    </row>
    <row r="4905" spans="6:50" x14ac:dyDescent="0.3">
      <c r="F4905" s="90"/>
      <c r="AK4905" s="30" t="e">
        <f t="shared" ca="1" si="256"/>
        <v>#NAME?</v>
      </c>
      <c r="AR4905" s="30" t="e">
        <f t="shared" ca="1" si="257"/>
        <v>#NAME?</v>
      </c>
      <c r="AX4905" s="30" t="e">
        <f t="shared" ca="1" si="258"/>
        <v>#NAME?</v>
      </c>
    </row>
    <row r="4906" spans="6:50" x14ac:dyDescent="0.3">
      <c r="F4906" s="90"/>
      <c r="AK4906" s="30" t="e">
        <f t="shared" ca="1" si="256"/>
        <v>#NAME?</v>
      </c>
      <c r="AR4906" s="30" t="e">
        <f t="shared" ca="1" si="257"/>
        <v>#NAME?</v>
      </c>
      <c r="AX4906" s="30" t="e">
        <f t="shared" ca="1" si="258"/>
        <v>#NAME?</v>
      </c>
    </row>
    <row r="4907" spans="6:50" x14ac:dyDescent="0.3">
      <c r="F4907" s="90"/>
      <c r="AK4907" s="30" t="e">
        <f t="shared" ca="1" si="256"/>
        <v>#NAME?</v>
      </c>
      <c r="AR4907" s="30" t="e">
        <f t="shared" ca="1" si="257"/>
        <v>#NAME?</v>
      </c>
      <c r="AX4907" s="30" t="e">
        <f t="shared" ca="1" si="258"/>
        <v>#NAME?</v>
      </c>
    </row>
    <row r="4908" spans="6:50" x14ac:dyDescent="0.3">
      <c r="F4908" s="90"/>
      <c r="AK4908" s="30" t="e">
        <f t="shared" ca="1" si="256"/>
        <v>#NAME?</v>
      </c>
      <c r="AR4908" s="30" t="e">
        <f t="shared" ca="1" si="257"/>
        <v>#NAME?</v>
      </c>
      <c r="AX4908" s="30" t="e">
        <f t="shared" ca="1" si="258"/>
        <v>#NAME?</v>
      </c>
    </row>
    <row r="4909" spans="6:50" x14ac:dyDescent="0.3">
      <c r="F4909" s="90"/>
      <c r="AK4909" s="30" t="e">
        <f t="shared" ca="1" si="256"/>
        <v>#NAME?</v>
      </c>
      <c r="AR4909" s="30" t="e">
        <f t="shared" ca="1" si="257"/>
        <v>#NAME?</v>
      </c>
      <c r="AX4909" s="30" t="e">
        <f t="shared" ca="1" si="258"/>
        <v>#NAME?</v>
      </c>
    </row>
    <row r="4910" spans="6:50" x14ac:dyDescent="0.3">
      <c r="F4910" s="90"/>
      <c r="AK4910" s="30" t="e">
        <f t="shared" ca="1" si="256"/>
        <v>#NAME?</v>
      </c>
      <c r="AR4910" s="30" t="e">
        <f t="shared" ca="1" si="257"/>
        <v>#NAME?</v>
      </c>
      <c r="AX4910" s="30" t="e">
        <f t="shared" ca="1" si="258"/>
        <v>#NAME?</v>
      </c>
    </row>
    <row r="4911" spans="6:50" x14ac:dyDescent="0.3">
      <c r="F4911" s="90"/>
      <c r="AK4911" s="30" t="e">
        <f t="shared" ca="1" si="256"/>
        <v>#NAME?</v>
      </c>
      <c r="AR4911" s="30" t="e">
        <f t="shared" ca="1" si="257"/>
        <v>#NAME?</v>
      </c>
      <c r="AX4911" s="30" t="e">
        <f t="shared" ca="1" si="258"/>
        <v>#NAME?</v>
      </c>
    </row>
    <row r="4912" spans="6:50" x14ac:dyDescent="0.3">
      <c r="F4912" s="90"/>
      <c r="AK4912" s="30" t="e">
        <f t="shared" ca="1" si="256"/>
        <v>#NAME?</v>
      </c>
      <c r="AR4912" s="30" t="e">
        <f t="shared" ca="1" si="257"/>
        <v>#NAME?</v>
      </c>
      <c r="AX4912" s="30" t="e">
        <f t="shared" ca="1" si="258"/>
        <v>#NAME?</v>
      </c>
    </row>
    <row r="4913" spans="6:50" x14ac:dyDescent="0.3">
      <c r="F4913" s="90"/>
      <c r="AK4913" s="30" t="e">
        <f t="shared" ca="1" si="256"/>
        <v>#NAME?</v>
      </c>
      <c r="AR4913" s="30" t="e">
        <f t="shared" ca="1" si="257"/>
        <v>#NAME?</v>
      </c>
      <c r="AX4913" s="30" t="e">
        <f t="shared" ca="1" si="258"/>
        <v>#NAME?</v>
      </c>
    </row>
    <row r="4914" spans="6:50" x14ac:dyDescent="0.3">
      <c r="F4914" s="90"/>
      <c r="AK4914" s="30" t="e">
        <f t="shared" ca="1" si="256"/>
        <v>#NAME?</v>
      </c>
      <c r="AR4914" s="30" t="e">
        <f t="shared" ca="1" si="257"/>
        <v>#NAME?</v>
      </c>
      <c r="AX4914" s="30" t="e">
        <f t="shared" ca="1" si="258"/>
        <v>#NAME?</v>
      </c>
    </row>
    <row r="4915" spans="6:50" x14ac:dyDescent="0.3">
      <c r="F4915" s="90"/>
      <c r="AK4915" s="30" t="e">
        <f t="shared" ca="1" si="256"/>
        <v>#NAME?</v>
      </c>
      <c r="AR4915" s="30" t="e">
        <f t="shared" ca="1" si="257"/>
        <v>#NAME?</v>
      </c>
      <c r="AX4915" s="30" t="e">
        <f t="shared" ca="1" si="258"/>
        <v>#NAME?</v>
      </c>
    </row>
    <row r="4916" spans="6:50" x14ac:dyDescent="0.3">
      <c r="F4916" s="90"/>
      <c r="AK4916" s="30" t="e">
        <f t="shared" ca="1" si="256"/>
        <v>#NAME?</v>
      </c>
      <c r="AR4916" s="30" t="e">
        <f t="shared" ca="1" si="257"/>
        <v>#NAME?</v>
      </c>
      <c r="AX4916" s="30" t="e">
        <f t="shared" ca="1" si="258"/>
        <v>#NAME?</v>
      </c>
    </row>
    <row r="4917" spans="6:50" x14ac:dyDescent="0.3">
      <c r="F4917" s="90"/>
      <c r="AK4917" s="30" t="e">
        <f t="shared" ca="1" si="256"/>
        <v>#NAME?</v>
      </c>
      <c r="AR4917" s="30" t="e">
        <f t="shared" ca="1" si="257"/>
        <v>#NAME?</v>
      </c>
      <c r="AX4917" s="30" t="e">
        <f t="shared" ca="1" si="258"/>
        <v>#NAME?</v>
      </c>
    </row>
    <row r="4918" spans="6:50" x14ac:dyDescent="0.3">
      <c r="F4918" s="90"/>
      <c r="AK4918" s="30" t="e">
        <f t="shared" ca="1" si="256"/>
        <v>#NAME?</v>
      </c>
      <c r="AR4918" s="30" t="e">
        <f t="shared" ca="1" si="257"/>
        <v>#NAME?</v>
      </c>
      <c r="AX4918" s="30" t="e">
        <f t="shared" ca="1" si="258"/>
        <v>#NAME?</v>
      </c>
    </row>
    <row r="4919" spans="6:50" x14ac:dyDescent="0.3">
      <c r="F4919" s="90"/>
      <c r="AK4919" s="30" t="e">
        <f t="shared" ca="1" si="256"/>
        <v>#NAME?</v>
      </c>
      <c r="AR4919" s="30" t="e">
        <f t="shared" ca="1" si="257"/>
        <v>#NAME?</v>
      </c>
      <c r="AX4919" s="30" t="e">
        <f t="shared" ca="1" si="258"/>
        <v>#NAME?</v>
      </c>
    </row>
    <row r="4920" spans="6:50" x14ac:dyDescent="0.3">
      <c r="F4920" s="90"/>
      <c r="AK4920" s="30" t="e">
        <f t="shared" ca="1" si="256"/>
        <v>#NAME?</v>
      </c>
      <c r="AR4920" s="30" t="e">
        <f t="shared" ca="1" si="257"/>
        <v>#NAME?</v>
      </c>
      <c r="AX4920" s="30" t="e">
        <f t="shared" ca="1" si="258"/>
        <v>#NAME?</v>
      </c>
    </row>
    <row r="4921" spans="6:50" x14ac:dyDescent="0.3">
      <c r="F4921" s="90"/>
      <c r="AK4921" s="30" t="e">
        <f t="shared" ca="1" si="256"/>
        <v>#NAME?</v>
      </c>
      <c r="AR4921" s="30" t="e">
        <f t="shared" ca="1" si="257"/>
        <v>#NAME?</v>
      </c>
      <c r="AX4921" s="30" t="e">
        <f t="shared" ca="1" si="258"/>
        <v>#NAME?</v>
      </c>
    </row>
    <row r="4922" spans="6:50" x14ac:dyDescent="0.3">
      <c r="F4922" s="90"/>
      <c r="AK4922" s="30" t="e">
        <f t="shared" ca="1" si="256"/>
        <v>#NAME?</v>
      </c>
      <c r="AR4922" s="30" t="e">
        <f t="shared" ca="1" si="257"/>
        <v>#NAME?</v>
      </c>
      <c r="AX4922" s="30" t="e">
        <f t="shared" ca="1" si="258"/>
        <v>#NAME?</v>
      </c>
    </row>
    <row r="4923" spans="6:50" x14ac:dyDescent="0.3">
      <c r="F4923" s="90"/>
      <c r="AK4923" s="30" t="e">
        <f t="shared" ca="1" si="256"/>
        <v>#NAME?</v>
      </c>
      <c r="AR4923" s="30" t="e">
        <f t="shared" ca="1" si="257"/>
        <v>#NAME?</v>
      </c>
      <c r="AX4923" s="30" t="e">
        <f t="shared" ca="1" si="258"/>
        <v>#NAME?</v>
      </c>
    </row>
    <row r="4924" spans="6:50" x14ac:dyDescent="0.3">
      <c r="F4924" s="90"/>
      <c r="AK4924" s="30" t="e">
        <f t="shared" ca="1" si="256"/>
        <v>#NAME?</v>
      </c>
      <c r="AR4924" s="30" t="e">
        <f t="shared" ca="1" si="257"/>
        <v>#NAME?</v>
      </c>
      <c r="AX4924" s="30" t="e">
        <f t="shared" ca="1" si="258"/>
        <v>#NAME?</v>
      </c>
    </row>
    <row r="4925" spans="6:50" x14ac:dyDescent="0.3">
      <c r="F4925" s="90"/>
      <c r="AK4925" s="30" t="e">
        <f t="shared" ca="1" si="256"/>
        <v>#NAME?</v>
      </c>
      <c r="AR4925" s="30" t="e">
        <f t="shared" ca="1" si="257"/>
        <v>#NAME?</v>
      </c>
      <c r="AX4925" s="30" t="e">
        <f t="shared" ca="1" si="258"/>
        <v>#NAME?</v>
      </c>
    </row>
    <row r="4926" spans="6:50" x14ac:dyDescent="0.3">
      <c r="F4926" s="90"/>
      <c r="AK4926" s="30" t="e">
        <f t="shared" ca="1" si="256"/>
        <v>#NAME?</v>
      </c>
      <c r="AR4926" s="30" t="e">
        <f t="shared" ca="1" si="257"/>
        <v>#NAME?</v>
      </c>
      <c r="AX4926" s="30" t="e">
        <f t="shared" ca="1" si="258"/>
        <v>#NAME?</v>
      </c>
    </row>
    <row r="4927" spans="6:50" x14ac:dyDescent="0.3">
      <c r="F4927" s="90"/>
      <c r="AK4927" s="30" t="e">
        <f t="shared" ca="1" si="256"/>
        <v>#NAME?</v>
      </c>
      <c r="AR4927" s="30" t="e">
        <f t="shared" ca="1" si="257"/>
        <v>#NAME?</v>
      </c>
      <c r="AX4927" s="30" t="e">
        <f t="shared" ca="1" si="258"/>
        <v>#NAME?</v>
      </c>
    </row>
    <row r="4928" spans="6:50" x14ac:dyDescent="0.3">
      <c r="F4928" s="90"/>
      <c r="AK4928" s="30" t="e">
        <f t="shared" ca="1" si="256"/>
        <v>#NAME?</v>
      </c>
      <c r="AR4928" s="30" t="e">
        <f t="shared" ca="1" si="257"/>
        <v>#NAME?</v>
      </c>
      <c r="AX4928" s="30" t="e">
        <f t="shared" ca="1" si="258"/>
        <v>#NAME?</v>
      </c>
    </row>
    <row r="4929" spans="6:50" x14ac:dyDescent="0.3">
      <c r="F4929" s="90"/>
      <c r="AK4929" s="30" t="e">
        <f t="shared" ca="1" si="256"/>
        <v>#NAME?</v>
      </c>
      <c r="AR4929" s="30" t="e">
        <f t="shared" ca="1" si="257"/>
        <v>#NAME?</v>
      </c>
      <c r="AX4929" s="30" t="e">
        <f t="shared" ca="1" si="258"/>
        <v>#NAME?</v>
      </c>
    </row>
    <row r="4930" spans="6:50" x14ac:dyDescent="0.3">
      <c r="F4930" s="90"/>
      <c r="AK4930" s="30" t="e">
        <f t="shared" ca="1" si="256"/>
        <v>#NAME?</v>
      </c>
      <c r="AR4930" s="30" t="e">
        <f t="shared" ca="1" si="257"/>
        <v>#NAME?</v>
      </c>
      <c r="AX4930" s="30" t="e">
        <f t="shared" ca="1" si="258"/>
        <v>#NAME?</v>
      </c>
    </row>
    <row r="4931" spans="6:50" x14ac:dyDescent="0.3">
      <c r="F4931" s="90"/>
      <c r="AK4931" s="30" t="e">
        <f t="shared" ca="1" si="256"/>
        <v>#NAME?</v>
      </c>
      <c r="AR4931" s="30" t="e">
        <f t="shared" ca="1" si="257"/>
        <v>#NAME?</v>
      </c>
      <c r="AX4931" s="30" t="e">
        <f t="shared" ca="1" si="258"/>
        <v>#NAME?</v>
      </c>
    </row>
    <row r="4932" spans="6:50" x14ac:dyDescent="0.3">
      <c r="F4932" s="90"/>
      <c r="AK4932" s="30" t="e">
        <f t="shared" ca="1" si="256"/>
        <v>#NAME?</v>
      </c>
      <c r="AR4932" s="30" t="e">
        <f t="shared" ca="1" si="257"/>
        <v>#NAME?</v>
      </c>
      <c r="AX4932" s="30" t="e">
        <f t="shared" ca="1" si="258"/>
        <v>#NAME?</v>
      </c>
    </row>
    <row r="4933" spans="6:50" x14ac:dyDescent="0.3">
      <c r="F4933" s="90"/>
      <c r="AK4933" s="30" t="e">
        <f t="shared" ca="1" si="256"/>
        <v>#NAME?</v>
      </c>
      <c r="AR4933" s="30" t="e">
        <f t="shared" ca="1" si="257"/>
        <v>#NAME?</v>
      </c>
      <c r="AX4933" s="30" t="e">
        <f t="shared" ca="1" si="258"/>
        <v>#NAME?</v>
      </c>
    </row>
    <row r="4934" spans="6:50" x14ac:dyDescent="0.3">
      <c r="F4934" s="90"/>
      <c r="AK4934" s="30" t="e">
        <f t="shared" ca="1" si="256"/>
        <v>#NAME?</v>
      </c>
      <c r="AR4934" s="30" t="e">
        <f t="shared" ca="1" si="257"/>
        <v>#NAME?</v>
      </c>
      <c r="AX4934" s="30" t="e">
        <f t="shared" ca="1" si="258"/>
        <v>#NAME?</v>
      </c>
    </row>
    <row r="4935" spans="6:50" x14ac:dyDescent="0.3">
      <c r="F4935" s="90"/>
      <c r="AK4935" s="30" t="e">
        <f t="shared" ca="1" si="256"/>
        <v>#NAME?</v>
      </c>
      <c r="AR4935" s="30" t="e">
        <f t="shared" ca="1" si="257"/>
        <v>#NAME?</v>
      </c>
      <c r="AX4935" s="30" t="e">
        <f t="shared" ca="1" si="258"/>
        <v>#NAME?</v>
      </c>
    </row>
    <row r="4936" spans="6:50" x14ac:dyDescent="0.3">
      <c r="F4936" s="90"/>
      <c r="AK4936" s="30" t="e">
        <f t="shared" ca="1" si="256"/>
        <v>#NAME?</v>
      </c>
      <c r="AR4936" s="30" t="e">
        <f t="shared" ca="1" si="257"/>
        <v>#NAME?</v>
      </c>
      <c r="AX4936" s="30" t="e">
        <f t="shared" ca="1" si="258"/>
        <v>#NAME?</v>
      </c>
    </row>
    <row r="4937" spans="6:50" x14ac:dyDescent="0.3">
      <c r="F4937" s="90"/>
      <c r="AK4937" s="30" t="e">
        <f t="shared" ca="1" si="256"/>
        <v>#NAME?</v>
      </c>
      <c r="AR4937" s="30" t="e">
        <f t="shared" ca="1" si="257"/>
        <v>#NAME?</v>
      </c>
      <c r="AX4937" s="30" t="e">
        <f t="shared" ca="1" si="258"/>
        <v>#NAME?</v>
      </c>
    </row>
    <row r="4938" spans="6:50" x14ac:dyDescent="0.3">
      <c r="F4938" s="90"/>
      <c r="AK4938" s="30" t="e">
        <f t="shared" ca="1" si="256"/>
        <v>#NAME?</v>
      </c>
      <c r="AR4938" s="30" t="e">
        <f t="shared" ca="1" si="257"/>
        <v>#NAME?</v>
      </c>
      <c r="AX4938" s="30" t="e">
        <f t="shared" ca="1" si="258"/>
        <v>#NAME?</v>
      </c>
    </row>
    <row r="4939" spans="6:50" x14ac:dyDescent="0.3">
      <c r="F4939" s="90"/>
      <c r="AK4939" s="30" t="e">
        <f t="shared" ca="1" si="256"/>
        <v>#NAME?</v>
      </c>
      <c r="AR4939" s="30" t="e">
        <f t="shared" ca="1" si="257"/>
        <v>#NAME?</v>
      </c>
      <c r="AX4939" s="30" t="e">
        <f t="shared" ca="1" si="258"/>
        <v>#NAME?</v>
      </c>
    </row>
    <row r="4940" spans="6:50" x14ac:dyDescent="0.3">
      <c r="F4940" s="90"/>
      <c r="AK4940" s="30" t="e">
        <f t="shared" ref="AK4940:AK5003" ca="1" si="259">_xlfn.TEXTJOIN(", ", TRUE,
 IF(AL4940="O", LEFT($AL$9,4), ""),
 IF(AM4940="O", LEFT($AM$9,6), ""),
 IF(AN4940="O", LEFT($AN$9,7), ""),
 IF(AO4940="O", LEFT($AO$9,9), "")
)</f>
        <v>#NAME?</v>
      </c>
      <c r="AR4940" s="30" t="e">
        <f t="shared" ref="AR4940:AR5003" ca="1" si="260">_xlfn.TEXTJOIN(", ", TRUE,
 IF(AS4940&lt;&gt;"", LEFT(AS$9,4), ""),
 IF(AT4940&lt;&gt;"", LEFT(AT$9,6), ""),
 IF(AU4940="O", LEFT(AU$9,4), ""),
 IF(AV4940="O", LEFT(AV$9,6), "")
)</f>
        <v>#NAME?</v>
      </c>
      <c r="AX4940" s="30" t="e">
        <f t="shared" ref="AX4940:AX5003" ca="1" si="261">_xlfn.TEXTJOIN(", ", TRUE,
 IF(AY4940&lt;&gt;"", LEFT(AY$9,4), ""),
 IF(AZ4940&lt;&gt;"", LEFT(AZ$9,4), ""),
 IF(BA4940="O", LEFT(BA$9,4), ""),
 IF(BB4940="O", LEFT(BB$9,6), "")
)</f>
        <v>#NAME?</v>
      </c>
    </row>
    <row r="4941" spans="6:50" x14ac:dyDescent="0.3">
      <c r="F4941" s="90"/>
      <c r="AK4941" s="30" t="e">
        <f t="shared" ca="1" si="259"/>
        <v>#NAME?</v>
      </c>
      <c r="AR4941" s="30" t="e">
        <f t="shared" ca="1" si="260"/>
        <v>#NAME?</v>
      </c>
      <c r="AX4941" s="30" t="e">
        <f t="shared" ca="1" si="261"/>
        <v>#NAME?</v>
      </c>
    </row>
    <row r="4942" spans="6:50" x14ac:dyDescent="0.3">
      <c r="F4942" s="90"/>
      <c r="AK4942" s="30" t="e">
        <f t="shared" ca="1" si="259"/>
        <v>#NAME?</v>
      </c>
      <c r="AR4942" s="30" t="e">
        <f t="shared" ca="1" si="260"/>
        <v>#NAME?</v>
      </c>
      <c r="AX4942" s="30" t="e">
        <f t="shared" ca="1" si="261"/>
        <v>#NAME?</v>
      </c>
    </row>
    <row r="4943" spans="6:50" x14ac:dyDescent="0.3">
      <c r="F4943" s="90"/>
      <c r="AK4943" s="30" t="e">
        <f t="shared" ca="1" si="259"/>
        <v>#NAME?</v>
      </c>
      <c r="AR4943" s="30" t="e">
        <f t="shared" ca="1" si="260"/>
        <v>#NAME?</v>
      </c>
      <c r="AX4943" s="30" t="e">
        <f t="shared" ca="1" si="261"/>
        <v>#NAME?</v>
      </c>
    </row>
    <row r="4944" spans="6:50" x14ac:dyDescent="0.3">
      <c r="F4944" s="90"/>
      <c r="AK4944" s="30" t="e">
        <f t="shared" ca="1" si="259"/>
        <v>#NAME?</v>
      </c>
      <c r="AR4944" s="30" t="e">
        <f t="shared" ca="1" si="260"/>
        <v>#NAME?</v>
      </c>
      <c r="AX4944" s="30" t="e">
        <f t="shared" ca="1" si="261"/>
        <v>#NAME?</v>
      </c>
    </row>
    <row r="4945" spans="6:50" x14ac:dyDescent="0.3">
      <c r="F4945" s="90"/>
      <c r="AK4945" s="30" t="e">
        <f t="shared" ca="1" si="259"/>
        <v>#NAME?</v>
      </c>
      <c r="AR4945" s="30" t="e">
        <f t="shared" ca="1" si="260"/>
        <v>#NAME?</v>
      </c>
      <c r="AX4945" s="30" t="e">
        <f t="shared" ca="1" si="261"/>
        <v>#NAME?</v>
      </c>
    </row>
    <row r="4946" spans="6:50" x14ac:dyDescent="0.3">
      <c r="F4946" s="90"/>
      <c r="AK4946" s="30" t="e">
        <f t="shared" ca="1" si="259"/>
        <v>#NAME?</v>
      </c>
      <c r="AR4946" s="30" t="e">
        <f t="shared" ca="1" si="260"/>
        <v>#NAME?</v>
      </c>
      <c r="AX4946" s="30" t="e">
        <f t="shared" ca="1" si="261"/>
        <v>#NAME?</v>
      </c>
    </row>
    <row r="4947" spans="6:50" x14ac:dyDescent="0.3">
      <c r="F4947" s="90"/>
      <c r="AK4947" s="30" t="e">
        <f t="shared" ca="1" si="259"/>
        <v>#NAME?</v>
      </c>
      <c r="AR4947" s="30" t="e">
        <f t="shared" ca="1" si="260"/>
        <v>#NAME?</v>
      </c>
      <c r="AX4947" s="30" t="e">
        <f t="shared" ca="1" si="261"/>
        <v>#NAME?</v>
      </c>
    </row>
    <row r="4948" spans="6:50" x14ac:dyDescent="0.3">
      <c r="F4948" s="90"/>
      <c r="AK4948" s="30" t="e">
        <f t="shared" ca="1" si="259"/>
        <v>#NAME?</v>
      </c>
      <c r="AR4948" s="30" t="e">
        <f t="shared" ca="1" si="260"/>
        <v>#NAME?</v>
      </c>
      <c r="AX4948" s="30" t="e">
        <f t="shared" ca="1" si="261"/>
        <v>#NAME?</v>
      </c>
    </row>
    <row r="4949" spans="6:50" x14ac:dyDescent="0.3">
      <c r="F4949" s="90"/>
      <c r="AK4949" s="30" t="e">
        <f t="shared" ca="1" si="259"/>
        <v>#NAME?</v>
      </c>
      <c r="AR4949" s="30" t="e">
        <f t="shared" ca="1" si="260"/>
        <v>#NAME?</v>
      </c>
      <c r="AX4949" s="30" t="e">
        <f t="shared" ca="1" si="261"/>
        <v>#NAME?</v>
      </c>
    </row>
    <row r="4950" spans="6:50" x14ac:dyDescent="0.3">
      <c r="F4950" s="90"/>
      <c r="AK4950" s="30" t="e">
        <f t="shared" ca="1" si="259"/>
        <v>#NAME?</v>
      </c>
      <c r="AR4950" s="30" t="e">
        <f t="shared" ca="1" si="260"/>
        <v>#NAME?</v>
      </c>
      <c r="AX4950" s="30" t="e">
        <f t="shared" ca="1" si="261"/>
        <v>#NAME?</v>
      </c>
    </row>
    <row r="4951" spans="6:50" x14ac:dyDescent="0.3">
      <c r="F4951" s="90"/>
      <c r="AK4951" s="30" t="e">
        <f t="shared" ca="1" si="259"/>
        <v>#NAME?</v>
      </c>
      <c r="AR4951" s="30" t="e">
        <f t="shared" ca="1" si="260"/>
        <v>#NAME?</v>
      </c>
      <c r="AX4951" s="30" t="e">
        <f t="shared" ca="1" si="261"/>
        <v>#NAME?</v>
      </c>
    </row>
    <row r="4952" spans="6:50" x14ac:dyDescent="0.3">
      <c r="F4952" s="90"/>
      <c r="AK4952" s="30" t="e">
        <f t="shared" ca="1" si="259"/>
        <v>#NAME?</v>
      </c>
      <c r="AR4952" s="30" t="e">
        <f t="shared" ca="1" si="260"/>
        <v>#NAME?</v>
      </c>
      <c r="AX4952" s="30" t="e">
        <f t="shared" ca="1" si="261"/>
        <v>#NAME?</v>
      </c>
    </row>
    <row r="4953" spans="6:50" x14ac:dyDescent="0.3">
      <c r="F4953" s="90"/>
      <c r="AK4953" s="30" t="e">
        <f t="shared" ca="1" si="259"/>
        <v>#NAME?</v>
      </c>
      <c r="AR4953" s="30" t="e">
        <f t="shared" ca="1" si="260"/>
        <v>#NAME?</v>
      </c>
      <c r="AX4953" s="30" t="e">
        <f t="shared" ca="1" si="261"/>
        <v>#NAME?</v>
      </c>
    </row>
    <row r="4954" spans="6:50" x14ac:dyDescent="0.3">
      <c r="F4954" s="90"/>
      <c r="AK4954" s="30" t="e">
        <f t="shared" ca="1" si="259"/>
        <v>#NAME?</v>
      </c>
      <c r="AR4954" s="30" t="e">
        <f t="shared" ca="1" si="260"/>
        <v>#NAME?</v>
      </c>
      <c r="AX4954" s="30" t="e">
        <f t="shared" ca="1" si="261"/>
        <v>#NAME?</v>
      </c>
    </row>
    <row r="4955" spans="6:50" x14ac:dyDescent="0.3">
      <c r="F4955" s="90"/>
      <c r="AK4955" s="30" t="e">
        <f t="shared" ca="1" si="259"/>
        <v>#NAME?</v>
      </c>
      <c r="AR4955" s="30" t="e">
        <f t="shared" ca="1" si="260"/>
        <v>#NAME?</v>
      </c>
      <c r="AX4955" s="30" t="e">
        <f t="shared" ca="1" si="261"/>
        <v>#NAME?</v>
      </c>
    </row>
    <row r="4956" spans="6:50" x14ac:dyDescent="0.3">
      <c r="F4956" s="90"/>
      <c r="AK4956" s="30" t="e">
        <f t="shared" ca="1" si="259"/>
        <v>#NAME?</v>
      </c>
      <c r="AR4956" s="30" t="e">
        <f t="shared" ca="1" si="260"/>
        <v>#NAME?</v>
      </c>
      <c r="AX4956" s="30" t="e">
        <f t="shared" ca="1" si="261"/>
        <v>#NAME?</v>
      </c>
    </row>
    <row r="4957" spans="6:50" x14ac:dyDescent="0.3">
      <c r="F4957" s="90"/>
      <c r="AK4957" s="30" t="e">
        <f t="shared" ca="1" si="259"/>
        <v>#NAME?</v>
      </c>
      <c r="AR4957" s="30" t="e">
        <f t="shared" ca="1" si="260"/>
        <v>#NAME?</v>
      </c>
      <c r="AX4957" s="30" t="e">
        <f t="shared" ca="1" si="261"/>
        <v>#NAME?</v>
      </c>
    </row>
    <row r="4958" spans="6:50" x14ac:dyDescent="0.3">
      <c r="F4958" s="90"/>
      <c r="AK4958" s="30" t="e">
        <f t="shared" ca="1" si="259"/>
        <v>#NAME?</v>
      </c>
      <c r="AR4958" s="30" t="e">
        <f t="shared" ca="1" si="260"/>
        <v>#NAME?</v>
      </c>
      <c r="AX4958" s="30" t="e">
        <f t="shared" ca="1" si="261"/>
        <v>#NAME?</v>
      </c>
    </row>
    <row r="4959" spans="6:50" x14ac:dyDescent="0.3">
      <c r="F4959" s="90"/>
      <c r="AK4959" s="30" t="e">
        <f t="shared" ca="1" si="259"/>
        <v>#NAME?</v>
      </c>
      <c r="AR4959" s="30" t="e">
        <f t="shared" ca="1" si="260"/>
        <v>#NAME?</v>
      </c>
      <c r="AX4959" s="30" t="e">
        <f t="shared" ca="1" si="261"/>
        <v>#NAME?</v>
      </c>
    </row>
    <row r="4960" spans="6:50" x14ac:dyDescent="0.3">
      <c r="F4960" s="90"/>
      <c r="AK4960" s="30" t="e">
        <f t="shared" ca="1" si="259"/>
        <v>#NAME?</v>
      </c>
      <c r="AR4960" s="30" t="e">
        <f t="shared" ca="1" si="260"/>
        <v>#NAME?</v>
      </c>
      <c r="AX4960" s="30" t="e">
        <f t="shared" ca="1" si="261"/>
        <v>#NAME?</v>
      </c>
    </row>
    <row r="4961" spans="6:50" x14ac:dyDescent="0.3">
      <c r="F4961" s="90"/>
      <c r="AK4961" s="30" t="e">
        <f t="shared" ca="1" si="259"/>
        <v>#NAME?</v>
      </c>
      <c r="AR4961" s="30" t="e">
        <f t="shared" ca="1" si="260"/>
        <v>#NAME?</v>
      </c>
      <c r="AX4961" s="30" t="e">
        <f t="shared" ca="1" si="261"/>
        <v>#NAME?</v>
      </c>
    </row>
    <row r="4962" spans="6:50" x14ac:dyDescent="0.3">
      <c r="F4962" s="90"/>
      <c r="AK4962" s="30" t="e">
        <f t="shared" ca="1" si="259"/>
        <v>#NAME?</v>
      </c>
      <c r="AR4962" s="30" t="e">
        <f t="shared" ca="1" si="260"/>
        <v>#NAME?</v>
      </c>
      <c r="AX4962" s="30" t="e">
        <f t="shared" ca="1" si="261"/>
        <v>#NAME?</v>
      </c>
    </row>
    <row r="4963" spans="6:50" x14ac:dyDescent="0.3">
      <c r="F4963" s="90"/>
      <c r="AK4963" s="30" t="e">
        <f t="shared" ca="1" si="259"/>
        <v>#NAME?</v>
      </c>
      <c r="AR4963" s="30" t="e">
        <f t="shared" ca="1" si="260"/>
        <v>#NAME?</v>
      </c>
      <c r="AX4963" s="30" t="e">
        <f t="shared" ca="1" si="261"/>
        <v>#NAME?</v>
      </c>
    </row>
    <row r="4964" spans="6:50" x14ac:dyDescent="0.3">
      <c r="F4964" s="90"/>
      <c r="AK4964" s="30" t="e">
        <f t="shared" ca="1" si="259"/>
        <v>#NAME?</v>
      </c>
      <c r="AR4964" s="30" t="e">
        <f t="shared" ca="1" si="260"/>
        <v>#NAME?</v>
      </c>
      <c r="AX4964" s="30" t="e">
        <f t="shared" ca="1" si="261"/>
        <v>#NAME?</v>
      </c>
    </row>
    <row r="4965" spans="6:50" x14ac:dyDescent="0.3">
      <c r="F4965" s="90"/>
      <c r="AK4965" s="30" t="e">
        <f t="shared" ca="1" si="259"/>
        <v>#NAME?</v>
      </c>
      <c r="AR4965" s="30" t="e">
        <f t="shared" ca="1" si="260"/>
        <v>#NAME?</v>
      </c>
      <c r="AX4965" s="30" t="e">
        <f t="shared" ca="1" si="261"/>
        <v>#NAME?</v>
      </c>
    </row>
    <row r="4966" spans="6:50" x14ac:dyDescent="0.3">
      <c r="F4966" s="90"/>
      <c r="AK4966" s="30" t="e">
        <f t="shared" ca="1" si="259"/>
        <v>#NAME?</v>
      </c>
      <c r="AR4966" s="30" t="e">
        <f t="shared" ca="1" si="260"/>
        <v>#NAME?</v>
      </c>
      <c r="AX4966" s="30" t="e">
        <f t="shared" ca="1" si="261"/>
        <v>#NAME?</v>
      </c>
    </row>
    <row r="4967" spans="6:50" x14ac:dyDescent="0.3">
      <c r="F4967" s="90"/>
      <c r="AK4967" s="30" t="e">
        <f t="shared" ca="1" si="259"/>
        <v>#NAME?</v>
      </c>
      <c r="AR4967" s="30" t="e">
        <f t="shared" ca="1" si="260"/>
        <v>#NAME?</v>
      </c>
      <c r="AX4967" s="30" t="e">
        <f t="shared" ca="1" si="261"/>
        <v>#NAME?</v>
      </c>
    </row>
    <row r="4968" spans="6:50" x14ac:dyDescent="0.3">
      <c r="F4968" s="90"/>
      <c r="AK4968" s="30" t="e">
        <f t="shared" ca="1" si="259"/>
        <v>#NAME?</v>
      </c>
      <c r="AR4968" s="30" t="e">
        <f t="shared" ca="1" si="260"/>
        <v>#NAME?</v>
      </c>
      <c r="AX4968" s="30" t="e">
        <f t="shared" ca="1" si="261"/>
        <v>#NAME?</v>
      </c>
    </row>
    <row r="4969" spans="6:50" x14ac:dyDescent="0.3">
      <c r="F4969" s="90"/>
      <c r="AK4969" s="30" t="e">
        <f t="shared" ca="1" si="259"/>
        <v>#NAME?</v>
      </c>
      <c r="AR4969" s="30" t="e">
        <f t="shared" ca="1" si="260"/>
        <v>#NAME?</v>
      </c>
      <c r="AX4969" s="30" t="e">
        <f t="shared" ca="1" si="261"/>
        <v>#NAME?</v>
      </c>
    </row>
    <row r="4970" spans="6:50" x14ac:dyDescent="0.3">
      <c r="F4970" s="90"/>
      <c r="AK4970" s="30" t="e">
        <f t="shared" ca="1" si="259"/>
        <v>#NAME?</v>
      </c>
      <c r="AR4970" s="30" t="e">
        <f t="shared" ca="1" si="260"/>
        <v>#NAME?</v>
      </c>
      <c r="AX4970" s="30" t="e">
        <f t="shared" ca="1" si="261"/>
        <v>#NAME?</v>
      </c>
    </row>
    <row r="4971" spans="6:50" x14ac:dyDescent="0.3">
      <c r="F4971" s="90"/>
      <c r="AK4971" s="30" t="e">
        <f t="shared" ca="1" si="259"/>
        <v>#NAME?</v>
      </c>
      <c r="AR4971" s="30" t="e">
        <f t="shared" ca="1" si="260"/>
        <v>#NAME?</v>
      </c>
      <c r="AX4971" s="30" t="e">
        <f t="shared" ca="1" si="261"/>
        <v>#NAME?</v>
      </c>
    </row>
    <row r="4972" spans="6:50" x14ac:dyDescent="0.3">
      <c r="F4972" s="90"/>
      <c r="AK4972" s="30" t="e">
        <f t="shared" ca="1" si="259"/>
        <v>#NAME?</v>
      </c>
      <c r="AR4972" s="30" t="e">
        <f t="shared" ca="1" si="260"/>
        <v>#NAME?</v>
      </c>
      <c r="AX4972" s="30" t="e">
        <f t="shared" ca="1" si="261"/>
        <v>#NAME?</v>
      </c>
    </row>
    <row r="4973" spans="6:50" x14ac:dyDescent="0.3">
      <c r="F4973" s="90"/>
      <c r="AK4973" s="30" t="e">
        <f t="shared" ca="1" si="259"/>
        <v>#NAME?</v>
      </c>
      <c r="AR4973" s="30" t="e">
        <f t="shared" ca="1" si="260"/>
        <v>#NAME?</v>
      </c>
      <c r="AX4973" s="30" t="e">
        <f t="shared" ca="1" si="261"/>
        <v>#NAME?</v>
      </c>
    </row>
    <row r="4974" spans="6:50" x14ac:dyDescent="0.3">
      <c r="F4974" s="90"/>
      <c r="AK4974" s="30" t="e">
        <f t="shared" ca="1" si="259"/>
        <v>#NAME?</v>
      </c>
      <c r="AR4974" s="30" t="e">
        <f t="shared" ca="1" si="260"/>
        <v>#NAME?</v>
      </c>
      <c r="AX4974" s="30" t="e">
        <f t="shared" ca="1" si="261"/>
        <v>#NAME?</v>
      </c>
    </row>
    <row r="4975" spans="6:50" x14ac:dyDescent="0.3">
      <c r="F4975" s="90"/>
      <c r="AK4975" s="30" t="e">
        <f t="shared" ca="1" si="259"/>
        <v>#NAME?</v>
      </c>
      <c r="AR4975" s="30" t="e">
        <f t="shared" ca="1" si="260"/>
        <v>#NAME?</v>
      </c>
      <c r="AX4975" s="30" t="e">
        <f t="shared" ca="1" si="261"/>
        <v>#NAME?</v>
      </c>
    </row>
    <row r="4976" spans="6:50" x14ac:dyDescent="0.3">
      <c r="F4976" s="90"/>
      <c r="AK4976" s="30" t="e">
        <f t="shared" ca="1" si="259"/>
        <v>#NAME?</v>
      </c>
      <c r="AR4976" s="30" t="e">
        <f t="shared" ca="1" si="260"/>
        <v>#NAME?</v>
      </c>
      <c r="AX4976" s="30" t="e">
        <f t="shared" ca="1" si="261"/>
        <v>#NAME?</v>
      </c>
    </row>
    <row r="4977" spans="6:50" x14ac:dyDescent="0.3">
      <c r="F4977" s="90"/>
      <c r="AK4977" s="30" t="e">
        <f t="shared" ca="1" si="259"/>
        <v>#NAME?</v>
      </c>
      <c r="AR4977" s="30" t="e">
        <f t="shared" ca="1" si="260"/>
        <v>#NAME?</v>
      </c>
      <c r="AX4977" s="30" t="e">
        <f t="shared" ca="1" si="261"/>
        <v>#NAME?</v>
      </c>
    </row>
    <row r="4978" spans="6:50" x14ac:dyDescent="0.3">
      <c r="F4978" s="90"/>
      <c r="AK4978" s="30" t="e">
        <f t="shared" ca="1" si="259"/>
        <v>#NAME?</v>
      </c>
      <c r="AR4978" s="30" t="e">
        <f t="shared" ca="1" si="260"/>
        <v>#NAME?</v>
      </c>
      <c r="AX4978" s="30" t="e">
        <f t="shared" ca="1" si="261"/>
        <v>#NAME?</v>
      </c>
    </row>
    <row r="4979" spans="6:50" x14ac:dyDescent="0.3">
      <c r="F4979" s="90"/>
      <c r="AK4979" s="30" t="e">
        <f t="shared" ca="1" si="259"/>
        <v>#NAME?</v>
      </c>
      <c r="AR4979" s="30" t="e">
        <f t="shared" ca="1" si="260"/>
        <v>#NAME?</v>
      </c>
      <c r="AX4979" s="30" t="e">
        <f t="shared" ca="1" si="261"/>
        <v>#NAME?</v>
      </c>
    </row>
    <row r="4980" spans="6:50" x14ac:dyDescent="0.3">
      <c r="F4980" s="90"/>
      <c r="AK4980" s="30" t="e">
        <f t="shared" ca="1" si="259"/>
        <v>#NAME?</v>
      </c>
      <c r="AR4980" s="30" t="e">
        <f t="shared" ca="1" si="260"/>
        <v>#NAME?</v>
      </c>
      <c r="AX4980" s="30" t="e">
        <f t="shared" ca="1" si="261"/>
        <v>#NAME?</v>
      </c>
    </row>
    <row r="4981" spans="6:50" x14ac:dyDescent="0.3">
      <c r="F4981" s="90"/>
      <c r="AK4981" s="30" t="e">
        <f t="shared" ca="1" si="259"/>
        <v>#NAME?</v>
      </c>
      <c r="AR4981" s="30" t="e">
        <f t="shared" ca="1" si="260"/>
        <v>#NAME?</v>
      </c>
      <c r="AX4981" s="30" t="e">
        <f t="shared" ca="1" si="261"/>
        <v>#NAME?</v>
      </c>
    </row>
    <row r="4982" spans="6:50" x14ac:dyDescent="0.3">
      <c r="F4982" s="90"/>
      <c r="AK4982" s="30" t="e">
        <f t="shared" ca="1" si="259"/>
        <v>#NAME?</v>
      </c>
      <c r="AR4982" s="30" t="e">
        <f t="shared" ca="1" si="260"/>
        <v>#NAME?</v>
      </c>
      <c r="AX4982" s="30" t="e">
        <f t="shared" ca="1" si="261"/>
        <v>#NAME?</v>
      </c>
    </row>
    <row r="4983" spans="6:50" x14ac:dyDescent="0.3">
      <c r="F4983" s="90"/>
      <c r="AK4983" s="30" t="e">
        <f t="shared" ca="1" si="259"/>
        <v>#NAME?</v>
      </c>
      <c r="AR4983" s="30" t="e">
        <f t="shared" ca="1" si="260"/>
        <v>#NAME?</v>
      </c>
      <c r="AX4983" s="30" t="e">
        <f t="shared" ca="1" si="261"/>
        <v>#NAME?</v>
      </c>
    </row>
    <row r="4984" spans="6:50" x14ac:dyDescent="0.3">
      <c r="F4984" s="90"/>
      <c r="AK4984" s="30" t="e">
        <f t="shared" ca="1" si="259"/>
        <v>#NAME?</v>
      </c>
      <c r="AR4984" s="30" t="e">
        <f t="shared" ca="1" si="260"/>
        <v>#NAME?</v>
      </c>
      <c r="AX4984" s="30" t="e">
        <f t="shared" ca="1" si="261"/>
        <v>#NAME?</v>
      </c>
    </row>
    <row r="4985" spans="6:50" x14ac:dyDescent="0.3">
      <c r="F4985" s="90"/>
      <c r="AK4985" s="30" t="e">
        <f t="shared" ca="1" si="259"/>
        <v>#NAME?</v>
      </c>
      <c r="AR4985" s="30" t="e">
        <f t="shared" ca="1" si="260"/>
        <v>#NAME?</v>
      </c>
      <c r="AX4985" s="30" t="e">
        <f t="shared" ca="1" si="261"/>
        <v>#NAME?</v>
      </c>
    </row>
    <row r="4986" spans="6:50" x14ac:dyDescent="0.3">
      <c r="F4986" s="90"/>
      <c r="AK4986" s="30" t="e">
        <f t="shared" ca="1" si="259"/>
        <v>#NAME?</v>
      </c>
      <c r="AR4986" s="30" t="e">
        <f t="shared" ca="1" si="260"/>
        <v>#NAME?</v>
      </c>
      <c r="AX4986" s="30" t="e">
        <f t="shared" ca="1" si="261"/>
        <v>#NAME?</v>
      </c>
    </row>
    <row r="4987" spans="6:50" x14ac:dyDescent="0.3">
      <c r="F4987" s="90"/>
      <c r="AK4987" s="30" t="e">
        <f t="shared" ca="1" si="259"/>
        <v>#NAME?</v>
      </c>
      <c r="AR4987" s="30" t="e">
        <f t="shared" ca="1" si="260"/>
        <v>#NAME?</v>
      </c>
      <c r="AX4987" s="30" t="e">
        <f t="shared" ca="1" si="261"/>
        <v>#NAME?</v>
      </c>
    </row>
    <row r="4988" spans="6:50" x14ac:dyDescent="0.3">
      <c r="F4988" s="90"/>
      <c r="AK4988" s="30" t="e">
        <f t="shared" ca="1" si="259"/>
        <v>#NAME?</v>
      </c>
      <c r="AR4988" s="30" t="e">
        <f t="shared" ca="1" si="260"/>
        <v>#NAME?</v>
      </c>
      <c r="AX4988" s="30" t="e">
        <f t="shared" ca="1" si="261"/>
        <v>#NAME?</v>
      </c>
    </row>
    <row r="4989" spans="6:50" x14ac:dyDescent="0.3">
      <c r="F4989" s="90"/>
      <c r="AK4989" s="30" t="e">
        <f t="shared" ca="1" si="259"/>
        <v>#NAME?</v>
      </c>
      <c r="AR4989" s="30" t="e">
        <f t="shared" ca="1" si="260"/>
        <v>#NAME?</v>
      </c>
      <c r="AX4989" s="30" t="e">
        <f t="shared" ca="1" si="261"/>
        <v>#NAME?</v>
      </c>
    </row>
    <row r="4990" spans="6:50" x14ac:dyDescent="0.3">
      <c r="F4990" s="90"/>
      <c r="AK4990" s="30" t="e">
        <f t="shared" ca="1" si="259"/>
        <v>#NAME?</v>
      </c>
      <c r="AR4990" s="30" t="e">
        <f t="shared" ca="1" si="260"/>
        <v>#NAME?</v>
      </c>
      <c r="AX4990" s="30" t="e">
        <f t="shared" ca="1" si="261"/>
        <v>#NAME?</v>
      </c>
    </row>
    <row r="4991" spans="6:50" x14ac:dyDescent="0.3">
      <c r="F4991" s="90"/>
      <c r="AK4991" s="30" t="e">
        <f t="shared" ca="1" si="259"/>
        <v>#NAME?</v>
      </c>
      <c r="AR4991" s="30" t="e">
        <f t="shared" ca="1" si="260"/>
        <v>#NAME?</v>
      </c>
      <c r="AX4991" s="30" t="e">
        <f t="shared" ca="1" si="261"/>
        <v>#NAME?</v>
      </c>
    </row>
    <row r="4992" spans="6:50" x14ac:dyDescent="0.3">
      <c r="F4992" s="90"/>
      <c r="AK4992" s="30" t="e">
        <f t="shared" ca="1" si="259"/>
        <v>#NAME?</v>
      </c>
      <c r="AR4992" s="30" t="e">
        <f t="shared" ca="1" si="260"/>
        <v>#NAME?</v>
      </c>
      <c r="AX4992" s="30" t="e">
        <f t="shared" ca="1" si="261"/>
        <v>#NAME?</v>
      </c>
    </row>
    <row r="4993" spans="6:50" x14ac:dyDescent="0.3">
      <c r="F4993" s="90"/>
      <c r="AK4993" s="30" t="e">
        <f t="shared" ca="1" si="259"/>
        <v>#NAME?</v>
      </c>
      <c r="AR4993" s="30" t="e">
        <f t="shared" ca="1" si="260"/>
        <v>#NAME?</v>
      </c>
      <c r="AX4993" s="30" t="e">
        <f t="shared" ca="1" si="261"/>
        <v>#NAME?</v>
      </c>
    </row>
    <row r="4994" spans="6:50" x14ac:dyDescent="0.3">
      <c r="F4994" s="90"/>
      <c r="AK4994" s="30" t="e">
        <f t="shared" ca="1" si="259"/>
        <v>#NAME?</v>
      </c>
      <c r="AR4994" s="30" t="e">
        <f t="shared" ca="1" si="260"/>
        <v>#NAME?</v>
      </c>
      <c r="AX4994" s="30" t="e">
        <f t="shared" ca="1" si="261"/>
        <v>#NAME?</v>
      </c>
    </row>
    <row r="4995" spans="6:50" x14ac:dyDescent="0.3">
      <c r="F4995" s="90"/>
      <c r="AK4995" s="30" t="e">
        <f t="shared" ca="1" si="259"/>
        <v>#NAME?</v>
      </c>
      <c r="AR4995" s="30" t="e">
        <f t="shared" ca="1" si="260"/>
        <v>#NAME?</v>
      </c>
      <c r="AX4995" s="30" t="e">
        <f t="shared" ca="1" si="261"/>
        <v>#NAME?</v>
      </c>
    </row>
    <row r="4996" spans="6:50" x14ac:dyDescent="0.3">
      <c r="F4996" s="90"/>
      <c r="AK4996" s="30" t="e">
        <f t="shared" ca="1" si="259"/>
        <v>#NAME?</v>
      </c>
      <c r="AR4996" s="30" t="e">
        <f t="shared" ca="1" si="260"/>
        <v>#NAME?</v>
      </c>
      <c r="AX4996" s="30" t="e">
        <f t="shared" ca="1" si="261"/>
        <v>#NAME?</v>
      </c>
    </row>
    <row r="4997" spans="6:50" x14ac:dyDescent="0.3">
      <c r="F4997" s="90"/>
      <c r="AK4997" s="30" t="e">
        <f t="shared" ca="1" si="259"/>
        <v>#NAME?</v>
      </c>
      <c r="AR4997" s="30" t="e">
        <f t="shared" ca="1" si="260"/>
        <v>#NAME?</v>
      </c>
      <c r="AX4997" s="30" t="e">
        <f t="shared" ca="1" si="261"/>
        <v>#NAME?</v>
      </c>
    </row>
    <row r="4998" spans="6:50" x14ac:dyDescent="0.3">
      <c r="F4998" s="90"/>
      <c r="AK4998" s="30" t="e">
        <f t="shared" ca="1" si="259"/>
        <v>#NAME?</v>
      </c>
      <c r="AR4998" s="30" t="e">
        <f t="shared" ca="1" si="260"/>
        <v>#NAME?</v>
      </c>
      <c r="AX4998" s="30" t="e">
        <f t="shared" ca="1" si="261"/>
        <v>#NAME?</v>
      </c>
    </row>
    <row r="4999" spans="6:50" x14ac:dyDescent="0.3">
      <c r="F4999" s="90"/>
      <c r="AK4999" s="30" t="e">
        <f t="shared" ca="1" si="259"/>
        <v>#NAME?</v>
      </c>
      <c r="AR4999" s="30" t="e">
        <f t="shared" ca="1" si="260"/>
        <v>#NAME?</v>
      </c>
      <c r="AX4999" s="30" t="e">
        <f t="shared" ca="1" si="261"/>
        <v>#NAME?</v>
      </c>
    </row>
    <row r="5000" spans="6:50" x14ac:dyDescent="0.3">
      <c r="F5000" s="90"/>
      <c r="AK5000" s="30" t="e">
        <f t="shared" ca="1" si="259"/>
        <v>#NAME?</v>
      </c>
      <c r="AR5000" s="30" t="e">
        <f t="shared" ca="1" si="260"/>
        <v>#NAME?</v>
      </c>
      <c r="AX5000" s="30" t="e">
        <f t="shared" ca="1" si="261"/>
        <v>#NAME?</v>
      </c>
    </row>
    <row r="5001" spans="6:50" x14ac:dyDescent="0.3">
      <c r="F5001" s="90"/>
      <c r="AK5001" s="30" t="e">
        <f t="shared" ca="1" si="259"/>
        <v>#NAME?</v>
      </c>
      <c r="AR5001" s="30" t="e">
        <f t="shared" ca="1" si="260"/>
        <v>#NAME?</v>
      </c>
      <c r="AX5001" s="30" t="e">
        <f t="shared" ca="1" si="261"/>
        <v>#NAME?</v>
      </c>
    </row>
    <row r="5002" spans="6:50" x14ac:dyDescent="0.3">
      <c r="F5002" s="90"/>
      <c r="AK5002" s="30" t="e">
        <f t="shared" ca="1" si="259"/>
        <v>#NAME?</v>
      </c>
      <c r="AR5002" s="30" t="e">
        <f t="shared" ca="1" si="260"/>
        <v>#NAME?</v>
      </c>
      <c r="AX5002" s="30" t="e">
        <f t="shared" ca="1" si="261"/>
        <v>#NAME?</v>
      </c>
    </row>
    <row r="5003" spans="6:50" x14ac:dyDescent="0.3">
      <c r="F5003" s="90"/>
      <c r="AK5003" s="30" t="e">
        <f t="shared" ca="1" si="259"/>
        <v>#NAME?</v>
      </c>
      <c r="AR5003" s="30" t="e">
        <f t="shared" ca="1" si="260"/>
        <v>#NAME?</v>
      </c>
      <c r="AX5003" s="30" t="e">
        <f t="shared" ca="1" si="261"/>
        <v>#NAME?</v>
      </c>
    </row>
    <row r="5004" spans="6:50" x14ac:dyDescent="0.3">
      <c r="F5004" s="90"/>
      <c r="AK5004" s="30" t="e">
        <f t="shared" ref="AK5004:AK5067" ca="1" si="262">_xlfn.TEXTJOIN(", ", TRUE,
 IF(AL5004="O", LEFT($AL$9,4), ""),
 IF(AM5004="O", LEFT($AM$9,6), ""),
 IF(AN5004="O", LEFT($AN$9,7), ""),
 IF(AO5004="O", LEFT($AO$9,9), "")
)</f>
        <v>#NAME?</v>
      </c>
      <c r="AR5004" s="30" t="e">
        <f t="shared" ref="AR5004:AR5067" ca="1" si="263">_xlfn.TEXTJOIN(", ", TRUE,
 IF(AS5004&lt;&gt;"", LEFT(AS$9,4), ""),
 IF(AT5004&lt;&gt;"", LEFT(AT$9,6), ""),
 IF(AU5004="O", LEFT(AU$9,4), ""),
 IF(AV5004="O", LEFT(AV$9,6), "")
)</f>
        <v>#NAME?</v>
      </c>
      <c r="AX5004" s="30" t="e">
        <f t="shared" ref="AX5004:AX5067" ca="1" si="264">_xlfn.TEXTJOIN(", ", TRUE,
 IF(AY5004&lt;&gt;"", LEFT(AY$9,4), ""),
 IF(AZ5004&lt;&gt;"", LEFT(AZ$9,4), ""),
 IF(BA5004="O", LEFT(BA$9,4), ""),
 IF(BB5004="O", LEFT(BB$9,6), "")
)</f>
        <v>#NAME?</v>
      </c>
    </row>
    <row r="5005" spans="6:50" x14ac:dyDescent="0.3">
      <c r="F5005" s="90"/>
      <c r="AK5005" s="30" t="e">
        <f t="shared" ca="1" si="262"/>
        <v>#NAME?</v>
      </c>
      <c r="AR5005" s="30" t="e">
        <f t="shared" ca="1" si="263"/>
        <v>#NAME?</v>
      </c>
      <c r="AX5005" s="30" t="e">
        <f t="shared" ca="1" si="264"/>
        <v>#NAME?</v>
      </c>
    </row>
    <row r="5006" spans="6:50" x14ac:dyDescent="0.3">
      <c r="F5006" s="90"/>
      <c r="AK5006" s="30" t="e">
        <f t="shared" ca="1" si="262"/>
        <v>#NAME?</v>
      </c>
      <c r="AR5006" s="30" t="e">
        <f t="shared" ca="1" si="263"/>
        <v>#NAME?</v>
      </c>
      <c r="AX5006" s="30" t="e">
        <f t="shared" ca="1" si="264"/>
        <v>#NAME?</v>
      </c>
    </row>
    <row r="5007" spans="6:50" x14ac:dyDescent="0.3">
      <c r="F5007" s="90"/>
      <c r="AK5007" s="30" t="e">
        <f t="shared" ca="1" si="262"/>
        <v>#NAME?</v>
      </c>
      <c r="AR5007" s="30" t="e">
        <f t="shared" ca="1" si="263"/>
        <v>#NAME?</v>
      </c>
      <c r="AX5007" s="30" t="e">
        <f t="shared" ca="1" si="264"/>
        <v>#NAME?</v>
      </c>
    </row>
    <row r="5008" spans="6:50" x14ac:dyDescent="0.3">
      <c r="F5008" s="90"/>
      <c r="AK5008" s="30" t="e">
        <f t="shared" ca="1" si="262"/>
        <v>#NAME?</v>
      </c>
      <c r="AR5008" s="30" t="e">
        <f t="shared" ca="1" si="263"/>
        <v>#NAME?</v>
      </c>
      <c r="AX5008" s="30" t="e">
        <f t="shared" ca="1" si="264"/>
        <v>#NAME?</v>
      </c>
    </row>
    <row r="5009" spans="6:50" x14ac:dyDescent="0.3">
      <c r="F5009" s="90"/>
      <c r="AK5009" s="30" t="e">
        <f t="shared" ca="1" si="262"/>
        <v>#NAME?</v>
      </c>
      <c r="AR5009" s="30" t="e">
        <f t="shared" ca="1" si="263"/>
        <v>#NAME?</v>
      </c>
      <c r="AX5009" s="30" t="e">
        <f t="shared" ca="1" si="264"/>
        <v>#NAME?</v>
      </c>
    </row>
    <row r="5010" spans="6:50" x14ac:dyDescent="0.3">
      <c r="F5010" s="90"/>
      <c r="AK5010" s="30" t="e">
        <f t="shared" ca="1" si="262"/>
        <v>#NAME?</v>
      </c>
      <c r="AR5010" s="30" t="e">
        <f t="shared" ca="1" si="263"/>
        <v>#NAME?</v>
      </c>
      <c r="AX5010" s="30" t="e">
        <f t="shared" ca="1" si="264"/>
        <v>#NAME?</v>
      </c>
    </row>
    <row r="5011" spans="6:50" x14ac:dyDescent="0.3">
      <c r="F5011" s="90"/>
      <c r="AK5011" s="30" t="e">
        <f t="shared" ca="1" si="262"/>
        <v>#NAME?</v>
      </c>
      <c r="AR5011" s="30" t="e">
        <f t="shared" ca="1" si="263"/>
        <v>#NAME?</v>
      </c>
      <c r="AX5011" s="30" t="e">
        <f t="shared" ca="1" si="264"/>
        <v>#NAME?</v>
      </c>
    </row>
    <row r="5012" spans="6:50" x14ac:dyDescent="0.3">
      <c r="F5012" s="90"/>
      <c r="AK5012" s="30" t="e">
        <f t="shared" ca="1" si="262"/>
        <v>#NAME?</v>
      </c>
      <c r="AR5012" s="30" t="e">
        <f t="shared" ca="1" si="263"/>
        <v>#NAME?</v>
      </c>
      <c r="AX5012" s="30" t="e">
        <f t="shared" ca="1" si="264"/>
        <v>#NAME?</v>
      </c>
    </row>
    <row r="5013" spans="6:50" x14ac:dyDescent="0.3">
      <c r="F5013" s="90"/>
      <c r="AK5013" s="30" t="e">
        <f t="shared" ca="1" si="262"/>
        <v>#NAME?</v>
      </c>
      <c r="AR5013" s="30" t="e">
        <f t="shared" ca="1" si="263"/>
        <v>#NAME?</v>
      </c>
      <c r="AX5013" s="30" t="e">
        <f t="shared" ca="1" si="264"/>
        <v>#NAME?</v>
      </c>
    </row>
    <row r="5014" spans="6:50" x14ac:dyDescent="0.3">
      <c r="F5014" s="90"/>
      <c r="AK5014" s="30" t="e">
        <f t="shared" ca="1" si="262"/>
        <v>#NAME?</v>
      </c>
      <c r="AR5014" s="30" t="e">
        <f t="shared" ca="1" si="263"/>
        <v>#NAME?</v>
      </c>
      <c r="AX5014" s="30" t="e">
        <f t="shared" ca="1" si="264"/>
        <v>#NAME?</v>
      </c>
    </row>
    <row r="5015" spans="6:50" x14ac:dyDescent="0.3">
      <c r="F5015" s="90"/>
      <c r="AK5015" s="30" t="e">
        <f t="shared" ca="1" si="262"/>
        <v>#NAME?</v>
      </c>
      <c r="AR5015" s="30" t="e">
        <f t="shared" ca="1" si="263"/>
        <v>#NAME?</v>
      </c>
      <c r="AX5015" s="30" t="e">
        <f t="shared" ca="1" si="264"/>
        <v>#NAME?</v>
      </c>
    </row>
    <row r="5016" spans="6:50" x14ac:dyDescent="0.3">
      <c r="F5016" s="90"/>
      <c r="AK5016" s="30" t="e">
        <f t="shared" ca="1" si="262"/>
        <v>#NAME?</v>
      </c>
      <c r="AR5016" s="30" t="e">
        <f t="shared" ca="1" si="263"/>
        <v>#NAME?</v>
      </c>
      <c r="AX5016" s="30" t="e">
        <f t="shared" ca="1" si="264"/>
        <v>#NAME?</v>
      </c>
    </row>
    <row r="5017" spans="6:50" x14ac:dyDescent="0.3">
      <c r="F5017" s="90"/>
      <c r="AK5017" s="30" t="e">
        <f t="shared" ca="1" si="262"/>
        <v>#NAME?</v>
      </c>
      <c r="AR5017" s="30" t="e">
        <f t="shared" ca="1" si="263"/>
        <v>#NAME?</v>
      </c>
      <c r="AX5017" s="30" t="e">
        <f t="shared" ca="1" si="264"/>
        <v>#NAME?</v>
      </c>
    </row>
    <row r="5018" spans="6:50" x14ac:dyDescent="0.3">
      <c r="F5018" s="90"/>
      <c r="AK5018" s="30" t="e">
        <f t="shared" ca="1" si="262"/>
        <v>#NAME?</v>
      </c>
      <c r="AR5018" s="30" t="e">
        <f t="shared" ca="1" si="263"/>
        <v>#NAME?</v>
      </c>
      <c r="AX5018" s="30" t="e">
        <f t="shared" ca="1" si="264"/>
        <v>#NAME?</v>
      </c>
    </row>
    <row r="5019" spans="6:50" x14ac:dyDescent="0.3">
      <c r="F5019" s="90"/>
      <c r="AK5019" s="30" t="e">
        <f t="shared" ca="1" si="262"/>
        <v>#NAME?</v>
      </c>
      <c r="AR5019" s="30" t="e">
        <f t="shared" ca="1" si="263"/>
        <v>#NAME?</v>
      </c>
      <c r="AX5019" s="30" t="e">
        <f t="shared" ca="1" si="264"/>
        <v>#NAME?</v>
      </c>
    </row>
    <row r="5020" spans="6:50" x14ac:dyDescent="0.3">
      <c r="F5020" s="90"/>
      <c r="AK5020" s="30" t="e">
        <f t="shared" ca="1" si="262"/>
        <v>#NAME?</v>
      </c>
      <c r="AR5020" s="30" t="e">
        <f t="shared" ca="1" si="263"/>
        <v>#NAME?</v>
      </c>
      <c r="AX5020" s="30" t="e">
        <f t="shared" ca="1" si="264"/>
        <v>#NAME?</v>
      </c>
    </row>
    <row r="5021" spans="6:50" x14ac:dyDescent="0.3">
      <c r="F5021" s="90"/>
      <c r="AK5021" s="30" t="e">
        <f t="shared" ca="1" si="262"/>
        <v>#NAME?</v>
      </c>
      <c r="AR5021" s="30" t="e">
        <f t="shared" ca="1" si="263"/>
        <v>#NAME?</v>
      </c>
      <c r="AX5021" s="30" t="e">
        <f t="shared" ca="1" si="264"/>
        <v>#NAME?</v>
      </c>
    </row>
    <row r="5022" spans="6:50" x14ac:dyDescent="0.3">
      <c r="F5022" s="90"/>
      <c r="AK5022" s="30" t="e">
        <f t="shared" ca="1" si="262"/>
        <v>#NAME?</v>
      </c>
      <c r="AR5022" s="30" t="e">
        <f t="shared" ca="1" si="263"/>
        <v>#NAME?</v>
      </c>
      <c r="AX5022" s="30" t="e">
        <f t="shared" ca="1" si="264"/>
        <v>#NAME?</v>
      </c>
    </row>
    <row r="5023" spans="6:50" x14ac:dyDescent="0.3">
      <c r="F5023" s="90"/>
      <c r="AK5023" s="30" t="e">
        <f t="shared" ca="1" si="262"/>
        <v>#NAME?</v>
      </c>
      <c r="AR5023" s="30" t="e">
        <f t="shared" ca="1" si="263"/>
        <v>#NAME?</v>
      </c>
      <c r="AX5023" s="30" t="e">
        <f t="shared" ca="1" si="264"/>
        <v>#NAME?</v>
      </c>
    </row>
    <row r="5024" spans="6:50" x14ac:dyDescent="0.3">
      <c r="F5024" s="90"/>
      <c r="AK5024" s="30" t="e">
        <f t="shared" ca="1" si="262"/>
        <v>#NAME?</v>
      </c>
      <c r="AR5024" s="30" t="e">
        <f t="shared" ca="1" si="263"/>
        <v>#NAME?</v>
      </c>
      <c r="AX5024" s="30" t="e">
        <f t="shared" ca="1" si="264"/>
        <v>#NAME?</v>
      </c>
    </row>
    <row r="5025" spans="6:50" x14ac:dyDescent="0.3">
      <c r="F5025" s="90"/>
      <c r="AK5025" s="30" t="e">
        <f t="shared" ca="1" si="262"/>
        <v>#NAME?</v>
      </c>
      <c r="AR5025" s="30" t="e">
        <f t="shared" ca="1" si="263"/>
        <v>#NAME?</v>
      </c>
      <c r="AX5025" s="30" t="e">
        <f t="shared" ca="1" si="264"/>
        <v>#NAME?</v>
      </c>
    </row>
    <row r="5026" spans="6:50" x14ac:dyDescent="0.3">
      <c r="F5026" s="90"/>
      <c r="AK5026" s="30" t="e">
        <f t="shared" ca="1" si="262"/>
        <v>#NAME?</v>
      </c>
      <c r="AR5026" s="30" t="e">
        <f t="shared" ca="1" si="263"/>
        <v>#NAME?</v>
      </c>
      <c r="AX5026" s="30" t="e">
        <f t="shared" ca="1" si="264"/>
        <v>#NAME?</v>
      </c>
    </row>
    <row r="5027" spans="6:50" x14ac:dyDescent="0.3">
      <c r="F5027" s="90"/>
      <c r="AK5027" s="30" t="e">
        <f t="shared" ca="1" si="262"/>
        <v>#NAME?</v>
      </c>
      <c r="AR5027" s="30" t="e">
        <f t="shared" ca="1" si="263"/>
        <v>#NAME?</v>
      </c>
      <c r="AX5027" s="30" t="e">
        <f t="shared" ca="1" si="264"/>
        <v>#NAME?</v>
      </c>
    </row>
    <row r="5028" spans="6:50" x14ac:dyDescent="0.3">
      <c r="F5028" s="90"/>
      <c r="AK5028" s="30" t="e">
        <f t="shared" ca="1" si="262"/>
        <v>#NAME?</v>
      </c>
      <c r="AR5028" s="30" t="e">
        <f t="shared" ca="1" si="263"/>
        <v>#NAME?</v>
      </c>
      <c r="AX5028" s="30" t="e">
        <f t="shared" ca="1" si="264"/>
        <v>#NAME?</v>
      </c>
    </row>
    <row r="5029" spans="6:50" x14ac:dyDescent="0.3">
      <c r="F5029" s="90"/>
      <c r="AK5029" s="30" t="e">
        <f t="shared" ca="1" si="262"/>
        <v>#NAME?</v>
      </c>
      <c r="AR5029" s="30" t="e">
        <f t="shared" ca="1" si="263"/>
        <v>#NAME?</v>
      </c>
      <c r="AX5029" s="30" t="e">
        <f t="shared" ca="1" si="264"/>
        <v>#NAME?</v>
      </c>
    </row>
    <row r="5030" spans="6:50" x14ac:dyDescent="0.3">
      <c r="F5030" s="90"/>
      <c r="AK5030" s="30" t="e">
        <f t="shared" ca="1" si="262"/>
        <v>#NAME?</v>
      </c>
      <c r="AR5030" s="30" t="e">
        <f t="shared" ca="1" si="263"/>
        <v>#NAME?</v>
      </c>
      <c r="AX5030" s="30" t="e">
        <f t="shared" ca="1" si="264"/>
        <v>#NAME?</v>
      </c>
    </row>
    <row r="5031" spans="6:50" x14ac:dyDescent="0.3">
      <c r="F5031" s="90"/>
      <c r="AK5031" s="30" t="e">
        <f t="shared" ca="1" si="262"/>
        <v>#NAME?</v>
      </c>
      <c r="AR5031" s="30" t="e">
        <f t="shared" ca="1" si="263"/>
        <v>#NAME?</v>
      </c>
      <c r="AX5031" s="30" t="e">
        <f t="shared" ca="1" si="264"/>
        <v>#NAME?</v>
      </c>
    </row>
    <row r="5032" spans="6:50" x14ac:dyDescent="0.3">
      <c r="F5032" s="90"/>
      <c r="AK5032" s="30" t="e">
        <f t="shared" ca="1" si="262"/>
        <v>#NAME?</v>
      </c>
      <c r="AR5032" s="30" t="e">
        <f t="shared" ca="1" si="263"/>
        <v>#NAME?</v>
      </c>
      <c r="AX5032" s="30" t="e">
        <f t="shared" ca="1" si="264"/>
        <v>#NAME?</v>
      </c>
    </row>
    <row r="5033" spans="6:50" x14ac:dyDescent="0.3">
      <c r="F5033" s="90"/>
      <c r="AK5033" s="30" t="e">
        <f t="shared" ca="1" si="262"/>
        <v>#NAME?</v>
      </c>
      <c r="AR5033" s="30" t="e">
        <f t="shared" ca="1" si="263"/>
        <v>#NAME?</v>
      </c>
      <c r="AX5033" s="30" t="e">
        <f t="shared" ca="1" si="264"/>
        <v>#NAME?</v>
      </c>
    </row>
    <row r="5034" spans="6:50" x14ac:dyDescent="0.3">
      <c r="F5034" s="90"/>
      <c r="AK5034" s="30" t="e">
        <f t="shared" ca="1" si="262"/>
        <v>#NAME?</v>
      </c>
      <c r="AR5034" s="30" t="e">
        <f t="shared" ca="1" si="263"/>
        <v>#NAME?</v>
      </c>
      <c r="AX5034" s="30" t="e">
        <f t="shared" ca="1" si="264"/>
        <v>#NAME?</v>
      </c>
    </row>
    <row r="5035" spans="6:50" x14ac:dyDescent="0.3">
      <c r="F5035" s="90"/>
      <c r="AK5035" s="30" t="e">
        <f t="shared" ca="1" si="262"/>
        <v>#NAME?</v>
      </c>
      <c r="AR5035" s="30" t="e">
        <f t="shared" ca="1" si="263"/>
        <v>#NAME?</v>
      </c>
      <c r="AX5035" s="30" t="e">
        <f t="shared" ca="1" si="264"/>
        <v>#NAME?</v>
      </c>
    </row>
    <row r="5036" spans="6:50" x14ac:dyDescent="0.3">
      <c r="F5036" s="90"/>
      <c r="AK5036" s="30" t="e">
        <f t="shared" ca="1" si="262"/>
        <v>#NAME?</v>
      </c>
      <c r="AR5036" s="30" t="e">
        <f t="shared" ca="1" si="263"/>
        <v>#NAME?</v>
      </c>
      <c r="AX5036" s="30" t="e">
        <f t="shared" ca="1" si="264"/>
        <v>#NAME?</v>
      </c>
    </row>
    <row r="5037" spans="6:50" x14ac:dyDescent="0.3">
      <c r="F5037" s="90"/>
      <c r="AK5037" s="30" t="e">
        <f t="shared" ca="1" si="262"/>
        <v>#NAME?</v>
      </c>
      <c r="AR5037" s="30" t="e">
        <f t="shared" ca="1" si="263"/>
        <v>#NAME?</v>
      </c>
      <c r="AX5037" s="30" t="e">
        <f t="shared" ca="1" si="264"/>
        <v>#NAME?</v>
      </c>
    </row>
    <row r="5038" spans="6:50" x14ac:dyDescent="0.3">
      <c r="F5038" s="90"/>
      <c r="AK5038" s="30" t="e">
        <f t="shared" ca="1" si="262"/>
        <v>#NAME?</v>
      </c>
      <c r="AR5038" s="30" t="e">
        <f t="shared" ca="1" si="263"/>
        <v>#NAME?</v>
      </c>
      <c r="AX5038" s="30" t="e">
        <f t="shared" ca="1" si="264"/>
        <v>#NAME?</v>
      </c>
    </row>
    <row r="5039" spans="6:50" x14ac:dyDescent="0.3">
      <c r="F5039" s="90"/>
      <c r="AK5039" s="30" t="e">
        <f t="shared" ca="1" si="262"/>
        <v>#NAME?</v>
      </c>
      <c r="AR5039" s="30" t="e">
        <f t="shared" ca="1" si="263"/>
        <v>#NAME?</v>
      </c>
      <c r="AX5039" s="30" t="e">
        <f t="shared" ca="1" si="264"/>
        <v>#NAME?</v>
      </c>
    </row>
    <row r="5040" spans="6:50" x14ac:dyDescent="0.3">
      <c r="F5040" s="90"/>
      <c r="AK5040" s="30" t="e">
        <f t="shared" ca="1" si="262"/>
        <v>#NAME?</v>
      </c>
      <c r="AR5040" s="30" t="e">
        <f t="shared" ca="1" si="263"/>
        <v>#NAME?</v>
      </c>
      <c r="AX5040" s="30" t="e">
        <f t="shared" ca="1" si="264"/>
        <v>#NAME?</v>
      </c>
    </row>
    <row r="5041" spans="6:50" x14ac:dyDescent="0.3">
      <c r="F5041" s="90"/>
      <c r="AK5041" s="30" t="e">
        <f t="shared" ca="1" si="262"/>
        <v>#NAME?</v>
      </c>
      <c r="AR5041" s="30" t="e">
        <f t="shared" ca="1" si="263"/>
        <v>#NAME?</v>
      </c>
      <c r="AX5041" s="30" t="e">
        <f t="shared" ca="1" si="264"/>
        <v>#NAME?</v>
      </c>
    </row>
    <row r="5042" spans="6:50" x14ac:dyDescent="0.3">
      <c r="F5042" s="90"/>
      <c r="AK5042" s="30" t="e">
        <f t="shared" ca="1" si="262"/>
        <v>#NAME?</v>
      </c>
      <c r="AR5042" s="30" t="e">
        <f t="shared" ca="1" si="263"/>
        <v>#NAME?</v>
      </c>
      <c r="AX5042" s="30" t="e">
        <f t="shared" ca="1" si="264"/>
        <v>#NAME?</v>
      </c>
    </row>
    <row r="5043" spans="6:50" x14ac:dyDescent="0.3">
      <c r="F5043" s="90"/>
      <c r="AK5043" s="30" t="e">
        <f t="shared" ca="1" si="262"/>
        <v>#NAME?</v>
      </c>
      <c r="AR5043" s="30" t="e">
        <f t="shared" ca="1" si="263"/>
        <v>#NAME?</v>
      </c>
      <c r="AX5043" s="30" t="e">
        <f t="shared" ca="1" si="264"/>
        <v>#NAME?</v>
      </c>
    </row>
    <row r="5044" spans="6:50" x14ac:dyDescent="0.3">
      <c r="F5044" s="90"/>
      <c r="AK5044" s="30" t="e">
        <f t="shared" ca="1" si="262"/>
        <v>#NAME?</v>
      </c>
      <c r="AR5044" s="30" t="e">
        <f t="shared" ca="1" si="263"/>
        <v>#NAME?</v>
      </c>
      <c r="AX5044" s="30" t="e">
        <f t="shared" ca="1" si="264"/>
        <v>#NAME?</v>
      </c>
    </row>
    <row r="5045" spans="6:50" x14ac:dyDescent="0.3">
      <c r="F5045" s="90"/>
      <c r="AK5045" s="30" t="e">
        <f t="shared" ca="1" si="262"/>
        <v>#NAME?</v>
      </c>
      <c r="AR5045" s="30" t="e">
        <f t="shared" ca="1" si="263"/>
        <v>#NAME?</v>
      </c>
      <c r="AX5045" s="30" t="e">
        <f t="shared" ca="1" si="264"/>
        <v>#NAME?</v>
      </c>
    </row>
    <row r="5046" spans="6:50" x14ac:dyDescent="0.3">
      <c r="F5046" s="90"/>
      <c r="AK5046" s="30" t="e">
        <f t="shared" ca="1" si="262"/>
        <v>#NAME?</v>
      </c>
      <c r="AR5046" s="30" t="e">
        <f t="shared" ca="1" si="263"/>
        <v>#NAME?</v>
      </c>
      <c r="AX5046" s="30" t="e">
        <f t="shared" ca="1" si="264"/>
        <v>#NAME?</v>
      </c>
    </row>
    <row r="5047" spans="6:50" x14ac:dyDescent="0.3">
      <c r="F5047" s="90"/>
      <c r="AK5047" s="30" t="e">
        <f t="shared" ca="1" si="262"/>
        <v>#NAME?</v>
      </c>
      <c r="AR5047" s="30" t="e">
        <f t="shared" ca="1" si="263"/>
        <v>#NAME?</v>
      </c>
      <c r="AX5047" s="30" t="e">
        <f t="shared" ca="1" si="264"/>
        <v>#NAME?</v>
      </c>
    </row>
    <row r="5048" spans="6:50" x14ac:dyDescent="0.3">
      <c r="F5048" s="90"/>
      <c r="AK5048" s="30" t="e">
        <f t="shared" ca="1" si="262"/>
        <v>#NAME?</v>
      </c>
      <c r="AR5048" s="30" t="e">
        <f t="shared" ca="1" si="263"/>
        <v>#NAME?</v>
      </c>
      <c r="AX5048" s="30" t="e">
        <f t="shared" ca="1" si="264"/>
        <v>#NAME?</v>
      </c>
    </row>
    <row r="5049" spans="6:50" x14ac:dyDescent="0.3">
      <c r="F5049" s="90"/>
      <c r="AK5049" s="30" t="e">
        <f t="shared" ca="1" si="262"/>
        <v>#NAME?</v>
      </c>
      <c r="AR5049" s="30" t="e">
        <f t="shared" ca="1" si="263"/>
        <v>#NAME?</v>
      </c>
      <c r="AX5049" s="30" t="e">
        <f t="shared" ca="1" si="264"/>
        <v>#NAME?</v>
      </c>
    </row>
    <row r="5050" spans="6:50" x14ac:dyDescent="0.3">
      <c r="F5050" s="90"/>
      <c r="AK5050" s="30" t="e">
        <f t="shared" ca="1" si="262"/>
        <v>#NAME?</v>
      </c>
      <c r="AR5050" s="30" t="e">
        <f t="shared" ca="1" si="263"/>
        <v>#NAME?</v>
      </c>
      <c r="AX5050" s="30" t="e">
        <f t="shared" ca="1" si="264"/>
        <v>#NAME?</v>
      </c>
    </row>
    <row r="5051" spans="6:50" x14ac:dyDescent="0.3">
      <c r="F5051" s="90"/>
      <c r="AK5051" s="30" t="e">
        <f t="shared" ca="1" si="262"/>
        <v>#NAME?</v>
      </c>
      <c r="AR5051" s="30" t="e">
        <f t="shared" ca="1" si="263"/>
        <v>#NAME?</v>
      </c>
      <c r="AX5051" s="30" t="e">
        <f t="shared" ca="1" si="264"/>
        <v>#NAME?</v>
      </c>
    </row>
    <row r="5052" spans="6:50" x14ac:dyDescent="0.3">
      <c r="F5052" s="90"/>
      <c r="AK5052" s="30" t="e">
        <f t="shared" ca="1" si="262"/>
        <v>#NAME?</v>
      </c>
      <c r="AR5052" s="30" t="e">
        <f t="shared" ca="1" si="263"/>
        <v>#NAME?</v>
      </c>
      <c r="AX5052" s="30" t="e">
        <f t="shared" ca="1" si="264"/>
        <v>#NAME?</v>
      </c>
    </row>
    <row r="5053" spans="6:50" x14ac:dyDescent="0.3">
      <c r="F5053" s="90"/>
      <c r="AK5053" s="30" t="e">
        <f t="shared" ca="1" si="262"/>
        <v>#NAME?</v>
      </c>
      <c r="AR5053" s="30" t="e">
        <f t="shared" ca="1" si="263"/>
        <v>#NAME?</v>
      </c>
      <c r="AX5053" s="30" t="e">
        <f t="shared" ca="1" si="264"/>
        <v>#NAME?</v>
      </c>
    </row>
    <row r="5054" spans="6:50" x14ac:dyDescent="0.3">
      <c r="F5054" s="90"/>
      <c r="AK5054" s="30" t="e">
        <f t="shared" ca="1" si="262"/>
        <v>#NAME?</v>
      </c>
      <c r="AR5054" s="30" t="e">
        <f t="shared" ca="1" si="263"/>
        <v>#NAME?</v>
      </c>
      <c r="AX5054" s="30" t="e">
        <f t="shared" ca="1" si="264"/>
        <v>#NAME?</v>
      </c>
    </row>
    <row r="5055" spans="6:50" x14ac:dyDescent="0.3">
      <c r="F5055" s="90"/>
      <c r="AK5055" s="30" t="e">
        <f t="shared" ca="1" si="262"/>
        <v>#NAME?</v>
      </c>
      <c r="AR5055" s="30" t="e">
        <f t="shared" ca="1" si="263"/>
        <v>#NAME?</v>
      </c>
      <c r="AX5055" s="30" t="e">
        <f t="shared" ca="1" si="264"/>
        <v>#NAME?</v>
      </c>
    </row>
    <row r="5056" spans="6:50" x14ac:dyDescent="0.3">
      <c r="F5056" s="90"/>
      <c r="AK5056" s="30" t="e">
        <f t="shared" ca="1" si="262"/>
        <v>#NAME?</v>
      </c>
      <c r="AR5056" s="30" t="e">
        <f t="shared" ca="1" si="263"/>
        <v>#NAME?</v>
      </c>
      <c r="AX5056" s="30" t="e">
        <f t="shared" ca="1" si="264"/>
        <v>#NAME?</v>
      </c>
    </row>
    <row r="5057" spans="6:50" x14ac:dyDescent="0.3">
      <c r="F5057" s="90"/>
      <c r="AK5057" s="30" t="e">
        <f t="shared" ca="1" si="262"/>
        <v>#NAME?</v>
      </c>
      <c r="AR5057" s="30" t="e">
        <f t="shared" ca="1" si="263"/>
        <v>#NAME?</v>
      </c>
      <c r="AX5057" s="30" t="e">
        <f t="shared" ca="1" si="264"/>
        <v>#NAME?</v>
      </c>
    </row>
    <row r="5058" spans="6:50" x14ac:dyDescent="0.3">
      <c r="F5058" s="90"/>
      <c r="AK5058" s="30" t="e">
        <f t="shared" ca="1" si="262"/>
        <v>#NAME?</v>
      </c>
      <c r="AR5058" s="30" t="e">
        <f t="shared" ca="1" si="263"/>
        <v>#NAME?</v>
      </c>
      <c r="AX5058" s="30" t="e">
        <f t="shared" ca="1" si="264"/>
        <v>#NAME?</v>
      </c>
    </row>
    <row r="5059" spans="6:50" x14ac:dyDescent="0.3">
      <c r="F5059" s="90"/>
      <c r="AK5059" s="30" t="e">
        <f t="shared" ca="1" si="262"/>
        <v>#NAME?</v>
      </c>
      <c r="AR5059" s="30" t="e">
        <f t="shared" ca="1" si="263"/>
        <v>#NAME?</v>
      </c>
      <c r="AX5059" s="30" t="e">
        <f t="shared" ca="1" si="264"/>
        <v>#NAME?</v>
      </c>
    </row>
    <row r="5060" spans="6:50" x14ac:dyDescent="0.3">
      <c r="F5060" s="90"/>
      <c r="AK5060" s="30" t="e">
        <f t="shared" ca="1" si="262"/>
        <v>#NAME?</v>
      </c>
      <c r="AR5060" s="30" t="e">
        <f t="shared" ca="1" si="263"/>
        <v>#NAME?</v>
      </c>
      <c r="AX5060" s="30" t="e">
        <f t="shared" ca="1" si="264"/>
        <v>#NAME?</v>
      </c>
    </row>
    <row r="5061" spans="6:50" x14ac:dyDescent="0.3">
      <c r="F5061" s="90"/>
      <c r="AK5061" s="30" t="e">
        <f t="shared" ca="1" si="262"/>
        <v>#NAME?</v>
      </c>
      <c r="AR5061" s="30" t="e">
        <f t="shared" ca="1" si="263"/>
        <v>#NAME?</v>
      </c>
      <c r="AX5061" s="30" t="e">
        <f t="shared" ca="1" si="264"/>
        <v>#NAME?</v>
      </c>
    </row>
    <row r="5062" spans="6:50" x14ac:dyDescent="0.3">
      <c r="F5062" s="90"/>
      <c r="AK5062" s="30" t="e">
        <f t="shared" ca="1" si="262"/>
        <v>#NAME?</v>
      </c>
      <c r="AR5062" s="30" t="e">
        <f t="shared" ca="1" si="263"/>
        <v>#NAME?</v>
      </c>
      <c r="AX5062" s="30" t="e">
        <f t="shared" ca="1" si="264"/>
        <v>#NAME?</v>
      </c>
    </row>
    <row r="5063" spans="6:50" x14ac:dyDescent="0.3">
      <c r="F5063" s="90"/>
      <c r="AK5063" s="30" t="e">
        <f t="shared" ca="1" si="262"/>
        <v>#NAME?</v>
      </c>
      <c r="AR5063" s="30" t="e">
        <f t="shared" ca="1" si="263"/>
        <v>#NAME?</v>
      </c>
      <c r="AX5063" s="30" t="e">
        <f t="shared" ca="1" si="264"/>
        <v>#NAME?</v>
      </c>
    </row>
    <row r="5064" spans="6:50" x14ac:dyDescent="0.3">
      <c r="F5064" s="90"/>
      <c r="AK5064" s="30" t="e">
        <f t="shared" ca="1" si="262"/>
        <v>#NAME?</v>
      </c>
      <c r="AR5064" s="30" t="e">
        <f t="shared" ca="1" si="263"/>
        <v>#NAME?</v>
      </c>
      <c r="AX5064" s="30" t="e">
        <f t="shared" ca="1" si="264"/>
        <v>#NAME?</v>
      </c>
    </row>
    <row r="5065" spans="6:50" x14ac:dyDescent="0.3">
      <c r="F5065" s="90"/>
      <c r="AK5065" s="30" t="e">
        <f t="shared" ca="1" si="262"/>
        <v>#NAME?</v>
      </c>
      <c r="AR5065" s="30" t="e">
        <f t="shared" ca="1" si="263"/>
        <v>#NAME?</v>
      </c>
      <c r="AX5065" s="30" t="e">
        <f t="shared" ca="1" si="264"/>
        <v>#NAME?</v>
      </c>
    </row>
    <row r="5066" spans="6:50" x14ac:dyDescent="0.3">
      <c r="F5066" s="90"/>
      <c r="AK5066" s="30" t="e">
        <f t="shared" ca="1" si="262"/>
        <v>#NAME?</v>
      </c>
      <c r="AR5066" s="30" t="e">
        <f t="shared" ca="1" si="263"/>
        <v>#NAME?</v>
      </c>
      <c r="AX5066" s="30" t="e">
        <f t="shared" ca="1" si="264"/>
        <v>#NAME?</v>
      </c>
    </row>
    <row r="5067" spans="6:50" x14ac:dyDescent="0.3">
      <c r="F5067" s="90"/>
      <c r="AK5067" s="30" t="e">
        <f t="shared" ca="1" si="262"/>
        <v>#NAME?</v>
      </c>
      <c r="AR5067" s="30" t="e">
        <f t="shared" ca="1" si="263"/>
        <v>#NAME?</v>
      </c>
      <c r="AX5067" s="30" t="e">
        <f t="shared" ca="1" si="264"/>
        <v>#NAME?</v>
      </c>
    </row>
    <row r="5068" spans="6:50" x14ac:dyDescent="0.3">
      <c r="F5068" s="90"/>
      <c r="AK5068" s="30" t="e">
        <f t="shared" ref="AK5068:AK5131" ca="1" si="265">_xlfn.TEXTJOIN(", ", TRUE,
 IF(AL5068="O", LEFT($AL$9,4), ""),
 IF(AM5068="O", LEFT($AM$9,6), ""),
 IF(AN5068="O", LEFT($AN$9,7), ""),
 IF(AO5068="O", LEFT($AO$9,9), "")
)</f>
        <v>#NAME?</v>
      </c>
      <c r="AR5068" s="30" t="e">
        <f t="shared" ref="AR5068:AR5131" ca="1" si="266">_xlfn.TEXTJOIN(", ", TRUE,
 IF(AS5068&lt;&gt;"", LEFT(AS$9,4), ""),
 IF(AT5068&lt;&gt;"", LEFT(AT$9,6), ""),
 IF(AU5068="O", LEFT(AU$9,4), ""),
 IF(AV5068="O", LEFT(AV$9,6), "")
)</f>
        <v>#NAME?</v>
      </c>
      <c r="AX5068" s="30" t="e">
        <f t="shared" ref="AX5068:AX5131" ca="1" si="267">_xlfn.TEXTJOIN(", ", TRUE,
 IF(AY5068&lt;&gt;"", LEFT(AY$9,4), ""),
 IF(AZ5068&lt;&gt;"", LEFT(AZ$9,4), ""),
 IF(BA5068="O", LEFT(BA$9,4), ""),
 IF(BB5068="O", LEFT(BB$9,6), "")
)</f>
        <v>#NAME?</v>
      </c>
    </row>
    <row r="5069" spans="6:50" x14ac:dyDescent="0.3">
      <c r="F5069" s="90"/>
      <c r="AK5069" s="30" t="e">
        <f t="shared" ca="1" si="265"/>
        <v>#NAME?</v>
      </c>
      <c r="AR5069" s="30" t="e">
        <f t="shared" ca="1" si="266"/>
        <v>#NAME?</v>
      </c>
      <c r="AX5069" s="30" t="e">
        <f t="shared" ca="1" si="267"/>
        <v>#NAME?</v>
      </c>
    </row>
    <row r="5070" spans="6:50" x14ac:dyDescent="0.3">
      <c r="F5070" s="90"/>
      <c r="AK5070" s="30" t="e">
        <f t="shared" ca="1" si="265"/>
        <v>#NAME?</v>
      </c>
      <c r="AR5070" s="30" t="e">
        <f t="shared" ca="1" si="266"/>
        <v>#NAME?</v>
      </c>
      <c r="AX5070" s="30" t="e">
        <f t="shared" ca="1" si="267"/>
        <v>#NAME?</v>
      </c>
    </row>
    <row r="5071" spans="6:50" x14ac:dyDescent="0.3">
      <c r="F5071" s="90"/>
      <c r="AK5071" s="30" t="e">
        <f t="shared" ca="1" si="265"/>
        <v>#NAME?</v>
      </c>
      <c r="AR5071" s="30" t="e">
        <f t="shared" ca="1" si="266"/>
        <v>#NAME?</v>
      </c>
      <c r="AX5071" s="30" t="e">
        <f t="shared" ca="1" si="267"/>
        <v>#NAME?</v>
      </c>
    </row>
    <row r="5072" spans="6:50" x14ac:dyDescent="0.3">
      <c r="F5072" s="90"/>
      <c r="AK5072" s="30" t="e">
        <f t="shared" ca="1" si="265"/>
        <v>#NAME?</v>
      </c>
      <c r="AR5072" s="30" t="e">
        <f t="shared" ca="1" si="266"/>
        <v>#NAME?</v>
      </c>
      <c r="AX5072" s="30" t="e">
        <f t="shared" ca="1" si="267"/>
        <v>#NAME?</v>
      </c>
    </row>
    <row r="5073" spans="6:50" x14ac:dyDescent="0.3">
      <c r="F5073" s="90"/>
      <c r="AK5073" s="30" t="e">
        <f t="shared" ca="1" si="265"/>
        <v>#NAME?</v>
      </c>
      <c r="AR5073" s="30" t="e">
        <f t="shared" ca="1" si="266"/>
        <v>#NAME?</v>
      </c>
      <c r="AX5073" s="30" t="e">
        <f t="shared" ca="1" si="267"/>
        <v>#NAME?</v>
      </c>
    </row>
    <row r="5074" spans="6:50" x14ac:dyDescent="0.3">
      <c r="F5074" s="90"/>
      <c r="AK5074" s="30" t="e">
        <f t="shared" ca="1" si="265"/>
        <v>#NAME?</v>
      </c>
      <c r="AR5074" s="30" t="e">
        <f t="shared" ca="1" si="266"/>
        <v>#NAME?</v>
      </c>
      <c r="AX5074" s="30" t="e">
        <f t="shared" ca="1" si="267"/>
        <v>#NAME?</v>
      </c>
    </row>
    <row r="5075" spans="6:50" x14ac:dyDescent="0.3">
      <c r="F5075" s="90"/>
      <c r="AK5075" s="30" t="e">
        <f t="shared" ca="1" si="265"/>
        <v>#NAME?</v>
      </c>
      <c r="AR5075" s="30" t="e">
        <f t="shared" ca="1" si="266"/>
        <v>#NAME?</v>
      </c>
      <c r="AX5075" s="30" t="e">
        <f t="shared" ca="1" si="267"/>
        <v>#NAME?</v>
      </c>
    </row>
    <row r="5076" spans="6:50" x14ac:dyDescent="0.3">
      <c r="F5076" s="90"/>
      <c r="AK5076" s="30" t="e">
        <f t="shared" ca="1" si="265"/>
        <v>#NAME?</v>
      </c>
      <c r="AR5076" s="30" t="e">
        <f t="shared" ca="1" si="266"/>
        <v>#NAME?</v>
      </c>
      <c r="AX5076" s="30" t="e">
        <f t="shared" ca="1" si="267"/>
        <v>#NAME?</v>
      </c>
    </row>
    <row r="5077" spans="6:50" x14ac:dyDescent="0.3">
      <c r="F5077" s="90"/>
      <c r="AK5077" s="30" t="e">
        <f t="shared" ca="1" si="265"/>
        <v>#NAME?</v>
      </c>
      <c r="AR5077" s="30" t="e">
        <f t="shared" ca="1" si="266"/>
        <v>#NAME?</v>
      </c>
      <c r="AX5077" s="30" t="e">
        <f t="shared" ca="1" si="267"/>
        <v>#NAME?</v>
      </c>
    </row>
    <row r="5078" spans="6:50" x14ac:dyDescent="0.3">
      <c r="F5078" s="90"/>
      <c r="AK5078" s="30" t="e">
        <f t="shared" ca="1" si="265"/>
        <v>#NAME?</v>
      </c>
      <c r="AR5078" s="30" t="e">
        <f t="shared" ca="1" si="266"/>
        <v>#NAME?</v>
      </c>
      <c r="AX5078" s="30" t="e">
        <f t="shared" ca="1" si="267"/>
        <v>#NAME?</v>
      </c>
    </row>
    <row r="5079" spans="6:50" x14ac:dyDescent="0.3">
      <c r="F5079" s="90"/>
      <c r="AK5079" s="30" t="e">
        <f t="shared" ca="1" si="265"/>
        <v>#NAME?</v>
      </c>
      <c r="AR5079" s="30" t="e">
        <f t="shared" ca="1" si="266"/>
        <v>#NAME?</v>
      </c>
      <c r="AX5079" s="30" t="e">
        <f t="shared" ca="1" si="267"/>
        <v>#NAME?</v>
      </c>
    </row>
    <row r="5080" spans="6:50" x14ac:dyDescent="0.3">
      <c r="F5080" s="90"/>
      <c r="AK5080" s="30" t="e">
        <f t="shared" ca="1" si="265"/>
        <v>#NAME?</v>
      </c>
      <c r="AR5080" s="30" t="e">
        <f t="shared" ca="1" si="266"/>
        <v>#NAME?</v>
      </c>
      <c r="AX5080" s="30" t="e">
        <f t="shared" ca="1" si="267"/>
        <v>#NAME?</v>
      </c>
    </row>
    <row r="5081" spans="6:50" x14ac:dyDescent="0.3">
      <c r="F5081" s="90"/>
      <c r="AK5081" s="30" t="e">
        <f t="shared" ca="1" si="265"/>
        <v>#NAME?</v>
      </c>
      <c r="AR5081" s="30" t="e">
        <f t="shared" ca="1" si="266"/>
        <v>#NAME?</v>
      </c>
      <c r="AX5081" s="30" t="e">
        <f t="shared" ca="1" si="267"/>
        <v>#NAME?</v>
      </c>
    </row>
    <row r="5082" spans="6:50" x14ac:dyDescent="0.3">
      <c r="F5082" s="90"/>
      <c r="AK5082" s="30" t="e">
        <f t="shared" ca="1" si="265"/>
        <v>#NAME?</v>
      </c>
      <c r="AR5082" s="30" t="e">
        <f t="shared" ca="1" si="266"/>
        <v>#NAME?</v>
      </c>
      <c r="AX5082" s="30" t="e">
        <f t="shared" ca="1" si="267"/>
        <v>#NAME?</v>
      </c>
    </row>
    <row r="5083" spans="6:50" x14ac:dyDescent="0.3">
      <c r="F5083" s="90"/>
      <c r="AK5083" s="30" t="e">
        <f t="shared" ca="1" si="265"/>
        <v>#NAME?</v>
      </c>
      <c r="AR5083" s="30" t="e">
        <f t="shared" ca="1" si="266"/>
        <v>#NAME?</v>
      </c>
      <c r="AX5083" s="30" t="e">
        <f t="shared" ca="1" si="267"/>
        <v>#NAME?</v>
      </c>
    </row>
    <row r="5084" spans="6:50" x14ac:dyDescent="0.3">
      <c r="F5084" s="90"/>
      <c r="AK5084" s="30" t="e">
        <f t="shared" ca="1" si="265"/>
        <v>#NAME?</v>
      </c>
      <c r="AR5084" s="30" t="e">
        <f t="shared" ca="1" si="266"/>
        <v>#NAME?</v>
      </c>
      <c r="AX5084" s="30" t="e">
        <f t="shared" ca="1" si="267"/>
        <v>#NAME?</v>
      </c>
    </row>
    <row r="5085" spans="6:50" x14ac:dyDescent="0.3">
      <c r="F5085" s="90"/>
      <c r="AK5085" s="30" t="e">
        <f t="shared" ca="1" si="265"/>
        <v>#NAME?</v>
      </c>
      <c r="AR5085" s="30" t="e">
        <f t="shared" ca="1" si="266"/>
        <v>#NAME?</v>
      </c>
      <c r="AX5085" s="30" t="e">
        <f t="shared" ca="1" si="267"/>
        <v>#NAME?</v>
      </c>
    </row>
    <row r="5086" spans="6:50" x14ac:dyDescent="0.3">
      <c r="F5086" s="90"/>
      <c r="AK5086" s="30" t="e">
        <f t="shared" ca="1" si="265"/>
        <v>#NAME?</v>
      </c>
      <c r="AR5086" s="30" t="e">
        <f t="shared" ca="1" si="266"/>
        <v>#NAME?</v>
      </c>
      <c r="AX5086" s="30" t="e">
        <f t="shared" ca="1" si="267"/>
        <v>#NAME?</v>
      </c>
    </row>
    <row r="5087" spans="6:50" x14ac:dyDescent="0.3">
      <c r="F5087" s="90"/>
      <c r="AK5087" s="30" t="e">
        <f t="shared" ca="1" si="265"/>
        <v>#NAME?</v>
      </c>
      <c r="AR5087" s="30" t="e">
        <f t="shared" ca="1" si="266"/>
        <v>#NAME?</v>
      </c>
      <c r="AX5087" s="30" t="e">
        <f t="shared" ca="1" si="267"/>
        <v>#NAME?</v>
      </c>
    </row>
    <row r="5088" spans="6:50" x14ac:dyDescent="0.3">
      <c r="F5088" s="90"/>
      <c r="AK5088" s="30" t="e">
        <f t="shared" ca="1" si="265"/>
        <v>#NAME?</v>
      </c>
      <c r="AR5088" s="30" t="e">
        <f t="shared" ca="1" si="266"/>
        <v>#NAME?</v>
      </c>
      <c r="AX5088" s="30" t="e">
        <f t="shared" ca="1" si="267"/>
        <v>#NAME?</v>
      </c>
    </row>
    <row r="5089" spans="6:50" x14ac:dyDescent="0.3">
      <c r="F5089" s="90"/>
      <c r="AK5089" s="30" t="e">
        <f t="shared" ca="1" si="265"/>
        <v>#NAME?</v>
      </c>
      <c r="AR5089" s="30" t="e">
        <f t="shared" ca="1" si="266"/>
        <v>#NAME?</v>
      </c>
      <c r="AX5089" s="30" t="e">
        <f t="shared" ca="1" si="267"/>
        <v>#NAME?</v>
      </c>
    </row>
    <row r="5090" spans="6:50" x14ac:dyDescent="0.3">
      <c r="F5090" s="90"/>
      <c r="AK5090" s="30" t="e">
        <f t="shared" ca="1" si="265"/>
        <v>#NAME?</v>
      </c>
      <c r="AR5090" s="30" t="e">
        <f t="shared" ca="1" si="266"/>
        <v>#NAME?</v>
      </c>
      <c r="AX5090" s="30" t="e">
        <f t="shared" ca="1" si="267"/>
        <v>#NAME?</v>
      </c>
    </row>
    <row r="5091" spans="6:50" x14ac:dyDescent="0.3">
      <c r="F5091" s="90"/>
      <c r="AK5091" s="30" t="e">
        <f t="shared" ca="1" si="265"/>
        <v>#NAME?</v>
      </c>
      <c r="AR5091" s="30" t="e">
        <f t="shared" ca="1" si="266"/>
        <v>#NAME?</v>
      </c>
      <c r="AX5091" s="30" t="e">
        <f t="shared" ca="1" si="267"/>
        <v>#NAME?</v>
      </c>
    </row>
    <row r="5092" spans="6:50" x14ac:dyDescent="0.3">
      <c r="F5092" s="90"/>
      <c r="AK5092" s="30" t="e">
        <f t="shared" ca="1" si="265"/>
        <v>#NAME?</v>
      </c>
      <c r="AR5092" s="30" t="e">
        <f t="shared" ca="1" si="266"/>
        <v>#NAME?</v>
      </c>
      <c r="AX5092" s="30" t="e">
        <f t="shared" ca="1" si="267"/>
        <v>#NAME?</v>
      </c>
    </row>
    <row r="5093" spans="6:50" x14ac:dyDescent="0.3">
      <c r="F5093" s="90"/>
      <c r="AK5093" s="30" t="e">
        <f t="shared" ca="1" si="265"/>
        <v>#NAME?</v>
      </c>
      <c r="AR5093" s="30" t="e">
        <f t="shared" ca="1" si="266"/>
        <v>#NAME?</v>
      </c>
      <c r="AX5093" s="30" t="e">
        <f t="shared" ca="1" si="267"/>
        <v>#NAME?</v>
      </c>
    </row>
    <row r="5094" spans="6:50" x14ac:dyDescent="0.3">
      <c r="F5094" s="90"/>
      <c r="AK5094" s="30" t="e">
        <f t="shared" ca="1" si="265"/>
        <v>#NAME?</v>
      </c>
      <c r="AR5094" s="30" t="e">
        <f t="shared" ca="1" si="266"/>
        <v>#NAME?</v>
      </c>
      <c r="AX5094" s="30" t="e">
        <f t="shared" ca="1" si="267"/>
        <v>#NAME?</v>
      </c>
    </row>
    <row r="5095" spans="6:50" x14ac:dyDescent="0.3">
      <c r="F5095" s="90"/>
      <c r="AK5095" s="30" t="e">
        <f t="shared" ca="1" si="265"/>
        <v>#NAME?</v>
      </c>
      <c r="AR5095" s="30" t="e">
        <f t="shared" ca="1" si="266"/>
        <v>#NAME?</v>
      </c>
      <c r="AX5095" s="30" t="e">
        <f t="shared" ca="1" si="267"/>
        <v>#NAME?</v>
      </c>
    </row>
    <row r="5096" spans="6:50" x14ac:dyDescent="0.3">
      <c r="F5096" s="90"/>
      <c r="AK5096" s="30" t="e">
        <f t="shared" ca="1" si="265"/>
        <v>#NAME?</v>
      </c>
      <c r="AR5096" s="30" t="e">
        <f t="shared" ca="1" si="266"/>
        <v>#NAME?</v>
      </c>
      <c r="AX5096" s="30" t="e">
        <f t="shared" ca="1" si="267"/>
        <v>#NAME?</v>
      </c>
    </row>
    <row r="5097" spans="6:50" x14ac:dyDescent="0.3">
      <c r="F5097" s="90"/>
      <c r="AK5097" s="30" t="e">
        <f t="shared" ca="1" si="265"/>
        <v>#NAME?</v>
      </c>
      <c r="AR5097" s="30" t="e">
        <f t="shared" ca="1" si="266"/>
        <v>#NAME?</v>
      </c>
      <c r="AX5097" s="30" t="e">
        <f t="shared" ca="1" si="267"/>
        <v>#NAME?</v>
      </c>
    </row>
    <row r="5098" spans="6:50" x14ac:dyDescent="0.3">
      <c r="F5098" s="90"/>
      <c r="AK5098" s="30" t="e">
        <f t="shared" ca="1" si="265"/>
        <v>#NAME?</v>
      </c>
      <c r="AR5098" s="30" t="e">
        <f t="shared" ca="1" si="266"/>
        <v>#NAME?</v>
      </c>
      <c r="AX5098" s="30" t="e">
        <f t="shared" ca="1" si="267"/>
        <v>#NAME?</v>
      </c>
    </row>
    <row r="5099" spans="6:50" x14ac:dyDescent="0.3">
      <c r="F5099" s="90"/>
      <c r="AK5099" s="30" t="e">
        <f t="shared" ca="1" si="265"/>
        <v>#NAME?</v>
      </c>
      <c r="AR5099" s="30" t="e">
        <f t="shared" ca="1" si="266"/>
        <v>#NAME?</v>
      </c>
      <c r="AX5099" s="30" t="e">
        <f t="shared" ca="1" si="267"/>
        <v>#NAME?</v>
      </c>
    </row>
    <row r="5100" spans="6:50" x14ac:dyDescent="0.3">
      <c r="F5100" s="90"/>
      <c r="AK5100" s="30" t="e">
        <f t="shared" ca="1" si="265"/>
        <v>#NAME?</v>
      </c>
      <c r="AR5100" s="30" t="e">
        <f t="shared" ca="1" si="266"/>
        <v>#NAME?</v>
      </c>
      <c r="AX5100" s="30" t="e">
        <f t="shared" ca="1" si="267"/>
        <v>#NAME?</v>
      </c>
    </row>
    <row r="5101" spans="6:50" x14ac:dyDescent="0.3">
      <c r="F5101" s="90"/>
      <c r="AK5101" s="30" t="e">
        <f t="shared" ca="1" si="265"/>
        <v>#NAME?</v>
      </c>
      <c r="AR5101" s="30" t="e">
        <f t="shared" ca="1" si="266"/>
        <v>#NAME?</v>
      </c>
      <c r="AX5101" s="30" t="e">
        <f t="shared" ca="1" si="267"/>
        <v>#NAME?</v>
      </c>
    </row>
    <row r="5102" spans="6:50" x14ac:dyDescent="0.3">
      <c r="F5102" s="90"/>
      <c r="AK5102" s="30" t="e">
        <f t="shared" ca="1" si="265"/>
        <v>#NAME?</v>
      </c>
      <c r="AR5102" s="30" t="e">
        <f t="shared" ca="1" si="266"/>
        <v>#NAME?</v>
      </c>
      <c r="AX5102" s="30" t="e">
        <f t="shared" ca="1" si="267"/>
        <v>#NAME?</v>
      </c>
    </row>
    <row r="5103" spans="6:50" x14ac:dyDescent="0.3">
      <c r="F5103" s="90"/>
      <c r="AK5103" s="30" t="e">
        <f t="shared" ca="1" si="265"/>
        <v>#NAME?</v>
      </c>
      <c r="AR5103" s="30" t="e">
        <f t="shared" ca="1" si="266"/>
        <v>#NAME?</v>
      </c>
      <c r="AX5103" s="30" t="e">
        <f t="shared" ca="1" si="267"/>
        <v>#NAME?</v>
      </c>
    </row>
    <row r="5104" spans="6:50" x14ac:dyDescent="0.3">
      <c r="F5104" s="90"/>
      <c r="AK5104" s="30" t="e">
        <f t="shared" ca="1" si="265"/>
        <v>#NAME?</v>
      </c>
      <c r="AR5104" s="30" t="e">
        <f t="shared" ca="1" si="266"/>
        <v>#NAME?</v>
      </c>
      <c r="AX5104" s="30" t="e">
        <f t="shared" ca="1" si="267"/>
        <v>#NAME?</v>
      </c>
    </row>
    <row r="5105" spans="6:50" x14ac:dyDescent="0.3">
      <c r="F5105" s="90"/>
      <c r="AK5105" s="30" t="e">
        <f t="shared" ca="1" si="265"/>
        <v>#NAME?</v>
      </c>
      <c r="AR5105" s="30" t="e">
        <f t="shared" ca="1" si="266"/>
        <v>#NAME?</v>
      </c>
      <c r="AX5105" s="30" t="e">
        <f t="shared" ca="1" si="267"/>
        <v>#NAME?</v>
      </c>
    </row>
    <row r="5106" spans="6:50" x14ac:dyDescent="0.3">
      <c r="F5106" s="90"/>
      <c r="AK5106" s="30" t="e">
        <f t="shared" ca="1" si="265"/>
        <v>#NAME?</v>
      </c>
      <c r="AR5106" s="30" t="e">
        <f t="shared" ca="1" si="266"/>
        <v>#NAME?</v>
      </c>
      <c r="AX5106" s="30" t="e">
        <f t="shared" ca="1" si="267"/>
        <v>#NAME?</v>
      </c>
    </row>
    <row r="5107" spans="6:50" x14ac:dyDescent="0.3">
      <c r="F5107" s="90"/>
      <c r="AK5107" s="30" t="e">
        <f t="shared" ca="1" si="265"/>
        <v>#NAME?</v>
      </c>
      <c r="AR5107" s="30" t="e">
        <f t="shared" ca="1" si="266"/>
        <v>#NAME?</v>
      </c>
      <c r="AX5107" s="30" t="e">
        <f t="shared" ca="1" si="267"/>
        <v>#NAME?</v>
      </c>
    </row>
    <row r="5108" spans="6:50" x14ac:dyDescent="0.3">
      <c r="F5108" s="90"/>
      <c r="AK5108" s="30" t="e">
        <f t="shared" ca="1" si="265"/>
        <v>#NAME?</v>
      </c>
      <c r="AR5108" s="30" t="e">
        <f t="shared" ca="1" si="266"/>
        <v>#NAME?</v>
      </c>
      <c r="AX5108" s="30" t="e">
        <f t="shared" ca="1" si="267"/>
        <v>#NAME?</v>
      </c>
    </row>
    <row r="5109" spans="6:50" x14ac:dyDescent="0.3">
      <c r="F5109" s="90"/>
      <c r="AK5109" s="30" t="e">
        <f t="shared" ca="1" si="265"/>
        <v>#NAME?</v>
      </c>
      <c r="AR5109" s="30" t="e">
        <f t="shared" ca="1" si="266"/>
        <v>#NAME?</v>
      </c>
      <c r="AX5109" s="30" t="e">
        <f t="shared" ca="1" si="267"/>
        <v>#NAME?</v>
      </c>
    </row>
    <row r="5110" spans="6:50" x14ac:dyDescent="0.3">
      <c r="F5110" s="90"/>
      <c r="AK5110" s="30" t="e">
        <f t="shared" ca="1" si="265"/>
        <v>#NAME?</v>
      </c>
      <c r="AR5110" s="30" t="e">
        <f t="shared" ca="1" si="266"/>
        <v>#NAME?</v>
      </c>
      <c r="AX5110" s="30" t="e">
        <f t="shared" ca="1" si="267"/>
        <v>#NAME?</v>
      </c>
    </row>
    <row r="5111" spans="6:50" x14ac:dyDescent="0.3">
      <c r="F5111" s="90"/>
      <c r="AK5111" s="30" t="e">
        <f t="shared" ca="1" si="265"/>
        <v>#NAME?</v>
      </c>
      <c r="AR5111" s="30" t="e">
        <f t="shared" ca="1" si="266"/>
        <v>#NAME?</v>
      </c>
      <c r="AX5111" s="30" t="e">
        <f t="shared" ca="1" si="267"/>
        <v>#NAME?</v>
      </c>
    </row>
    <row r="5112" spans="6:50" x14ac:dyDescent="0.3">
      <c r="F5112" s="90"/>
      <c r="AK5112" s="30" t="e">
        <f t="shared" ca="1" si="265"/>
        <v>#NAME?</v>
      </c>
      <c r="AR5112" s="30" t="e">
        <f t="shared" ca="1" si="266"/>
        <v>#NAME?</v>
      </c>
      <c r="AX5112" s="30" t="e">
        <f t="shared" ca="1" si="267"/>
        <v>#NAME?</v>
      </c>
    </row>
    <row r="5113" spans="6:50" x14ac:dyDescent="0.3">
      <c r="F5113" s="90"/>
      <c r="AK5113" s="30" t="e">
        <f t="shared" ca="1" si="265"/>
        <v>#NAME?</v>
      </c>
      <c r="AR5113" s="30" t="e">
        <f t="shared" ca="1" si="266"/>
        <v>#NAME?</v>
      </c>
      <c r="AX5113" s="30" t="e">
        <f t="shared" ca="1" si="267"/>
        <v>#NAME?</v>
      </c>
    </row>
    <row r="5114" spans="6:50" x14ac:dyDescent="0.3">
      <c r="F5114" s="90"/>
      <c r="AK5114" s="30" t="e">
        <f t="shared" ca="1" si="265"/>
        <v>#NAME?</v>
      </c>
      <c r="AR5114" s="30" t="e">
        <f t="shared" ca="1" si="266"/>
        <v>#NAME?</v>
      </c>
      <c r="AX5114" s="30" t="e">
        <f t="shared" ca="1" si="267"/>
        <v>#NAME?</v>
      </c>
    </row>
    <row r="5115" spans="6:50" x14ac:dyDescent="0.3">
      <c r="F5115" s="90"/>
      <c r="AK5115" s="30" t="e">
        <f t="shared" ca="1" si="265"/>
        <v>#NAME?</v>
      </c>
      <c r="AR5115" s="30" t="e">
        <f t="shared" ca="1" si="266"/>
        <v>#NAME?</v>
      </c>
      <c r="AX5115" s="30" t="e">
        <f t="shared" ca="1" si="267"/>
        <v>#NAME?</v>
      </c>
    </row>
    <row r="5116" spans="6:50" x14ac:dyDescent="0.3">
      <c r="F5116" s="90"/>
      <c r="AK5116" s="30" t="e">
        <f t="shared" ca="1" si="265"/>
        <v>#NAME?</v>
      </c>
      <c r="AR5116" s="30" t="e">
        <f t="shared" ca="1" si="266"/>
        <v>#NAME?</v>
      </c>
      <c r="AX5116" s="30" t="e">
        <f t="shared" ca="1" si="267"/>
        <v>#NAME?</v>
      </c>
    </row>
    <row r="5117" spans="6:50" x14ac:dyDescent="0.3">
      <c r="F5117" s="90"/>
      <c r="AK5117" s="30" t="e">
        <f t="shared" ca="1" si="265"/>
        <v>#NAME?</v>
      </c>
      <c r="AR5117" s="30" t="e">
        <f t="shared" ca="1" si="266"/>
        <v>#NAME?</v>
      </c>
      <c r="AX5117" s="30" t="e">
        <f t="shared" ca="1" si="267"/>
        <v>#NAME?</v>
      </c>
    </row>
    <row r="5118" spans="6:50" x14ac:dyDescent="0.3">
      <c r="F5118" s="90"/>
      <c r="AK5118" s="30" t="e">
        <f t="shared" ca="1" si="265"/>
        <v>#NAME?</v>
      </c>
      <c r="AR5118" s="30" t="e">
        <f t="shared" ca="1" si="266"/>
        <v>#NAME?</v>
      </c>
      <c r="AX5118" s="30" t="e">
        <f t="shared" ca="1" si="267"/>
        <v>#NAME?</v>
      </c>
    </row>
    <row r="5119" spans="6:50" x14ac:dyDescent="0.3">
      <c r="F5119" s="90"/>
      <c r="AK5119" s="30" t="e">
        <f t="shared" ca="1" si="265"/>
        <v>#NAME?</v>
      </c>
      <c r="AR5119" s="30" t="e">
        <f t="shared" ca="1" si="266"/>
        <v>#NAME?</v>
      </c>
      <c r="AX5119" s="30" t="e">
        <f t="shared" ca="1" si="267"/>
        <v>#NAME?</v>
      </c>
    </row>
    <row r="5120" spans="6:50" x14ac:dyDescent="0.3">
      <c r="F5120" s="90"/>
      <c r="AK5120" s="30" t="e">
        <f t="shared" ca="1" si="265"/>
        <v>#NAME?</v>
      </c>
      <c r="AR5120" s="30" t="e">
        <f t="shared" ca="1" si="266"/>
        <v>#NAME?</v>
      </c>
      <c r="AX5120" s="30" t="e">
        <f t="shared" ca="1" si="267"/>
        <v>#NAME?</v>
      </c>
    </row>
    <row r="5121" spans="6:50" x14ac:dyDescent="0.3">
      <c r="F5121" s="90"/>
      <c r="AK5121" s="30" t="e">
        <f t="shared" ca="1" si="265"/>
        <v>#NAME?</v>
      </c>
      <c r="AR5121" s="30" t="e">
        <f t="shared" ca="1" si="266"/>
        <v>#NAME?</v>
      </c>
      <c r="AX5121" s="30" t="e">
        <f t="shared" ca="1" si="267"/>
        <v>#NAME?</v>
      </c>
    </row>
    <row r="5122" spans="6:50" x14ac:dyDescent="0.3">
      <c r="F5122" s="90"/>
      <c r="AK5122" s="30" t="e">
        <f t="shared" ca="1" si="265"/>
        <v>#NAME?</v>
      </c>
      <c r="AR5122" s="30" t="e">
        <f t="shared" ca="1" si="266"/>
        <v>#NAME?</v>
      </c>
      <c r="AX5122" s="30" t="e">
        <f t="shared" ca="1" si="267"/>
        <v>#NAME?</v>
      </c>
    </row>
    <row r="5123" spans="6:50" x14ac:dyDescent="0.3">
      <c r="F5123" s="90"/>
      <c r="AK5123" s="30" t="e">
        <f t="shared" ca="1" si="265"/>
        <v>#NAME?</v>
      </c>
      <c r="AR5123" s="30" t="e">
        <f t="shared" ca="1" si="266"/>
        <v>#NAME?</v>
      </c>
      <c r="AX5123" s="30" t="e">
        <f t="shared" ca="1" si="267"/>
        <v>#NAME?</v>
      </c>
    </row>
    <row r="5124" spans="6:50" x14ac:dyDescent="0.3">
      <c r="F5124" s="90"/>
      <c r="AK5124" s="30" t="e">
        <f t="shared" ca="1" si="265"/>
        <v>#NAME?</v>
      </c>
      <c r="AR5124" s="30" t="e">
        <f t="shared" ca="1" si="266"/>
        <v>#NAME?</v>
      </c>
      <c r="AX5124" s="30" t="e">
        <f t="shared" ca="1" si="267"/>
        <v>#NAME?</v>
      </c>
    </row>
    <row r="5125" spans="6:50" x14ac:dyDescent="0.3">
      <c r="F5125" s="90"/>
      <c r="AK5125" s="30" t="e">
        <f t="shared" ca="1" si="265"/>
        <v>#NAME?</v>
      </c>
      <c r="AR5125" s="30" t="e">
        <f t="shared" ca="1" si="266"/>
        <v>#NAME?</v>
      </c>
      <c r="AX5125" s="30" t="e">
        <f t="shared" ca="1" si="267"/>
        <v>#NAME?</v>
      </c>
    </row>
    <row r="5126" spans="6:50" x14ac:dyDescent="0.3">
      <c r="F5126" s="90"/>
      <c r="AK5126" s="30" t="e">
        <f t="shared" ca="1" si="265"/>
        <v>#NAME?</v>
      </c>
      <c r="AR5126" s="30" t="e">
        <f t="shared" ca="1" si="266"/>
        <v>#NAME?</v>
      </c>
      <c r="AX5126" s="30" t="e">
        <f t="shared" ca="1" si="267"/>
        <v>#NAME?</v>
      </c>
    </row>
    <row r="5127" spans="6:50" x14ac:dyDescent="0.3">
      <c r="F5127" s="90"/>
      <c r="AK5127" s="30" t="e">
        <f t="shared" ca="1" si="265"/>
        <v>#NAME?</v>
      </c>
      <c r="AR5127" s="30" t="e">
        <f t="shared" ca="1" si="266"/>
        <v>#NAME?</v>
      </c>
      <c r="AX5127" s="30" t="e">
        <f t="shared" ca="1" si="267"/>
        <v>#NAME?</v>
      </c>
    </row>
    <row r="5128" spans="6:50" x14ac:dyDescent="0.3">
      <c r="F5128" s="90"/>
      <c r="AK5128" s="30" t="e">
        <f t="shared" ca="1" si="265"/>
        <v>#NAME?</v>
      </c>
      <c r="AR5128" s="30" t="e">
        <f t="shared" ca="1" si="266"/>
        <v>#NAME?</v>
      </c>
      <c r="AX5128" s="30" t="e">
        <f t="shared" ca="1" si="267"/>
        <v>#NAME?</v>
      </c>
    </row>
    <row r="5129" spans="6:50" x14ac:dyDescent="0.3">
      <c r="F5129" s="90"/>
      <c r="AK5129" s="30" t="e">
        <f t="shared" ca="1" si="265"/>
        <v>#NAME?</v>
      </c>
      <c r="AR5129" s="30" t="e">
        <f t="shared" ca="1" si="266"/>
        <v>#NAME?</v>
      </c>
      <c r="AX5129" s="30" t="e">
        <f t="shared" ca="1" si="267"/>
        <v>#NAME?</v>
      </c>
    </row>
    <row r="5130" spans="6:50" x14ac:dyDescent="0.3">
      <c r="F5130" s="90"/>
      <c r="AK5130" s="30" t="e">
        <f t="shared" ca="1" si="265"/>
        <v>#NAME?</v>
      </c>
      <c r="AR5130" s="30" t="e">
        <f t="shared" ca="1" si="266"/>
        <v>#NAME?</v>
      </c>
      <c r="AX5130" s="30" t="e">
        <f t="shared" ca="1" si="267"/>
        <v>#NAME?</v>
      </c>
    </row>
    <row r="5131" spans="6:50" x14ac:dyDescent="0.3">
      <c r="F5131" s="90"/>
      <c r="AK5131" s="30" t="e">
        <f t="shared" ca="1" si="265"/>
        <v>#NAME?</v>
      </c>
      <c r="AR5131" s="30" t="e">
        <f t="shared" ca="1" si="266"/>
        <v>#NAME?</v>
      </c>
      <c r="AX5131" s="30" t="e">
        <f t="shared" ca="1" si="267"/>
        <v>#NAME?</v>
      </c>
    </row>
    <row r="5132" spans="6:50" x14ac:dyDescent="0.3">
      <c r="F5132" s="90"/>
      <c r="AK5132" s="30" t="e">
        <f t="shared" ref="AK5132:AK5195" ca="1" si="268">_xlfn.TEXTJOIN(", ", TRUE,
 IF(AL5132="O", LEFT($AL$9,4), ""),
 IF(AM5132="O", LEFT($AM$9,6), ""),
 IF(AN5132="O", LEFT($AN$9,7), ""),
 IF(AO5132="O", LEFT($AO$9,9), "")
)</f>
        <v>#NAME?</v>
      </c>
      <c r="AR5132" s="30" t="e">
        <f t="shared" ref="AR5132:AR5195" ca="1" si="269">_xlfn.TEXTJOIN(", ", TRUE,
 IF(AS5132&lt;&gt;"", LEFT(AS$9,4), ""),
 IF(AT5132&lt;&gt;"", LEFT(AT$9,6), ""),
 IF(AU5132="O", LEFT(AU$9,4), ""),
 IF(AV5132="O", LEFT(AV$9,6), "")
)</f>
        <v>#NAME?</v>
      </c>
      <c r="AX5132" s="30" t="e">
        <f t="shared" ref="AX5132:AX5195" ca="1" si="270">_xlfn.TEXTJOIN(", ", TRUE,
 IF(AY5132&lt;&gt;"", LEFT(AY$9,4), ""),
 IF(AZ5132&lt;&gt;"", LEFT(AZ$9,4), ""),
 IF(BA5132="O", LEFT(BA$9,4), ""),
 IF(BB5132="O", LEFT(BB$9,6), "")
)</f>
        <v>#NAME?</v>
      </c>
    </row>
    <row r="5133" spans="6:50" x14ac:dyDescent="0.3">
      <c r="F5133" s="90"/>
      <c r="AK5133" s="30" t="e">
        <f t="shared" ca="1" si="268"/>
        <v>#NAME?</v>
      </c>
      <c r="AR5133" s="30" t="e">
        <f t="shared" ca="1" si="269"/>
        <v>#NAME?</v>
      </c>
      <c r="AX5133" s="30" t="e">
        <f t="shared" ca="1" si="270"/>
        <v>#NAME?</v>
      </c>
    </row>
    <row r="5134" spans="6:50" x14ac:dyDescent="0.3">
      <c r="F5134" s="90"/>
      <c r="AK5134" s="30" t="e">
        <f t="shared" ca="1" si="268"/>
        <v>#NAME?</v>
      </c>
      <c r="AR5134" s="30" t="e">
        <f t="shared" ca="1" si="269"/>
        <v>#NAME?</v>
      </c>
      <c r="AX5134" s="30" t="e">
        <f t="shared" ca="1" si="270"/>
        <v>#NAME?</v>
      </c>
    </row>
    <row r="5135" spans="6:50" x14ac:dyDescent="0.3">
      <c r="F5135" s="90"/>
      <c r="AK5135" s="30" t="e">
        <f t="shared" ca="1" si="268"/>
        <v>#NAME?</v>
      </c>
      <c r="AR5135" s="30" t="e">
        <f t="shared" ca="1" si="269"/>
        <v>#NAME?</v>
      </c>
      <c r="AX5135" s="30" t="e">
        <f t="shared" ca="1" si="270"/>
        <v>#NAME?</v>
      </c>
    </row>
    <row r="5136" spans="6:50" x14ac:dyDescent="0.3">
      <c r="F5136" s="90"/>
      <c r="AK5136" s="30" t="e">
        <f t="shared" ca="1" si="268"/>
        <v>#NAME?</v>
      </c>
      <c r="AR5136" s="30" t="e">
        <f t="shared" ca="1" si="269"/>
        <v>#NAME?</v>
      </c>
      <c r="AX5136" s="30" t="e">
        <f t="shared" ca="1" si="270"/>
        <v>#NAME?</v>
      </c>
    </row>
    <row r="5137" spans="6:50" x14ac:dyDescent="0.3">
      <c r="F5137" s="90"/>
      <c r="AK5137" s="30" t="e">
        <f t="shared" ca="1" si="268"/>
        <v>#NAME?</v>
      </c>
      <c r="AR5137" s="30" t="e">
        <f t="shared" ca="1" si="269"/>
        <v>#NAME?</v>
      </c>
      <c r="AX5137" s="30" t="e">
        <f t="shared" ca="1" si="270"/>
        <v>#NAME?</v>
      </c>
    </row>
    <row r="5138" spans="6:50" x14ac:dyDescent="0.3">
      <c r="F5138" s="90"/>
      <c r="AK5138" s="30" t="e">
        <f t="shared" ca="1" si="268"/>
        <v>#NAME?</v>
      </c>
      <c r="AR5138" s="30" t="e">
        <f t="shared" ca="1" si="269"/>
        <v>#NAME?</v>
      </c>
      <c r="AX5138" s="30" t="e">
        <f t="shared" ca="1" si="270"/>
        <v>#NAME?</v>
      </c>
    </row>
    <row r="5139" spans="6:50" x14ac:dyDescent="0.3">
      <c r="F5139" s="90"/>
      <c r="AK5139" s="30" t="e">
        <f t="shared" ca="1" si="268"/>
        <v>#NAME?</v>
      </c>
      <c r="AR5139" s="30" t="e">
        <f t="shared" ca="1" si="269"/>
        <v>#NAME?</v>
      </c>
      <c r="AX5139" s="30" t="e">
        <f t="shared" ca="1" si="270"/>
        <v>#NAME?</v>
      </c>
    </row>
    <row r="5140" spans="6:50" x14ac:dyDescent="0.3">
      <c r="F5140" s="90"/>
      <c r="AK5140" s="30" t="e">
        <f t="shared" ca="1" si="268"/>
        <v>#NAME?</v>
      </c>
      <c r="AR5140" s="30" t="e">
        <f t="shared" ca="1" si="269"/>
        <v>#NAME?</v>
      </c>
      <c r="AX5140" s="30" t="e">
        <f t="shared" ca="1" si="270"/>
        <v>#NAME?</v>
      </c>
    </row>
    <row r="5141" spans="6:50" x14ac:dyDescent="0.3">
      <c r="F5141" s="90"/>
      <c r="AK5141" s="30" t="e">
        <f t="shared" ca="1" si="268"/>
        <v>#NAME?</v>
      </c>
      <c r="AR5141" s="30" t="e">
        <f t="shared" ca="1" si="269"/>
        <v>#NAME?</v>
      </c>
      <c r="AX5141" s="30" t="e">
        <f t="shared" ca="1" si="270"/>
        <v>#NAME?</v>
      </c>
    </row>
    <row r="5142" spans="6:50" x14ac:dyDescent="0.3">
      <c r="F5142" s="90"/>
      <c r="AK5142" s="30" t="e">
        <f t="shared" ca="1" si="268"/>
        <v>#NAME?</v>
      </c>
      <c r="AR5142" s="30" t="e">
        <f t="shared" ca="1" si="269"/>
        <v>#NAME?</v>
      </c>
      <c r="AX5142" s="30" t="e">
        <f t="shared" ca="1" si="270"/>
        <v>#NAME?</v>
      </c>
    </row>
    <row r="5143" spans="6:50" x14ac:dyDescent="0.3">
      <c r="F5143" s="90"/>
      <c r="AK5143" s="30" t="e">
        <f t="shared" ca="1" si="268"/>
        <v>#NAME?</v>
      </c>
      <c r="AR5143" s="30" t="e">
        <f t="shared" ca="1" si="269"/>
        <v>#NAME?</v>
      </c>
      <c r="AX5143" s="30" t="e">
        <f t="shared" ca="1" si="270"/>
        <v>#NAME?</v>
      </c>
    </row>
    <row r="5144" spans="6:50" x14ac:dyDescent="0.3">
      <c r="F5144" s="90"/>
      <c r="AK5144" s="30" t="e">
        <f t="shared" ca="1" si="268"/>
        <v>#NAME?</v>
      </c>
      <c r="AR5144" s="30" t="e">
        <f t="shared" ca="1" si="269"/>
        <v>#NAME?</v>
      </c>
      <c r="AX5144" s="30" t="e">
        <f t="shared" ca="1" si="270"/>
        <v>#NAME?</v>
      </c>
    </row>
    <row r="5145" spans="6:50" x14ac:dyDescent="0.3">
      <c r="F5145" s="90"/>
      <c r="AK5145" s="30" t="e">
        <f t="shared" ca="1" si="268"/>
        <v>#NAME?</v>
      </c>
      <c r="AR5145" s="30" t="e">
        <f t="shared" ca="1" si="269"/>
        <v>#NAME?</v>
      </c>
      <c r="AX5145" s="30" t="e">
        <f t="shared" ca="1" si="270"/>
        <v>#NAME?</v>
      </c>
    </row>
    <row r="5146" spans="6:50" x14ac:dyDescent="0.3">
      <c r="F5146" s="90"/>
      <c r="AK5146" s="30" t="e">
        <f t="shared" ca="1" si="268"/>
        <v>#NAME?</v>
      </c>
      <c r="AR5146" s="30" t="e">
        <f t="shared" ca="1" si="269"/>
        <v>#NAME?</v>
      </c>
      <c r="AX5146" s="30" t="e">
        <f t="shared" ca="1" si="270"/>
        <v>#NAME?</v>
      </c>
    </row>
    <row r="5147" spans="6:50" x14ac:dyDescent="0.3">
      <c r="F5147" s="90"/>
      <c r="AK5147" s="30" t="e">
        <f t="shared" ca="1" si="268"/>
        <v>#NAME?</v>
      </c>
      <c r="AR5147" s="30" t="e">
        <f t="shared" ca="1" si="269"/>
        <v>#NAME?</v>
      </c>
      <c r="AX5147" s="30" t="e">
        <f t="shared" ca="1" si="270"/>
        <v>#NAME?</v>
      </c>
    </row>
    <row r="5148" spans="6:50" x14ac:dyDescent="0.3">
      <c r="F5148" s="90"/>
      <c r="AK5148" s="30" t="e">
        <f t="shared" ca="1" si="268"/>
        <v>#NAME?</v>
      </c>
      <c r="AR5148" s="30" t="e">
        <f t="shared" ca="1" si="269"/>
        <v>#NAME?</v>
      </c>
      <c r="AX5148" s="30" t="e">
        <f t="shared" ca="1" si="270"/>
        <v>#NAME?</v>
      </c>
    </row>
    <row r="5149" spans="6:50" x14ac:dyDescent="0.3">
      <c r="F5149" s="90"/>
      <c r="AK5149" s="30" t="e">
        <f t="shared" ca="1" si="268"/>
        <v>#NAME?</v>
      </c>
      <c r="AR5149" s="30" t="e">
        <f t="shared" ca="1" si="269"/>
        <v>#NAME?</v>
      </c>
      <c r="AX5149" s="30" t="e">
        <f t="shared" ca="1" si="270"/>
        <v>#NAME?</v>
      </c>
    </row>
    <row r="5150" spans="6:50" x14ac:dyDescent="0.3">
      <c r="F5150" s="90"/>
      <c r="AK5150" s="30" t="e">
        <f t="shared" ca="1" si="268"/>
        <v>#NAME?</v>
      </c>
      <c r="AR5150" s="30" t="e">
        <f t="shared" ca="1" si="269"/>
        <v>#NAME?</v>
      </c>
      <c r="AX5150" s="30" t="e">
        <f t="shared" ca="1" si="270"/>
        <v>#NAME?</v>
      </c>
    </row>
    <row r="5151" spans="6:50" x14ac:dyDescent="0.3">
      <c r="F5151" s="90"/>
      <c r="AK5151" s="30" t="e">
        <f t="shared" ca="1" si="268"/>
        <v>#NAME?</v>
      </c>
      <c r="AR5151" s="30" t="e">
        <f t="shared" ca="1" si="269"/>
        <v>#NAME?</v>
      </c>
      <c r="AX5151" s="30" t="e">
        <f t="shared" ca="1" si="270"/>
        <v>#NAME?</v>
      </c>
    </row>
    <row r="5152" spans="6:50" x14ac:dyDescent="0.3">
      <c r="F5152" s="90"/>
      <c r="AK5152" s="30" t="e">
        <f t="shared" ca="1" si="268"/>
        <v>#NAME?</v>
      </c>
      <c r="AR5152" s="30" t="e">
        <f t="shared" ca="1" si="269"/>
        <v>#NAME?</v>
      </c>
      <c r="AX5152" s="30" t="e">
        <f t="shared" ca="1" si="270"/>
        <v>#NAME?</v>
      </c>
    </row>
    <row r="5153" spans="6:50" x14ac:dyDescent="0.3">
      <c r="F5153" s="90"/>
      <c r="AK5153" s="30" t="e">
        <f t="shared" ca="1" si="268"/>
        <v>#NAME?</v>
      </c>
      <c r="AR5153" s="30" t="e">
        <f t="shared" ca="1" si="269"/>
        <v>#NAME?</v>
      </c>
      <c r="AX5153" s="30" t="e">
        <f t="shared" ca="1" si="270"/>
        <v>#NAME?</v>
      </c>
    </row>
    <row r="5154" spans="6:50" x14ac:dyDescent="0.3">
      <c r="F5154" s="90"/>
      <c r="AK5154" s="30" t="e">
        <f t="shared" ca="1" si="268"/>
        <v>#NAME?</v>
      </c>
      <c r="AR5154" s="30" t="e">
        <f t="shared" ca="1" si="269"/>
        <v>#NAME?</v>
      </c>
      <c r="AX5154" s="30" t="e">
        <f t="shared" ca="1" si="270"/>
        <v>#NAME?</v>
      </c>
    </row>
    <row r="5155" spans="6:50" x14ac:dyDescent="0.3">
      <c r="F5155" s="90"/>
      <c r="AK5155" s="30" t="e">
        <f t="shared" ca="1" si="268"/>
        <v>#NAME?</v>
      </c>
      <c r="AR5155" s="30" t="e">
        <f t="shared" ca="1" si="269"/>
        <v>#NAME?</v>
      </c>
      <c r="AX5155" s="30" t="e">
        <f t="shared" ca="1" si="270"/>
        <v>#NAME?</v>
      </c>
    </row>
    <row r="5156" spans="6:50" x14ac:dyDescent="0.3">
      <c r="F5156" s="90"/>
      <c r="AK5156" s="30" t="e">
        <f t="shared" ca="1" si="268"/>
        <v>#NAME?</v>
      </c>
      <c r="AR5156" s="30" t="e">
        <f t="shared" ca="1" si="269"/>
        <v>#NAME?</v>
      </c>
      <c r="AX5156" s="30" t="e">
        <f t="shared" ca="1" si="270"/>
        <v>#NAME?</v>
      </c>
    </row>
    <row r="5157" spans="6:50" x14ac:dyDescent="0.3">
      <c r="F5157" s="90"/>
      <c r="AK5157" s="30" t="e">
        <f t="shared" ca="1" si="268"/>
        <v>#NAME?</v>
      </c>
      <c r="AR5157" s="30" t="e">
        <f t="shared" ca="1" si="269"/>
        <v>#NAME?</v>
      </c>
      <c r="AX5157" s="30" t="e">
        <f t="shared" ca="1" si="270"/>
        <v>#NAME?</v>
      </c>
    </row>
    <row r="5158" spans="6:50" x14ac:dyDescent="0.3">
      <c r="F5158" s="90"/>
      <c r="AK5158" s="30" t="e">
        <f t="shared" ca="1" si="268"/>
        <v>#NAME?</v>
      </c>
      <c r="AR5158" s="30" t="e">
        <f t="shared" ca="1" si="269"/>
        <v>#NAME?</v>
      </c>
      <c r="AX5158" s="30" t="e">
        <f t="shared" ca="1" si="270"/>
        <v>#NAME?</v>
      </c>
    </row>
    <row r="5159" spans="6:50" x14ac:dyDescent="0.3">
      <c r="F5159" s="90"/>
      <c r="AK5159" s="30" t="e">
        <f t="shared" ca="1" si="268"/>
        <v>#NAME?</v>
      </c>
      <c r="AR5159" s="30" t="e">
        <f t="shared" ca="1" si="269"/>
        <v>#NAME?</v>
      </c>
      <c r="AX5159" s="30" t="e">
        <f t="shared" ca="1" si="270"/>
        <v>#NAME?</v>
      </c>
    </row>
    <row r="5160" spans="6:50" x14ac:dyDescent="0.3">
      <c r="F5160" s="90"/>
      <c r="AK5160" s="30" t="e">
        <f t="shared" ca="1" si="268"/>
        <v>#NAME?</v>
      </c>
      <c r="AR5160" s="30" t="e">
        <f t="shared" ca="1" si="269"/>
        <v>#NAME?</v>
      </c>
      <c r="AX5160" s="30" t="e">
        <f t="shared" ca="1" si="270"/>
        <v>#NAME?</v>
      </c>
    </row>
    <row r="5161" spans="6:50" x14ac:dyDescent="0.3">
      <c r="F5161" s="90"/>
      <c r="AK5161" s="30" t="e">
        <f t="shared" ca="1" si="268"/>
        <v>#NAME?</v>
      </c>
      <c r="AR5161" s="30" t="e">
        <f t="shared" ca="1" si="269"/>
        <v>#NAME?</v>
      </c>
      <c r="AX5161" s="30" t="e">
        <f t="shared" ca="1" si="270"/>
        <v>#NAME?</v>
      </c>
    </row>
    <row r="5162" spans="6:50" x14ac:dyDescent="0.3">
      <c r="F5162" s="90"/>
      <c r="AK5162" s="30" t="e">
        <f t="shared" ca="1" si="268"/>
        <v>#NAME?</v>
      </c>
      <c r="AR5162" s="30" t="e">
        <f t="shared" ca="1" si="269"/>
        <v>#NAME?</v>
      </c>
      <c r="AX5162" s="30" t="e">
        <f t="shared" ca="1" si="270"/>
        <v>#NAME?</v>
      </c>
    </row>
    <row r="5163" spans="6:50" x14ac:dyDescent="0.3">
      <c r="F5163" s="90"/>
      <c r="AK5163" s="30" t="e">
        <f t="shared" ca="1" si="268"/>
        <v>#NAME?</v>
      </c>
      <c r="AR5163" s="30" t="e">
        <f t="shared" ca="1" si="269"/>
        <v>#NAME?</v>
      </c>
      <c r="AX5163" s="30" t="e">
        <f t="shared" ca="1" si="270"/>
        <v>#NAME?</v>
      </c>
    </row>
    <row r="5164" spans="6:50" x14ac:dyDescent="0.3">
      <c r="F5164" s="90"/>
      <c r="AK5164" s="30" t="e">
        <f t="shared" ca="1" si="268"/>
        <v>#NAME?</v>
      </c>
      <c r="AR5164" s="30" t="e">
        <f t="shared" ca="1" si="269"/>
        <v>#NAME?</v>
      </c>
      <c r="AX5164" s="30" t="e">
        <f t="shared" ca="1" si="270"/>
        <v>#NAME?</v>
      </c>
    </row>
    <row r="5165" spans="6:50" x14ac:dyDescent="0.3">
      <c r="F5165" s="90"/>
      <c r="AK5165" s="30" t="e">
        <f t="shared" ca="1" si="268"/>
        <v>#NAME?</v>
      </c>
      <c r="AR5165" s="30" t="e">
        <f t="shared" ca="1" si="269"/>
        <v>#NAME?</v>
      </c>
      <c r="AX5165" s="30" t="e">
        <f t="shared" ca="1" si="270"/>
        <v>#NAME?</v>
      </c>
    </row>
    <row r="5166" spans="6:50" x14ac:dyDescent="0.3">
      <c r="F5166" s="90"/>
      <c r="AK5166" s="30" t="e">
        <f t="shared" ca="1" si="268"/>
        <v>#NAME?</v>
      </c>
      <c r="AR5166" s="30" t="e">
        <f t="shared" ca="1" si="269"/>
        <v>#NAME?</v>
      </c>
      <c r="AX5166" s="30" t="e">
        <f t="shared" ca="1" si="270"/>
        <v>#NAME?</v>
      </c>
    </row>
    <row r="5167" spans="6:50" x14ac:dyDescent="0.3">
      <c r="F5167" s="90"/>
      <c r="AK5167" s="30" t="e">
        <f t="shared" ca="1" si="268"/>
        <v>#NAME?</v>
      </c>
      <c r="AR5167" s="30" t="e">
        <f t="shared" ca="1" si="269"/>
        <v>#NAME?</v>
      </c>
      <c r="AX5167" s="30" t="e">
        <f t="shared" ca="1" si="270"/>
        <v>#NAME?</v>
      </c>
    </row>
    <row r="5168" spans="6:50" x14ac:dyDescent="0.3">
      <c r="F5168" s="90"/>
      <c r="AK5168" s="30" t="e">
        <f t="shared" ca="1" si="268"/>
        <v>#NAME?</v>
      </c>
      <c r="AR5168" s="30" t="e">
        <f t="shared" ca="1" si="269"/>
        <v>#NAME?</v>
      </c>
      <c r="AX5168" s="30" t="e">
        <f t="shared" ca="1" si="270"/>
        <v>#NAME?</v>
      </c>
    </row>
    <row r="5169" spans="6:50" x14ac:dyDescent="0.3">
      <c r="F5169" s="90"/>
      <c r="AK5169" s="30" t="e">
        <f t="shared" ca="1" si="268"/>
        <v>#NAME?</v>
      </c>
      <c r="AR5169" s="30" t="e">
        <f t="shared" ca="1" si="269"/>
        <v>#NAME?</v>
      </c>
      <c r="AX5169" s="30" t="e">
        <f t="shared" ca="1" si="270"/>
        <v>#NAME?</v>
      </c>
    </row>
    <row r="5170" spans="6:50" x14ac:dyDescent="0.3">
      <c r="F5170" s="90"/>
      <c r="AK5170" s="30" t="e">
        <f t="shared" ca="1" si="268"/>
        <v>#NAME?</v>
      </c>
      <c r="AR5170" s="30" t="e">
        <f t="shared" ca="1" si="269"/>
        <v>#NAME?</v>
      </c>
      <c r="AX5170" s="30" t="e">
        <f t="shared" ca="1" si="270"/>
        <v>#NAME?</v>
      </c>
    </row>
    <row r="5171" spans="6:50" x14ac:dyDescent="0.3">
      <c r="F5171" s="90"/>
      <c r="AK5171" s="30" t="e">
        <f t="shared" ca="1" si="268"/>
        <v>#NAME?</v>
      </c>
      <c r="AR5171" s="30" t="e">
        <f t="shared" ca="1" si="269"/>
        <v>#NAME?</v>
      </c>
      <c r="AX5171" s="30" t="e">
        <f t="shared" ca="1" si="270"/>
        <v>#NAME?</v>
      </c>
    </row>
    <row r="5172" spans="6:50" x14ac:dyDescent="0.3">
      <c r="F5172" s="90"/>
      <c r="AK5172" s="30" t="e">
        <f t="shared" ca="1" si="268"/>
        <v>#NAME?</v>
      </c>
      <c r="AR5172" s="30" t="e">
        <f t="shared" ca="1" si="269"/>
        <v>#NAME?</v>
      </c>
      <c r="AX5172" s="30" t="e">
        <f t="shared" ca="1" si="270"/>
        <v>#NAME?</v>
      </c>
    </row>
    <row r="5173" spans="6:50" x14ac:dyDescent="0.3">
      <c r="F5173" s="90"/>
      <c r="AK5173" s="30" t="e">
        <f t="shared" ca="1" si="268"/>
        <v>#NAME?</v>
      </c>
      <c r="AR5173" s="30" t="e">
        <f t="shared" ca="1" si="269"/>
        <v>#NAME?</v>
      </c>
      <c r="AX5173" s="30" t="e">
        <f t="shared" ca="1" si="270"/>
        <v>#NAME?</v>
      </c>
    </row>
    <row r="5174" spans="6:50" x14ac:dyDescent="0.3">
      <c r="F5174" s="90"/>
      <c r="AK5174" s="30" t="e">
        <f t="shared" ca="1" si="268"/>
        <v>#NAME?</v>
      </c>
      <c r="AR5174" s="30" t="e">
        <f t="shared" ca="1" si="269"/>
        <v>#NAME?</v>
      </c>
      <c r="AX5174" s="30" t="e">
        <f t="shared" ca="1" si="270"/>
        <v>#NAME?</v>
      </c>
    </row>
    <row r="5175" spans="6:50" x14ac:dyDescent="0.3">
      <c r="F5175" s="90"/>
      <c r="AK5175" s="30" t="e">
        <f t="shared" ca="1" si="268"/>
        <v>#NAME?</v>
      </c>
      <c r="AR5175" s="30" t="e">
        <f t="shared" ca="1" si="269"/>
        <v>#NAME?</v>
      </c>
      <c r="AX5175" s="30" t="e">
        <f t="shared" ca="1" si="270"/>
        <v>#NAME?</v>
      </c>
    </row>
    <row r="5176" spans="6:50" x14ac:dyDescent="0.3">
      <c r="F5176" s="90"/>
      <c r="AK5176" s="30" t="e">
        <f t="shared" ca="1" si="268"/>
        <v>#NAME?</v>
      </c>
      <c r="AR5176" s="30" t="e">
        <f t="shared" ca="1" si="269"/>
        <v>#NAME?</v>
      </c>
      <c r="AX5176" s="30" t="e">
        <f t="shared" ca="1" si="270"/>
        <v>#NAME?</v>
      </c>
    </row>
    <row r="5177" spans="6:50" x14ac:dyDescent="0.3">
      <c r="F5177" s="90"/>
      <c r="AK5177" s="30" t="e">
        <f t="shared" ca="1" si="268"/>
        <v>#NAME?</v>
      </c>
      <c r="AR5177" s="30" t="e">
        <f t="shared" ca="1" si="269"/>
        <v>#NAME?</v>
      </c>
      <c r="AX5177" s="30" t="e">
        <f t="shared" ca="1" si="270"/>
        <v>#NAME?</v>
      </c>
    </row>
    <row r="5178" spans="6:50" x14ac:dyDescent="0.3">
      <c r="F5178" s="90"/>
      <c r="AK5178" s="30" t="e">
        <f t="shared" ca="1" si="268"/>
        <v>#NAME?</v>
      </c>
      <c r="AR5178" s="30" t="e">
        <f t="shared" ca="1" si="269"/>
        <v>#NAME?</v>
      </c>
      <c r="AX5178" s="30" t="e">
        <f t="shared" ca="1" si="270"/>
        <v>#NAME?</v>
      </c>
    </row>
    <row r="5179" spans="6:50" x14ac:dyDescent="0.3">
      <c r="F5179" s="90"/>
      <c r="AK5179" s="30" t="e">
        <f t="shared" ca="1" si="268"/>
        <v>#NAME?</v>
      </c>
      <c r="AR5179" s="30" t="e">
        <f t="shared" ca="1" si="269"/>
        <v>#NAME?</v>
      </c>
      <c r="AX5179" s="30" t="e">
        <f t="shared" ca="1" si="270"/>
        <v>#NAME?</v>
      </c>
    </row>
    <row r="5180" spans="6:50" x14ac:dyDescent="0.3">
      <c r="F5180" s="90"/>
      <c r="AK5180" s="30" t="e">
        <f t="shared" ca="1" si="268"/>
        <v>#NAME?</v>
      </c>
      <c r="AR5180" s="30" t="e">
        <f t="shared" ca="1" si="269"/>
        <v>#NAME?</v>
      </c>
      <c r="AX5180" s="30" t="e">
        <f t="shared" ca="1" si="270"/>
        <v>#NAME?</v>
      </c>
    </row>
    <row r="5181" spans="6:50" x14ac:dyDescent="0.3">
      <c r="F5181" s="90"/>
      <c r="AK5181" s="30" t="e">
        <f t="shared" ca="1" si="268"/>
        <v>#NAME?</v>
      </c>
      <c r="AR5181" s="30" t="e">
        <f t="shared" ca="1" si="269"/>
        <v>#NAME?</v>
      </c>
      <c r="AX5181" s="30" t="e">
        <f t="shared" ca="1" si="270"/>
        <v>#NAME?</v>
      </c>
    </row>
    <row r="5182" spans="6:50" x14ac:dyDescent="0.3">
      <c r="F5182" s="90"/>
      <c r="AK5182" s="30" t="e">
        <f t="shared" ca="1" si="268"/>
        <v>#NAME?</v>
      </c>
      <c r="AR5182" s="30" t="e">
        <f t="shared" ca="1" si="269"/>
        <v>#NAME?</v>
      </c>
      <c r="AX5182" s="30" t="e">
        <f t="shared" ca="1" si="270"/>
        <v>#NAME?</v>
      </c>
    </row>
    <row r="5183" spans="6:50" x14ac:dyDescent="0.3">
      <c r="F5183" s="90"/>
      <c r="AK5183" s="30" t="e">
        <f t="shared" ca="1" si="268"/>
        <v>#NAME?</v>
      </c>
      <c r="AR5183" s="30" t="e">
        <f t="shared" ca="1" si="269"/>
        <v>#NAME?</v>
      </c>
      <c r="AX5183" s="30" t="e">
        <f t="shared" ca="1" si="270"/>
        <v>#NAME?</v>
      </c>
    </row>
    <row r="5184" spans="6:50" x14ac:dyDescent="0.3">
      <c r="F5184" s="90"/>
      <c r="AK5184" s="30" t="e">
        <f t="shared" ca="1" si="268"/>
        <v>#NAME?</v>
      </c>
      <c r="AR5184" s="30" t="e">
        <f t="shared" ca="1" si="269"/>
        <v>#NAME?</v>
      </c>
      <c r="AX5184" s="30" t="e">
        <f t="shared" ca="1" si="270"/>
        <v>#NAME?</v>
      </c>
    </row>
    <row r="5185" spans="6:50" x14ac:dyDescent="0.3">
      <c r="F5185" s="90"/>
      <c r="AK5185" s="30" t="e">
        <f t="shared" ca="1" si="268"/>
        <v>#NAME?</v>
      </c>
      <c r="AR5185" s="30" t="e">
        <f t="shared" ca="1" si="269"/>
        <v>#NAME?</v>
      </c>
      <c r="AX5185" s="30" t="e">
        <f t="shared" ca="1" si="270"/>
        <v>#NAME?</v>
      </c>
    </row>
    <row r="5186" spans="6:50" x14ac:dyDescent="0.3">
      <c r="F5186" s="90"/>
      <c r="AK5186" s="30" t="e">
        <f t="shared" ca="1" si="268"/>
        <v>#NAME?</v>
      </c>
      <c r="AR5186" s="30" t="e">
        <f t="shared" ca="1" si="269"/>
        <v>#NAME?</v>
      </c>
      <c r="AX5186" s="30" t="e">
        <f t="shared" ca="1" si="270"/>
        <v>#NAME?</v>
      </c>
    </row>
    <row r="5187" spans="6:50" x14ac:dyDescent="0.3">
      <c r="F5187" s="90"/>
      <c r="AK5187" s="30" t="e">
        <f t="shared" ca="1" si="268"/>
        <v>#NAME?</v>
      </c>
      <c r="AR5187" s="30" t="e">
        <f t="shared" ca="1" si="269"/>
        <v>#NAME?</v>
      </c>
      <c r="AX5187" s="30" t="e">
        <f t="shared" ca="1" si="270"/>
        <v>#NAME?</v>
      </c>
    </row>
    <row r="5188" spans="6:50" x14ac:dyDescent="0.3">
      <c r="F5188" s="90"/>
      <c r="AK5188" s="30" t="e">
        <f t="shared" ca="1" si="268"/>
        <v>#NAME?</v>
      </c>
      <c r="AR5188" s="30" t="e">
        <f t="shared" ca="1" si="269"/>
        <v>#NAME?</v>
      </c>
      <c r="AX5188" s="30" t="e">
        <f t="shared" ca="1" si="270"/>
        <v>#NAME?</v>
      </c>
    </row>
    <row r="5189" spans="6:50" x14ac:dyDescent="0.3">
      <c r="F5189" s="90"/>
      <c r="AK5189" s="30" t="e">
        <f t="shared" ca="1" si="268"/>
        <v>#NAME?</v>
      </c>
      <c r="AR5189" s="30" t="e">
        <f t="shared" ca="1" si="269"/>
        <v>#NAME?</v>
      </c>
      <c r="AX5189" s="30" t="e">
        <f t="shared" ca="1" si="270"/>
        <v>#NAME?</v>
      </c>
    </row>
    <row r="5190" spans="6:50" x14ac:dyDescent="0.3">
      <c r="F5190" s="90"/>
      <c r="AK5190" s="30" t="e">
        <f t="shared" ca="1" si="268"/>
        <v>#NAME?</v>
      </c>
      <c r="AR5190" s="30" t="e">
        <f t="shared" ca="1" si="269"/>
        <v>#NAME?</v>
      </c>
      <c r="AX5190" s="30" t="e">
        <f t="shared" ca="1" si="270"/>
        <v>#NAME?</v>
      </c>
    </row>
    <row r="5191" spans="6:50" x14ac:dyDescent="0.3">
      <c r="F5191" s="90"/>
      <c r="AK5191" s="30" t="e">
        <f t="shared" ca="1" si="268"/>
        <v>#NAME?</v>
      </c>
      <c r="AR5191" s="30" t="e">
        <f t="shared" ca="1" si="269"/>
        <v>#NAME?</v>
      </c>
      <c r="AX5191" s="30" t="e">
        <f t="shared" ca="1" si="270"/>
        <v>#NAME?</v>
      </c>
    </row>
    <row r="5192" spans="6:50" x14ac:dyDescent="0.3">
      <c r="F5192" s="90"/>
      <c r="AK5192" s="30" t="e">
        <f t="shared" ca="1" si="268"/>
        <v>#NAME?</v>
      </c>
      <c r="AR5192" s="30" t="e">
        <f t="shared" ca="1" si="269"/>
        <v>#NAME?</v>
      </c>
      <c r="AX5192" s="30" t="e">
        <f t="shared" ca="1" si="270"/>
        <v>#NAME?</v>
      </c>
    </row>
    <row r="5193" spans="6:50" x14ac:dyDescent="0.3">
      <c r="F5193" s="90"/>
      <c r="AK5193" s="30" t="e">
        <f t="shared" ca="1" si="268"/>
        <v>#NAME?</v>
      </c>
      <c r="AR5193" s="30" t="e">
        <f t="shared" ca="1" si="269"/>
        <v>#NAME?</v>
      </c>
      <c r="AX5193" s="30" t="e">
        <f t="shared" ca="1" si="270"/>
        <v>#NAME?</v>
      </c>
    </row>
    <row r="5194" spans="6:50" x14ac:dyDescent="0.3">
      <c r="F5194" s="90"/>
      <c r="AK5194" s="30" t="e">
        <f t="shared" ca="1" si="268"/>
        <v>#NAME?</v>
      </c>
      <c r="AR5194" s="30" t="e">
        <f t="shared" ca="1" si="269"/>
        <v>#NAME?</v>
      </c>
      <c r="AX5194" s="30" t="e">
        <f t="shared" ca="1" si="270"/>
        <v>#NAME?</v>
      </c>
    </row>
    <row r="5195" spans="6:50" x14ac:dyDescent="0.3">
      <c r="F5195" s="90"/>
      <c r="AK5195" s="30" t="e">
        <f t="shared" ca="1" si="268"/>
        <v>#NAME?</v>
      </c>
      <c r="AR5195" s="30" t="e">
        <f t="shared" ca="1" si="269"/>
        <v>#NAME?</v>
      </c>
      <c r="AX5195" s="30" t="e">
        <f t="shared" ca="1" si="270"/>
        <v>#NAME?</v>
      </c>
    </row>
    <row r="5196" spans="6:50" x14ac:dyDescent="0.3">
      <c r="F5196" s="90"/>
      <c r="AK5196" s="30" t="e">
        <f t="shared" ref="AK5196:AK5259" ca="1" si="271">_xlfn.TEXTJOIN(", ", TRUE,
 IF(AL5196="O", LEFT($AL$9,4), ""),
 IF(AM5196="O", LEFT($AM$9,6), ""),
 IF(AN5196="O", LEFT($AN$9,7), ""),
 IF(AO5196="O", LEFT($AO$9,9), "")
)</f>
        <v>#NAME?</v>
      </c>
      <c r="AR5196" s="30" t="e">
        <f t="shared" ref="AR5196:AR5259" ca="1" si="272">_xlfn.TEXTJOIN(", ", TRUE,
 IF(AS5196&lt;&gt;"", LEFT(AS$9,4), ""),
 IF(AT5196&lt;&gt;"", LEFT(AT$9,6), ""),
 IF(AU5196="O", LEFT(AU$9,4), ""),
 IF(AV5196="O", LEFT(AV$9,6), "")
)</f>
        <v>#NAME?</v>
      </c>
      <c r="AX5196" s="30" t="e">
        <f t="shared" ref="AX5196:AX5259" ca="1" si="273">_xlfn.TEXTJOIN(", ", TRUE,
 IF(AY5196&lt;&gt;"", LEFT(AY$9,4), ""),
 IF(AZ5196&lt;&gt;"", LEFT(AZ$9,4), ""),
 IF(BA5196="O", LEFT(BA$9,4), ""),
 IF(BB5196="O", LEFT(BB$9,6), "")
)</f>
        <v>#NAME?</v>
      </c>
    </row>
    <row r="5197" spans="6:50" x14ac:dyDescent="0.3">
      <c r="F5197" s="90"/>
      <c r="AK5197" s="30" t="e">
        <f t="shared" ca="1" si="271"/>
        <v>#NAME?</v>
      </c>
      <c r="AR5197" s="30" t="e">
        <f t="shared" ca="1" si="272"/>
        <v>#NAME?</v>
      </c>
      <c r="AX5197" s="30" t="e">
        <f t="shared" ca="1" si="273"/>
        <v>#NAME?</v>
      </c>
    </row>
    <row r="5198" spans="6:50" x14ac:dyDescent="0.3">
      <c r="F5198" s="90"/>
      <c r="AK5198" s="30" t="e">
        <f t="shared" ca="1" si="271"/>
        <v>#NAME?</v>
      </c>
      <c r="AR5198" s="30" t="e">
        <f t="shared" ca="1" si="272"/>
        <v>#NAME?</v>
      </c>
      <c r="AX5198" s="30" t="e">
        <f t="shared" ca="1" si="273"/>
        <v>#NAME?</v>
      </c>
    </row>
    <row r="5199" spans="6:50" x14ac:dyDescent="0.3">
      <c r="F5199" s="90"/>
      <c r="AK5199" s="30" t="e">
        <f t="shared" ca="1" si="271"/>
        <v>#NAME?</v>
      </c>
      <c r="AR5199" s="30" t="e">
        <f t="shared" ca="1" si="272"/>
        <v>#NAME?</v>
      </c>
      <c r="AX5199" s="30" t="e">
        <f t="shared" ca="1" si="273"/>
        <v>#NAME?</v>
      </c>
    </row>
    <row r="5200" spans="6:50" x14ac:dyDescent="0.3">
      <c r="F5200" s="90"/>
      <c r="AK5200" s="30" t="e">
        <f t="shared" ca="1" si="271"/>
        <v>#NAME?</v>
      </c>
      <c r="AR5200" s="30" t="e">
        <f t="shared" ca="1" si="272"/>
        <v>#NAME?</v>
      </c>
      <c r="AX5200" s="30" t="e">
        <f t="shared" ca="1" si="273"/>
        <v>#NAME?</v>
      </c>
    </row>
    <row r="5201" spans="6:50" x14ac:dyDescent="0.3">
      <c r="F5201" s="90"/>
      <c r="AK5201" s="30" t="e">
        <f t="shared" ca="1" si="271"/>
        <v>#NAME?</v>
      </c>
      <c r="AR5201" s="30" t="e">
        <f t="shared" ca="1" si="272"/>
        <v>#NAME?</v>
      </c>
      <c r="AX5201" s="30" t="e">
        <f t="shared" ca="1" si="273"/>
        <v>#NAME?</v>
      </c>
    </row>
    <row r="5202" spans="6:50" x14ac:dyDescent="0.3">
      <c r="F5202" s="90"/>
      <c r="AK5202" s="30" t="e">
        <f t="shared" ca="1" si="271"/>
        <v>#NAME?</v>
      </c>
      <c r="AR5202" s="30" t="e">
        <f t="shared" ca="1" si="272"/>
        <v>#NAME?</v>
      </c>
      <c r="AX5202" s="30" t="e">
        <f t="shared" ca="1" si="273"/>
        <v>#NAME?</v>
      </c>
    </row>
    <row r="5203" spans="6:50" x14ac:dyDescent="0.3">
      <c r="F5203" s="90"/>
      <c r="AK5203" s="30" t="e">
        <f t="shared" ca="1" si="271"/>
        <v>#NAME?</v>
      </c>
      <c r="AR5203" s="30" t="e">
        <f t="shared" ca="1" si="272"/>
        <v>#NAME?</v>
      </c>
      <c r="AX5203" s="30" t="e">
        <f t="shared" ca="1" si="273"/>
        <v>#NAME?</v>
      </c>
    </row>
    <row r="5204" spans="6:50" x14ac:dyDescent="0.3">
      <c r="F5204" s="90"/>
      <c r="AK5204" s="30" t="e">
        <f t="shared" ca="1" si="271"/>
        <v>#NAME?</v>
      </c>
      <c r="AR5204" s="30" t="e">
        <f t="shared" ca="1" si="272"/>
        <v>#NAME?</v>
      </c>
      <c r="AX5204" s="30" t="e">
        <f t="shared" ca="1" si="273"/>
        <v>#NAME?</v>
      </c>
    </row>
    <row r="5205" spans="6:50" x14ac:dyDescent="0.3">
      <c r="F5205" s="90"/>
      <c r="AK5205" s="30" t="e">
        <f t="shared" ca="1" si="271"/>
        <v>#NAME?</v>
      </c>
      <c r="AR5205" s="30" t="e">
        <f t="shared" ca="1" si="272"/>
        <v>#NAME?</v>
      </c>
      <c r="AX5205" s="30" t="e">
        <f t="shared" ca="1" si="273"/>
        <v>#NAME?</v>
      </c>
    </row>
    <row r="5206" spans="6:50" x14ac:dyDescent="0.3">
      <c r="F5206" s="90"/>
      <c r="AK5206" s="30" t="e">
        <f t="shared" ca="1" si="271"/>
        <v>#NAME?</v>
      </c>
      <c r="AR5206" s="30" t="e">
        <f t="shared" ca="1" si="272"/>
        <v>#NAME?</v>
      </c>
      <c r="AX5206" s="30" t="e">
        <f t="shared" ca="1" si="273"/>
        <v>#NAME?</v>
      </c>
    </row>
    <row r="5207" spans="6:50" x14ac:dyDescent="0.3">
      <c r="F5207" s="90"/>
      <c r="AK5207" s="30" t="e">
        <f t="shared" ca="1" si="271"/>
        <v>#NAME?</v>
      </c>
      <c r="AR5207" s="30" t="e">
        <f t="shared" ca="1" si="272"/>
        <v>#NAME?</v>
      </c>
      <c r="AX5207" s="30" t="e">
        <f t="shared" ca="1" si="273"/>
        <v>#NAME?</v>
      </c>
    </row>
    <row r="5208" spans="6:50" x14ac:dyDescent="0.3">
      <c r="F5208" s="90"/>
      <c r="AK5208" s="30" t="e">
        <f t="shared" ca="1" si="271"/>
        <v>#NAME?</v>
      </c>
      <c r="AR5208" s="30" t="e">
        <f t="shared" ca="1" si="272"/>
        <v>#NAME?</v>
      </c>
      <c r="AX5208" s="30" t="e">
        <f t="shared" ca="1" si="273"/>
        <v>#NAME?</v>
      </c>
    </row>
    <row r="5209" spans="6:50" x14ac:dyDescent="0.3">
      <c r="F5209" s="90"/>
      <c r="AK5209" s="30" t="e">
        <f t="shared" ca="1" si="271"/>
        <v>#NAME?</v>
      </c>
      <c r="AR5209" s="30" t="e">
        <f t="shared" ca="1" si="272"/>
        <v>#NAME?</v>
      </c>
      <c r="AX5209" s="30" t="e">
        <f t="shared" ca="1" si="273"/>
        <v>#NAME?</v>
      </c>
    </row>
    <row r="5210" spans="6:50" x14ac:dyDescent="0.3">
      <c r="F5210" s="90"/>
      <c r="AK5210" s="30" t="e">
        <f t="shared" ca="1" si="271"/>
        <v>#NAME?</v>
      </c>
      <c r="AR5210" s="30" t="e">
        <f t="shared" ca="1" si="272"/>
        <v>#NAME?</v>
      </c>
      <c r="AX5210" s="30" t="e">
        <f t="shared" ca="1" si="273"/>
        <v>#NAME?</v>
      </c>
    </row>
    <row r="5211" spans="6:50" x14ac:dyDescent="0.3">
      <c r="F5211" s="90"/>
      <c r="AK5211" s="30" t="e">
        <f t="shared" ca="1" si="271"/>
        <v>#NAME?</v>
      </c>
      <c r="AR5211" s="30" t="e">
        <f t="shared" ca="1" si="272"/>
        <v>#NAME?</v>
      </c>
      <c r="AX5211" s="30" t="e">
        <f t="shared" ca="1" si="273"/>
        <v>#NAME?</v>
      </c>
    </row>
    <row r="5212" spans="6:50" x14ac:dyDescent="0.3">
      <c r="F5212" s="90"/>
      <c r="AK5212" s="30" t="e">
        <f t="shared" ca="1" si="271"/>
        <v>#NAME?</v>
      </c>
      <c r="AR5212" s="30" t="e">
        <f t="shared" ca="1" si="272"/>
        <v>#NAME?</v>
      </c>
      <c r="AX5212" s="30" t="e">
        <f t="shared" ca="1" si="273"/>
        <v>#NAME?</v>
      </c>
    </row>
    <row r="5213" spans="6:50" x14ac:dyDescent="0.3">
      <c r="F5213" s="90"/>
      <c r="AK5213" s="30" t="e">
        <f t="shared" ca="1" si="271"/>
        <v>#NAME?</v>
      </c>
      <c r="AR5213" s="30" t="e">
        <f t="shared" ca="1" si="272"/>
        <v>#NAME?</v>
      </c>
      <c r="AX5213" s="30" t="e">
        <f t="shared" ca="1" si="273"/>
        <v>#NAME?</v>
      </c>
    </row>
    <row r="5214" spans="6:50" x14ac:dyDescent="0.3">
      <c r="F5214" s="90"/>
      <c r="AK5214" s="30" t="e">
        <f t="shared" ca="1" si="271"/>
        <v>#NAME?</v>
      </c>
      <c r="AR5214" s="30" t="e">
        <f t="shared" ca="1" si="272"/>
        <v>#NAME?</v>
      </c>
      <c r="AX5214" s="30" t="e">
        <f t="shared" ca="1" si="273"/>
        <v>#NAME?</v>
      </c>
    </row>
    <row r="5215" spans="6:50" x14ac:dyDescent="0.3">
      <c r="F5215" s="90"/>
      <c r="AK5215" s="30" t="e">
        <f t="shared" ca="1" si="271"/>
        <v>#NAME?</v>
      </c>
      <c r="AR5215" s="30" t="e">
        <f t="shared" ca="1" si="272"/>
        <v>#NAME?</v>
      </c>
      <c r="AX5215" s="30" t="e">
        <f t="shared" ca="1" si="273"/>
        <v>#NAME?</v>
      </c>
    </row>
    <row r="5216" spans="6:50" x14ac:dyDescent="0.3">
      <c r="F5216" s="90"/>
      <c r="AK5216" s="30" t="e">
        <f t="shared" ca="1" si="271"/>
        <v>#NAME?</v>
      </c>
      <c r="AR5216" s="30" t="e">
        <f t="shared" ca="1" si="272"/>
        <v>#NAME?</v>
      </c>
      <c r="AX5216" s="30" t="e">
        <f t="shared" ca="1" si="273"/>
        <v>#NAME?</v>
      </c>
    </row>
    <row r="5217" spans="6:50" x14ac:dyDescent="0.3">
      <c r="F5217" s="90"/>
      <c r="AK5217" s="30" t="e">
        <f t="shared" ca="1" si="271"/>
        <v>#NAME?</v>
      </c>
      <c r="AR5217" s="30" t="e">
        <f t="shared" ca="1" si="272"/>
        <v>#NAME?</v>
      </c>
      <c r="AX5217" s="30" t="e">
        <f t="shared" ca="1" si="273"/>
        <v>#NAME?</v>
      </c>
    </row>
    <row r="5218" spans="6:50" x14ac:dyDescent="0.3">
      <c r="F5218" s="90"/>
      <c r="AK5218" s="30" t="e">
        <f t="shared" ca="1" si="271"/>
        <v>#NAME?</v>
      </c>
      <c r="AR5218" s="30" t="e">
        <f t="shared" ca="1" si="272"/>
        <v>#NAME?</v>
      </c>
      <c r="AX5218" s="30" t="e">
        <f t="shared" ca="1" si="273"/>
        <v>#NAME?</v>
      </c>
    </row>
    <row r="5219" spans="6:50" x14ac:dyDescent="0.3">
      <c r="F5219" s="90"/>
      <c r="AK5219" s="30" t="e">
        <f t="shared" ca="1" si="271"/>
        <v>#NAME?</v>
      </c>
      <c r="AR5219" s="30" t="e">
        <f t="shared" ca="1" si="272"/>
        <v>#NAME?</v>
      </c>
      <c r="AX5219" s="30" t="e">
        <f t="shared" ca="1" si="273"/>
        <v>#NAME?</v>
      </c>
    </row>
    <row r="5220" spans="6:50" x14ac:dyDescent="0.3">
      <c r="F5220" s="90"/>
      <c r="AK5220" s="30" t="e">
        <f t="shared" ca="1" si="271"/>
        <v>#NAME?</v>
      </c>
      <c r="AR5220" s="30" t="e">
        <f t="shared" ca="1" si="272"/>
        <v>#NAME?</v>
      </c>
      <c r="AX5220" s="30" t="e">
        <f t="shared" ca="1" si="273"/>
        <v>#NAME?</v>
      </c>
    </row>
    <row r="5221" spans="6:50" x14ac:dyDescent="0.3">
      <c r="F5221" s="90"/>
      <c r="AK5221" s="30" t="e">
        <f t="shared" ca="1" si="271"/>
        <v>#NAME?</v>
      </c>
      <c r="AR5221" s="30" t="e">
        <f t="shared" ca="1" si="272"/>
        <v>#NAME?</v>
      </c>
      <c r="AX5221" s="30" t="e">
        <f t="shared" ca="1" si="273"/>
        <v>#NAME?</v>
      </c>
    </row>
    <row r="5222" spans="6:50" x14ac:dyDescent="0.3">
      <c r="F5222" s="90"/>
      <c r="AK5222" s="30" t="e">
        <f t="shared" ca="1" si="271"/>
        <v>#NAME?</v>
      </c>
      <c r="AR5222" s="30" t="e">
        <f t="shared" ca="1" si="272"/>
        <v>#NAME?</v>
      </c>
      <c r="AX5222" s="30" t="e">
        <f t="shared" ca="1" si="273"/>
        <v>#NAME?</v>
      </c>
    </row>
    <row r="5223" spans="6:50" x14ac:dyDescent="0.3">
      <c r="F5223" s="90"/>
      <c r="AK5223" s="30" t="e">
        <f t="shared" ca="1" si="271"/>
        <v>#NAME?</v>
      </c>
      <c r="AR5223" s="30" t="e">
        <f t="shared" ca="1" si="272"/>
        <v>#NAME?</v>
      </c>
      <c r="AX5223" s="30" t="e">
        <f t="shared" ca="1" si="273"/>
        <v>#NAME?</v>
      </c>
    </row>
    <row r="5224" spans="6:50" x14ac:dyDescent="0.3">
      <c r="F5224" s="90"/>
      <c r="AK5224" s="30" t="e">
        <f t="shared" ca="1" si="271"/>
        <v>#NAME?</v>
      </c>
      <c r="AR5224" s="30" t="e">
        <f t="shared" ca="1" si="272"/>
        <v>#NAME?</v>
      </c>
      <c r="AX5224" s="30" t="e">
        <f t="shared" ca="1" si="273"/>
        <v>#NAME?</v>
      </c>
    </row>
    <row r="5225" spans="6:50" x14ac:dyDescent="0.3">
      <c r="F5225" s="90"/>
      <c r="AK5225" s="30" t="e">
        <f t="shared" ca="1" si="271"/>
        <v>#NAME?</v>
      </c>
      <c r="AR5225" s="30" t="e">
        <f t="shared" ca="1" si="272"/>
        <v>#NAME?</v>
      </c>
      <c r="AX5225" s="30" t="e">
        <f t="shared" ca="1" si="273"/>
        <v>#NAME?</v>
      </c>
    </row>
    <row r="5226" spans="6:50" x14ac:dyDescent="0.3">
      <c r="F5226" s="90"/>
      <c r="AK5226" s="30" t="e">
        <f t="shared" ca="1" si="271"/>
        <v>#NAME?</v>
      </c>
      <c r="AR5226" s="30" t="e">
        <f t="shared" ca="1" si="272"/>
        <v>#NAME?</v>
      </c>
      <c r="AX5226" s="30" t="e">
        <f t="shared" ca="1" si="273"/>
        <v>#NAME?</v>
      </c>
    </row>
    <row r="5227" spans="6:50" x14ac:dyDescent="0.3">
      <c r="F5227" s="90"/>
      <c r="AK5227" s="30" t="e">
        <f t="shared" ca="1" si="271"/>
        <v>#NAME?</v>
      </c>
      <c r="AR5227" s="30" t="e">
        <f t="shared" ca="1" si="272"/>
        <v>#NAME?</v>
      </c>
      <c r="AX5227" s="30" t="e">
        <f t="shared" ca="1" si="273"/>
        <v>#NAME?</v>
      </c>
    </row>
    <row r="5228" spans="6:50" x14ac:dyDescent="0.3">
      <c r="F5228" s="90"/>
      <c r="AK5228" s="30" t="e">
        <f t="shared" ca="1" si="271"/>
        <v>#NAME?</v>
      </c>
      <c r="AR5228" s="30" t="e">
        <f t="shared" ca="1" si="272"/>
        <v>#NAME?</v>
      </c>
      <c r="AX5228" s="30" t="e">
        <f t="shared" ca="1" si="273"/>
        <v>#NAME?</v>
      </c>
    </row>
    <row r="5229" spans="6:50" x14ac:dyDescent="0.3">
      <c r="F5229" s="90"/>
      <c r="AK5229" s="30" t="e">
        <f t="shared" ca="1" si="271"/>
        <v>#NAME?</v>
      </c>
      <c r="AR5229" s="30" t="e">
        <f t="shared" ca="1" si="272"/>
        <v>#NAME?</v>
      </c>
      <c r="AX5229" s="30" t="e">
        <f t="shared" ca="1" si="273"/>
        <v>#NAME?</v>
      </c>
    </row>
    <row r="5230" spans="6:50" x14ac:dyDescent="0.3">
      <c r="F5230" s="90"/>
      <c r="AK5230" s="30" t="e">
        <f t="shared" ca="1" si="271"/>
        <v>#NAME?</v>
      </c>
      <c r="AR5230" s="30" t="e">
        <f t="shared" ca="1" si="272"/>
        <v>#NAME?</v>
      </c>
      <c r="AX5230" s="30" t="e">
        <f t="shared" ca="1" si="273"/>
        <v>#NAME?</v>
      </c>
    </row>
    <row r="5231" spans="6:50" x14ac:dyDescent="0.3">
      <c r="F5231" s="90"/>
      <c r="AK5231" s="30" t="e">
        <f t="shared" ca="1" si="271"/>
        <v>#NAME?</v>
      </c>
      <c r="AR5231" s="30" t="e">
        <f t="shared" ca="1" si="272"/>
        <v>#NAME?</v>
      </c>
      <c r="AX5231" s="30" t="e">
        <f t="shared" ca="1" si="273"/>
        <v>#NAME?</v>
      </c>
    </row>
    <row r="5232" spans="6:50" x14ac:dyDescent="0.3">
      <c r="F5232" s="90"/>
      <c r="AK5232" s="30" t="e">
        <f t="shared" ca="1" si="271"/>
        <v>#NAME?</v>
      </c>
      <c r="AR5232" s="30" t="e">
        <f t="shared" ca="1" si="272"/>
        <v>#NAME?</v>
      </c>
      <c r="AX5232" s="30" t="e">
        <f t="shared" ca="1" si="273"/>
        <v>#NAME?</v>
      </c>
    </row>
    <row r="5233" spans="6:50" x14ac:dyDescent="0.3">
      <c r="F5233" s="90"/>
      <c r="AK5233" s="30" t="e">
        <f t="shared" ca="1" si="271"/>
        <v>#NAME?</v>
      </c>
      <c r="AR5233" s="30" t="e">
        <f t="shared" ca="1" si="272"/>
        <v>#NAME?</v>
      </c>
      <c r="AX5233" s="30" t="e">
        <f t="shared" ca="1" si="273"/>
        <v>#NAME?</v>
      </c>
    </row>
    <row r="5234" spans="6:50" x14ac:dyDescent="0.3">
      <c r="F5234" s="90"/>
      <c r="AK5234" s="30" t="e">
        <f t="shared" ca="1" si="271"/>
        <v>#NAME?</v>
      </c>
      <c r="AR5234" s="30" t="e">
        <f t="shared" ca="1" si="272"/>
        <v>#NAME?</v>
      </c>
      <c r="AX5234" s="30" t="e">
        <f t="shared" ca="1" si="273"/>
        <v>#NAME?</v>
      </c>
    </row>
    <row r="5235" spans="6:50" x14ac:dyDescent="0.3">
      <c r="F5235" s="90"/>
      <c r="AK5235" s="30" t="e">
        <f t="shared" ca="1" si="271"/>
        <v>#NAME?</v>
      </c>
      <c r="AR5235" s="30" t="e">
        <f t="shared" ca="1" si="272"/>
        <v>#NAME?</v>
      </c>
      <c r="AX5235" s="30" t="e">
        <f t="shared" ca="1" si="273"/>
        <v>#NAME?</v>
      </c>
    </row>
    <row r="5236" spans="6:50" x14ac:dyDescent="0.3">
      <c r="F5236" s="90"/>
      <c r="AK5236" s="30" t="e">
        <f t="shared" ca="1" si="271"/>
        <v>#NAME?</v>
      </c>
      <c r="AR5236" s="30" t="e">
        <f t="shared" ca="1" si="272"/>
        <v>#NAME?</v>
      </c>
      <c r="AX5236" s="30" t="e">
        <f t="shared" ca="1" si="273"/>
        <v>#NAME?</v>
      </c>
    </row>
    <row r="5237" spans="6:50" x14ac:dyDescent="0.3">
      <c r="F5237" s="90"/>
      <c r="AK5237" s="30" t="e">
        <f t="shared" ca="1" si="271"/>
        <v>#NAME?</v>
      </c>
      <c r="AR5237" s="30" t="e">
        <f t="shared" ca="1" si="272"/>
        <v>#NAME?</v>
      </c>
      <c r="AX5237" s="30" t="e">
        <f t="shared" ca="1" si="273"/>
        <v>#NAME?</v>
      </c>
    </row>
    <row r="5238" spans="6:50" x14ac:dyDescent="0.3">
      <c r="F5238" s="90"/>
      <c r="AK5238" s="30" t="e">
        <f t="shared" ca="1" si="271"/>
        <v>#NAME?</v>
      </c>
      <c r="AR5238" s="30" t="e">
        <f t="shared" ca="1" si="272"/>
        <v>#NAME?</v>
      </c>
      <c r="AX5238" s="30" t="e">
        <f t="shared" ca="1" si="273"/>
        <v>#NAME?</v>
      </c>
    </row>
    <row r="5239" spans="6:50" x14ac:dyDescent="0.3">
      <c r="F5239" s="90"/>
      <c r="AK5239" s="30" t="e">
        <f t="shared" ca="1" si="271"/>
        <v>#NAME?</v>
      </c>
      <c r="AR5239" s="30" t="e">
        <f t="shared" ca="1" si="272"/>
        <v>#NAME?</v>
      </c>
      <c r="AX5239" s="30" t="e">
        <f t="shared" ca="1" si="273"/>
        <v>#NAME?</v>
      </c>
    </row>
    <row r="5240" spans="6:50" x14ac:dyDescent="0.3">
      <c r="F5240" s="90"/>
      <c r="AK5240" s="30" t="e">
        <f t="shared" ca="1" si="271"/>
        <v>#NAME?</v>
      </c>
      <c r="AR5240" s="30" t="e">
        <f t="shared" ca="1" si="272"/>
        <v>#NAME?</v>
      </c>
      <c r="AX5240" s="30" t="e">
        <f t="shared" ca="1" si="273"/>
        <v>#NAME?</v>
      </c>
    </row>
    <row r="5241" spans="6:50" x14ac:dyDescent="0.3">
      <c r="F5241" s="90"/>
      <c r="AK5241" s="30" t="e">
        <f t="shared" ca="1" si="271"/>
        <v>#NAME?</v>
      </c>
      <c r="AR5241" s="30" t="e">
        <f t="shared" ca="1" si="272"/>
        <v>#NAME?</v>
      </c>
      <c r="AX5241" s="30" t="e">
        <f t="shared" ca="1" si="273"/>
        <v>#NAME?</v>
      </c>
    </row>
    <row r="5242" spans="6:50" x14ac:dyDescent="0.3">
      <c r="F5242" s="90"/>
      <c r="AK5242" s="30" t="e">
        <f t="shared" ca="1" si="271"/>
        <v>#NAME?</v>
      </c>
      <c r="AR5242" s="30" t="e">
        <f t="shared" ca="1" si="272"/>
        <v>#NAME?</v>
      </c>
      <c r="AX5242" s="30" t="e">
        <f t="shared" ca="1" si="273"/>
        <v>#NAME?</v>
      </c>
    </row>
    <row r="5243" spans="6:50" x14ac:dyDescent="0.3">
      <c r="F5243" s="90"/>
      <c r="AK5243" s="30" t="e">
        <f t="shared" ca="1" si="271"/>
        <v>#NAME?</v>
      </c>
      <c r="AR5243" s="30" t="e">
        <f t="shared" ca="1" si="272"/>
        <v>#NAME?</v>
      </c>
      <c r="AX5243" s="30" t="e">
        <f t="shared" ca="1" si="273"/>
        <v>#NAME?</v>
      </c>
    </row>
    <row r="5244" spans="6:50" x14ac:dyDescent="0.3">
      <c r="F5244" s="90"/>
      <c r="AK5244" s="30" t="e">
        <f t="shared" ca="1" si="271"/>
        <v>#NAME?</v>
      </c>
      <c r="AR5244" s="30" t="e">
        <f t="shared" ca="1" si="272"/>
        <v>#NAME?</v>
      </c>
      <c r="AX5244" s="30" t="e">
        <f t="shared" ca="1" si="273"/>
        <v>#NAME?</v>
      </c>
    </row>
    <row r="5245" spans="6:50" x14ac:dyDescent="0.3">
      <c r="F5245" s="90"/>
      <c r="AK5245" s="30" t="e">
        <f t="shared" ca="1" si="271"/>
        <v>#NAME?</v>
      </c>
      <c r="AR5245" s="30" t="e">
        <f t="shared" ca="1" si="272"/>
        <v>#NAME?</v>
      </c>
      <c r="AX5245" s="30" t="e">
        <f t="shared" ca="1" si="273"/>
        <v>#NAME?</v>
      </c>
    </row>
    <row r="5246" spans="6:50" x14ac:dyDescent="0.3">
      <c r="F5246" s="90"/>
      <c r="AK5246" s="30" t="e">
        <f t="shared" ca="1" si="271"/>
        <v>#NAME?</v>
      </c>
      <c r="AR5246" s="30" t="e">
        <f t="shared" ca="1" si="272"/>
        <v>#NAME?</v>
      </c>
      <c r="AX5246" s="30" t="e">
        <f t="shared" ca="1" si="273"/>
        <v>#NAME?</v>
      </c>
    </row>
    <row r="5247" spans="6:50" x14ac:dyDescent="0.3">
      <c r="F5247" s="90"/>
      <c r="AK5247" s="30" t="e">
        <f t="shared" ca="1" si="271"/>
        <v>#NAME?</v>
      </c>
      <c r="AR5247" s="30" t="e">
        <f t="shared" ca="1" si="272"/>
        <v>#NAME?</v>
      </c>
      <c r="AX5247" s="30" t="e">
        <f t="shared" ca="1" si="273"/>
        <v>#NAME?</v>
      </c>
    </row>
    <row r="5248" spans="6:50" x14ac:dyDescent="0.3">
      <c r="F5248" s="90"/>
      <c r="AK5248" s="30" t="e">
        <f t="shared" ca="1" si="271"/>
        <v>#NAME?</v>
      </c>
      <c r="AR5248" s="30" t="e">
        <f t="shared" ca="1" si="272"/>
        <v>#NAME?</v>
      </c>
      <c r="AX5248" s="30" t="e">
        <f t="shared" ca="1" si="273"/>
        <v>#NAME?</v>
      </c>
    </row>
    <row r="5249" spans="6:50" x14ac:dyDescent="0.3">
      <c r="F5249" s="90"/>
      <c r="AK5249" s="30" t="e">
        <f t="shared" ca="1" si="271"/>
        <v>#NAME?</v>
      </c>
      <c r="AR5249" s="30" t="e">
        <f t="shared" ca="1" si="272"/>
        <v>#NAME?</v>
      </c>
      <c r="AX5249" s="30" t="e">
        <f t="shared" ca="1" si="273"/>
        <v>#NAME?</v>
      </c>
    </row>
    <row r="5250" spans="6:50" x14ac:dyDescent="0.3">
      <c r="F5250" s="90"/>
      <c r="AK5250" s="30" t="e">
        <f t="shared" ca="1" si="271"/>
        <v>#NAME?</v>
      </c>
      <c r="AR5250" s="30" t="e">
        <f t="shared" ca="1" si="272"/>
        <v>#NAME?</v>
      </c>
      <c r="AX5250" s="30" t="e">
        <f t="shared" ca="1" si="273"/>
        <v>#NAME?</v>
      </c>
    </row>
    <row r="5251" spans="6:50" x14ac:dyDescent="0.3">
      <c r="F5251" s="90"/>
      <c r="AK5251" s="30" t="e">
        <f t="shared" ca="1" si="271"/>
        <v>#NAME?</v>
      </c>
      <c r="AR5251" s="30" t="e">
        <f t="shared" ca="1" si="272"/>
        <v>#NAME?</v>
      </c>
      <c r="AX5251" s="30" t="e">
        <f t="shared" ca="1" si="273"/>
        <v>#NAME?</v>
      </c>
    </row>
    <row r="5252" spans="6:50" x14ac:dyDescent="0.3">
      <c r="F5252" s="90"/>
      <c r="AK5252" s="30" t="e">
        <f t="shared" ca="1" si="271"/>
        <v>#NAME?</v>
      </c>
      <c r="AR5252" s="30" t="e">
        <f t="shared" ca="1" si="272"/>
        <v>#NAME?</v>
      </c>
      <c r="AX5252" s="30" t="e">
        <f t="shared" ca="1" si="273"/>
        <v>#NAME?</v>
      </c>
    </row>
    <row r="5253" spans="6:50" x14ac:dyDescent="0.3">
      <c r="F5253" s="90"/>
      <c r="AK5253" s="30" t="e">
        <f t="shared" ca="1" si="271"/>
        <v>#NAME?</v>
      </c>
      <c r="AR5253" s="30" t="e">
        <f t="shared" ca="1" si="272"/>
        <v>#NAME?</v>
      </c>
      <c r="AX5253" s="30" t="e">
        <f t="shared" ca="1" si="273"/>
        <v>#NAME?</v>
      </c>
    </row>
    <row r="5254" spans="6:50" x14ac:dyDescent="0.3">
      <c r="F5254" s="90"/>
      <c r="AK5254" s="30" t="e">
        <f t="shared" ca="1" si="271"/>
        <v>#NAME?</v>
      </c>
      <c r="AR5254" s="30" t="e">
        <f t="shared" ca="1" si="272"/>
        <v>#NAME?</v>
      </c>
      <c r="AX5254" s="30" t="e">
        <f t="shared" ca="1" si="273"/>
        <v>#NAME?</v>
      </c>
    </row>
    <row r="5255" spans="6:50" x14ac:dyDescent="0.3">
      <c r="F5255" s="90"/>
      <c r="AK5255" s="30" t="e">
        <f t="shared" ca="1" si="271"/>
        <v>#NAME?</v>
      </c>
      <c r="AR5255" s="30" t="e">
        <f t="shared" ca="1" si="272"/>
        <v>#NAME?</v>
      </c>
      <c r="AX5255" s="30" t="e">
        <f t="shared" ca="1" si="273"/>
        <v>#NAME?</v>
      </c>
    </row>
    <row r="5256" spans="6:50" x14ac:dyDescent="0.3">
      <c r="F5256" s="90"/>
      <c r="AK5256" s="30" t="e">
        <f t="shared" ca="1" si="271"/>
        <v>#NAME?</v>
      </c>
      <c r="AR5256" s="30" t="e">
        <f t="shared" ca="1" si="272"/>
        <v>#NAME?</v>
      </c>
      <c r="AX5256" s="30" t="e">
        <f t="shared" ca="1" si="273"/>
        <v>#NAME?</v>
      </c>
    </row>
    <row r="5257" spans="6:50" x14ac:dyDescent="0.3">
      <c r="F5257" s="90"/>
      <c r="AK5257" s="30" t="e">
        <f t="shared" ca="1" si="271"/>
        <v>#NAME?</v>
      </c>
      <c r="AR5257" s="30" t="e">
        <f t="shared" ca="1" si="272"/>
        <v>#NAME?</v>
      </c>
      <c r="AX5257" s="30" t="e">
        <f t="shared" ca="1" si="273"/>
        <v>#NAME?</v>
      </c>
    </row>
    <row r="5258" spans="6:50" x14ac:dyDescent="0.3">
      <c r="F5258" s="90"/>
      <c r="AK5258" s="30" t="e">
        <f t="shared" ca="1" si="271"/>
        <v>#NAME?</v>
      </c>
      <c r="AR5258" s="30" t="e">
        <f t="shared" ca="1" si="272"/>
        <v>#NAME?</v>
      </c>
      <c r="AX5258" s="30" t="e">
        <f t="shared" ca="1" si="273"/>
        <v>#NAME?</v>
      </c>
    </row>
    <row r="5259" spans="6:50" x14ac:dyDescent="0.3">
      <c r="F5259" s="90"/>
      <c r="AK5259" s="30" t="e">
        <f t="shared" ca="1" si="271"/>
        <v>#NAME?</v>
      </c>
      <c r="AR5259" s="30" t="e">
        <f t="shared" ca="1" si="272"/>
        <v>#NAME?</v>
      </c>
      <c r="AX5259" s="30" t="e">
        <f t="shared" ca="1" si="273"/>
        <v>#NAME?</v>
      </c>
    </row>
    <row r="5260" spans="6:50" x14ac:dyDescent="0.3">
      <c r="F5260" s="90"/>
      <c r="AK5260" s="30" t="e">
        <f t="shared" ref="AK5260:AK5323" ca="1" si="274">_xlfn.TEXTJOIN(", ", TRUE,
 IF(AL5260="O", LEFT($AL$9,4), ""),
 IF(AM5260="O", LEFT($AM$9,6), ""),
 IF(AN5260="O", LEFT($AN$9,7), ""),
 IF(AO5260="O", LEFT($AO$9,9), "")
)</f>
        <v>#NAME?</v>
      </c>
      <c r="AR5260" s="30" t="e">
        <f t="shared" ref="AR5260:AR5323" ca="1" si="275">_xlfn.TEXTJOIN(", ", TRUE,
 IF(AS5260&lt;&gt;"", LEFT(AS$9,4), ""),
 IF(AT5260&lt;&gt;"", LEFT(AT$9,6), ""),
 IF(AU5260="O", LEFT(AU$9,4), ""),
 IF(AV5260="O", LEFT(AV$9,6), "")
)</f>
        <v>#NAME?</v>
      </c>
      <c r="AX5260" s="30" t="e">
        <f t="shared" ref="AX5260:AX5323" ca="1" si="276">_xlfn.TEXTJOIN(", ", TRUE,
 IF(AY5260&lt;&gt;"", LEFT(AY$9,4), ""),
 IF(AZ5260&lt;&gt;"", LEFT(AZ$9,4), ""),
 IF(BA5260="O", LEFT(BA$9,4), ""),
 IF(BB5260="O", LEFT(BB$9,6), "")
)</f>
        <v>#NAME?</v>
      </c>
    </row>
    <row r="5261" spans="6:50" x14ac:dyDescent="0.3">
      <c r="F5261" s="90"/>
      <c r="AK5261" s="30" t="e">
        <f t="shared" ca="1" si="274"/>
        <v>#NAME?</v>
      </c>
      <c r="AR5261" s="30" t="e">
        <f t="shared" ca="1" si="275"/>
        <v>#NAME?</v>
      </c>
      <c r="AX5261" s="30" t="e">
        <f t="shared" ca="1" si="276"/>
        <v>#NAME?</v>
      </c>
    </row>
    <row r="5262" spans="6:50" x14ac:dyDescent="0.3">
      <c r="F5262" s="90"/>
      <c r="AK5262" s="30" t="e">
        <f t="shared" ca="1" si="274"/>
        <v>#NAME?</v>
      </c>
      <c r="AR5262" s="30" t="e">
        <f t="shared" ca="1" si="275"/>
        <v>#NAME?</v>
      </c>
      <c r="AX5262" s="30" t="e">
        <f t="shared" ca="1" si="276"/>
        <v>#NAME?</v>
      </c>
    </row>
    <row r="5263" spans="6:50" x14ac:dyDescent="0.3">
      <c r="F5263" s="90"/>
      <c r="AK5263" s="30" t="e">
        <f t="shared" ca="1" si="274"/>
        <v>#NAME?</v>
      </c>
      <c r="AR5263" s="30" t="e">
        <f t="shared" ca="1" si="275"/>
        <v>#NAME?</v>
      </c>
      <c r="AX5263" s="30" t="e">
        <f t="shared" ca="1" si="276"/>
        <v>#NAME?</v>
      </c>
    </row>
    <row r="5264" spans="6:50" x14ac:dyDescent="0.3">
      <c r="F5264" s="90"/>
      <c r="AK5264" s="30" t="e">
        <f t="shared" ca="1" si="274"/>
        <v>#NAME?</v>
      </c>
      <c r="AR5264" s="30" t="e">
        <f t="shared" ca="1" si="275"/>
        <v>#NAME?</v>
      </c>
      <c r="AX5264" s="30" t="e">
        <f t="shared" ca="1" si="276"/>
        <v>#NAME?</v>
      </c>
    </row>
    <row r="5265" spans="6:50" x14ac:dyDescent="0.3">
      <c r="F5265" s="90"/>
      <c r="AK5265" s="30" t="e">
        <f t="shared" ca="1" si="274"/>
        <v>#NAME?</v>
      </c>
      <c r="AR5265" s="30" t="e">
        <f t="shared" ca="1" si="275"/>
        <v>#NAME?</v>
      </c>
      <c r="AX5265" s="30" t="e">
        <f t="shared" ca="1" si="276"/>
        <v>#NAME?</v>
      </c>
    </row>
    <row r="5266" spans="6:50" x14ac:dyDescent="0.3">
      <c r="F5266" s="90"/>
      <c r="AK5266" s="30" t="e">
        <f t="shared" ca="1" si="274"/>
        <v>#NAME?</v>
      </c>
      <c r="AR5266" s="30" t="e">
        <f t="shared" ca="1" si="275"/>
        <v>#NAME?</v>
      </c>
      <c r="AX5266" s="30" t="e">
        <f t="shared" ca="1" si="276"/>
        <v>#NAME?</v>
      </c>
    </row>
    <row r="5267" spans="6:50" x14ac:dyDescent="0.3">
      <c r="F5267" s="90"/>
      <c r="AK5267" s="30" t="e">
        <f t="shared" ca="1" si="274"/>
        <v>#NAME?</v>
      </c>
      <c r="AR5267" s="30" t="e">
        <f t="shared" ca="1" si="275"/>
        <v>#NAME?</v>
      </c>
      <c r="AX5267" s="30" t="e">
        <f t="shared" ca="1" si="276"/>
        <v>#NAME?</v>
      </c>
    </row>
    <row r="5268" spans="6:50" x14ac:dyDescent="0.3">
      <c r="F5268" s="90"/>
      <c r="AK5268" s="30" t="e">
        <f t="shared" ca="1" si="274"/>
        <v>#NAME?</v>
      </c>
      <c r="AR5268" s="30" t="e">
        <f t="shared" ca="1" si="275"/>
        <v>#NAME?</v>
      </c>
      <c r="AX5268" s="30" t="e">
        <f t="shared" ca="1" si="276"/>
        <v>#NAME?</v>
      </c>
    </row>
    <row r="5269" spans="6:50" x14ac:dyDescent="0.3">
      <c r="F5269" s="90"/>
      <c r="AK5269" s="30" t="e">
        <f t="shared" ca="1" si="274"/>
        <v>#NAME?</v>
      </c>
      <c r="AR5269" s="30" t="e">
        <f t="shared" ca="1" si="275"/>
        <v>#NAME?</v>
      </c>
      <c r="AX5269" s="30" t="e">
        <f t="shared" ca="1" si="276"/>
        <v>#NAME?</v>
      </c>
    </row>
    <row r="5270" spans="6:50" x14ac:dyDescent="0.3">
      <c r="F5270" s="90"/>
      <c r="AK5270" s="30" t="e">
        <f t="shared" ca="1" si="274"/>
        <v>#NAME?</v>
      </c>
      <c r="AR5270" s="30" t="e">
        <f t="shared" ca="1" si="275"/>
        <v>#NAME?</v>
      </c>
      <c r="AX5270" s="30" t="e">
        <f t="shared" ca="1" si="276"/>
        <v>#NAME?</v>
      </c>
    </row>
    <row r="5271" spans="6:50" x14ac:dyDescent="0.3">
      <c r="F5271" s="90"/>
      <c r="AK5271" s="30" t="e">
        <f t="shared" ca="1" si="274"/>
        <v>#NAME?</v>
      </c>
      <c r="AR5271" s="30" t="e">
        <f t="shared" ca="1" si="275"/>
        <v>#NAME?</v>
      </c>
      <c r="AX5271" s="30" t="e">
        <f t="shared" ca="1" si="276"/>
        <v>#NAME?</v>
      </c>
    </row>
    <row r="5272" spans="6:50" x14ac:dyDescent="0.3">
      <c r="F5272" s="90"/>
      <c r="AK5272" s="30" t="e">
        <f t="shared" ca="1" si="274"/>
        <v>#NAME?</v>
      </c>
      <c r="AR5272" s="30" t="e">
        <f t="shared" ca="1" si="275"/>
        <v>#NAME?</v>
      </c>
      <c r="AX5272" s="30" t="e">
        <f t="shared" ca="1" si="276"/>
        <v>#NAME?</v>
      </c>
    </row>
    <row r="5273" spans="6:50" x14ac:dyDescent="0.3">
      <c r="F5273" s="90"/>
      <c r="AK5273" s="30" t="e">
        <f t="shared" ca="1" si="274"/>
        <v>#NAME?</v>
      </c>
      <c r="AR5273" s="30" t="e">
        <f t="shared" ca="1" si="275"/>
        <v>#NAME?</v>
      </c>
      <c r="AX5273" s="30" t="e">
        <f t="shared" ca="1" si="276"/>
        <v>#NAME?</v>
      </c>
    </row>
    <row r="5274" spans="6:50" x14ac:dyDescent="0.3">
      <c r="F5274" s="90"/>
      <c r="AK5274" s="30" t="e">
        <f t="shared" ca="1" si="274"/>
        <v>#NAME?</v>
      </c>
      <c r="AR5274" s="30" t="e">
        <f t="shared" ca="1" si="275"/>
        <v>#NAME?</v>
      </c>
      <c r="AX5274" s="30" t="e">
        <f t="shared" ca="1" si="276"/>
        <v>#NAME?</v>
      </c>
    </row>
    <row r="5275" spans="6:50" x14ac:dyDescent="0.3">
      <c r="F5275" s="90"/>
      <c r="AK5275" s="30" t="e">
        <f t="shared" ca="1" si="274"/>
        <v>#NAME?</v>
      </c>
      <c r="AR5275" s="30" t="e">
        <f t="shared" ca="1" si="275"/>
        <v>#NAME?</v>
      </c>
      <c r="AX5275" s="30" t="e">
        <f t="shared" ca="1" si="276"/>
        <v>#NAME?</v>
      </c>
    </row>
    <row r="5276" spans="6:50" x14ac:dyDescent="0.3">
      <c r="F5276" s="90"/>
      <c r="AK5276" s="30" t="e">
        <f t="shared" ca="1" si="274"/>
        <v>#NAME?</v>
      </c>
      <c r="AR5276" s="30" t="e">
        <f t="shared" ca="1" si="275"/>
        <v>#NAME?</v>
      </c>
      <c r="AX5276" s="30" t="e">
        <f t="shared" ca="1" si="276"/>
        <v>#NAME?</v>
      </c>
    </row>
    <row r="5277" spans="6:50" x14ac:dyDescent="0.3">
      <c r="F5277" s="90"/>
      <c r="AK5277" s="30" t="e">
        <f t="shared" ca="1" si="274"/>
        <v>#NAME?</v>
      </c>
      <c r="AR5277" s="30" t="e">
        <f t="shared" ca="1" si="275"/>
        <v>#NAME?</v>
      </c>
      <c r="AX5277" s="30" t="e">
        <f t="shared" ca="1" si="276"/>
        <v>#NAME?</v>
      </c>
    </row>
    <row r="5278" spans="6:50" x14ac:dyDescent="0.3">
      <c r="F5278" s="90"/>
      <c r="AK5278" s="30" t="e">
        <f t="shared" ca="1" si="274"/>
        <v>#NAME?</v>
      </c>
      <c r="AR5278" s="30" t="e">
        <f t="shared" ca="1" si="275"/>
        <v>#NAME?</v>
      </c>
      <c r="AX5278" s="30" t="e">
        <f t="shared" ca="1" si="276"/>
        <v>#NAME?</v>
      </c>
    </row>
    <row r="5279" spans="6:50" x14ac:dyDescent="0.3">
      <c r="F5279" s="90"/>
      <c r="AK5279" s="30" t="e">
        <f t="shared" ca="1" si="274"/>
        <v>#NAME?</v>
      </c>
      <c r="AR5279" s="30" t="e">
        <f t="shared" ca="1" si="275"/>
        <v>#NAME?</v>
      </c>
      <c r="AX5279" s="30" t="e">
        <f t="shared" ca="1" si="276"/>
        <v>#NAME?</v>
      </c>
    </row>
    <row r="5280" spans="6:50" x14ac:dyDescent="0.3">
      <c r="F5280" s="90"/>
      <c r="AK5280" s="30" t="e">
        <f t="shared" ca="1" si="274"/>
        <v>#NAME?</v>
      </c>
      <c r="AR5280" s="30" t="e">
        <f t="shared" ca="1" si="275"/>
        <v>#NAME?</v>
      </c>
      <c r="AX5280" s="30" t="e">
        <f t="shared" ca="1" si="276"/>
        <v>#NAME?</v>
      </c>
    </row>
    <row r="5281" spans="6:50" x14ac:dyDescent="0.3">
      <c r="F5281" s="90"/>
      <c r="AK5281" s="30" t="e">
        <f t="shared" ca="1" si="274"/>
        <v>#NAME?</v>
      </c>
      <c r="AR5281" s="30" t="e">
        <f t="shared" ca="1" si="275"/>
        <v>#NAME?</v>
      </c>
      <c r="AX5281" s="30" t="e">
        <f t="shared" ca="1" si="276"/>
        <v>#NAME?</v>
      </c>
    </row>
    <row r="5282" spans="6:50" x14ac:dyDescent="0.3">
      <c r="F5282" s="90"/>
      <c r="AK5282" s="30" t="e">
        <f t="shared" ca="1" si="274"/>
        <v>#NAME?</v>
      </c>
      <c r="AR5282" s="30" t="e">
        <f t="shared" ca="1" si="275"/>
        <v>#NAME?</v>
      </c>
      <c r="AX5282" s="30" t="e">
        <f t="shared" ca="1" si="276"/>
        <v>#NAME?</v>
      </c>
    </row>
    <row r="5283" spans="6:50" x14ac:dyDescent="0.3">
      <c r="F5283" s="90"/>
      <c r="AK5283" s="30" t="e">
        <f t="shared" ca="1" si="274"/>
        <v>#NAME?</v>
      </c>
      <c r="AR5283" s="30" t="e">
        <f t="shared" ca="1" si="275"/>
        <v>#NAME?</v>
      </c>
      <c r="AX5283" s="30" t="e">
        <f t="shared" ca="1" si="276"/>
        <v>#NAME?</v>
      </c>
    </row>
    <row r="5284" spans="6:50" x14ac:dyDescent="0.3">
      <c r="F5284" s="90"/>
      <c r="AK5284" s="30" t="e">
        <f t="shared" ca="1" si="274"/>
        <v>#NAME?</v>
      </c>
      <c r="AR5284" s="30" t="e">
        <f t="shared" ca="1" si="275"/>
        <v>#NAME?</v>
      </c>
      <c r="AX5284" s="30" t="e">
        <f t="shared" ca="1" si="276"/>
        <v>#NAME?</v>
      </c>
    </row>
    <row r="5285" spans="6:50" x14ac:dyDescent="0.3">
      <c r="F5285" s="90"/>
      <c r="AK5285" s="30" t="e">
        <f t="shared" ca="1" si="274"/>
        <v>#NAME?</v>
      </c>
      <c r="AR5285" s="30" t="e">
        <f t="shared" ca="1" si="275"/>
        <v>#NAME?</v>
      </c>
      <c r="AX5285" s="30" t="e">
        <f t="shared" ca="1" si="276"/>
        <v>#NAME?</v>
      </c>
    </row>
    <row r="5286" spans="6:50" x14ac:dyDescent="0.3">
      <c r="F5286" s="90"/>
      <c r="AK5286" s="30" t="e">
        <f t="shared" ca="1" si="274"/>
        <v>#NAME?</v>
      </c>
      <c r="AR5286" s="30" t="e">
        <f t="shared" ca="1" si="275"/>
        <v>#NAME?</v>
      </c>
      <c r="AX5286" s="30" t="e">
        <f t="shared" ca="1" si="276"/>
        <v>#NAME?</v>
      </c>
    </row>
    <row r="5287" spans="6:50" x14ac:dyDescent="0.3">
      <c r="F5287" s="90"/>
      <c r="AK5287" s="30" t="e">
        <f t="shared" ca="1" si="274"/>
        <v>#NAME?</v>
      </c>
      <c r="AR5287" s="30" t="e">
        <f t="shared" ca="1" si="275"/>
        <v>#NAME?</v>
      </c>
      <c r="AX5287" s="30" t="e">
        <f t="shared" ca="1" si="276"/>
        <v>#NAME?</v>
      </c>
    </row>
    <row r="5288" spans="6:50" x14ac:dyDescent="0.3">
      <c r="F5288" s="90"/>
      <c r="AK5288" s="30" t="e">
        <f t="shared" ca="1" si="274"/>
        <v>#NAME?</v>
      </c>
      <c r="AR5288" s="30" t="e">
        <f t="shared" ca="1" si="275"/>
        <v>#NAME?</v>
      </c>
      <c r="AX5288" s="30" t="e">
        <f t="shared" ca="1" si="276"/>
        <v>#NAME?</v>
      </c>
    </row>
    <row r="5289" spans="6:50" x14ac:dyDescent="0.3">
      <c r="F5289" s="90"/>
      <c r="AK5289" s="30" t="e">
        <f t="shared" ca="1" si="274"/>
        <v>#NAME?</v>
      </c>
      <c r="AR5289" s="30" t="e">
        <f t="shared" ca="1" si="275"/>
        <v>#NAME?</v>
      </c>
      <c r="AX5289" s="30" t="e">
        <f t="shared" ca="1" si="276"/>
        <v>#NAME?</v>
      </c>
    </row>
    <row r="5290" spans="6:50" x14ac:dyDescent="0.3">
      <c r="F5290" s="90"/>
      <c r="AK5290" s="30" t="e">
        <f t="shared" ca="1" si="274"/>
        <v>#NAME?</v>
      </c>
      <c r="AR5290" s="30" t="e">
        <f t="shared" ca="1" si="275"/>
        <v>#NAME?</v>
      </c>
      <c r="AX5290" s="30" t="e">
        <f t="shared" ca="1" si="276"/>
        <v>#NAME?</v>
      </c>
    </row>
    <row r="5291" spans="6:50" x14ac:dyDescent="0.3">
      <c r="F5291" s="90"/>
      <c r="AK5291" s="30" t="e">
        <f t="shared" ca="1" si="274"/>
        <v>#NAME?</v>
      </c>
      <c r="AR5291" s="30" t="e">
        <f t="shared" ca="1" si="275"/>
        <v>#NAME?</v>
      </c>
      <c r="AX5291" s="30" t="e">
        <f t="shared" ca="1" si="276"/>
        <v>#NAME?</v>
      </c>
    </row>
    <row r="5292" spans="6:50" x14ac:dyDescent="0.3">
      <c r="F5292" s="90"/>
      <c r="AK5292" s="30" t="e">
        <f t="shared" ca="1" si="274"/>
        <v>#NAME?</v>
      </c>
      <c r="AR5292" s="30" t="e">
        <f t="shared" ca="1" si="275"/>
        <v>#NAME?</v>
      </c>
      <c r="AX5292" s="30" t="e">
        <f t="shared" ca="1" si="276"/>
        <v>#NAME?</v>
      </c>
    </row>
    <row r="5293" spans="6:50" x14ac:dyDescent="0.3">
      <c r="F5293" s="90"/>
      <c r="AK5293" s="30" t="e">
        <f t="shared" ca="1" si="274"/>
        <v>#NAME?</v>
      </c>
      <c r="AR5293" s="30" t="e">
        <f t="shared" ca="1" si="275"/>
        <v>#NAME?</v>
      </c>
      <c r="AX5293" s="30" t="e">
        <f t="shared" ca="1" si="276"/>
        <v>#NAME?</v>
      </c>
    </row>
    <row r="5294" spans="6:50" x14ac:dyDescent="0.3">
      <c r="F5294" s="90"/>
      <c r="AK5294" s="30" t="e">
        <f t="shared" ca="1" si="274"/>
        <v>#NAME?</v>
      </c>
      <c r="AR5294" s="30" t="e">
        <f t="shared" ca="1" si="275"/>
        <v>#NAME?</v>
      </c>
      <c r="AX5294" s="30" t="e">
        <f t="shared" ca="1" si="276"/>
        <v>#NAME?</v>
      </c>
    </row>
    <row r="5295" spans="6:50" x14ac:dyDescent="0.3">
      <c r="F5295" s="90"/>
      <c r="AK5295" s="30" t="e">
        <f t="shared" ca="1" si="274"/>
        <v>#NAME?</v>
      </c>
      <c r="AR5295" s="30" t="e">
        <f t="shared" ca="1" si="275"/>
        <v>#NAME?</v>
      </c>
      <c r="AX5295" s="30" t="e">
        <f t="shared" ca="1" si="276"/>
        <v>#NAME?</v>
      </c>
    </row>
    <row r="5296" spans="6:50" x14ac:dyDescent="0.3">
      <c r="F5296" s="90"/>
      <c r="AK5296" s="30" t="e">
        <f t="shared" ca="1" si="274"/>
        <v>#NAME?</v>
      </c>
      <c r="AR5296" s="30" t="e">
        <f t="shared" ca="1" si="275"/>
        <v>#NAME?</v>
      </c>
      <c r="AX5296" s="30" t="e">
        <f t="shared" ca="1" si="276"/>
        <v>#NAME?</v>
      </c>
    </row>
    <row r="5297" spans="6:50" x14ac:dyDescent="0.3">
      <c r="F5297" s="90"/>
      <c r="AK5297" s="30" t="e">
        <f t="shared" ca="1" si="274"/>
        <v>#NAME?</v>
      </c>
      <c r="AR5297" s="30" t="e">
        <f t="shared" ca="1" si="275"/>
        <v>#NAME?</v>
      </c>
      <c r="AX5297" s="30" t="e">
        <f t="shared" ca="1" si="276"/>
        <v>#NAME?</v>
      </c>
    </row>
    <row r="5298" spans="6:50" x14ac:dyDescent="0.3">
      <c r="F5298" s="90"/>
      <c r="AK5298" s="30" t="e">
        <f t="shared" ca="1" si="274"/>
        <v>#NAME?</v>
      </c>
      <c r="AR5298" s="30" t="e">
        <f t="shared" ca="1" si="275"/>
        <v>#NAME?</v>
      </c>
      <c r="AX5298" s="30" t="e">
        <f t="shared" ca="1" si="276"/>
        <v>#NAME?</v>
      </c>
    </row>
    <row r="5299" spans="6:50" x14ac:dyDescent="0.3">
      <c r="F5299" s="90"/>
      <c r="AK5299" s="30" t="e">
        <f t="shared" ca="1" si="274"/>
        <v>#NAME?</v>
      </c>
      <c r="AR5299" s="30" t="e">
        <f t="shared" ca="1" si="275"/>
        <v>#NAME?</v>
      </c>
      <c r="AX5299" s="30" t="e">
        <f t="shared" ca="1" si="276"/>
        <v>#NAME?</v>
      </c>
    </row>
    <row r="5300" spans="6:50" x14ac:dyDescent="0.3">
      <c r="F5300" s="90"/>
      <c r="AK5300" s="30" t="e">
        <f t="shared" ca="1" si="274"/>
        <v>#NAME?</v>
      </c>
      <c r="AR5300" s="30" t="e">
        <f t="shared" ca="1" si="275"/>
        <v>#NAME?</v>
      </c>
      <c r="AX5300" s="30" t="e">
        <f t="shared" ca="1" si="276"/>
        <v>#NAME?</v>
      </c>
    </row>
    <row r="5301" spans="6:50" x14ac:dyDescent="0.3">
      <c r="F5301" s="90"/>
      <c r="AK5301" s="30" t="e">
        <f t="shared" ca="1" si="274"/>
        <v>#NAME?</v>
      </c>
      <c r="AR5301" s="30" t="e">
        <f t="shared" ca="1" si="275"/>
        <v>#NAME?</v>
      </c>
      <c r="AX5301" s="30" t="e">
        <f t="shared" ca="1" si="276"/>
        <v>#NAME?</v>
      </c>
    </row>
    <row r="5302" spans="6:50" x14ac:dyDescent="0.3">
      <c r="F5302" s="90"/>
      <c r="AK5302" s="30" t="e">
        <f t="shared" ca="1" si="274"/>
        <v>#NAME?</v>
      </c>
      <c r="AR5302" s="30" t="e">
        <f t="shared" ca="1" si="275"/>
        <v>#NAME?</v>
      </c>
      <c r="AX5302" s="30" t="e">
        <f t="shared" ca="1" si="276"/>
        <v>#NAME?</v>
      </c>
    </row>
    <row r="5303" spans="6:50" x14ac:dyDescent="0.3">
      <c r="F5303" s="90"/>
      <c r="AK5303" s="30" t="e">
        <f t="shared" ca="1" si="274"/>
        <v>#NAME?</v>
      </c>
      <c r="AR5303" s="30" t="e">
        <f t="shared" ca="1" si="275"/>
        <v>#NAME?</v>
      </c>
      <c r="AX5303" s="30" t="e">
        <f t="shared" ca="1" si="276"/>
        <v>#NAME?</v>
      </c>
    </row>
    <row r="5304" spans="6:50" x14ac:dyDescent="0.3">
      <c r="F5304" s="90"/>
      <c r="AK5304" s="30" t="e">
        <f t="shared" ca="1" si="274"/>
        <v>#NAME?</v>
      </c>
      <c r="AR5304" s="30" t="e">
        <f t="shared" ca="1" si="275"/>
        <v>#NAME?</v>
      </c>
      <c r="AX5304" s="30" t="e">
        <f t="shared" ca="1" si="276"/>
        <v>#NAME?</v>
      </c>
    </row>
    <row r="5305" spans="6:50" x14ac:dyDescent="0.3">
      <c r="F5305" s="90"/>
      <c r="AK5305" s="30" t="e">
        <f t="shared" ca="1" si="274"/>
        <v>#NAME?</v>
      </c>
      <c r="AR5305" s="30" t="e">
        <f t="shared" ca="1" si="275"/>
        <v>#NAME?</v>
      </c>
      <c r="AX5305" s="30" t="e">
        <f t="shared" ca="1" si="276"/>
        <v>#NAME?</v>
      </c>
    </row>
    <row r="5306" spans="6:50" x14ac:dyDescent="0.3">
      <c r="F5306" s="90"/>
      <c r="AK5306" s="30" t="e">
        <f t="shared" ca="1" si="274"/>
        <v>#NAME?</v>
      </c>
      <c r="AR5306" s="30" t="e">
        <f t="shared" ca="1" si="275"/>
        <v>#NAME?</v>
      </c>
      <c r="AX5306" s="30" t="e">
        <f t="shared" ca="1" si="276"/>
        <v>#NAME?</v>
      </c>
    </row>
    <row r="5307" spans="6:50" x14ac:dyDescent="0.3">
      <c r="F5307" s="90"/>
      <c r="AK5307" s="30" t="e">
        <f t="shared" ca="1" si="274"/>
        <v>#NAME?</v>
      </c>
      <c r="AR5307" s="30" t="e">
        <f t="shared" ca="1" si="275"/>
        <v>#NAME?</v>
      </c>
      <c r="AX5307" s="30" t="e">
        <f t="shared" ca="1" si="276"/>
        <v>#NAME?</v>
      </c>
    </row>
    <row r="5308" spans="6:50" x14ac:dyDescent="0.3">
      <c r="F5308" s="90"/>
      <c r="AK5308" s="30" t="e">
        <f t="shared" ca="1" si="274"/>
        <v>#NAME?</v>
      </c>
      <c r="AR5308" s="30" t="e">
        <f t="shared" ca="1" si="275"/>
        <v>#NAME?</v>
      </c>
      <c r="AX5308" s="30" t="e">
        <f t="shared" ca="1" si="276"/>
        <v>#NAME?</v>
      </c>
    </row>
    <row r="5309" spans="6:50" x14ac:dyDescent="0.3">
      <c r="F5309" s="90"/>
      <c r="AK5309" s="30" t="e">
        <f t="shared" ca="1" si="274"/>
        <v>#NAME?</v>
      </c>
      <c r="AR5309" s="30" t="e">
        <f t="shared" ca="1" si="275"/>
        <v>#NAME?</v>
      </c>
      <c r="AX5309" s="30" t="e">
        <f t="shared" ca="1" si="276"/>
        <v>#NAME?</v>
      </c>
    </row>
    <row r="5310" spans="6:50" x14ac:dyDescent="0.3">
      <c r="F5310" s="90"/>
      <c r="AK5310" s="30" t="e">
        <f t="shared" ca="1" si="274"/>
        <v>#NAME?</v>
      </c>
      <c r="AR5310" s="30" t="e">
        <f t="shared" ca="1" si="275"/>
        <v>#NAME?</v>
      </c>
      <c r="AX5310" s="30" t="e">
        <f t="shared" ca="1" si="276"/>
        <v>#NAME?</v>
      </c>
    </row>
    <row r="5311" spans="6:50" x14ac:dyDescent="0.3">
      <c r="F5311" s="90"/>
      <c r="AK5311" s="30" t="e">
        <f t="shared" ca="1" si="274"/>
        <v>#NAME?</v>
      </c>
      <c r="AR5311" s="30" t="e">
        <f t="shared" ca="1" si="275"/>
        <v>#NAME?</v>
      </c>
      <c r="AX5311" s="30" t="e">
        <f t="shared" ca="1" si="276"/>
        <v>#NAME?</v>
      </c>
    </row>
    <row r="5312" spans="6:50" x14ac:dyDescent="0.3">
      <c r="F5312" s="90"/>
      <c r="AK5312" s="30" t="e">
        <f t="shared" ca="1" si="274"/>
        <v>#NAME?</v>
      </c>
      <c r="AR5312" s="30" t="e">
        <f t="shared" ca="1" si="275"/>
        <v>#NAME?</v>
      </c>
      <c r="AX5312" s="30" t="e">
        <f t="shared" ca="1" si="276"/>
        <v>#NAME?</v>
      </c>
    </row>
    <row r="5313" spans="6:50" x14ac:dyDescent="0.3">
      <c r="F5313" s="90"/>
      <c r="AK5313" s="30" t="e">
        <f t="shared" ca="1" si="274"/>
        <v>#NAME?</v>
      </c>
      <c r="AR5313" s="30" t="e">
        <f t="shared" ca="1" si="275"/>
        <v>#NAME?</v>
      </c>
      <c r="AX5313" s="30" t="e">
        <f t="shared" ca="1" si="276"/>
        <v>#NAME?</v>
      </c>
    </row>
    <row r="5314" spans="6:50" x14ac:dyDescent="0.3">
      <c r="F5314" s="90"/>
      <c r="AK5314" s="30" t="e">
        <f t="shared" ca="1" si="274"/>
        <v>#NAME?</v>
      </c>
      <c r="AR5314" s="30" t="e">
        <f t="shared" ca="1" si="275"/>
        <v>#NAME?</v>
      </c>
      <c r="AX5314" s="30" t="e">
        <f t="shared" ca="1" si="276"/>
        <v>#NAME?</v>
      </c>
    </row>
    <row r="5315" spans="6:50" x14ac:dyDescent="0.3">
      <c r="F5315" s="90"/>
      <c r="AK5315" s="30" t="e">
        <f t="shared" ca="1" si="274"/>
        <v>#NAME?</v>
      </c>
      <c r="AR5315" s="30" t="e">
        <f t="shared" ca="1" si="275"/>
        <v>#NAME?</v>
      </c>
      <c r="AX5315" s="30" t="e">
        <f t="shared" ca="1" si="276"/>
        <v>#NAME?</v>
      </c>
    </row>
    <row r="5316" spans="6:50" x14ac:dyDescent="0.3">
      <c r="F5316" s="90"/>
      <c r="AK5316" s="30" t="e">
        <f t="shared" ca="1" si="274"/>
        <v>#NAME?</v>
      </c>
      <c r="AR5316" s="30" t="e">
        <f t="shared" ca="1" si="275"/>
        <v>#NAME?</v>
      </c>
      <c r="AX5316" s="30" t="e">
        <f t="shared" ca="1" si="276"/>
        <v>#NAME?</v>
      </c>
    </row>
    <row r="5317" spans="6:50" x14ac:dyDescent="0.3">
      <c r="F5317" s="90"/>
      <c r="AK5317" s="30" t="e">
        <f t="shared" ca="1" si="274"/>
        <v>#NAME?</v>
      </c>
      <c r="AR5317" s="30" t="e">
        <f t="shared" ca="1" si="275"/>
        <v>#NAME?</v>
      </c>
      <c r="AX5317" s="30" t="e">
        <f t="shared" ca="1" si="276"/>
        <v>#NAME?</v>
      </c>
    </row>
    <row r="5318" spans="6:50" x14ac:dyDescent="0.3">
      <c r="F5318" s="90"/>
      <c r="AK5318" s="30" t="e">
        <f t="shared" ca="1" si="274"/>
        <v>#NAME?</v>
      </c>
      <c r="AR5318" s="30" t="e">
        <f t="shared" ca="1" si="275"/>
        <v>#NAME?</v>
      </c>
      <c r="AX5318" s="30" t="e">
        <f t="shared" ca="1" si="276"/>
        <v>#NAME?</v>
      </c>
    </row>
    <row r="5319" spans="6:50" x14ac:dyDescent="0.3">
      <c r="F5319" s="90"/>
      <c r="AK5319" s="30" t="e">
        <f t="shared" ca="1" si="274"/>
        <v>#NAME?</v>
      </c>
      <c r="AR5319" s="30" t="e">
        <f t="shared" ca="1" si="275"/>
        <v>#NAME?</v>
      </c>
      <c r="AX5319" s="30" t="e">
        <f t="shared" ca="1" si="276"/>
        <v>#NAME?</v>
      </c>
    </row>
    <row r="5320" spans="6:50" x14ac:dyDescent="0.3">
      <c r="F5320" s="90"/>
      <c r="AK5320" s="30" t="e">
        <f t="shared" ca="1" si="274"/>
        <v>#NAME?</v>
      </c>
      <c r="AR5320" s="30" t="e">
        <f t="shared" ca="1" si="275"/>
        <v>#NAME?</v>
      </c>
      <c r="AX5320" s="30" t="e">
        <f t="shared" ca="1" si="276"/>
        <v>#NAME?</v>
      </c>
    </row>
    <row r="5321" spans="6:50" x14ac:dyDescent="0.3">
      <c r="F5321" s="90"/>
      <c r="AK5321" s="30" t="e">
        <f t="shared" ca="1" si="274"/>
        <v>#NAME?</v>
      </c>
      <c r="AR5321" s="30" t="e">
        <f t="shared" ca="1" si="275"/>
        <v>#NAME?</v>
      </c>
      <c r="AX5321" s="30" t="e">
        <f t="shared" ca="1" si="276"/>
        <v>#NAME?</v>
      </c>
    </row>
    <row r="5322" spans="6:50" x14ac:dyDescent="0.3">
      <c r="F5322" s="90"/>
      <c r="AK5322" s="30" t="e">
        <f t="shared" ca="1" si="274"/>
        <v>#NAME?</v>
      </c>
      <c r="AR5322" s="30" t="e">
        <f t="shared" ca="1" si="275"/>
        <v>#NAME?</v>
      </c>
      <c r="AX5322" s="30" t="e">
        <f t="shared" ca="1" si="276"/>
        <v>#NAME?</v>
      </c>
    </row>
    <row r="5323" spans="6:50" x14ac:dyDescent="0.3">
      <c r="F5323" s="90"/>
      <c r="AK5323" s="30" t="e">
        <f t="shared" ca="1" si="274"/>
        <v>#NAME?</v>
      </c>
      <c r="AR5323" s="30" t="e">
        <f t="shared" ca="1" si="275"/>
        <v>#NAME?</v>
      </c>
      <c r="AX5323" s="30" t="e">
        <f t="shared" ca="1" si="276"/>
        <v>#NAME?</v>
      </c>
    </row>
    <row r="5324" spans="6:50" x14ac:dyDescent="0.3">
      <c r="F5324" s="90"/>
      <c r="AK5324" s="30" t="e">
        <f t="shared" ref="AK5324:AK5387" ca="1" si="277">_xlfn.TEXTJOIN(", ", TRUE,
 IF(AL5324="O", LEFT($AL$9,4), ""),
 IF(AM5324="O", LEFT($AM$9,6), ""),
 IF(AN5324="O", LEFT($AN$9,7), ""),
 IF(AO5324="O", LEFT($AO$9,9), "")
)</f>
        <v>#NAME?</v>
      </c>
      <c r="AR5324" s="30" t="e">
        <f t="shared" ref="AR5324:AR5387" ca="1" si="278">_xlfn.TEXTJOIN(", ", TRUE,
 IF(AS5324&lt;&gt;"", LEFT(AS$9,4), ""),
 IF(AT5324&lt;&gt;"", LEFT(AT$9,6), ""),
 IF(AU5324="O", LEFT(AU$9,4), ""),
 IF(AV5324="O", LEFT(AV$9,6), "")
)</f>
        <v>#NAME?</v>
      </c>
      <c r="AX5324" s="30" t="e">
        <f t="shared" ref="AX5324:AX5387" ca="1" si="279">_xlfn.TEXTJOIN(", ", TRUE,
 IF(AY5324&lt;&gt;"", LEFT(AY$9,4), ""),
 IF(AZ5324&lt;&gt;"", LEFT(AZ$9,4), ""),
 IF(BA5324="O", LEFT(BA$9,4), ""),
 IF(BB5324="O", LEFT(BB$9,6), "")
)</f>
        <v>#NAME?</v>
      </c>
    </row>
    <row r="5325" spans="6:50" x14ac:dyDescent="0.3">
      <c r="F5325" s="90"/>
      <c r="AK5325" s="30" t="e">
        <f t="shared" ca="1" si="277"/>
        <v>#NAME?</v>
      </c>
      <c r="AR5325" s="30" t="e">
        <f t="shared" ca="1" si="278"/>
        <v>#NAME?</v>
      </c>
      <c r="AX5325" s="30" t="e">
        <f t="shared" ca="1" si="279"/>
        <v>#NAME?</v>
      </c>
    </row>
    <row r="5326" spans="6:50" x14ac:dyDescent="0.3">
      <c r="F5326" s="90"/>
      <c r="AK5326" s="30" t="e">
        <f t="shared" ca="1" si="277"/>
        <v>#NAME?</v>
      </c>
      <c r="AR5326" s="30" t="e">
        <f t="shared" ca="1" si="278"/>
        <v>#NAME?</v>
      </c>
      <c r="AX5326" s="30" t="e">
        <f t="shared" ca="1" si="279"/>
        <v>#NAME?</v>
      </c>
    </row>
    <row r="5327" spans="6:50" x14ac:dyDescent="0.3">
      <c r="F5327" s="90"/>
      <c r="AK5327" s="30" t="e">
        <f t="shared" ca="1" si="277"/>
        <v>#NAME?</v>
      </c>
      <c r="AR5327" s="30" t="e">
        <f t="shared" ca="1" si="278"/>
        <v>#NAME?</v>
      </c>
      <c r="AX5327" s="30" t="e">
        <f t="shared" ca="1" si="279"/>
        <v>#NAME?</v>
      </c>
    </row>
    <row r="5328" spans="6:50" x14ac:dyDescent="0.3">
      <c r="F5328" s="90"/>
      <c r="AK5328" s="30" t="e">
        <f t="shared" ca="1" si="277"/>
        <v>#NAME?</v>
      </c>
      <c r="AR5328" s="30" t="e">
        <f t="shared" ca="1" si="278"/>
        <v>#NAME?</v>
      </c>
      <c r="AX5328" s="30" t="e">
        <f t="shared" ca="1" si="279"/>
        <v>#NAME?</v>
      </c>
    </row>
    <row r="5329" spans="6:50" x14ac:dyDescent="0.3">
      <c r="F5329" s="90"/>
      <c r="AK5329" s="30" t="e">
        <f t="shared" ca="1" si="277"/>
        <v>#NAME?</v>
      </c>
      <c r="AR5329" s="30" t="e">
        <f t="shared" ca="1" si="278"/>
        <v>#NAME?</v>
      </c>
      <c r="AX5329" s="30" t="e">
        <f t="shared" ca="1" si="279"/>
        <v>#NAME?</v>
      </c>
    </row>
    <row r="5330" spans="6:50" x14ac:dyDescent="0.3">
      <c r="F5330" s="90"/>
      <c r="AK5330" s="30" t="e">
        <f t="shared" ca="1" si="277"/>
        <v>#NAME?</v>
      </c>
      <c r="AR5330" s="30" t="e">
        <f t="shared" ca="1" si="278"/>
        <v>#NAME?</v>
      </c>
      <c r="AX5330" s="30" t="e">
        <f t="shared" ca="1" si="279"/>
        <v>#NAME?</v>
      </c>
    </row>
    <row r="5331" spans="6:50" x14ac:dyDescent="0.3">
      <c r="F5331" s="90"/>
      <c r="AK5331" s="30" t="e">
        <f t="shared" ca="1" si="277"/>
        <v>#NAME?</v>
      </c>
      <c r="AR5331" s="30" t="e">
        <f t="shared" ca="1" si="278"/>
        <v>#NAME?</v>
      </c>
      <c r="AX5331" s="30" t="e">
        <f t="shared" ca="1" si="279"/>
        <v>#NAME?</v>
      </c>
    </row>
    <row r="5332" spans="6:50" x14ac:dyDescent="0.3">
      <c r="F5332" s="90"/>
      <c r="AK5332" s="30" t="e">
        <f t="shared" ca="1" si="277"/>
        <v>#NAME?</v>
      </c>
      <c r="AR5332" s="30" t="e">
        <f t="shared" ca="1" si="278"/>
        <v>#NAME?</v>
      </c>
      <c r="AX5332" s="30" t="e">
        <f t="shared" ca="1" si="279"/>
        <v>#NAME?</v>
      </c>
    </row>
    <row r="5333" spans="6:50" x14ac:dyDescent="0.3">
      <c r="F5333" s="90"/>
      <c r="AK5333" s="30" t="e">
        <f t="shared" ca="1" si="277"/>
        <v>#NAME?</v>
      </c>
      <c r="AR5333" s="30" t="e">
        <f t="shared" ca="1" si="278"/>
        <v>#NAME?</v>
      </c>
      <c r="AX5333" s="30" t="e">
        <f t="shared" ca="1" si="279"/>
        <v>#NAME?</v>
      </c>
    </row>
    <row r="5334" spans="6:50" x14ac:dyDescent="0.3">
      <c r="F5334" s="90"/>
      <c r="AK5334" s="30" t="e">
        <f t="shared" ca="1" si="277"/>
        <v>#NAME?</v>
      </c>
      <c r="AR5334" s="30" t="e">
        <f t="shared" ca="1" si="278"/>
        <v>#NAME?</v>
      </c>
      <c r="AX5334" s="30" t="e">
        <f t="shared" ca="1" si="279"/>
        <v>#NAME?</v>
      </c>
    </row>
    <row r="5335" spans="6:50" x14ac:dyDescent="0.3">
      <c r="F5335" s="90"/>
      <c r="AK5335" s="30" t="e">
        <f t="shared" ca="1" si="277"/>
        <v>#NAME?</v>
      </c>
      <c r="AR5335" s="30" t="e">
        <f t="shared" ca="1" si="278"/>
        <v>#NAME?</v>
      </c>
      <c r="AX5335" s="30" t="e">
        <f t="shared" ca="1" si="279"/>
        <v>#NAME?</v>
      </c>
    </row>
    <row r="5336" spans="6:50" x14ac:dyDescent="0.3">
      <c r="F5336" s="90"/>
      <c r="AK5336" s="30" t="e">
        <f t="shared" ca="1" si="277"/>
        <v>#NAME?</v>
      </c>
      <c r="AR5336" s="30" t="e">
        <f t="shared" ca="1" si="278"/>
        <v>#NAME?</v>
      </c>
      <c r="AX5336" s="30" t="e">
        <f t="shared" ca="1" si="279"/>
        <v>#NAME?</v>
      </c>
    </row>
    <row r="5337" spans="6:50" x14ac:dyDescent="0.3">
      <c r="F5337" s="90"/>
      <c r="AK5337" s="30" t="e">
        <f t="shared" ca="1" si="277"/>
        <v>#NAME?</v>
      </c>
      <c r="AR5337" s="30" t="e">
        <f t="shared" ca="1" si="278"/>
        <v>#NAME?</v>
      </c>
      <c r="AX5337" s="30" t="e">
        <f t="shared" ca="1" si="279"/>
        <v>#NAME?</v>
      </c>
    </row>
    <row r="5338" spans="6:50" x14ac:dyDescent="0.3">
      <c r="F5338" s="90"/>
      <c r="AK5338" s="30" t="e">
        <f t="shared" ca="1" si="277"/>
        <v>#NAME?</v>
      </c>
      <c r="AR5338" s="30" t="e">
        <f t="shared" ca="1" si="278"/>
        <v>#NAME?</v>
      </c>
      <c r="AX5338" s="30" t="e">
        <f t="shared" ca="1" si="279"/>
        <v>#NAME?</v>
      </c>
    </row>
    <row r="5339" spans="6:50" x14ac:dyDescent="0.3">
      <c r="F5339" s="90"/>
      <c r="AK5339" s="30" t="e">
        <f t="shared" ca="1" si="277"/>
        <v>#NAME?</v>
      </c>
      <c r="AR5339" s="30" t="e">
        <f t="shared" ca="1" si="278"/>
        <v>#NAME?</v>
      </c>
      <c r="AX5339" s="30" t="e">
        <f t="shared" ca="1" si="279"/>
        <v>#NAME?</v>
      </c>
    </row>
    <row r="5340" spans="6:50" x14ac:dyDescent="0.3">
      <c r="F5340" s="90"/>
      <c r="AK5340" s="30" t="e">
        <f t="shared" ca="1" si="277"/>
        <v>#NAME?</v>
      </c>
      <c r="AR5340" s="30" t="e">
        <f t="shared" ca="1" si="278"/>
        <v>#NAME?</v>
      </c>
      <c r="AX5340" s="30" t="e">
        <f t="shared" ca="1" si="279"/>
        <v>#NAME?</v>
      </c>
    </row>
    <row r="5341" spans="6:50" x14ac:dyDescent="0.3">
      <c r="F5341" s="90"/>
      <c r="AK5341" s="30" t="e">
        <f t="shared" ca="1" si="277"/>
        <v>#NAME?</v>
      </c>
      <c r="AR5341" s="30" t="e">
        <f t="shared" ca="1" si="278"/>
        <v>#NAME?</v>
      </c>
      <c r="AX5341" s="30" t="e">
        <f t="shared" ca="1" si="279"/>
        <v>#NAME?</v>
      </c>
    </row>
    <row r="5342" spans="6:50" x14ac:dyDescent="0.3">
      <c r="F5342" s="90"/>
      <c r="AK5342" s="30" t="e">
        <f t="shared" ca="1" si="277"/>
        <v>#NAME?</v>
      </c>
      <c r="AR5342" s="30" t="e">
        <f t="shared" ca="1" si="278"/>
        <v>#NAME?</v>
      </c>
      <c r="AX5342" s="30" t="e">
        <f t="shared" ca="1" si="279"/>
        <v>#NAME?</v>
      </c>
    </row>
    <row r="5343" spans="6:50" x14ac:dyDescent="0.3">
      <c r="F5343" s="90"/>
      <c r="AK5343" s="30" t="e">
        <f t="shared" ca="1" si="277"/>
        <v>#NAME?</v>
      </c>
      <c r="AR5343" s="30" t="e">
        <f t="shared" ca="1" si="278"/>
        <v>#NAME?</v>
      </c>
      <c r="AX5343" s="30" t="e">
        <f t="shared" ca="1" si="279"/>
        <v>#NAME?</v>
      </c>
    </row>
    <row r="5344" spans="6:50" x14ac:dyDescent="0.3">
      <c r="F5344" s="90"/>
      <c r="AK5344" s="30" t="e">
        <f t="shared" ca="1" si="277"/>
        <v>#NAME?</v>
      </c>
      <c r="AR5344" s="30" t="e">
        <f t="shared" ca="1" si="278"/>
        <v>#NAME?</v>
      </c>
      <c r="AX5344" s="30" t="e">
        <f t="shared" ca="1" si="279"/>
        <v>#NAME?</v>
      </c>
    </row>
    <row r="5345" spans="6:50" x14ac:dyDescent="0.3">
      <c r="F5345" s="90"/>
      <c r="AK5345" s="30" t="e">
        <f t="shared" ca="1" si="277"/>
        <v>#NAME?</v>
      </c>
      <c r="AR5345" s="30" t="e">
        <f t="shared" ca="1" si="278"/>
        <v>#NAME?</v>
      </c>
      <c r="AX5345" s="30" t="e">
        <f t="shared" ca="1" si="279"/>
        <v>#NAME?</v>
      </c>
    </row>
    <row r="5346" spans="6:50" x14ac:dyDescent="0.3">
      <c r="F5346" s="90"/>
      <c r="AK5346" s="30" t="e">
        <f t="shared" ca="1" si="277"/>
        <v>#NAME?</v>
      </c>
      <c r="AR5346" s="30" t="e">
        <f t="shared" ca="1" si="278"/>
        <v>#NAME?</v>
      </c>
      <c r="AX5346" s="30" t="e">
        <f t="shared" ca="1" si="279"/>
        <v>#NAME?</v>
      </c>
    </row>
    <row r="5347" spans="6:50" x14ac:dyDescent="0.3">
      <c r="F5347" s="90"/>
      <c r="AK5347" s="30" t="e">
        <f t="shared" ca="1" si="277"/>
        <v>#NAME?</v>
      </c>
      <c r="AR5347" s="30" t="e">
        <f t="shared" ca="1" si="278"/>
        <v>#NAME?</v>
      </c>
      <c r="AX5347" s="30" t="e">
        <f t="shared" ca="1" si="279"/>
        <v>#NAME?</v>
      </c>
    </row>
    <row r="5348" spans="6:50" x14ac:dyDescent="0.3">
      <c r="F5348" s="90"/>
      <c r="AK5348" s="30" t="e">
        <f t="shared" ca="1" si="277"/>
        <v>#NAME?</v>
      </c>
      <c r="AR5348" s="30" t="e">
        <f t="shared" ca="1" si="278"/>
        <v>#NAME?</v>
      </c>
      <c r="AX5348" s="30" t="e">
        <f t="shared" ca="1" si="279"/>
        <v>#NAME?</v>
      </c>
    </row>
    <row r="5349" spans="6:50" x14ac:dyDescent="0.3">
      <c r="F5349" s="90"/>
      <c r="AK5349" s="30" t="e">
        <f t="shared" ca="1" si="277"/>
        <v>#NAME?</v>
      </c>
      <c r="AR5349" s="30" t="e">
        <f t="shared" ca="1" si="278"/>
        <v>#NAME?</v>
      </c>
      <c r="AX5349" s="30" t="e">
        <f t="shared" ca="1" si="279"/>
        <v>#NAME?</v>
      </c>
    </row>
    <row r="5350" spans="6:50" x14ac:dyDescent="0.3">
      <c r="F5350" s="90"/>
      <c r="AK5350" s="30" t="e">
        <f t="shared" ca="1" si="277"/>
        <v>#NAME?</v>
      </c>
      <c r="AR5350" s="30" t="e">
        <f t="shared" ca="1" si="278"/>
        <v>#NAME?</v>
      </c>
      <c r="AX5350" s="30" t="e">
        <f t="shared" ca="1" si="279"/>
        <v>#NAME?</v>
      </c>
    </row>
    <row r="5351" spans="6:50" x14ac:dyDescent="0.3">
      <c r="F5351" s="90"/>
      <c r="AK5351" s="30" t="e">
        <f t="shared" ca="1" si="277"/>
        <v>#NAME?</v>
      </c>
      <c r="AR5351" s="30" t="e">
        <f t="shared" ca="1" si="278"/>
        <v>#NAME?</v>
      </c>
      <c r="AX5351" s="30" t="e">
        <f t="shared" ca="1" si="279"/>
        <v>#NAME?</v>
      </c>
    </row>
    <row r="5352" spans="6:50" x14ac:dyDescent="0.3">
      <c r="F5352" s="90"/>
      <c r="AK5352" s="30" t="e">
        <f t="shared" ca="1" si="277"/>
        <v>#NAME?</v>
      </c>
      <c r="AR5352" s="30" t="e">
        <f t="shared" ca="1" si="278"/>
        <v>#NAME?</v>
      </c>
      <c r="AX5352" s="30" t="e">
        <f t="shared" ca="1" si="279"/>
        <v>#NAME?</v>
      </c>
    </row>
    <row r="5353" spans="6:50" x14ac:dyDescent="0.3">
      <c r="F5353" s="90"/>
      <c r="AK5353" s="30" t="e">
        <f t="shared" ca="1" si="277"/>
        <v>#NAME?</v>
      </c>
      <c r="AR5353" s="30" t="e">
        <f t="shared" ca="1" si="278"/>
        <v>#NAME?</v>
      </c>
      <c r="AX5353" s="30" t="e">
        <f t="shared" ca="1" si="279"/>
        <v>#NAME?</v>
      </c>
    </row>
    <row r="5354" spans="6:50" x14ac:dyDescent="0.3">
      <c r="F5354" s="90"/>
      <c r="AK5354" s="30" t="e">
        <f t="shared" ca="1" si="277"/>
        <v>#NAME?</v>
      </c>
      <c r="AR5354" s="30" t="e">
        <f t="shared" ca="1" si="278"/>
        <v>#NAME?</v>
      </c>
      <c r="AX5354" s="30" t="e">
        <f t="shared" ca="1" si="279"/>
        <v>#NAME?</v>
      </c>
    </row>
    <row r="5355" spans="6:50" x14ac:dyDescent="0.3">
      <c r="F5355" s="90"/>
      <c r="AK5355" s="30" t="e">
        <f t="shared" ca="1" si="277"/>
        <v>#NAME?</v>
      </c>
      <c r="AR5355" s="30" t="e">
        <f t="shared" ca="1" si="278"/>
        <v>#NAME?</v>
      </c>
      <c r="AX5355" s="30" t="e">
        <f t="shared" ca="1" si="279"/>
        <v>#NAME?</v>
      </c>
    </row>
    <row r="5356" spans="6:50" x14ac:dyDescent="0.3">
      <c r="F5356" s="90"/>
      <c r="AK5356" s="30" t="e">
        <f t="shared" ca="1" si="277"/>
        <v>#NAME?</v>
      </c>
      <c r="AR5356" s="30" t="e">
        <f t="shared" ca="1" si="278"/>
        <v>#NAME?</v>
      </c>
      <c r="AX5356" s="30" t="e">
        <f t="shared" ca="1" si="279"/>
        <v>#NAME?</v>
      </c>
    </row>
    <row r="5357" spans="6:50" x14ac:dyDescent="0.3">
      <c r="F5357" s="90"/>
      <c r="AK5357" s="30" t="e">
        <f t="shared" ca="1" si="277"/>
        <v>#NAME?</v>
      </c>
      <c r="AR5357" s="30" t="e">
        <f t="shared" ca="1" si="278"/>
        <v>#NAME?</v>
      </c>
      <c r="AX5357" s="30" t="e">
        <f t="shared" ca="1" si="279"/>
        <v>#NAME?</v>
      </c>
    </row>
    <row r="5358" spans="6:50" x14ac:dyDescent="0.3">
      <c r="F5358" s="90"/>
      <c r="AK5358" s="30" t="e">
        <f t="shared" ca="1" si="277"/>
        <v>#NAME?</v>
      </c>
      <c r="AR5358" s="30" t="e">
        <f t="shared" ca="1" si="278"/>
        <v>#NAME?</v>
      </c>
      <c r="AX5358" s="30" t="e">
        <f t="shared" ca="1" si="279"/>
        <v>#NAME?</v>
      </c>
    </row>
    <row r="5359" spans="6:50" x14ac:dyDescent="0.3">
      <c r="F5359" s="90"/>
      <c r="AK5359" s="30" t="e">
        <f t="shared" ca="1" si="277"/>
        <v>#NAME?</v>
      </c>
      <c r="AR5359" s="30" t="e">
        <f t="shared" ca="1" si="278"/>
        <v>#NAME?</v>
      </c>
      <c r="AX5359" s="30" t="e">
        <f t="shared" ca="1" si="279"/>
        <v>#NAME?</v>
      </c>
    </row>
    <row r="5360" spans="6:50" x14ac:dyDescent="0.3">
      <c r="F5360" s="90"/>
      <c r="AK5360" s="30" t="e">
        <f t="shared" ca="1" si="277"/>
        <v>#NAME?</v>
      </c>
      <c r="AR5360" s="30" t="e">
        <f t="shared" ca="1" si="278"/>
        <v>#NAME?</v>
      </c>
      <c r="AX5360" s="30" t="e">
        <f t="shared" ca="1" si="279"/>
        <v>#NAME?</v>
      </c>
    </row>
    <row r="5361" spans="6:50" x14ac:dyDescent="0.3">
      <c r="F5361" s="90"/>
      <c r="AK5361" s="30" t="e">
        <f t="shared" ca="1" si="277"/>
        <v>#NAME?</v>
      </c>
      <c r="AR5361" s="30" t="e">
        <f t="shared" ca="1" si="278"/>
        <v>#NAME?</v>
      </c>
      <c r="AX5361" s="30" t="e">
        <f t="shared" ca="1" si="279"/>
        <v>#NAME?</v>
      </c>
    </row>
    <row r="5362" spans="6:50" x14ac:dyDescent="0.3">
      <c r="F5362" s="90"/>
      <c r="AK5362" s="30" t="e">
        <f t="shared" ca="1" si="277"/>
        <v>#NAME?</v>
      </c>
      <c r="AR5362" s="30" t="e">
        <f t="shared" ca="1" si="278"/>
        <v>#NAME?</v>
      </c>
      <c r="AX5362" s="30" t="e">
        <f t="shared" ca="1" si="279"/>
        <v>#NAME?</v>
      </c>
    </row>
    <row r="5363" spans="6:50" x14ac:dyDescent="0.3">
      <c r="F5363" s="90"/>
      <c r="AK5363" s="30" t="e">
        <f t="shared" ca="1" si="277"/>
        <v>#NAME?</v>
      </c>
      <c r="AR5363" s="30" t="e">
        <f t="shared" ca="1" si="278"/>
        <v>#NAME?</v>
      </c>
      <c r="AX5363" s="30" t="e">
        <f t="shared" ca="1" si="279"/>
        <v>#NAME?</v>
      </c>
    </row>
    <row r="5364" spans="6:50" x14ac:dyDescent="0.3">
      <c r="F5364" s="90"/>
      <c r="AK5364" s="30" t="e">
        <f t="shared" ca="1" si="277"/>
        <v>#NAME?</v>
      </c>
      <c r="AR5364" s="30" t="e">
        <f t="shared" ca="1" si="278"/>
        <v>#NAME?</v>
      </c>
      <c r="AX5364" s="30" t="e">
        <f t="shared" ca="1" si="279"/>
        <v>#NAME?</v>
      </c>
    </row>
    <row r="5365" spans="6:50" x14ac:dyDescent="0.3">
      <c r="F5365" s="90"/>
      <c r="AK5365" s="30" t="e">
        <f t="shared" ca="1" si="277"/>
        <v>#NAME?</v>
      </c>
      <c r="AR5365" s="30" t="e">
        <f t="shared" ca="1" si="278"/>
        <v>#NAME?</v>
      </c>
      <c r="AX5365" s="30" t="e">
        <f t="shared" ca="1" si="279"/>
        <v>#NAME?</v>
      </c>
    </row>
    <row r="5366" spans="6:50" x14ac:dyDescent="0.3">
      <c r="F5366" s="90"/>
      <c r="AK5366" s="30" t="e">
        <f t="shared" ca="1" si="277"/>
        <v>#NAME?</v>
      </c>
      <c r="AR5366" s="30" t="e">
        <f t="shared" ca="1" si="278"/>
        <v>#NAME?</v>
      </c>
      <c r="AX5366" s="30" t="e">
        <f t="shared" ca="1" si="279"/>
        <v>#NAME?</v>
      </c>
    </row>
    <row r="5367" spans="6:50" x14ac:dyDescent="0.3">
      <c r="F5367" s="90"/>
      <c r="AK5367" s="30" t="e">
        <f t="shared" ca="1" si="277"/>
        <v>#NAME?</v>
      </c>
      <c r="AR5367" s="30" t="e">
        <f t="shared" ca="1" si="278"/>
        <v>#NAME?</v>
      </c>
      <c r="AX5367" s="30" t="e">
        <f t="shared" ca="1" si="279"/>
        <v>#NAME?</v>
      </c>
    </row>
    <row r="5368" spans="6:50" x14ac:dyDescent="0.3">
      <c r="F5368" s="90"/>
      <c r="AK5368" s="30" t="e">
        <f t="shared" ca="1" si="277"/>
        <v>#NAME?</v>
      </c>
      <c r="AR5368" s="30" t="e">
        <f t="shared" ca="1" si="278"/>
        <v>#NAME?</v>
      </c>
      <c r="AX5368" s="30" t="e">
        <f t="shared" ca="1" si="279"/>
        <v>#NAME?</v>
      </c>
    </row>
    <row r="5369" spans="6:50" x14ac:dyDescent="0.3">
      <c r="F5369" s="90"/>
      <c r="AK5369" s="30" t="e">
        <f t="shared" ca="1" si="277"/>
        <v>#NAME?</v>
      </c>
      <c r="AR5369" s="30" t="e">
        <f t="shared" ca="1" si="278"/>
        <v>#NAME?</v>
      </c>
      <c r="AX5369" s="30" t="e">
        <f t="shared" ca="1" si="279"/>
        <v>#NAME?</v>
      </c>
    </row>
    <row r="5370" spans="6:50" x14ac:dyDescent="0.3">
      <c r="F5370" s="90"/>
      <c r="AK5370" s="30" t="e">
        <f t="shared" ca="1" si="277"/>
        <v>#NAME?</v>
      </c>
      <c r="AR5370" s="30" t="e">
        <f t="shared" ca="1" si="278"/>
        <v>#NAME?</v>
      </c>
      <c r="AX5370" s="30" t="e">
        <f t="shared" ca="1" si="279"/>
        <v>#NAME?</v>
      </c>
    </row>
    <row r="5371" spans="6:50" x14ac:dyDescent="0.3">
      <c r="F5371" s="90"/>
      <c r="AK5371" s="30" t="e">
        <f t="shared" ca="1" si="277"/>
        <v>#NAME?</v>
      </c>
      <c r="AR5371" s="30" t="e">
        <f t="shared" ca="1" si="278"/>
        <v>#NAME?</v>
      </c>
      <c r="AX5371" s="30" t="e">
        <f t="shared" ca="1" si="279"/>
        <v>#NAME?</v>
      </c>
    </row>
    <row r="5372" spans="6:50" x14ac:dyDescent="0.3">
      <c r="F5372" s="90"/>
      <c r="AK5372" s="30" t="e">
        <f t="shared" ca="1" si="277"/>
        <v>#NAME?</v>
      </c>
      <c r="AR5372" s="30" t="e">
        <f t="shared" ca="1" si="278"/>
        <v>#NAME?</v>
      </c>
      <c r="AX5372" s="30" t="e">
        <f t="shared" ca="1" si="279"/>
        <v>#NAME?</v>
      </c>
    </row>
    <row r="5373" spans="6:50" x14ac:dyDescent="0.3">
      <c r="F5373" s="90"/>
      <c r="AK5373" s="30" t="e">
        <f t="shared" ca="1" si="277"/>
        <v>#NAME?</v>
      </c>
      <c r="AR5373" s="30" t="e">
        <f t="shared" ca="1" si="278"/>
        <v>#NAME?</v>
      </c>
      <c r="AX5373" s="30" t="e">
        <f t="shared" ca="1" si="279"/>
        <v>#NAME?</v>
      </c>
    </row>
    <row r="5374" spans="6:50" x14ac:dyDescent="0.3">
      <c r="F5374" s="90"/>
      <c r="AK5374" s="30" t="e">
        <f t="shared" ca="1" si="277"/>
        <v>#NAME?</v>
      </c>
      <c r="AR5374" s="30" t="e">
        <f t="shared" ca="1" si="278"/>
        <v>#NAME?</v>
      </c>
      <c r="AX5374" s="30" t="e">
        <f t="shared" ca="1" si="279"/>
        <v>#NAME?</v>
      </c>
    </row>
    <row r="5375" spans="6:50" x14ac:dyDescent="0.3">
      <c r="F5375" s="90"/>
      <c r="AK5375" s="30" t="e">
        <f t="shared" ca="1" si="277"/>
        <v>#NAME?</v>
      </c>
      <c r="AR5375" s="30" t="e">
        <f t="shared" ca="1" si="278"/>
        <v>#NAME?</v>
      </c>
      <c r="AX5375" s="30" t="e">
        <f t="shared" ca="1" si="279"/>
        <v>#NAME?</v>
      </c>
    </row>
    <row r="5376" spans="6:50" x14ac:dyDescent="0.3">
      <c r="F5376" s="90"/>
      <c r="AK5376" s="30" t="e">
        <f t="shared" ca="1" si="277"/>
        <v>#NAME?</v>
      </c>
      <c r="AR5376" s="30" t="e">
        <f t="shared" ca="1" si="278"/>
        <v>#NAME?</v>
      </c>
      <c r="AX5376" s="30" t="e">
        <f t="shared" ca="1" si="279"/>
        <v>#NAME?</v>
      </c>
    </row>
    <row r="5377" spans="6:50" x14ac:dyDescent="0.3">
      <c r="F5377" s="90"/>
      <c r="AK5377" s="30" t="e">
        <f t="shared" ca="1" si="277"/>
        <v>#NAME?</v>
      </c>
      <c r="AR5377" s="30" t="e">
        <f t="shared" ca="1" si="278"/>
        <v>#NAME?</v>
      </c>
      <c r="AX5377" s="30" t="e">
        <f t="shared" ca="1" si="279"/>
        <v>#NAME?</v>
      </c>
    </row>
    <row r="5378" spans="6:50" x14ac:dyDescent="0.3">
      <c r="F5378" s="90"/>
      <c r="AK5378" s="30" t="e">
        <f t="shared" ca="1" si="277"/>
        <v>#NAME?</v>
      </c>
      <c r="AR5378" s="30" t="e">
        <f t="shared" ca="1" si="278"/>
        <v>#NAME?</v>
      </c>
      <c r="AX5378" s="30" t="e">
        <f t="shared" ca="1" si="279"/>
        <v>#NAME?</v>
      </c>
    </row>
    <row r="5379" spans="6:50" x14ac:dyDescent="0.3">
      <c r="F5379" s="90"/>
      <c r="AK5379" s="30" t="e">
        <f t="shared" ca="1" si="277"/>
        <v>#NAME?</v>
      </c>
      <c r="AR5379" s="30" t="e">
        <f t="shared" ca="1" si="278"/>
        <v>#NAME?</v>
      </c>
      <c r="AX5379" s="30" t="e">
        <f t="shared" ca="1" si="279"/>
        <v>#NAME?</v>
      </c>
    </row>
    <row r="5380" spans="6:50" x14ac:dyDescent="0.3">
      <c r="F5380" s="90"/>
      <c r="AK5380" s="30" t="e">
        <f t="shared" ca="1" si="277"/>
        <v>#NAME?</v>
      </c>
      <c r="AR5380" s="30" t="e">
        <f t="shared" ca="1" si="278"/>
        <v>#NAME?</v>
      </c>
      <c r="AX5380" s="30" t="e">
        <f t="shared" ca="1" si="279"/>
        <v>#NAME?</v>
      </c>
    </row>
    <row r="5381" spans="6:50" x14ac:dyDescent="0.3">
      <c r="F5381" s="90"/>
      <c r="AK5381" s="30" t="e">
        <f t="shared" ca="1" si="277"/>
        <v>#NAME?</v>
      </c>
      <c r="AR5381" s="30" t="e">
        <f t="shared" ca="1" si="278"/>
        <v>#NAME?</v>
      </c>
      <c r="AX5381" s="30" t="e">
        <f t="shared" ca="1" si="279"/>
        <v>#NAME?</v>
      </c>
    </row>
    <row r="5382" spans="6:50" x14ac:dyDescent="0.3">
      <c r="F5382" s="90"/>
      <c r="AK5382" s="30" t="e">
        <f t="shared" ca="1" si="277"/>
        <v>#NAME?</v>
      </c>
      <c r="AR5382" s="30" t="e">
        <f t="shared" ca="1" si="278"/>
        <v>#NAME?</v>
      </c>
      <c r="AX5382" s="30" t="e">
        <f t="shared" ca="1" si="279"/>
        <v>#NAME?</v>
      </c>
    </row>
    <row r="5383" spans="6:50" x14ac:dyDescent="0.3">
      <c r="F5383" s="90"/>
      <c r="AK5383" s="30" t="e">
        <f t="shared" ca="1" si="277"/>
        <v>#NAME?</v>
      </c>
      <c r="AR5383" s="30" t="e">
        <f t="shared" ca="1" si="278"/>
        <v>#NAME?</v>
      </c>
      <c r="AX5383" s="30" t="e">
        <f t="shared" ca="1" si="279"/>
        <v>#NAME?</v>
      </c>
    </row>
    <row r="5384" spans="6:50" x14ac:dyDescent="0.3">
      <c r="F5384" s="90"/>
      <c r="AK5384" s="30" t="e">
        <f t="shared" ca="1" si="277"/>
        <v>#NAME?</v>
      </c>
      <c r="AR5384" s="30" t="e">
        <f t="shared" ca="1" si="278"/>
        <v>#NAME?</v>
      </c>
      <c r="AX5384" s="30" t="e">
        <f t="shared" ca="1" si="279"/>
        <v>#NAME?</v>
      </c>
    </row>
    <row r="5385" spans="6:50" x14ac:dyDescent="0.3">
      <c r="F5385" s="90"/>
      <c r="AK5385" s="30" t="e">
        <f t="shared" ca="1" si="277"/>
        <v>#NAME?</v>
      </c>
      <c r="AR5385" s="30" t="e">
        <f t="shared" ca="1" si="278"/>
        <v>#NAME?</v>
      </c>
      <c r="AX5385" s="30" t="e">
        <f t="shared" ca="1" si="279"/>
        <v>#NAME?</v>
      </c>
    </row>
    <row r="5386" spans="6:50" x14ac:dyDescent="0.3">
      <c r="F5386" s="90"/>
      <c r="AK5386" s="30" t="e">
        <f t="shared" ca="1" si="277"/>
        <v>#NAME?</v>
      </c>
      <c r="AR5386" s="30" t="e">
        <f t="shared" ca="1" si="278"/>
        <v>#NAME?</v>
      </c>
      <c r="AX5386" s="30" t="e">
        <f t="shared" ca="1" si="279"/>
        <v>#NAME?</v>
      </c>
    </row>
    <row r="5387" spans="6:50" x14ac:dyDescent="0.3">
      <c r="F5387" s="90"/>
      <c r="AK5387" s="30" t="e">
        <f t="shared" ca="1" si="277"/>
        <v>#NAME?</v>
      </c>
      <c r="AR5387" s="30" t="e">
        <f t="shared" ca="1" si="278"/>
        <v>#NAME?</v>
      </c>
      <c r="AX5387" s="30" t="e">
        <f t="shared" ca="1" si="279"/>
        <v>#NAME?</v>
      </c>
    </row>
    <row r="5388" spans="6:50" x14ac:dyDescent="0.3">
      <c r="F5388" s="90"/>
      <c r="AK5388" s="30" t="e">
        <f t="shared" ref="AK5388:AK5451" ca="1" si="280">_xlfn.TEXTJOIN(", ", TRUE,
 IF(AL5388="O", LEFT($AL$9,4), ""),
 IF(AM5388="O", LEFT($AM$9,6), ""),
 IF(AN5388="O", LEFT($AN$9,7), ""),
 IF(AO5388="O", LEFT($AO$9,9), "")
)</f>
        <v>#NAME?</v>
      </c>
      <c r="AR5388" s="30" t="e">
        <f t="shared" ref="AR5388:AR5451" ca="1" si="281">_xlfn.TEXTJOIN(", ", TRUE,
 IF(AS5388&lt;&gt;"", LEFT(AS$9,4), ""),
 IF(AT5388&lt;&gt;"", LEFT(AT$9,6), ""),
 IF(AU5388="O", LEFT(AU$9,4), ""),
 IF(AV5388="O", LEFT(AV$9,6), "")
)</f>
        <v>#NAME?</v>
      </c>
      <c r="AX5388" s="30" t="e">
        <f t="shared" ref="AX5388:AX5451" ca="1" si="282">_xlfn.TEXTJOIN(", ", TRUE,
 IF(AY5388&lt;&gt;"", LEFT(AY$9,4), ""),
 IF(AZ5388&lt;&gt;"", LEFT(AZ$9,4), ""),
 IF(BA5388="O", LEFT(BA$9,4), ""),
 IF(BB5388="O", LEFT(BB$9,6), "")
)</f>
        <v>#NAME?</v>
      </c>
    </row>
    <row r="5389" spans="6:50" x14ac:dyDescent="0.3">
      <c r="F5389" s="90"/>
      <c r="AK5389" s="30" t="e">
        <f t="shared" ca="1" si="280"/>
        <v>#NAME?</v>
      </c>
      <c r="AR5389" s="30" t="e">
        <f t="shared" ca="1" si="281"/>
        <v>#NAME?</v>
      </c>
      <c r="AX5389" s="30" t="e">
        <f t="shared" ca="1" si="282"/>
        <v>#NAME?</v>
      </c>
    </row>
    <row r="5390" spans="6:50" x14ac:dyDescent="0.3">
      <c r="F5390" s="90"/>
      <c r="AK5390" s="30" t="e">
        <f t="shared" ca="1" si="280"/>
        <v>#NAME?</v>
      </c>
      <c r="AR5390" s="30" t="e">
        <f t="shared" ca="1" si="281"/>
        <v>#NAME?</v>
      </c>
      <c r="AX5390" s="30" t="e">
        <f t="shared" ca="1" si="282"/>
        <v>#NAME?</v>
      </c>
    </row>
    <row r="5391" spans="6:50" x14ac:dyDescent="0.3">
      <c r="F5391" s="90"/>
      <c r="AK5391" s="30" t="e">
        <f t="shared" ca="1" si="280"/>
        <v>#NAME?</v>
      </c>
      <c r="AR5391" s="30" t="e">
        <f t="shared" ca="1" si="281"/>
        <v>#NAME?</v>
      </c>
      <c r="AX5391" s="30" t="e">
        <f t="shared" ca="1" si="282"/>
        <v>#NAME?</v>
      </c>
    </row>
    <row r="5392" spans="6:50" x14ac:dyDescent="0.3">
      <c r="F5392" s="90"/>
      <c r="AK5392" s="30" t="e">
        <f t="shared" ca="1" si="280"/>
        <v>#NAME?</v>
      </c>
      <c r="AR5392" s="30" t="e">
        <f t="shared" ca="1" si="281"/>
        <v>#NAME?</v>
      </c>
      <c r="AX5392" s="30" t="e">
        <f t="shared" ca="1" si="282"/>
        <v>#NAME?</v>
      </c>
    </row>
    <row r="5393" spans="6:50" x14ac:dyDescent="0.3">
      <c r="F5393" s="90"/>
      <c r="AK5393" s="30" t="e">
        <f t="shared" ca="1" si="280"/>
        <v>#NAME?</v>
      </c>
      <c r="AR5393" s="30" t="e">
        <f t="shared" ca="1" si="281"/>
        <v>#NAME?</v>
      </c>
      <c r="AX5393" s="30" t="e">
        <f t="shared" ca="1" si="282"/>
        <v>#NAME?</v>
      </c>
    </row>
    <row r="5394" spans="6:50" x14ac:dyDescent="0.3">
      <c r="F5394" s="90"/>
      <c r="AK5394" s="30" t="e">
        <f t="shared" ca="1" si="280"/>
        <v>#NAME?</v>
      </c>
      <c r="AR5394" s="30" t="e">
        <f t="shared" ca="1" si="281"/>
        <v>#NAME?</v>
      </c>
      <c r="AX5394" s="30" t="e">
        <f t="shared" ca="1" si="282"/>
        <v>#NAME?</v>
      </c>
    </row>
    <row r="5395" spans="6:50" x14ac:dyDescent="0.3">
      <c r="F5395" s="90"/>
      <c r="AK5395" s="30" t="e">
        <f t="shared" ca="1" si="280"/>
        <v>#NAME?</v>
      </c>
      <c r="AR5395" s="30" t="e">
        <f t="shared" ca="1" si="281"/>
        <v>#NAME?</v>
      </c>
      <c r="AX5395" s="30" t="e">
        <f t="shared" ca="1" si="282"/>
        <v>#NAME?</v>
      </c>
    </row>
    <row r="5396" spans="6:50" x14ac:dyDescent="0.3">
      <c r="F5396" s="90"/>
      <c r="AK5396" s="30" t="e">
        <f t="shared" ca="1" si="280"/>
        <v>#NAME?</v>
      </c>
      <c r="AR5396" s="30" t="e">
        <f t="shared" ca="1" si="281"/>
        <v>#NAME?</v>
      </c>
      <c r="AX5396" s="30" t="e">
        <f t="shared" ca="1" si="282"/>
        <v>#NAME?</v>
      </c>
    </row>
    <row r="5397" spans="6:50" x14ac:dyDescent="0.3">
      <c r="F5397" s="90"/>
      <c r="AK5397" s="30" t="e">
        <f t="shared" ca="1" si="280"/>
        <v>#NAME?</v>
      </c>
      <c r="AR5397" s="30" t="e">
        <f t="shared" ca="1" si="281"/>
        <v>#NAME?</v>
      </c>
      <c r="AX5397" s="30" t="e">
        <f t="shared" ca="1" si="282"/>
        <v>#NAME?</v>
      </c>
    </row>
    <row r="5398" spans="6:50" x14ac:dyDescent="0.3">
      <c r="F5398" s="90"/>
      <c r="AK5398" s="30" t="e">
        <f t="shared" ca="1" si="280"/>
        <v>#NAME?</v>
      </c>
      <c r="AR5398" s="30" t="e">
        <f t="shared" ca="1" si="281"/>
        <v>#NAME?</v>
      </c>
      <c r="AX5398" s="30" t="e">
        <f t="shared" ca="1" si="282"/>
        <v>#NAME?</v>
      </c>
    </row>
    <row r="5399" spans="6:50" x14ac:dyDescent="0.3">
      <c r="F5399" s="90"/>
      <c r="AK5399" s="30" t="e">
        <f t="shared" ca="1" si="280"/>
        <v>#NAME?</v>
      </c>
      <c r="AR5399" s="30" t="e">
        <f t="shared" ca="1" si="281"/>
        <v>#NAME?</v>
      </c>
      <c r="AX5399" s="30" t="e">
        <f t="shared" ca="1" si="282"/>
        <v>#NAME?</v>
      </c>
    </row>
    <row r="5400" spans="6:50" x14ac:dyDescent="0.3">
      <c r="F5400" s="90"/>
      <c r="AK5400" s="30" t="e">
        <f t="shared" ca="1" si="280"/>
        <v>#NAME?</v>
      </c>
      <c r="AR5400" s="30" t="e">
        <f t="shared" ca="1" si="281"/>
        <v>#NAME?</v>
      </c>
      <c r="AX5400" s="30" t="e">
        <f t="shared" ca="1" si="282"/>
        <v>#NAME?</v>
      </c>
    </row>
    <row r="5401" spans="6:50" x14ac:dyDescent="0.3">
      <c r="F5401" s="90"/>
      <c r="AK5401" s="30" t="e">
        <f t="shared" ca="1" si="280"/>
        <v>#NAME?</v>
      </c>
      <c r="AR5401" s="30" t="e">
        <f t="shared" ca="1" si="281"/>
        <v>#NAME?</v>
      </c>
      <c r="AX5401" s="30" t="e">
        <f t="shared" ca="1" si="282"/>
        <v>#NAME?</v>
      </c>
    </row>
    <row r="5402" spans="6:50" x14ac:dyDescent="0.3">
      <c r="F5402" s="90"/>
      <c r="AK5402" s="30" t="e">
        <f t="shared" ca="1" si="280"/>
        <v>#NAME?</v>
      </c>
      <c r="AR5402" s="30" t="e">
        <f t="shared" ca="1" si="281"/>
        <v>#NAME?</v>
      </c>
      <c r="AX5402" s="30" t="e">
        <f t="shared" ca="1" si="282"/>
        <v>#NAME?</v>
      </c>
    </row>
    <row r="5403" spans="6:50" x14ac:dyDescent="0.3">
      <c r="F5403" s="90"/>
      <c r="AK5403" s="30" t="e">
        <f t="shared" ca="1" si="280"/>
        <v>#NAME?</v>
      </c>
      <c r="AR5403" s="30" t="e">
        <f t="shared" ca="1" si="281"/>
        <v>#NAME?</v>
      </c>
      <c r="AX5403" s="30" t="e">
        <f t="shared" ca="1" si="282"/>
        <v>#NAME?</v>
      </c>
    </row>
    <row r="5404" spans="6:50" x14ac:dyDescent="0.3">
      <c r="F5404" s="90"/>
      <c r="AK5404" s="30" t="e">
        <f t="shared" ca="1" si="280"/>
        <v>#NAME?</v>
      </c>
      <c r="AR5404" s="30" t="e">
        <f t="shared" ca="1" si="281"/>
        <v>#NAME?</v>
      </c>
      <c r="AX5404" s="30" t="e">
        <f t="shared" ca="1" si="282"/>
        <v>#NAME?</v>
      </c>
    </row>
    <row r="5405" spans="6:50" x14ac:dyDescent="0.3">
      <c r="F5405" s="90"/>
      <c r="AK5405" s="30" t="e">
        <f t="shared" ca="1" si="280"/>
        <v>#NAME?</v>
      </c>
      <c r="AR5405" s="30" t="e">
        <f t="shared" ca="1" si="281"/>
        <v>#NAME?</v>
      </c>
      <c r="AX5405" s="30" t="e">
        <f t="shared" ca="1" si="282"/>
        <v>#NAME?</v>
      </c>
    </row>
    <row r="5406" spans="6:50" x14ac:dyDescent="0.3">
      <c r="F5406" s="90"/>
      <c r="AK5406" s="30" t="e">
        <f t="shared" ca="1" si="280"/>
        <v>#NAME?</v>
      </c>
      <c r="AR5406" s="30" t="e">
        <f t="shared" ca="1" si="281"/>
        <v>#NAME?</v>
      </c>
      <c r="AX5406" s="30" t="e">
        <f t="shared" ca="1" si="282"/>
        <v>#NAME?</v>
      </c>
    </row>
    <row r="5407" spans="6:50" x14ac:dyDescent="0.3">
      <c r="F5407" s="90"/>
      <c r="AK5407" s="30" t="e">
        <f t="shared" ca="1" si="280"/>
        <v>#NAME?</v>
      </c>
      <c r="AR5407" s="30" t="e">
        <f t="shared" ca="1" si="281"/>
        <v>#NAME?</v>
      </c>
      <c r="AX5407" s="30" t="e">
        <f t="shared" ca="1" si="282"/>
        <v>#NAME?</v>
      </c>
    </row>
    <row r="5408" spans="6:50" x14ac:dyDescent="0.3">
      <c r="F5408" s="90"/>
      <c r="AK5408" s="30" t="e">
        <f t="shared" ca="1" si="280"/>
        <v>#NAME?</v>
      </c>
      <c r="AR5408" s="30" t="e">
        <f t="shared" ca="1" si="281"/>
        <v>#NAME?</v>
      </c>
      <c r="AX5408" s="30" t="e">
        <f t="shared" ca="1" si="282"/>
        <v>#NAME?</v>
      </c>
    </row>
    <row r="5409" spans="6:50" x14ac:dyDescent="0.3">
      <c r="F5409" s="90"/>
      <c r="AK5409" s="30" t="e">
        <f t="shared" ca="1" si="280"/>
        <v>#NAME?</v>
      </c>
      <c r="AR5409" s="30" t="e">
        <f t="shared" ca="1" si="281"/>
        <v>#NAME?</v>
      </c>
      <c r="AX5409" s="30" t="e">
        <f t="shared" ca="1" si="282"/>
        <v>#NAME?</v>
      </c>
    </row>
    <row r="5410" spans="6:50" x14ac:dyDescent="0.3">
      <c r="F5410" s="90"/>
      <c r="AK5410" s="30" t="e">
        <f t="shared" ca="1" si="280"/>
        <v>#NAME?</v>
      </c>
      <c r="AR5410" s="30" t="e">
        <f t="shared" ca="1" si="281"/>
        <v>#NAME?</v>
      </c>
      <c r="AX5410" s="30" t="e">
        <f t="shared" ca="1" si="282"/>
        <v>#NAME?</v>
      </c>
    </row>
    <row r="5411" spans="6:50" x14ac:dyDescent="0.3">
      <c r="F5411" s="90"/>
      <c r="AK5411" s="30" t="e">
        <f t="shared" ca="1" si="280"/>
        <v>#NAME?</v>
      </c>
      <c r="AR5411" s="30" t="e">
        <f t="shared" ca="1" si="281"/>
        <v>#NAME?</v>
      </c>
      <c r="AX5411" s="30" t="e">
        <f t="shared" ca="1" si="282"/>
        <v>#NAME?</v>
      </c>
    </row>
    <row r="5412" spans="6:50" x14ac:dyDescent="0.3">
      <c r="F5412" s="90"/>
      <c r="AK5412" s="30" t="e">
        <f t="shared" ca="1" si="280"/>
        <v>#NAME?</v>
      </c>
      <c r="AR5412" s="30" t="e">
        <f t="shared" ca="1" si="281"/>
        <v>#NAME?</v>
      </c>
      <c r="AX5412" s="30" t="e">
        <f t="shared" ca="1" si="282"/>
        <v>#NAME?</v>
      </c>
    </row>
    <row r="5413" spans="6:50" x14ac:dyDescent="0.3">
      <c r="F5413" s="90"/>
      <c r="AK5413" s="30" t="e">
        <f t="shared" ca="1" si="280"/>
        <v>#NAME?</v>
      </c>
      <c r="AR5413" s="30" t="e">
        <f t="shared" ca="1" si="281"/>
        <v>#NAME?</v>
      </c>
      <c r="AX5413" s="30" t="e">
        <f t="shared" ca="1" si="282"/>
        <v>#NAME?</v>
      </c>
    </row>
    <row r="5414" spans="6:50" x14ac:dyDescent="0.3">
      <c r="F5414" s="90"/>
      <c r="AK5414" s="30" t="e">
        <f t="shared" ca="1" si="280"/>
        <v>#NAME?</v>
      </c>
      <c r="AR5414" s="30" t="e">
        <f t="shared" ca="1" si="281"/>
        <v>#NAME?</v>
      </c>
      <c r="AX5414" s="30" t="e">
        <f t="shared" ca="1" si="282"/>
        <v>#NAME?</v>
      </c>
    </row>
    <row r="5415" spans="6:50" x14ac:dyDescent="0.3">
      <c r="F5415" s="90"/>
      <c r="AK5415" s="30" t="e">
        <f t="shared" ca="1" si="280"/>
        <v>#NAME?</v>
      </c>
      <c r="AR5415" s="30" t="e">
        <f t="shared" ca="1" si="281"/>
        <v>#NAME?</v>
      </c>
      <c r="AX5415" s="30" t="e">
        <f t="shared" ca="1" si="282"/>
        <v>#NAME?</v>
      </c>
    </row>
    <row r="5416" spans="6:50" x14ac:dyDescent="0.3">
      <c r="F5416" s="90"/>
      <c r="AK5416" s="30" t="e">
        <f t="shared" ca="1" si="280"/>
        <v>#NAME?</v>
      </c>
      <c r="AR5416" s="30" t="e">
        <f t="shared" ca="1" si="281"/>
        <v>#NAME?</v>
      </c>
      <c r="AX5416" s="30" t="e">
        <f t="shared" ca="1" si="282"/>
        <v>#NAME?</v>
      </c>
    </row>
    <row r="5417" spans="6:50" x14ac:dyDescent="0.3">
      <c r="F5417" s="90"/>
      <c r="AK5417" s="30" t="e">
        <f t="shared" ca="1" si="280"/>
        <v>#NAME?</v>
      </c>
      <c r="AR5417" s="30" t="e">
        <f t="shared" ca="1" si="281"/>
        <v>#NAME?</v>
      </c>
      <c r="AX5417" s="30" t="e">
        <f t="shared" ca="1" si="282"/>
        <v>#NAME?</v>
      </c>
    </row>
    <row r="5418" spans="6:50" x14ac:dyDescent="0.3">
      <c r="F5418" s="90"/>
      <c r="AK5418" s="30" t="e">
        <f t="shared" ca="1" si="280"/>
        <v>#NAME?</v>
      </c>
      <c r="AR5418" s="30" t="e">
        <f t="shared" ca="1" si="281"/>
        <v>#NAME?</v>
      </c>
      <c r="AX5418" s="30" t="e">
        <f t="shared" ca="1" si="282"/>
        <v>#NAME?</v>
      </c>
    </row>
    <row r="5419" spans="6:50" x14ac:dyDescent="0.3">
      <c r="F5419" s="90"/>
      <c r="AK5419" s="30" t="e">
        <f t="shared" ca="1" si="280"/>
        <v>#NAME?</v>
      </c>
      <c r="AR5419" s="30" t="e">
        <f t="shared" ca="1" si="281"/>
        <v>#NAME?</v>
      </c>
      <c r="AX5419" s="30" t="e">
        <f t="shared" ca="1" si="282"/>
        <v>#NAME?</v>
      </c>
    </row>
    <row r="5420" spans="6:50" x14ac:dyDescent="0.3">
      <c r="F5420" s="90"/>
      <c r="AK5420" s="30" t="e">
        <f t="shared" ca="1" si="280"/>
        <v>#NAME?</v>
      </c>
      <c r="AR5420" s="30" t="e">
        <f t="shared" ca="1" si="281"/>
        <v>#NAME?</v>
      </c>
      <c r="AX5420" s="30" t="e">
        <f t="shared" ca="1" si="282"/>
        <v>#NAME?</v>
      </c>
    </row>
    <row r="5421" spans="6:50" x14ac:dyDescent="0.3">
      <c r="F5421" s="90"/>
      <c r="AK5421" s="30" t="e">
        <f t="shared" ca="1" si="280"/>
        <v>#NAME?</v>
      </c>
      <c r="AR5421" s="30" t="e">
        <f t="shared" ca="1" si="281"/>
        <v>#NAME?</v>
      </c>
      <c r="AX5421" s="30" t="e">
        <f t="shared" ca="1" si="282"/>
        <v>#NAME?</v>
      </c>
    </row>
    <row r="5422" spans="6:50" x14ac:dyDescent="0.3">
      <c r="F5422" s="90"/>
      <c r="AK5422" s="30" t="e">
        <f t="shared" ca="1" si="280"/>
        <v>#NAME?</v>
      </c>
      <c r="AR5422" s="30" t="e">
        <f t="shared" ca="1" si="281"/>
        <v>#NAME?</v>
      </c>
      <c r="AX5422" s="30" t="e">
        <f t="shared" ca="1" si="282"/>
        <v>#NAME?</v>
      </c>
    </row>
    <row r="5423" spans="6:50" x14ac:dyDescent="0.3">
      <c r="F5423" s="90"/>
      <c r="AK5423" s="30" t="e">
        <f t="shared" ca="1" si="280"/>
        <v>#NAME?</v>
      </c>
      <c r="AR5423" s="30" t="e">
        <f t="shared" ca="1" si="281"/>
        <v>#NAME?</v>
      </c>
      <c r="AX5423" s="30" t="e">
        <f t="shared" ca="1" si="282"/>
        <v>#NAME?</v>
      </c>
    </row>
    <row r="5424" spans="6:50" x14ac:dyDescent="0.3">
      <c r="F5424" s="90"/>
      <c r="AK5424" s="30" t="e">
        <f t="shared" ca="1" si="280"/>
        <v>#NAME?</v>
      </c>
      <c r="AR5424" s="30" t="e">
        <f t="shared" ca="1" si="281"/>
        <v>#NAME?</v>
      </c>
      <c r="AX5424" s="30" t="e">
        <f t="shared" ca="1" si="282"/>
        <v>#NAME?</v>
      </c>
    </row>
    <row r="5425" spans="6:50" x14ac:dyDescent="0.3">
      <c r="F5425" s="90"/>
      <c r="AK5425" s="30" t="e">
        <f t="shared" ca="1" si="280"/>
        <v>#NAME?</v>
      </c>
      <c r="AR5425" s="30" t="e">
        <f t="shared" ca="1" si="281"/>
        <v>#NAME?</v>
      </c>
      <c r="AX5425" s="30" t="e">
        <f t="shared" ca="1" si="282"/>
        <v>#NAME?</v>
      </c>
    </row>
    <row r="5426" spans="6:50" x14ac:dyDescent="0.3">
      <c r="F5426" s="90"/>
      <c r="AK5426" s="30" t="e">
        <f t="shared" ca="1" si="280"/>
        <v>#NAME?</v>
      </c>
      <c r="AR5426" s="30" t="e">
        <f t="shared" ca="1" si="281"/>
        <v>#NAME?</v>
      </c>
      <c r="AX5426" s="30" t="e">
        <f t="shared" ca="1" si="282"/>
        <v>#NAME?</v>
      </c>
    </row>
    <row r="5427" spans="6:50" x14ac:dyDescent="0.3">
      <c r="F5427" s="90"/>
      <c r="AK5427" s="30" t="e">
        <f t="shared" ca="1" si="280"/>
        <v>#NAME?</v>
      </c>
      <c r="AR5427" s="30" t="e">
        <f t="shared" ca="1" si="281"/>
        <v>#NAME?</v>
      </c>
      <c r="AX5427" s="30" t="e">
        <f t="shared" ca="1" si="282"/>
        <v>#NAME?</v>
      </c>
    </row>
    <row r="5428" spans="6:50" x14ac:dyDescent="0.3">
      <c r="F5428" s="90"/>
      <c r="AK5428" s="30" t="e">
        <f t="shared" ca="1" si="280"/>
        <v>#NAME?</v>
      </c>
      <c r="AR5428" s="30" t="e">
        <f t="shared" ca="1" si="281"/>
        <v>#NAME?</v>
      </c>
      <c r="AX5428" s="30" t="e">
        <f t="shared" ca="1" si="282"/>
        <v>#NAME?</v>
      </c>
    </row>
    <row r="5429" spans="6:50" x14ac:dyDescent="0.3">
      <c r="F5429" s="90"/>
      <c r="AK5429" s="30" t="e">
        <f t="shared" ca="1" si="280"/>
        <v>#NAME?</v>
      </c>
      <c r="AR5429" s="30" t="e">
        <f t="shared" ca="1" si="281"/>
        <v>#NAME?</v>
      </c>
      <c r="AX5429" s="30" t="e">
        <f t="shared" ca="1" si="282"/>
        <v>#NAME?</v>
      </c>
    </row>
    <row r="5430" spans="6:50" x14ac:dyDescent="0.3">
      <c r="F5430" s="90"/>
      <c r="AK5430" s="30" t="e">
        <f t="shared" ca="1" si="280"/>
        <v>#NAME?</v>
      </c>
      <c r="AR5430" s="30" t="e">
        <f t="shared" ca="1" si="281"/>
        <v>#NAME?</v>
      </c>
      <c r="AX5430" s="30" t="e">
        <f t="shared" ca="1" si="282"/>
        <v>#NAME?</v>
      </c>
    </row>
    <row r="5431" spans="6:50" x14ac:dyDescent="0.3">
      <c r="F5431" s="90"/>
      <c r="AK5431" s="30" t="e">
        <f t="shared" ca="1" si="280"/>
        <v>#NAME?</v>
      </c>
      <c r="AR5431" s="30" t="e">
        <f t="shared" ca="1" si="281"/>
        <v>#NAME?</v>
      </c>
      <c r="AX5431" s="30" t="e">
        <f t="shared" ca="1" si="282"/>
        <v>#NAME?</v>
      </c>
    </row>
    <row r="5432" spans="6:50" x14ac:dyDescent="0.3">
      <c r="F5432" s="90"/>
      <c r="AK5432" s="30" t="e">
        <f t="shared" ca="1" si="280"/>
        <v>#NAME?</v>
      </c>
      <c r="AR5432" s="30" t="e">
        <f t="shared" ca="1" si="281"/>
        <v>#NAME?</v>
      </c>
      <c r="AX5432" s="30" t="e">
        <f t="shared" ca="1" si="282"/>
        <v>#NAME?</v>
      </c>
    </row>
    <row r="5433" spans="6:50" x14ac:dyDescent="0.3">
      <c r="F5433" s="90"/>
      <c r="AK5433" s="30" t="e">
        <f t="shared" ca="1" si="280"/>
        <v>#NAME?</v>
      </c>
      <c r="AR5433" s="30" t="e">
        <f t="shared" ca="1" si="281"/>
        <v>#NAME?</v>
      </c>
      <c r="AX5433" s="30" t="e">
        <f t="shared" ca="1" si="282"/>
        <v>#NAME?</v>
      </c>
    </row>
    <row r="5434" spans="6:50" x14ac:dyDescent="0.3">
      <c r="F5434" s="90"/>
      <c r="AK5434" s="30" t="e">
        <f t="shared" ca="1" si="280"/>
        <v>#NAME?</v>
      </c>
      <c r="AR5434" s="30" t="e">
        <f t="shared" ca="1" si="281"/>
        <v>#NAME?</v>
      </c>
      <c r="AX5434" s="30" t="e">
        <f t="shared" ca="1" si="282"/>
        <v>#NAME?</v>
      </c>
    </row>
    <row r="5435" spans="6:50" x14ac:dyDescent="0.3">
      <c r="F5435" s="90"/>
      <c r="AK5435" s="30" t="e">
        <f t="shared" ca="1" si="280"/>
        <v>#NAME?</v>
      </c>
      <c r="AR5435" s="30" t="e">
        <f t="shared" ca="1" si="281"/>
        <v>#NAME?</v>
      </c>
      <c r="AX5435" s="30" t="e">
        <f t="shared" ca="1" si="282"/>
        <v>#NAME?</v>
      </c>
    </row>
    <row r="5436" spans="6:50" x14ac:dyDescent="0.3">
      <c r="F5436" s="90"/>
      <c r="AK5436" s="30" t="e">
        <f t="shared" ca="1" si="280"/>
        <v>#NAME?</v>
      </c>
      <c r="AR5436" s="30" t="e">
        <f t="shared" ca="1" si="281"/>
        <v>#NAME?</v>
      </c>
      <c r="AX5436" s="30" t="e">
        <f t="shared" ca="1" si="282"/>
        <v>#NAME?</v>
      </c>
    </row>
    <row r="5437" spans="6:50" x14ac:dyDescent="0.3">
      <c r="F5437" s="90"/>
      <c r="AK5437" s="30" t="e">
        <f t="shared" ca="1" si="280"/>
        <v>#NAME?</v>
      </c>
      <c r="AR5437" s="30" t="e">
        <f t="shared" ca="1" si="281"/>
        <v>#NAME?</v>
      </c>
      <c r="AX5437" s="30" t="e">
        <f t="shared" ca="1" si="282"/>
        <v>#NAME?</v>
      </c>
    </row>
    <row r="5438" spans="6:50" x14ac:dyDescent="0.3">
      <c r="F5438" s="90"/>
      <c r="AK5438" s="30" t="e">
        <f t="shared" ca="1" si="280"/>
        <v>#NAME?</v>
      </c>
      <c r="AR5438" s="30" t="e">
        <f t="shared" ca="1" si="281"/>
        <v>#NAME?</v>
      </c>
      <c r="AX5438" s="30" t="e">
        <f t="shared" ca="1" si="282"/>
        <v>#NAME?</v>
      </c>
    </row>
    <row r="5439" spans="6:50" x14ac:dyDescent="0.3">
      <c r="F5439" s="90"/>
      <c r="AK5439" s="30" t="e">
        <f t="shared" ca="1" si="280"/>
        <v>#NAME?</v>
      </c>
      <c r="AR5439" s="30" t="e">
        <f t="shared" ca="1" si="281"/>
        <v>#NAME?</v>
      </c>
      <c r="AX5439" s="30" t="e">
        <f t="shared" ca="1" si="282"/>
        <v>#NAME?</v>
      </c>
    </row>
    <row r="5440" spans="6:50" x14ac:dyDescent="0.3">
      <c r="F5440" s="90"/>
      <c r="AK5440" s="30" t="e">
        <f t="shared" ca="1" si="280"/>
        <v>#NAME?</v>
      </c>
      <c r="AR5440" s="30" t="e">
        <f t="shared" ca="1" si="281"/>
        <v>#NAME?</v>
      </c>
      <c r="AX5440" s="30" t="e">
        <f t="shared" ca="1" si="282"/>
        <v>#NAME?</v>
      </c>
    </row>
    <row r="5441" spans="6:50" x14ac:dyDescent="0.3">
      <c r="F5441" s="90"/>
      <c r="AK5441" s="30" t="e">
        <f t="shared" ca="1" si="280"/>
        <v>#NAME?</v>
      </c>
      <c r="AR5441" s="30" t="e">
        <f t="shared" ca="1" si="281"/>
        <v>#NAME?</v>
      </c>
      <c r="AX5441" s="30" t="e">
        <f t="shared" ca="1" si="282"/>
        <v>#NAME?</v>
      </c>
    </row>
    <row r="5442" spans="6:50" x14ac:dyDescent="0.3">
      <c r="F5442" s="90"/>
      <c r="AK5442" s="30" t="e">
        <f t="shared" ca="1" si="280"/>
        <v>#NAME?</v>
      </c>
      <c r="AR5442" s="30" t="e">
        <f t="shared" ca="1" si="281"/>
        <v>#NAME?</v>
      </c>
      <c r="AX5442" s="30" t="e">
        <f t="shared" ca="1" si="282"/>
        <v>#NAME?</v>
      </c>
    </row>
    <row r="5443" spans="6:50" x14ac:dyDescent="0.3">
      <c r="F5443" s="90"/>
      <c r="AK5443" s="30" t="e">
        <f t="shared" ca="1" si="280"/>
        <v>#NAME?</v>
      </c>
      <c r="AR5443" s="30" t="e">
        <f t="shared" ca="1" si="281"/>
        <v>#NAME?</v>
      </c>
      <c r="AX5443" s="30" t="e">
        <f t="shared" ca="1" si="282"/>
        <v>#NAME?</v>
      </c>
    </row>
    <row r="5444" spans="6:50" x14ac:dyDescent="0.3">
      <c r="F5444" s="90"/>
      <c r="AK5444" s="30" t="e">
        <f t="shared" ca="1" si="280"/>
        <v>#NAME?</v>
      </c>
      <c r="AR5444" s="30" t="e">
        <f t="shared" ca="1" si="281"/>
        <v>#NAME?</v>
      </c>
      <c r="AX5444" s="30" t="e">
        <f t="shared" ca="1" si="282"/>
        <v>#NAME?</v>
      </c>
    </row>
    <row r="5445" spans="6:50" x14ac:dyDescent="0.3">
      <c r="F5445" s="90"/>
      <c r="AK5445" s="30" t="e">
        <f t="shared" ca="1" si="280"/>
        <v>#NAME?</v>
      </c>
      <c r="AR5445" s="30" t="e">
        <f t="shared" ca="1" si="281"/>
        <v>#NAME?</v>
      </c>
      <c r="AX5445" s="30" t="e">
        <f t="shared" ca="1" si="282"/>
        <v>#NAME?</v>
      </c>
    </row>
    <row r="5446" spans="6:50" x14ac:dyDescent="0.3">
      <c r="F5446" s="90"/>
      <c r="AK5446" s="30" t="e">
        <f t="shared" ca="1" si="280"/>
        <v>#NAME?</v>
      </c>
      <c r="AR5446" s="30" t="e">
        <f t="shared" ca="1" si="281"/>
        <v>#NAME?</v>
      </c>
      <c r="AX5446" s="30" t="e">
        <f t="shared" ca="1" si="282"/>
        <v>#NAME?</v>
      </c>
    </row>
    <row r="5447" spans="6:50" x14ac:dyDescent="0.3">
      <c r="F5447" s="90"/>
      <c r="AK5447" s="30" t="e">
        <f t="shared" ca="1" si="280"/>
        <v>#NAME?</v>
      </c>
      <c r="AR5447" s="30" t="e">
        <f t="shared" ca="1" si="281"/>
        <v>#NAME?</v>
      </c>
      <c r="AX5447" s="30" t="e">
        <f t="shared" ca="1" si="282"/>
        <v>#NAME?</v>
      </c>
    </row>
    <row r="5448" spans="6:50" x14ac:dyDescent="0.3">
      <c r="F5448" s="90"/>
      <c r="AK5448" s="30" t="e">
        <f t="shared" ca="1" si="280"/>
        <v>#NAME?</v>
      </c>
      <c r="AR5448" s="30" t="e">
        <f t="shared" ca="1" si="281"/>
        <v>#NAME?</v>
      </c>
      <c r="AX5448" s="30" t="e">
        <f t="shared" ca="1" si="282"/>
        <v>#NAME?</v>
      </c>
    </row>
    <row r="5449" spans="6:50" x14ac:dyDescent="0.3">
      <c r="F5449" s="90"/>
      <c r="AK5449" s="30" t="e">
        <f t="shared" ca="1" si="280"/>
        <v>#NAME?</v>
      </c>
      <c r="AR5449" s="30" t="e">
        <f t="shared" ca="1" si="281"/>
        <v>#NAME?</v>
      </c>
      <c r="AX5449" s="30" t="e">
        <f t="shared" ca="1" si="282"/>
        <v>#NAME?</v>
      </c>
    </row>
    <row r="5450" spans="6:50" x14ac:dyDescent="0.3">
      <c r="F5450" s="90"/>
      <c r="AK5450" s="30" t="e">
        <f t="shared" ca="1" si="280"/>
        <v>#NAME?</v>
      </c>
      <c r="AR5450" s="30" t="e">
        <f t="shared" ca="1" si="281"/>
        <v>#NAME?</v>
      </c>
      <c r="AX5450" s="30" t="e">
        <f t="shared" ca="1" si="282"/>
        <v>#NAME?</v>
      </c>
    </row>
    <row r="5451" spans="6:50" x14ac:dyDescent="0.3">
      <c r="F5451" s="90"/>
      <c r="AK5451" s="30" t="e">
        <f t="shared" ca="1" si="280"/>
        <v>#NAME?</v>
      </c>
      <c r="AR5451" s="30" t="e">
        <f t="shared" ca="1" si="281"/>
        <v>#NAME?</v>
      </c>
      <c r="AX5451" s="30" t="e">
        <f t="shared" ca="1" si="282"/>
        <v>#NAME?</v>
      </c>
    </row>
    <row r="5452" spans="6:50" x14ac:dyDescent="0.3">
      <c r="F5452" s="90"/>
      <c r="AK5452" s="30" t="e">
        <f t="shared" ref="AK5452:AK5515" ca="1" si="283">_xlfn.TEXTJOIN(", ", TRUE,
 IF(AL5452="O", LEFT($AL$9,4), ""),
 IF(AM5452="O", LEFT($AM$9,6), ""),
 IF(AN5452="O", LEFT($AN$9,7), ""),
 IF(AO5452="O", LEFT($AO$9,9), "")
)</f>
        <v>#NAME?</v>
      </c>
      <c r="AR5452" s="30" t="e">
        <f t="shared" ref="AR5452:AR5515" ca="1" si="284">_xlfn.TEXTJOIN(", ", TRUE,
 IF(AS5452&lt;&gt;"", LEFT(AS$9,4), ""),
 IF(AT5452&lt;&gt;"", LEFT(AT$9,6), ""),
 IF(AU5452="O", LEFT(AU$9,4), ""),
 IF(AV5452="O", LEFT(AV$9,6), "")
)</f>
        <v>#NAME?</v>
      </c>
      <c r="AX5452" s="30" t="e">
        <f t="shared" ref="AX5452:AX5515" ca="1" si="285">_xlfn.TEXTJOIN(", ", TRUE,
 IF(AY5452&lt;&gt;"", LEFT(AY$9,4), ""),
 IF(AZ5452&lt;&gt;"", LEFT(AZ$9,4), ""),
 IF(BA5452="O", LEFT(BA$9,4), ""),
 IF(BB5452="O", LEFT(BB$9,6), "")
)</f>
        <v>#NAME?</v>
      </c>
    </row>
    <row r="5453" spans="6:50" x14ac:dyDescent="0.3">
      <c r="F5453" s="90"/>
      <c r="AK5453" s="30" t="e">
        <f t="shared" ca="1" si="283"/>
        <v>#NAME?</v>
      </c>
      <c r="AR5453" s="30" t="e">
        <f t="shared" ca="1" si="284"/>
        <v>#NAME?</v>
      </c>
      <c r="AX5453" s="30" t="e">
        <f t="shared" ca="1" si="285"/>
        <v>#NAME?</v>
      </c>
    </row>
    <row r="5454" spans="6:50" x14ac:dyDescent="0.3">
      <c r="F5454" s="90"/>
      <c r="AK5454" s="30" t="e">
        <f t="shared" ca="1" si="283"/>
        <v>#NAME?</v>
      </c>
      <c r="AR5454" s="30" t="e">
        <f t="shared" ca="1" si="284"/>
        <v>#NAME?</v>
      </c>
      <c r="AX5454" s="30" t="e">
        <f t="shared" ca="1" si="285"/>
        <v>#NAME?</v>
      </c>
    </row>
    <row r="5455" spans="6:50" x14ac:dyDescent="0.3">
      <c r="F5455" s="90"/>
      <c r="AK5455" s="30" t="e">
        <f t="shared" ca="1" si="283"/>
        <v>#NAME?</v>
      </c>
      <c r="AR5455" s="30" t="e">
        <f t="shared" ca="1" si="284"/>
        <v>#NAME?</v>
      </c>
      <c r="AX5455" s="30" t="e">
        <f t="shared" ca="1" si="285"/>
        <v>#NAME?</v>
      </c>
    </row>
    <row r="5456" spans="6:50" x14ac:dyDescent="0.3">
      <c r="F5456" s="90"/>
      <c r="AK5456" s="30" t="e">
        <f t="shared" ca="1" si="283"/>
        <v>#NAME?</v>
      </c>
      <c r="AR5456" s="30" t="e">
        <f t="shared" ca="1" si="284"/>
        <v>#NAME?</v>
      </c>
      <c r="AX5456" s="30" t="e">
        <f t="shared" ca="1" si="285"/>
        <v>#NAME?</v>
      </c>
    </row>
    <row r="5457" spans="6:50" x14ac:dyDescent="0.3">
      <c r="F5457" s="90"/>
      <c r="AK5457" s="30" t="e">
        <f t="shared" ca="1" si="283"/>
        <v>#NAME?</v>
      </c>
      <c r="AR5457" s="30" t="e">
        <f t="shared" ca="1" si="284"/>
        <v>#NAME?</v>
      </c>
      <c r="AX5457" s="30" t="e">
        <f t="shared" ca="1" si="285"/>
        <v>#NAME?</v>
      </c>
    </row>
    <row r="5458" spans="6:50" x14ac:dyDescent="0.3">
      <c r="F5458" s="90"/>
      <c r="AK5458" s="30" t="e">
        <f t="shared" ca="1" si="283"/>
        <v>#NAME?</v>
      </c>
      <c r="AR5458" s="30" t="e">
        <f t="shared" ca="1" si="284"/>
        <v>#NAME?</v>
      </c>
      <c r="AX5458" s="30" t="e">
        <f t="shared" ca="1" si="285"/>
        <v>#NAME?</v>
      </c>
    </row>
    <row r="5459" spans="6:50" x14ac:dyDescent="0.3">
      <c r="F5459" s="90"/>
      <c r="AK5459" s="30" t="e">
        <f t="shared" ca="1" si="283"/>
        <v>#NAME?</v>
      </c>
      <c r="AR5459" s="30" t="e">
        <f t="shared" ca="1" si="284"/>
        <v>#NAME?</v>
      </c>
      <c r="AX5459" s="30" t="e">
        <f t="shared" ca="1" si="285"/>
        <v>#NAME?</v>
      </c>
    </row>
    <row r="5460" spans="6:50" x14ac:dyDescent="0.3">
      <c r="F5460" s="90"/>
      <c r="AK5460" s="30" t="e">
        <f t="shared" ca="1" si="283"/>
        <v>#NAME?</v>
      </c>
      <c r="AR5460" s="30" t="e">
        <f t="shared" ca="1" si="284"/>
        <v>#NAME?</v>
      </c>
      <c r="AX5460" s="30" t="e">
        <f t="shared" ca="1" si="285"/>
        <v>#NAME?</v>
      </c>
    </row>
    <row r="5461" spans="6:50" x14ac:dyDescent="0.3">
      <c r="F5461" s="90"/>
      <c r="AK5461" s="30" t="e">
        <f t="shared" ca="1" si="283"/>
        <v>#NAME?</v>
      </c>
      <c r="AR5461" s="30" t="e">
        <f t="shared" ca="1" si="284"/>
        <v>#NAME?</v>
      </c>
      <c r="AX5461" s="30" t="e">
        <f t="shared" ca="1" si="285"/>
        <v>#NAME?</v>
      </c>
    </row>
    <row r="5462" spans="6:50" x14ac:dyDescent="0.3">
      <c r="F5462" s="90"/>
      <c r="AK5462" s="30" t="e">
        <f t="shared" ca="1" si="283"/>
        <v>#NAME?</v>
      </c>
      <c r="AR5462" s="30" t="e">
        <f t="shared" ca="1" si="284"/>
        <v>#NAME?</v>
      </c>
      <c r="AX5462" s="30" t="e">
        <f t="shared" ca="1" si="285"/>
        <v>#NAME?</v>
      </c>
    </row>
    <row r="5463" spans="6:50" x14ac:dyDescent="0.3">
      <c r="F5463" s="90"/>
      <c r="AK5463" s="30" t="e">
        <f t="shared" ca="1" si="283"/>
        <v>#NAME?</v>
      </c>
      <c r="AR5463" s="30" t="e">
        <f t="shared" ca="1" si="284"/>
        <v>#NAME?</v>
      </c>
      <c r="AX5463" s="30" t="e">
        <f t="shared" ca="1" si="285"/>
        <v>#NAME?</v>
      </c>
    </row>
    <row r="5464" spans="6:50" x14ac:dyDescent="0.3">
      <c r="F5464" s="90"/>
      <c r="AK5464" s="30" t="e">
        <f t="shared" ca="1" si="283"/>
        <v>#NAME?</v>
      </c>
      <c r="AR5464" s="30" t="e">
        <f t="shared" ca="1" si="284"/>
        <v>#NAME?</v>
      </c>
      <c r="AX5464" s="30" t="e">
        <f t="shared" ca="1" si="285"/>
        <v>#NAME?</v>
      </c>
    </row>
    <row r="5465" spans="6:50" x14ac:dyDescent="0.3">
      <c r="F5465" s="90"/>
      <c r="AK5465" s="30" t="e">
        <f t="shared" ca="1" si="283"/>
        <v>#NAME?</v>
      </c>
      <c r="AR5465" s="30" t="e">
        <f t="shared" ca="1" si="284"/>
        <v>#NAME?</v>
      </c>
      <c r="AX5465" s="30" t="e">
        <f t="shared" ca="1" si="285"/>
        <v>#NAME?</v>
      </c>
    </row>
    <row r="5466" spans="6:50" x14ac:dyDescent="0.3">
      <c r="F5466" s="90"/>
      <c r="AK5466" s="30" t="e">
        <f t="shared" ca="1" si="283"/>
        <v>#NAME?</v>
      </c>
      <c r="AR5466" s="30" t="e">
        <f t="shared" ca="1" si="284"/>
        <v>#NAME?</v>
      </c>
      <c r="AX5466" s="30" t="e">
        <f t="shared" ca="1" si="285"/>
        <v>#NAME?</v>
      </c>
    </row>
    <row r="5467" spans="6:50" x14ac:dyDescent="0.3">
      <c r="F5467" s="90"/>
      <c r="AK5467" s="30" t="e">
        <f t="shared" ca="1" si="283"/>
        <v>#NAME?</v>
      </c>
      <c r="AR5467" s="30" t="e">
        <f t="shared" ca="1" si="284"/>
        <v>#NAME?</v>
      </c>
      <c r="AX5467" s="30" t="e">
        <f t="shared" ca="1" si="285"/>
        <v>#NAME?</v>
      </c>
    </row>
    <row r="5468" spans="6:50" x14ac:dyDescent="0.3">
      <c r="F5468" s="90"/>
      <c r="AK5468" s="30" t="e">
        <f t="shared" ca="1" si="283"/>
        <v>#NAME?</v>
      </c>
      <c r="AR5468" s="30" t="e">
        <f t="shared" ca="1" si="284"/>
        <v>#NAME?</v>
      </c>
      <c r="AX5468" s="30" t="e">
        <f t="shared" ca="1" si="285"/>
        <v>#NAME?</v>
      </c>
    </row>
    <row r="5469" spans="6:50" x14ac:dyDescent="0.3">
      <c r="F5469" s="90"/>
      <c r="AK5469" s="30" t="e">
        <f t="shared" ca="1" si="283"/>
        <v>#NAME?</v>
      </c>
      <c r="AR5469" s="30" t="e">
        <f t="shared" ca="1" si="284"/>
        <v>#NAME?</v>
      </c>
      <c r="AX5469" s="30" t="e">
        <f t="shared" ca="1" si="285"/>
        <v>#NAME?</v>
      </c>
    </row>
    <row r="5470" spans="6:50" x14ac:dyDescent="0.3">
      <c r="F5470" s="90"/>
      <c r="AK5470" s="30" t="e">
        <f t="shared" ca="1" si="283"/>
        <v>#NAME?</v>
      </c>
      <c r="AR5470" s="30" t="e">
        <f t="shared" ca="1" si="284"/>
        <v>#NAME?</v>
      </c>
      <c r="AX5470" s="30" t="e">
        <f t="shared" ca="1" si="285"/>
        <v>#NAME?</v>
      </c>
    </row>
    <row r="5471" spans="6:50" x14ac:dyDescent="0.3">
      <c r="F5471" s="90"/>
      <c r="AK5471" s="30" t="e">
        <f t="shared" ca="1" si="283"/>
        <v>#NAME?</v>
      </c>
      <c r="AR5471" s="30" t="e">
        <f t="shared" ca="1" si="284"/>
        <v>#NAME?</v>
      </c>
      <c r="AX5471" s="30" t="e">
        <f t="shared" ca="1" si="285"/>
        <v>#NAME?</v>
      </c>
    </row>
    <row r="5472" spans="6:50" x14ac:dyDescent="0.3">
      <c r="F5472" s="90"/>
      <c r="AK5472" s="30" t="e">
        <f t="shared" ca="1" si="283"/>
        <v>#NAME?</v>
      </c>
      <c r="AR5472" s="30" t="e">
        <f t="shared" ca="1" si="284"/>
        <v>#NAME?</v>
      </c>
      <c r="AX5472" s="30" t="e">
        <f t="shared" ca="1" si="285"/>
        <v>#NAME?</v>
      </c>
    </row>
    <row r="5473" spans="6:50" x14ac:dyDescent="0.3">
      <c r="F5473" s="90"/>
      <c r="AK5473" s="30" t="e">
        <f t="shared" ca="1" si="283"/>
        <v>#NAME?</v>
      </c>
      <c r="AR5473" s="30" t="e">
        <f t="shared" ca="1" si="284"/>
        <v>#NAME?</v>
      </c>
      <c r="AX5473" s="30" t="e">
        <f t="shared" ca="1" si="285"/>
        <v>#NAME?</v>
      </c>
    </row>
    <row r="5474" spans="6:50" x14ac:dyDescent="0.3">
      <c r="F5474" s="90"/>
      <c r="AK5474" s="30" t="e">
        <f t="shared" ca="1" si="283"/>
        <v>#NAME?</v>
      </c>
      <c r="AR5474" s="30" t="e">
        <f t="shared" ca="1" si="284"/>
        <v>#NAME?</v>
      </c>
      <c r="AX5474" s="30" t="e">
        <f t="shared" ca="1" si="285"/>
        <v>#NAME?</v>
      </c>
    </row>
    <row r="5475" spans="6:50" x14ac:dyDescent="0.3">
      <c r="F5475" s="90"/>
      <c r="AK5475" s="30" t="e">
        <f t="shared" ca="1" si="283"/>
        <v>#NAME?</v>
      </c>
      <c r="AR5475" s="30" t="e">
        <f t="shared" ca="1" si="284"/>
        <v>#NAME?</v>
      </c>
      <c r="AX5475" s="30" t="e">
        <f t="shared" ca="1" si="285"/>
        <v>#NAME?</v>
      </c>
    </row>
    <row r="5476" spans="6:50" x14ac:dyDescent="0.3">
      <c r="F5476" s="90"/>
      <c r="AK5476" s="30" t="e">
        <f t="shared" ca="1" si="283"/>
        <v>#NAME?</v>
      </c>
      <c r="AR5476" s="30" t="e">
        <f t="shared" ca="1" si="284"/>
        <v>#NAME?</v>
      </c>
      <c r="AX5476" s="30" t="e">
        <f t="shared" ca="1" si="285"/>
        <v>#NAME?</v>
      </c>
    </row>
    <row r="5477" spans="6:50" x14ac:dyDescent="0.3">
      <c r="F5477" s="90"/>
      <c r="AK5477" s="30" t="e">
        <f t="shared" ca="1" si="283"/>
        <v>#NAME?</v>
      </c>
      <c r="AR5477" s="30" t="e">
        <f t="shared" ca="1" si="284"/>
        <v>#NAME?</v>
      </c>
      <c r="AX5477" s="30" t="e">
        <f t="shared" ca="1" si="285"/>
        <v>#NAME?</v>
      </c>
    </row>
    <row r="5478" spans="6:50" x14ac:dyDescent="0.3">
      <c r="F5478" s="90"/>
      <c r="AK5478" s="30" t="e">
        <f t="shared" ca="1" si="283"/>
        <v>#NAME?</v>
      </c>
      <c r="AR5478" s="30" t="e">
        <f t="shared" ca="1" si="284"/>
        <v>#NAME?</v>
      </c>
      <c r="AX5478" s="30" t="e">
        <f t="shared" ca="1" si="285"/>
        <v>#NAME?</v>
      </c>
    </row>
    <row r="5479" spans="6:50" x14ac:dyDescent="0.3">
      <c r="F5479" s="90"/>
      <c r="AK5479" s="30" t="e">
        <f t="shared" ca="1" si="283"/>
        <v>#NAME?</v>
      </c>
      <c r="AR5479" s="30" t="e">
        <f t="shared" ca="1" si="284"/>
        <v>#NAME?</v>
      </c>
      <c r="AX5479" s="30" t="e">
        <f t="shared" ca="1" si="285"/>
        <v>#NAME?</v>
      </c>
    </row>
    <row r="5480" spans="6:50" x14ac:dyDescent="0.3">
      <c r="F5480" s="90"/>
      <c r="AK5480" s="30" t="e">
        <f t="shared" ca="1" si="283"/>
        <v>#NAME?</v>
      </c>
      <c r="AR5480" s="30" t="e">
        <f t="shared" ca="1" si="284"/>
        <v>#NAME?</v>
      </c>
      <c r="AX5480" s="30" t="e">
        <f t="shared" ca="1" si="285"/>
        <v>#NAME?</v>
      </c>
    </row>
    <row r="5481" spans="6:50" x14ac:dyDescent="0.3">
      <c r="F5481" s="90"/>
      <c r="AK5481" s="30" t="e">
        <f t="shared" ca="1" si="283"/>
        <v>#NAME?</v>
      </c>
      <c r="AR5481" s="30" t="e">
        <f t="shared" ca="1" si="284"/>
        <v>#NAME?</v>
      </c>
      <c r="AX5481" s="30" t="e">
        <f t="shared" ca="1" si="285"/>
        <v>#NAME?</v>
      </c>
    </row>
    <row r="5482" spans="6:50" x14ac:dyDescent="0.3">
      <c r="F5482" s="90"/>
      <c r="AK5482" s="30" t="e">
        <f t="shared" ca="1" si="283"/>
        <v>#NAME?</v>
      </c>
      <c r="AR5482" s="30" t="e">
        <f t="shared" ca="1" si="284"/>
        <v>#NAME?</v>
      </c>
      <c r="AX5482" s="30" t="e">
        <f t="shared" ca="1" si="285"/>
        <v>#NAME?</v>
      </c>
    </row>
    <row r="5483" spans="6:50" x14ac:dyDescent="0.3">
      <c r="F5483" s="90"/>
      <c r="AK5483" s="30" t="e">
        <f t="shared" ca="1" si="283"/>
        <v>#NAME?</v>
      </c>
      <c r="AR5483" s="30" t="e">
        <f t="shared" ca="1" si="284"/>
        <v>#NAME?</v>
      </c>
      <c r="AX5483" s="30" t="e">
        <f t="shared" ca="1" si="285"/>
        <v>#NAME?</v>
      </c>
    </row>
    <row r="5484" spans="6:50" x14ac:dyDescent="0.3">
      <c r="F5484" s="90"/>
      <c r="AK5484" s="30" t="e">
        <f t="shared" ca="1" si="283"/>
        <v>#NAME?</v>
      </c>
      <c r="AR5484" s="30" t="e">
        <f t="shared" ca="1" si="284"/>
        <v>#NAME?</v>
      </c>
      <c r="AX5484" s="30" t="e">
        <f t="shared" ca="1" si="285"/>
        <v>#NAME?</v>
      </c>
    </row>
    <row r="5485" spans="6:50" x14ac:dyDescent="0.3">
      <c r="F5485" s="90"/>
      <c r="AK5485" s="30" t="e">
        <f t="shared" ca="1" si="283"/>
        <v>#NAME?</v>
      </c>
      <c r="AR5485" s="30" t="e">
        <f t="shared" ca="1" si="284"/>
        <v>#NAME?</v>
      </c>
      <c r="AX5485" s="30" t="e">
        <f t="shared" ca="1" si="285"/>
        <v>#NAME?</v>
      </c>
    </row>
    <row r="5486" spans="6:50" x14ac:dyDescent="0.3">
      <c r="F5486" s="90"/>
      <c r="AK5486" s="30" t="e">
        <f t="shared" ca="1" si="283"/>
        <v>#NAME?</v>
      </c>
      <c r="AR5486" s="30" t="e">
        <f t="shared" ca="1" si="284"/>
        <v>#NAME?</v>
      </c>
      <c r="AX5486" s="30" t="e">
        <f t="shared" ca="1" si="285"/>
        <v>#NAME?</v>
      </c>
    </row>
    <row r="5487" spans="6:50" x14ac:dyDescent="0.3">
      <c r="F5487" s="90"/>
      <c r="AK5487" s="30" t="e">
        <f t="shared" ca="1" si="283"/>
        <v>#NAME?</v>
      </c>
      <c r="AR5487" s="30" t="e">
        <f t="shared" ca="1" si="284"/>
        <v>#NAME?</v>
      </c>
      <c r="AX5487" s="30" t="e">
        <f t="shared" ca="1" si="285"/>
        <v>#NAME?</v>
      </c>
    </row>
    <row r="5488" spans="6:50" x14ac:dyDescent="0.3">
      <c r="F5488" s="90"/>
      <c r="AK5488" s="30" t="e">
        <f t="shared" ca="1" si="283"/>
        <v>#NAME?</v>
      </c>
      <c r="AR5488" s="30" t="e">
        <f t="shared" ca="1" si="284"/>
        <v>#NAME?</v>
      </c>
      <c r="AX5488" s="30" t="e">
        <f t="shared" ca="1" si="285"/>
        <v>#NAME?</v>
      </c>
    </row>
    <row r="5489" spans="6:50" x14ac:dyDescent="0.3">
      <c r="F5489" s="90"/>
      <c r="AK5489" s="30" t="e">
        <f t="shared" ca="1" si="283"/>
        <v>#NAME?</v>
      </c>
      <c r="AR5489" s="30" t="e">
        <f t="shared" ca="1" si="284"/>
        <v>#NAME?</v>
      </c>
      <c r="AX5489" s="30" t="e">
        <f t="shared" ca="1" si="285"/>
        <v>#NAME?</v>
      </c>
    </row>
    <row r="5490" spans="6:50" x14ac:dyDescent="0.3">
      <c r="F5490" s="90"/>
      <c r="AK5490" s="30" t="e">
        <f t="shared" ca="1" si="283"/>
        <v>#NAME?</v>
      </c>
      <c r="AR5490" s="30" t="e">
        <f t="shared" ca="1" si="284"/>
        <v>#NAME?</v>
      </c>
      <c r="AX5490" s="30" t="e">
        <f t="shared" ca="1" si="285"/>
        <v>#NAME?</v>
      </c>
    </row>
    <row r="5491" spans="6:50" x14ac:dyDescent="0.3">
      <c r="F5491" s="90"/>
      <c r="AK5491" s="30" t="e">
        <f t="shared" ca="1" si="283"/>
        <v>#NAME?</v>
      </c>
      <c r="AR5491" s="30" t="e">
        <f t="shared" ca="1" si="284"/>
        <v>#NAME?</v>
      </c>
      <c r="AX5491" s="30" t="e">
        <f t="shared" ca="1" si="285"/>
        <v>#NAME?</v>
      </c>
    </row>
    <row r="5492" spans="6:50" x14ac:dyDescent="0.3">
      <c r="F5492" s="90"/>
      <c r="AK5492" s="30" t="e">
        <f t="shared" ca="1" si="283"/>
        <v>#NAME?</v>
      </c>
      <c r="AR5492" s="30" t="e">
        <f t="shared" ca="1" si="284"/>
        <v>#NAME?</v>
      </c>
      <c r="AX5492" s="30" t="e">
        <f t="shared" ca="1" si="285"/>
        <v>#NAME?</v>
      </c>
    </row>
    <row r="5493" spans="6:50" x14ac:dyDescent="0.3">
      <c r="F5493" s="90"/>
      <c r="AK5493" s="30" t="e">
        <f t="shared" ca="1" si="283"/>
        <v>#NAME?</v>
      </c>
      <c r="AR5493" s="30" t="e">
        <f t="shared" ca="1" si="284"/>
        <v>#NAME?</v>
      </c>
      <c r="AX5493" s="30" t="e">
        <f t="shared" ca="1" si="285"/>
        <v>#NAME?</v>
      </c>
    </row>
    <row r="5494" spans="6:50" x14ac:dyDescent="0.3">
      <c r="F5494" s="90"/>
      <c r="AK5494" s="30" t="e">
        <f t="shared" ca="1" si="283"/>
        <v>#NAME?</v>
      </c>
      <c r="AR5494" s="30" t="e">
        <f t="shared" ca="1" si="284"/>
        <v>#NAME?</v>
      </c>
      <c r="AX5494" s="30" t="e">
        <f t="shared" ca="1" si="285"/>
        <v>#NAME?</v>
      </c>
    </row>
    <row r="5495" spans="6:50" x14ac:dyDescent="0.3">
      <c r="F5495" s="90"/>
      <c r="AK5495" s="30" t="e">
        <f t="shared" ca="1" si="283"/>
        <v>#NAME?</v>
      </c>
      <c r="AR5495" s="30" t="e">
        <f t="shared" ca="1" si="284"/>
        <v>#NAME?</v>
      </c>
      <c r="AX5495" s="30" t="e">
        <f t="shared" ca="1" si="285"/>
        <v>#NAME?</v>
      </c>
    </row>
    <row r="5496" spans="6:50" x14ac:dyDescent="0.3">
      <c r="F5496" s="90"/>
      <c r="AK5496" s="30" t="e">
        <f t="shared" ca="1" si="283"/>
        <v>#NAME?</v>
      </c>
      <c r="AR5496" s="30" t="e">
        <f t="shared" ca="1" si="284"/>
        <v>#NAME?</v>
      </c>
      <c r="AX5496" s="30" t="e">
        <f t="shared" ca="1" si="285"/>
        <v>#NAME?</v>
      </c>
    </row>
    <row r="5497" spans="6:50" x14ac:dyDescent="0.3">
      <c r="F5497" s="90"/>
      <c r="AK5497" s="30" t="e">
        <f t="shared" ca="1" si="283"/>
        <v>#NAME?</v>
      </c>
      <c r="AR5497" s="30" t="e">
        <f t="shared" ca="1" si="284"/>
        <v>#NAME?</v>
      </c>
      <c r="AX5497" s="30" t="e">
        <f t="shared" ca="1" si="285"/>
        <v>#NAME?</v>
      </c>
    </row>
    <row r="5498" spans="6:50" x14ac:dyDescent="0.3">
      <c r="F5498" s="90"/>
      <c r="AK5498" s="30" t="e">
        <f t="shared" ca="1" si="283"/>
        <v>#NAME?</v>
      </c>
      <c r="AR5498" s="30" t="e">
        <f t="shared" ca="1" si="284"/>
        <v>#NAME?</v>
      </c>
      <c r="AX5498" s="30" t="e">
        <f t="shared" ca="1" si="285"/>
        <v>#NAME?</v>
      </c>
    </row>
    <row r="5499" spans="6:50" x14ac:dyDescent="0.3">
      <c r="F5499" s="90"/>
      <c r="AK5499" s="30" t="e">
        <f t="shared" ca="1" si="283"/>
        <v>#NAME?</v>
      </c>
      <c r="AR5499" s="30" t="e">
        <f t="shared" ca="1" si="284"/>
        <v>#NAME?</v>
      </c>
      <c r="AX5499" s="30" t="e">
        <f t="shared" ca="1" si="285"/>
        <v>#NAME?</v>
      </c>
    </row>
    <row r="5500" spans="6:50" x14ac:dyDescent="0.3">
      <c r="F5500" s="90"/>
      <c r="AK5500" s="30" t="e">
        <f t="shared" ca="1" si="283"/>
        <v>#NAME?</v>
      </c>
      <c r="AR5500" s="30" t="e">
        <f t="shared" ca="1" si="284"/>
        <v>#NAME?</v>
      </c>
      <c r="AX5500" s="30" t="e">
        <f t="shared" ca="1" si="285"/>
        <v>#NAME?</v>
      </c>
    </row>
    <row r="5501" spans="6:50" x14ac:dyDescent="0.3">
      <c r="F5501" s="90"/>
      <c r="AK5501" s="30" t="e">
        <f t="shared" ca="1" si="283"/>
        <v>#NAME?</v>
      </c>
      <c r="AR5501" s="30" t="e">
        <f t="shared" ca="1" si="284"/>
        <v>#NAME?</v>
      </c>
      <c r="AX5501" s="30" t="e">
        <f t="shared" ca="1" si="285"/>
        <v>#NAME?</v>
      </c>
    </row>
    <row r="5502" spans="6:50" x14ac:dyDescent="0.3">
      <c r="F5502" s="90"/>
      <c r="AK5502" s="30" t="e">
        <f t="shared" ca="1" si="283"/>
        <v>#NAME?</v>
      </c>
      <c r="AR5502" s="30" t="e">
        <f t="shared" ca="1" si="284"/>
        <v>#NAME?</v>
      </c>
      <c r="AX5502" s="30" t="e">
        <f t="shared" ca="1" si="285"/>
        <v>#NAME?</v>
      </c>
    </row>
    <row r="5503" spans="6:50" x14ac:dyDescent="0.3">
      <c r="F5503" s="90"/>
      <c r="AK5503" s="30" t="e">
        <f t="shared" ca="1" si="283"/>
        <v>#NAME?</v>
      </c>
      <c r="AR5503" s="30" t="e">
        <f t="shared" ca="1" si="284"/>
        <v>#NAME?</v>
      </c>
      <c r="AX5503" s="30" t="e">
        <f t="shared" ca="1" si="285"/>
        <v>#NAME?</v>
      </c>
    </row>
    <row r="5504" spans="6:50" x14ac:dyDescent="0.3">
      <c r="F5504" s="90"/>
      <c r="AK5504" s="30" t="e">
        <f t="shared" ca="1" si="283"/>
        <v>#NAME?</v>
      </c>
      <c r="AR5504" s="30" t="e">
        <f t="shared" ca="1" si="284"/>
        <v>#NAME?</v>
      </c>
      <c r="AX5504" s="30" t="e">
        <f t="shared" ca="1" si="285"/>
        <v>#NAME?</v>
      </c>
    </row>
    <row r="5505" spans="6:50" x14ac:dyDescent="0.3">
      <c r="F5505" s="90"/>
      <c r="AK5505" s="30" t="e">
        <f t="shared" ca="1" si="283"/>
        <v>#NAME?</v>
      </c>
      <c r="AR5505" s="30" t="e">
        <f t="shared" ca="1" si="284"/>
        <v>#NAME?</v>
      </c>
      <c r="AX5505" s="30" t="e">
        <f t="shared" ca="1" si="285"/>
        <v>#NAME?</v>
      </c>
    </row>
    <row r="5506" spans="6:50" x14ac:dyDescent="0.3">
      <c r="F5506" s="90"/>
      <c r="AK5506" s="30" t="e">
        <f t="shared" ca="1" si="283"/>
        <v>#NAME?</v>
      </c>
      <c r="AR5506" s="30" t="e">
        <f t="shared" ca="1" si="284"/>
        <v>#NAME?</v>
      </c>
      <c r="AX5506" s="30" t="e">
        <f t="shared" ca="1" si="285"/>
        <v>#NAME?</v>
      </c>
    </row>
    <row r="5507" spans="6:50" x14ac:dyDescent="0.3">
      <c r="F5507" s="90"/>
      <c r="AK5507" s="30" t="e">
        <f t="shared" ca="1" si="283"/>
        <v>#NAME?</v>
      </c>
      <c r="AR5507" s="30" t="e">
        <f t="shared" ca="1" si="284"/>
        <v>#NAME?</v>
      </c>
      <c r="AX5507" s="30" t="e">
        <f t="shared" ca="1" si="285"/>
        <v>#NAME?</v>
      </c>
    </row>
    <row r="5508" spans="6:50" x14ac:dyDescent="0.3">
      <c r="F5508" s="90"/>
      <c r="AK5508" s="30" t="e">
        <f t="shared" ca="1" si="283"/>
        <v>#NAME?</v>
      </c>
      <c r="AR5508" s="30" t="e">
        <f t="shared" ca="1" si="284"/>
        <v>#NAME?</v>
      </c>
      <c r="AX5508" s="30" t="e">
        <f t="shared" ca="1" si="285"/>
        <v>#NAME?</v>
      </c>
    </row>
    <row r="5509" spans="6:50" x14ac:dyDescent="0.3">
      <c r="F5509" s="90"/>
      <c r="AK5509" s="30" t="e">
        <f t="shared" ca="1" si="283"/>
        <v>#NAME?</v>
      </c>
      <c r="AR5509" s="30" t="e">
        <f t="shared" ca="1" si="284"/>
        <v>#NAME?</v>
      </c>
      <c r="AX5509" s="30" t="e">
        <f t="shared" ca="1" si="285"/>
        <v>#NAME?</v>
      </c>
    </row>
    <row r="5510" spans="6:50" x14ac:dyDescent="0.3">
      <c r="F5510" s="90"/>
      <c r="AK5510" s="30" t="e">
        <f t="shared" ca="1" si="283"/>
        <v>#NAME?</v>
      </c>
      <c r="AR5510" s="30" t="e">
        <f t="shared" ca="1" si="284"/>
        <v>#NAME?</v>
      </c>
      <c r="AX5510" s="30" t="e">
        <f t="shared" ca="1" si="285"/>
        <v>#NAME?</v>
      </c>
    </row>
    <row r="5511" spans="6:50" x14ac:dyDescent="0.3">
      <c r="F5511" s="90"/>
      <c r="AK5511" s="30" t="e">
        <f t="shared" ca="1" si="283"/>
        <v>#NAME?</v>
      </c>
      <c r="AR5511" s="30" t="e">
        <f t="shared" ca="1" si="284"/>
        <v>#NAME?</v>
      </c>
      <c r="AX5511" s="30" t="e">
        <f t="shared" ca="1" si="285"/>
        <v>#NAME?</v>
      </c>
    </row>
    <row r="5512" spans="6:50" x14ac:dyDescent="0.3">
      <c r="F5512" s="90"/>
      <c r="AK5512" s="30" t="e">
        <f t="shared" ca="1" si="283"/>
        <v>#NAME?</v>
      </c>
      <c r="AR5512" s="30" t="e">
        <f t="shared" ca="1" si="284"/>
        <v>#NAME?</v>
      </c>
      <c r="AX5512" s="30" t="e">
        <f t="shared" ca="1" si="285"/>
        <v>#NAME?</v>
      </c>
    </row>
    <row r="5513" spans="6:50" x14ac:dyDescent="0.3">
      <c r="F5513" s="90"/>
      <c r="AK5513" s="30" t="e">
        <f t="shared" ca="1" si="283"/>
        <v>#NAME?</v>
      </c>
      <c r="AR5513" s="30" t="e">
        <f t="shared" ca="1" si="284"/>
        <v>#NAME?</v>
      </c>
      <c r="AX5513" s="30" t="e">
        <f t="shared" ca="1" si="285"/>
        <v>#NAME?</v>
      </c>
    </row>
    <row r="5514" spans="6:50" x14ac:dyDescent="0.3">
      <c r="F5514" s="90"/>
      <c r="AK5514" s="30" t="e">
        <f t="shared" ca="1" si="283"/>
        <v>#NAME?</v>
      </c>
      <c r="AR5514" s="30" t="e">
        <f t="shared" ca="1" si="284"/>
        <v>#NAME?</v>
      </c>
      <c r="AX5514" s="30" t="e">
        <f t="shared" ca="1" si="285"/>
        <v>#NAME?</v>
      </c>
    </row>
    <row r="5515" spans="6:50" x14ac:dyDescent="0.3">
      <c r="F5515" s="90"/>
      <c r="AK5515" s="30" t="e">
        <f t="shared" ca="1" si="283"/>
        <v>#NAME?</v>
      </c>
      <c r="AR5515" s="30" t="e">
        <f t="shared" ca="1" si="284"/>
        <v>#NAME?</v>
      </c>
      <c r="AX5515" s="30" t="e">
        <f t="shared" ca="1" si="285"/>
        <v>#NAME?</v>
      </c>
    </row>
    <row r="5516" spans="6:50" x14ac:dyDescent="0.3">
      <c r="F5516" s="90"/>
      <c r="AK5516" s="30" t="e">
        <f t="shared" ref="AK5516:AK5579" ca="1" si="286">_xlfn.TEXTJOIN(", ", TRUE,
 IF(AL5516="O", LEFT($AL$9,4), ""),
 IF(AM5516="O", LEFT($AM$9,6), ""),
 IF(AN5516="O", LEFT($AN$9,7), ""),
 IF(AO5516="O", LEFT($AO$9,9), "")
)</f>
        <v>#NAME?</v>
      </c>
      <c r="AR5516" s="30" t="e">
        <f t="shared" ref="AR5516:AR5579" ca="1" si="287">_xlfn.TEXTJOIN(", ", TRUE,
 IF(AS5516&lt;&gt;"", LEFT(AS$9,4), ""),
 IF(AT5516&lt;&gt;"", LEFT(AT$9,6), ""),
 IF(AU5516="O", LEFT(AU$9,4), ""),
 IF(AV5516="O", LEFT(AV$9,6), "")
)</f>
        <v>#NAME?</v>
      </c>
      <c r="AX5516" s="30" t="e">
        <f t="shared" ref="AX5516:AX5579" ca="1" si="288">_xlfn.TEXTJOIN(", ", TRUE,
 IF(AY5516&lt;&gt;"", LEFT(AY$9,4), ""),
 IF(AZ5516&lt;&gt;"", LEFT(AZ$9,4), ""),
 IF(BA5516="O", LEFT(BA$9,4), ""),
 IF(BB5516="O", LEFT(BB$9,6), "")
)</f>
        <v>#NAME?</v>
      </c>
    </row>
    <row r="5517" spans="6:50" x14ac:dyDescent="0.3">
      <c r="F5517" s="90"/>
      <c r="AK5517" s="30" t="e">
        <f t="shared" ca="1" si="286"/>
        <v>#NAME?</v>
      </c>
      <c r="AR5517" s="30" t="e">
        <f t="shared" ca="1" si="287"/>
        <v>#NAME?</v>
      </c>
      <c r="AX5517" s="30" t="e">
        <f t="shared" ca="1" si="288"/>
        <v>#NAME?</v>
      </c>
    </row>
    <row r="5518" spans="6:50" x14ac:dyDescent="0.3">
      <c r="F5518" s="90"/>
      <c r="AK5518" s="30" t="e">
        <f t="shared" ca="1" si="286"/>
        <v>#NAME?</v>
      </c>
      <c r="AR5518" s="30" t="e">
        <f t="shared" ca="1" si="287"/>
        <v>#NAME?</v>
      </c>
      <c r="AX5518" s="30" t="e">
        <f t="shared" ca="1" si="288"/>
        <v>#NAME?</v>
      </c>
    </row>
    <row r="5519" spans="6:50" x14ac:dyDescent="0.3">
      <c r="F5519" s="90"/>
      <c r="AK5519" s="30" t="e">
        <f t="shared" ca="1" si="286"/>
        <v>#NAME?</v>
      </c>
      <c r="AR5519" s="30" t="e">
        <f t="shared" ca="1" si="287"/>
        <v>#NAME?</v>
      </c>
      <c r="AX5519" s="30" t="e">
        <f t="shared" ca="1" si="288"/>
        <v>#NAME?</v>
      </c>
    </row>
    <row r="5520" spans="6:50" x14ac:dyDescent="0.3">
      <c r="F5520" s="90"/>
      <c r="AK5520" s="30" t="e">
        <f t="shared" ca="1" si="286"/>
        <v>#NAME?</v>
      </c>
      <c r="AR5520" s="30" t="e">
        <f t="shared" ca="1" si="287"/>
        <v>#NAME?</v>
      </c>
      <c r="AX5520" s="30" t="e">
        <f t="shared" ca="1" si="288"/>
        <v>#NAME?</v>
      </c>
    </row>
    <row r="5521" spans="6:50" x14ac:dyDescent="0.3">
      <c r="F5521" s="90"/>
      <c r="AK5521" s="30" t="e">
        <f t="shared" ca="1" si="286"/>
        <v>#NAME?</v>
      </c>
      <c r="AR5521" s="30" t="e">
        <f t="shared" ca="1" si="287"/>
        <v>#NAME?</v>
      </c>
      <c r="AX5521" s="30" t="e">
        <f t="shared" ca="1" si="288"/>
        <v>#NAME?</v>
      </c>
    </row>
    <row r="5522" spans="6:50" x14ac:dyDescent="0.3">
      <c r="F5522" s="90"/>
      <c r="AK5522" s="30" t="e">
        <f t="shared" ca="1" si="286"/>
        <v>#NAME?</v>
      </c>
      <c r="AR5522" s="30" t="e">
        <f t="shared" ca="1" si="287"/>
        <v>#NAME?</v>
      </c>
      <c r="AX5522" s="30" t="e">
        <f t="shared" ca="1" si="288"/>
        <v>#NAME?</v>
      </c>
    </row>
    <row r="5523" spans="6:50" x14ac:dyDescent="0.3">
      <c r="F5523" s="90"/>
      <c r="AK5523" s="30" t="e">
        <f t="shared" ca="1" si="286"/>
        <v>#NAME?</v>
      </c>
      <c r="AR5523" s="30" t="e">
        <f t="shared" ca="1" si="287"/>
        <v>#NAME?</v>
      </c>
      <c r="AX5523" s="30" t="e">
        <f t="shared" ca="1" si="288"/>
        <v>#NAME?</v>
      </c>
    </row>
    <row r="5524" spans="6:50" x14ac:dyDescent="0.3">
      <c r="F5524" s="90"/>
      <c r="AK5524" s="30" t="e">
        <f t="shared" ca="1" si="286"/>
        <v>#NAME?</v>
      </c>
      <c r="AR5524" s="30" t="e">
        <f t="shared" ca="1" si="287"/>
        <v>#NAME?</v>
      </c>
      <c r="AX5524" s="30" t="e">
        <f t="shared" ca="1" si="288"/>
        <v>#NAME?</v>
      </c>
    </row>
    <row r="5525" spans="6:50" x14ac:dyDescent="0.3">
      <c r="F5525" s="90"/>
      <c r="AK5525" s="30" t="e">
        <f t="shared" ca="1" si="286"/>
        <v>#NAME?</v>
      </c>
      <c r="AR5525" s="30" t="e">
        <f t="shared" ca="1" si="287"/>
        <v>#NAME?</v>
      </c>
      <c r="AX5525" s="30" t="e">
        <f t="shared" ca="1" si="288"/>
        <v>#NAME?</v>
      </c>
    </row>
    <row r="5526" spans="6:50" x14ac:dyDescent="0.3">
      <c r="F5526" s="90"/>
      <c r="AK5526" s="30" t="e">
        <f t="shared" ca="1" si="286"/>
        <v>#NAME?</v>
      </c>
      <c r="AR5526" s="30" t="e">
        <f t="shared" ca="1" si="287"/>
        <v>#NAME?</v>
      </c>
      <c r="AX5526" s="30" t="e">
        <f t="shared" ca="1" si="288"/>
        <v>#NAME?</v>
      </c>
    </row>
    <row r="5527" spans="6:50" x14ac:dyDescent="0.3">
      <c r="F5527" s="90"/>
      <c r="AK5527" s="30" t="e">
        <f t="shared" ca="1" si="286"/>
        <v>#NAME?</v>
      </c>
      <c r="AR5527" s="30" t="e">
        <f t="shared" ca="1" si="287"/>
        <v>#NAME?</v>
      </c>
      <c r="AX5527" s="30" t="e">
        <f t="shared" ca="1" si="288"/>
        <v>#NAME?</v>
      </c>
    </row>
    <row r="5528" spans="6:50" x14ac:dyDescent="0.3">
      <c r="F5528" s="90"/>
      <c r="AK5528" s="30" t="e">
        <f t="shared" ca="1" si="286"/>
        <v>#NAME?</v>
      </c>
      <c r="AR5528" s="30" t="e">
        <f t="shared" ca="1" si="287"/>
        <v>#NAME?</v>
      </c>
      <c r="AX5528" s="30" t="e">
        <f t="shared" ca="1" si="288"/>
        <v>#NAME?</v>
      </c>
    </row>
    <row r="5529" spans="6:50" x14ac:dyDescent="0.3">
      <c r="F5529" s="90"/>
      <c r="AK5529" s="30" t="e">
        <f t="shared" ca="1" si="286"/>
        <v>#NAME?</v>
      </c>
      <c r="AR5529" s="30" t="e">
        <f t="shared" ca="1" si="287"/>
        <v>#NAME?</v>
      </c>
      <c r="AX5529" s="30" t="e">
        <f t="shared" ca="1" si="288"/>
        <v>#NAME?</v>
      </c>
    </row>
    <row r="5530" spans="6:50" x14ac:dyDescent="0.3">
      <c r="F5530" s="90"/>
      <c r="AK5530" s="30" t="e">
        <f t="shared" ca="1" si="286"/>
        <v>#NAME?</v>
      </c>
      <c r="AR5530" s="30" t="e">
        <f t="shared" ca="1" si="287"/>
        <v>#NAME?</v>
      </c>
      <c r="AX5530" s="30" t="e">
        <f t="shared" ca="1" si="288"/>
        <v>#NAME?</v>
      </c>
    </row>
    <row r="5531" spans="6:50" x14ac:dyDescent="0.3">
      <c r="F5531" s="90"/>
      <c r="AK5531" s="30" t="e">
        <f t="shared" ca="1" si="286"/>
        <v>#NAME?</v>
      </c>
      <c r="AR5531" s="30" t="e">
        <f t="shared" ca="1" si="287"/>
        <v>#NAME?</v>
      </c>
      <c r="AX5531" s="30" t="e">
        <f t="shared" ca="1" si="288"/>
        <v>#NAME?</v>
      </c>
    </row>
    <row r="5532" spans="6:50" x14ac:dyDescent="0.3">
      <c r="F5532" s="90"/>
      <c r="AK5532" s="30" t="e">
        <f t="shared" ca="1" si="286"/>
        <v>#NAME?</v>
      </c>
      <c r="AR5532" s="30" t="e">
        <f t="shared" ca="1" si="287"/>
        <v>#NAME?</v>
      </c>
      <c r="AX5532" s="30" t="e">
        <f t="shared" ca="1" si="288"/>
        <v>#NAME?</v>
      </c>
    </row>
    <row r="5533" spans="6:50" x14ac:dyDescent="0.3">
      <c r="F5533" s="90"/>
      <c r="AK5533" s="30" t="e">
        <f t="shared" ca="1" si="286"/>
        <v>#NAME?</v>
      </c>
      <c r="AR5533" s="30" t="e">
        <f t="shared" ca="1" si="287"/>
        <v>#NAME?</v>
      </c>
      <c r="AX5533" s="30" t="e">
        <f t="shared" ca="1" si="288"/>
        <v>#NAME?</v>
      </c>
    </row>
    <row r="5534" spans="6:50" x14ac:dyDescent="0.3">
      <c r="F5534" s="90"/>
      <c r="AK5534" s="30" t="e">
        <f t="shared" ca="1" si="286"/>
        <v>#NAME?</v>
      </c>
      <c r="AR5534" s="30" t="e">
        <f t="shared" ca="1" si="287"/>
        <v>#NAME?</v>
      </c>
      <c r="AX5534" s="30" t="e">
        <f t="shared" ca="1" si="288"/>
        <v>#NAME?</v>
      </c>
    </row>
    <row r="5535" spans="6:50" x14ac:dyDescent="0.3">
      <c r="F5535" s="90"/>
      <c r="AK5535" s="30" t="e">
        <f t="shared" ca="1" si="286"/>
        <v>#NAME?</v>
      </c>
      <c r="AR5535" s="30" t="e">
        <f t="shared" ca="1" si="287"/>
        <v>#NAME?</v>
      </c>
      <c r="AX5535" s="30" t="e">
        <f t="shared" ca="1" si="288"/>
        <v>#NAME?</v>
      </c>
    </row>
    <row r="5536" spans="6:50" x14ac:dyDescent="0.3">
      <c r="F5536" s="90"/>
      <c r="AK5536" s="30" t="e">
        <f t="shared" ca="1" si="286"/>
        <v>#NAME?</v>
      </c>
      <c r="AR5536" s="30" t="e">
        <f t="shared" ca="1" si="287"/>
        <v>#NAME?</v>
      </c>
      <c r="AX5536" s="30" t="e">
        <f t="shared" ca="1" si="288"/>
        <v>#NAME?</v>
      </c>
    </row>
    <row r="5537" spans="6:50" x14ac:dyDescent="0.3">
      <c r="F5537" s="90"/>
      <c r="AK5537" s="30" t="e">
        <f t="shared" ca="1" si="286"/>
        <v>#NAME?</v>
      </c>
      <c r="AR5537" s="30" t="e">
        <f t="shared" ca="1" si="287"/>
        <v>#NAME?</v>
      </c>
      <c r="AX5537" s="30" t="e">
        <f t="shared" ca="1" si="288"/>
        <v>#NAME?</v>
      </c>
    </row>
    <row r="5538" spans="6:50" x14ac:dyDescent="0.3">
      <c r="F5538" s="90"/>
      <c r="AK5538" s="30" t="e">
        <f t="shared" ca="1" si="286"/>
        <v>#NAME?</v>
      </c>
      <c r="AR5538" s="30" t="e">
        <f t="shared" ca="1" si="287"/>
        <v>#NAME?</v>
      </c>
      <c r="AX5538" s="30" t="e">
        <f t="shared" ca="1" si="288"/>
        <v>#NAME?</v>
      </c>
    </row>
    <row r="5539" spans="6:50" x14ac:dyDescent="0.3">
      <c r="F5539" s="90"/>
      <c r="AK5539" s="30" t="e">
        <f t="shared" ca="1" si="286"/>
        <v>#NAME?</v>
      </c>
      <c r="AR5539" s="30" t="e">
        <f t="shared" ca="1" si="287"/>
        <v>#NAME?</v>
      </c>
      <c r="AX5539" s="30" t="e">
        <f t="shared" ca="1" si="288"/>
        <v>#NAME?</v>
      </c>
    </row>
    <row r="5540" spans="6:50" x14ac:dyDescent="0.3">
      <c r="F5540" s="90"/>
      <c r="AK5540" s="30" t="e">
        <f t="shared" ca="1" si="286"/>
        <v>#NAME?</v>
      </c>
      <c r="AR5540" s="30" t="e">
        <f t="shared" ca="1" si="287"/>
        <v>#NAME?</v>
      </c>
      <c r="AX5540" s="30" t="e">
        <f t="shared" ca="1" si="288"/>
        <v>#NAME?</v>
      </c>
    </row>
    <row r="5541" spans="6:50" x14ac:dyDescent="0.3">
      <c r="F5541" s="90"/>
      <c r="AK5541" s="30" t="e">
        <f t="shared" ca="1" si="286"/>
        <v>#NAME?</v>
      </c>
      <c r="AR5541" s="30" t="e">
        <f t="shared" ca="1" si="287"/>
        <v>#NAME?</v>
      </c>
      <c r="AX5541" s="30" t="e">
        <f t="shared" ca="1" si="288"/>
        <v>#NAME?</v>
      </c>
    </row>
    <row r="5542" spans="6:50" x14ac:dyDescent="0.3">
      <c r="F5542" s="90"/>
      <c r="AK5542" s="30" t="e">
        <f t="shared" ca="1" si="286"/>
        <v>#NAME?</v>
      </c>
      <c r="AR5542" s="30" t="e">
        <f t="shared" ca="1" si="287"/>
        <v>#NAME?</v>
      </c>
      <c r="AX5542" s="30" t="e">
        <f t="shared" ca="1" si="288"/>
        <v>#NAME?</v>
      </c>
    </row>
    <row r="5543" spans="6:50" x14ac:dyDescent="0.3">
      <c r="F5543" s="90"/>
      <c r="AK5543" s="30" t="e">
        <f t="shared" ca="1" si="286"/>
        <v>#NAME?</v>
      </c>
      <c r="AR5543" s="30" t="e">
        <f t="shared" ca="1" si="287"/>
        <v>#NAME?</v>
      </c>
      <c r="AX5543" s="30" t="e">
        <f t="shared" ca="1" si="288"/>
        <v>#NAME?</v>
      </c>
    </row>
    <row r="5544" spans="6:50" x14ac:dyDescent="0.3">
      <c r="F5544" s="90"/>
      <c r="AK5544" s="30" t="e">
        <f t="shared" ca="1" si="286"/>
        <v>#NAME?</v>
      </c>
      <c r="AR5544" s="30" t="e">
        <f t="shared" ca="1" si="287"/>
        <v>#NAME?</v>
      </c>
      <c r="AX5544" s="30" t="e">
        <f t="shared" ca="1" si="288"/>
        <v>#NAME?</v>
      </c>
    </row>
    <row r="5545" spans="6:50" x14ac:dyDescent="0.3">
      <c r="F5545" s="90"/>
      <c r="AK5545" s="30" t="e">
        <f t="shared" ca="1" si="286"/>
        <v>#NAME?</v>
      </c>
      <c r="AR5545" s="30" t="e">
        <f t="shared" ca="1" si="287"/>
        <v>#NAME?</v>
      </c>
      <c r="AX5545" s="30" t="e">
        <f t="shared" ca="1" si="288"/>
        <v>#NAME?</v>
      </c>
    </row>
    <row r="5546" spans="6:50" x14ac:dyDescent="0.3">
      <c r="F5546" s="90"/>
      <c r="AK5546" s="30" t="e">
        <f t="shared" ca="1" si="286"/>
        <v>#NAME?</v>
      </c>
      <c r="AR5546" s="30" t="e">
        <f t="shared" ca="1" si="287"/>
        <v>#NAME?</v>
      </c>
      <c r="AX5546" s="30" t="e">
        <f t="shared" ca="1" si="288"/>
        <v>#NAME?</v>
      </c>
    </row>
    <row r="5547" spans="6:50" x14ac:dyDescent="0.3">
      <c r="F5547" s="90"/>
      <c r="AK5547" s="30" t="e">
        <f t="shared" ca="1" si="286"/>
        <v>#NAME?</v>
      </c>
      <c r="AR5547" s="30" t="e">
        <f t="shared" ca="1" si="287"/>
        <v>#NAME?</v>
      </c>
      <c r="AX5547" s="30" t="e">
        <f t="shared" ca="1" si="288"/>
        <v>#NAME?</v>
      </c>
    </row>
    <row r="5548" spans="6:50" x14ac:dyDescent="0.3">
      <c r="F5548" s="90"/>
      <c r="AK5548" s="30" t="e">
        <f t="shared" ca="1" si="286"/>
        <v>#NAME?</v>
      </c>
      <c r="AR5548" s="30" t="e">
        <f t="shared" ca="1" si="287"/>
        <v>#NAME?</v>
      </c>
      <c r="AX5548" s="30" t="e">
        <f t="shared" ca="1" si="288"/>
        <v>#NAME?</v>
      </c>
    </row>
    <row r="5549" spans="6:50" x14ac:dyDescent="0.3">
      <c r="F5549" s="90"/>
      <c r="AK5549" s="30" t="e">
        <f t="shared" ca="1" si="286"/>
        <v>#NAME?</v>
      </c>
      <c r="AR5549" s="30" t="e">
        <f t="shared" ca="1" si="287"/>
        <v>#NAME?</v>
      </c>
      <c r="AX5549" s="30" t="e">
        <f t="shared" ca="1" si="288"/>
        <v>#NAME?</v>
      </c>
    </row>
    <row r="5550" spans="6:50" x14ac:dyDescent="0.3">
      <c r="F5550" s="90"/>
      <c r="AK5550" s="30" t="e">
        <f t="shared" ca="1" si="286"/>
        <v>#NAME?</v>
      </c>
      <c r="AR5550" s="30" t="e">
        <f t="shared" ca="1" si="287"/>
        <v>#NAME?</v>
      </c>
      <c r="AX5550" s="30" t="e">
        <f t="shared" ca="1" si="288"/>
        <v>#NAME?</v>
      </c>
    </row>
    <row r="5551" spans="6:50" x14ac:dyDescent="0.3">
      <c r="F5551" s="90"/>
      <c r="AK5551" s="30" t="e">
        <f t="shared" ca="1" si="286"/>
        <v>#NAME?</v>
      </c>
      <c r="AR5551" s="30" t="e">
        <f t="shared" ca="1" si="287"/>
        <v>#NAME?</v>
      </c>
      <c r="AX5551" s="30" t="e">
        <f t="shared" ca="1" si="288"/>
        <v>#NAME?</v>
      </c>
    </row>
    <row r="5552" spans="6:50" x14ac:dyDescent="0.3">
      <c r="F5552" s="90"/>
      <c r="AK5552" s="30" t="e">
        <f t="shared" ca="1" si="286"/>
        <v>#NAME?</v>
      </c>
      <c r="AR5552" s="30" t="e">
        <f t="shared" ca="1" si="287"/>
        <v>#NAME?</v>
      </c>
      <c r="AX5552" s="30" t="e">
        <f t="shared" ca="1" si="288"/>
        <v>#NAME?</v>
      </c>
    </row>
    <row r="5553" spans="6:50" x14ac:dyDescent="0.3">
      <c r="F5553" s="90"/>
      <c r="AK5553" s="30" t="e">
        <f t="shared" ca="1" si="286"/>
        <v>#NAME?</v>
      </c>
      <c r="AR5553" s="30" t="e">
        <f t="shared" ca="1" si="287"/>
        <v>#NAME?</v>
      </c>
      <c r="AX5553" s="30" t="e">
        <f t="shared" ca="1" si="288"/>
        <v>#NAME?</v>
      </c>
    </row>
    <row r="5554" spans="6:50" x14ac:dyDescent="0.3">
      <c r="F5554" s="90"/>
      <c r="AK5554" s="30" t="e">
        <f t="shared" ca="1" si="286"/>
        <v>#NAME?</v>
      </c>
      <c r="AR5554" s="30" t="e">
        <f t="shared" ca="1" si="287"/>
        <v>#NAME?</v>
      </c>
      <c r="AX5554" s="30" t="e">
        <f t="shared" ca="1" si="288"/>
        <v>#NAME?</v>
      </c>
    </row>
    <row r="5555" spans="6:50" x14ac:dyDescent="0.3">
      <c r="F5555" s="90"/>
      <c r="AK5555" s="30" t="e">
        <f t="shared" ca="1" si="286"/>
        <v>#NAME?</v>
      </c>
      <c r="AR5555" s="30" t="e">
        <f t="shared" ca="1" si="287"/>
        <v>#NAME?</v>
      </c>
      <c r="AX5555" s="30" t="e">
        <f t="shared" ca="1" si="288"/>
        <v>#NAME?</v>
      </c>
    </row>
    <row r="5556" spans="6:50" x14ac:dyDescent="0.3">
      <c r="F5556" s="90"/>
      <c r="AK5556" s="30" t="e">
        <f t="shared" ca="1" si="286"/>
        <v>#NAME?</v>
      </c>
      <c r="AR5556" s="30" t="e">
        <f t="shared" ca="1" si="287"/>
        <v>#NAME?</v>
      </c>
      <c r="AX5556" s="30" t="e">
        <f t="shared" ca="1" si="288"/>
        <v>#NAME?</v>
      </c>
    </row>
    <row r="5557" spans="6:50" x14ac:dyDescent="0.3">
      <c r="F5557" s="90"/>
      <c r="AK5557" s="30" t="e">
        <f t="shared" ca="1" si="286"/>
        <v>#NAME?</v>
      </c>
      <c r="AR5557" s="30" t="e">
        <f t="shared" ca="1" si="287"/>
        <v>#NAME?</v>
      </c>
      <c r="AX5557" s="30" t="e">
        <f t="shared" ca="1" si="288"/>
        <v>#NAME?</v>
      </c>
    </row>
    <row r="5558" spans="6:50" x14ac:dyDescent="0.3">
      <c r="F5558" s="90"/>
      <c r="AK5558" s="30" t="e">
        <f t="shared" ca="1" si="286"/>
        <v>#NAME?</v>
      </c>
      <c r="AR5558" s="30" t="e">
        <f t="shared" ca="1" si="287"/>
        <v>#NAME?</v>
      </c>
      <c r="AX5558" s="30" t="e">
        <f t="shared" ca="1" si="288"/>
        <v>#NAME?</v>
      </c>
    </row>
    <row r="5559" spans="6:50" x14ac:dyDescent="0.3">
      <c r="F5559" s="90"/>
      <c r="AK5559" s="30" t="e">
        <f t="shared" ca="1" si="286"/>
        <v>#NAME?</v>
      </c>
      <c r="AR5559" s="30" t="e">
        <f t="shared" ca="1" si="287"/>
        <v>#NAME?</v>
      </c>
      <c r="AX5559" s="30" t="e">
        <f t="shared" ca="1" si="288"/>
        <v>#NAME?</v>
      </c>
    </row>
    <row r="5560" spans="6:50" x14ac:dyDescent="0.3">
      <c r="F5560" s="90"/>
      <c r="AK5560" s="30" t="e">
        <f t="shared" ca="1" si="286"/>
        <v>#NAME?</v>
      </c>
      <c r="AR5560" s="30" t="e">
        <f t="shared" ca="1" si="287"/>
        <v>#NAME?</v>
      </c>
      <c r="AX5560" s="30" t="e">
        <f t="shared" ca="1" si="288"/>
        <v>#NAME?</v>
      </c>
    </row>
    <row r="5561" spans="6:50" x14ac:dyDescent="0.3">
      <c r="F5561" s="90"/>
      <c r="AK5561" s="30" t="e">
        <f t="shared" ca="1" si="286"/>
        <v>#NAME?</v>
      </c>
      <c r="AR5561" s="30" t="e">
        <f t="shared" ca="1" si="287"/>
        <v>#NAME?</v>
      </c>
      <c r="AX5561" s="30" t="e">
        <f t="shared" ca="1" si="288"/>
        <v>#NAME?</v>
      </c>
    </row>
    <row r="5562" spans="6:50" x14ac:dyDescent="0.3">
      <c r="F5562" s="90"/>
      <c r="AK5562" s="30" t="e">
        <f t="shared" ca="1" si="286"/>
        <v>#NAME?</v>
      </c>
      <c r="AR5562" s="30" t="e">
        <f t="shared" ca="1" si="287"/>
        <v>#NAME?</v>
      </c>
      <c r="AX5562" s="30" t="e">
        <f t="shared" ca="1" si="288"/>
        <v>#NAME?</v>
      </c>
    </row>
    <row r="5563" spans="6:50" x14ac:dyDescent="0.3">
      <c r="F5563" s="90"/>
      <c r="AK5563" s="30" t="e">
        <f t="shared" ca="1" si="286"/>
        <v>#NAME?</v>
      </c>
      <c r="AR5563" s="30" t="e">
        <f t="shared" ca="1" si="287"/>
        <v>#NAME?</v>
      </c>
      <c r="AX5563" s="30" t="e">
        <f t="shared" ca="1" si="288"/>
        <v>#NAME?</v>
      </c>
    </row>
    <row r="5564" spans="6:50" x14ac:dyDescent="0.3">
      <c r="F5564" s="90"/>
      <c r="AK5564" s="30" t="e">
        <f t="shared" ca="1" si="286"/>
        <v>#NAME?</v>
      </c>
      <c r="AR5564" s="30" t="e">
        <f t="shared" ca="1" si="287"/>
        <v>#NAME?</v>
      </c>
      <c r="AX5564" s="30" t="e">
        <f t="shared" ca="1" si="288"/>
        <v>#NAME?</v>
      </c>
    </row>
    <row r="5565" spans="6:50" x14ac:dyDescent="0.3">
      <c r="F5565" s="90"/>
      <c r="AK5565" s="30" t="e">
        <f t="shared" ca="1" si="286"/>
        <v>#NAME?</v>
      </c>
      <c r="AR5565" s="30" t="e">
        <f t="shared" ca="1" si="287"/>
        <v>#NAME?</v>
      </c>
      <c r="AX5565" s="30" t="e">
        <f t="shared" ca="1" si="288"/>
        <v>#NAME?</v>
      </c>
    </row>
    <row r="5566" spans="6:50" x14ac:dyDescent="0.3">
      <c r="F5566" s="90"/>
      <c r="AK5566" s="30" t="e">
        <f t="shared" ca="1" si="286"/>
        <v>#NAME?</v>
      </c>
      <c r="AR5566" s="30" t="e">
        <f t="shared" ca="1" si="287"/>
        <v>#NAME?</v>
      </c>
      <c r="AX5566" s="30" t="e">
        <f t="shared" ca="1" si="288"/>
        <v>#NAME?</v>
      </c>
    </row>
    <row r="5567" spans="6:50" x14ac:dyDescent="0.3">
      <c r="F5567" s="90"/>
      <c r="AK5567" s="30" t="e">
        <f t="shared" ca="1" si="286"/>
        <v>#NAME?</v>
      </c>
      <c r="AR5567" s="30" t="e">
        <f t="shared" ca="1" si="287"/>
        <v>#NAME?</v>
      </c>
      <c r="AX5567" s="30" t="e">
        <f t="shared" ca="1" si="288"/>
        <v>#NAME?</v>
      </c>
    </row>
    <row r="5568" spans="6:50" x14ac:dyDescent="0.3">
      <c r="F5568" s="90"/>
      <c r="AK5568" s="30" t="e">
        <f t="shared" ca="1" si="286"/>
        <v>#NAME?</v>
      </c>
      <c r="AR5568" s="30" t="e">
        <f t="shared" ca="1" si="287"/>
        <v>#NAME?</v>
      </c>
      <c r="AX5568" s="30" t="e">
        <f t="shared" ca="1" si="288"/>
        <v>#NAME?</v>
      </c>
    </row>
    <row r="5569" spans="6:50" x14ac:dyDescent="0.3">
      <c r="F5569" s="90"/>
      <c r="AK5569" s="30" t="e">
        <f t="shared" ca="1" si="286"/>
        <v>#NAME?</v>
      </c>
      <c r="AR5569" s="30" t="e">
        <f t="shared" ca="1" si="287"/>
        <v>#NAME?</v>
      </c>
      <c r="AX5569" s="30" t="e">
        <f t="shared" ca="1" si="288"/>
        <v>#NAME?</v>
      </c>
    </row>
    <row r="5570" spans="6:50" x14ac:dyDescent="0.3">
      <c r="F5570" s="90"/>
      <c r="AK5570" s="30" t="e">
        <f t="shared" ca="1" si="286"/>
        <v>#NAME?</v>
      </c>
      <c r="AR5570" s="30" t="e">
        <f t="shared" ca="1" si="287"/>
        <v>#NAME?</v>
      </c>
      <c r="AX5570" s="30" t="e">
        <f t="shared" ca="1" si="288"/>
        <v>#NAME?</v>
      </c>
    </row>
    <row r="5571" spans="6:50" x14ac:dyDescent="0.3">
      <c r="F5571" s="90"/>
      <c r="AK5571" s="30" t="e">
        <f t="shared" ca="1" si="286"/>
        <v>#NAME?</v>
      </c>
      <c r="AR5571" s="30" t="e">
        <f t="shared" ca="1" si="287"/>
        <v>#NAME?</v>
      </c>
      <c r="AX5571" s="30" t="e">
        <f t="shared" ca="1" si="288"/>
        <v>#NAME?</v>
      </c>
    </row>
    <row r="5572" spans="6:50" x14ac:dyDescent="0.3">
      <c r="F5572" s="90"/>
      <c r="AK5572" s="30" t="e">
        <f t="shared" ca="1" si="286"/>
        <v>#NAME?</v>
      </c>
      <c r="AR5572" s="30" t="e">
        <f t="shared" ca="1" si="287"/>
        <v>#NAME?</v>
      </c>
      <c r="AX5572" s="30" t="e">
        <f t="shared" ca="1" si="288"/>
        <v>#NAME?</v>
      </c>
    </row>
    <row r="5573" spans="6:50" x14ac:dyDescent="0.3">
      <c r="F5573" s="90"/>
      <c r="AK5573" s="30" t="e">
        <f t="shared" ca="1" si="286"/>
        <v>#NAME?</v>
      </c>
      <c r="AR5573" s="30" t="e">
        <f t="shared" ca="1" si="287"/>
        <v>#NAME?</v>
      </c>
      <c r="AX5573" s="30" t="e">
        <f t="shared" ca="1" si="288"/>
        <v>#NAME?</v>
      </c>
    </row>
    <row r="5574" spans="6:50" x14ac:dyDescent="0.3">
      <c r="F5574" s="90"/>
      <c r="AK5574" s="30" t="e">
        <f t="shared" ca="1" si="286"/>
        <v>#NAME?</v>
      </c>
      <c r="AR5574" s="30" t="e">
        <f t="shared" ca="1" si="287"/>
        <v>#NAME?</v>
      </c>
      <c r="AX5574" s="30" t="e">
        <f t="shared" ca="1" si="288"/>
        <v>#NAME?</v>
      </c>
    </row>
    <row r="5575" spans="6:50" x14ac:dyDescent="0.3">
      <c r="F5575" s="90"/>
      <c r="AK5575" s="30" t="e">
        <f t="shared" ca="1" si="286"/>
        <v>#NAME?</v>
      </c>
      <c r="AR5575" s="30" t="e">
        <f t="shared" ca="1" si="287"/>
        <v>#NAME?</v>
      </c>
      <c r="AX5575" s="30" t="e">
        <f t="shared" ca="1" si="288"/>
        <v>#NAME?</v>
      </c>
    </row>
    <row r="5576" spans="6:50" x14ac:dyDescent="0.3">
      <c r="F5576" s="90"/>
      <c r="AK5576" s="30" t="e">
        <f t="shared" ca="1" si="286"/>
        <v>#NAME?</v>
      </c>
      <c r="AR5576" s="30" t="e">
        <f t="shared" ca="1" si="287"/>
        <v>#NAME?</v>
      </c>
      <c r="AX5576" s="30" t="e">
        <f t="shared" ca="1" si="288"/>
        <v>#NAME?</v>
      </c>
    </row>
    <row r="5577" spans="6:50" x14ac:dyDescent="0.3">
      <c r="F5577" s="90"/>
      <c r="AK5577" s="30" t="e">
        <f t="shared" ca="1" si="286"/>
        <v>#NAME?</v>
      </c>
      <c r="AR5577" s="30" t="e">
        <f t="shared" ca="1" si="287"/>
        <v>#NAME?</v>
      </c>
      <c r="AX5577" s="30" t="e">
        <f t="shared" ca="1" si="288"/>
        <v>#NAME?</v>
      </c>
    </row>
    <row r="5578" spans="6:50" x14ac:dyDescent="0.3">
      <c r="F5578" s="90"/>
      <c r="AK5578" s="30" t="e">
        <f t="shared" ca="1" si="286"/>
        <v>#NAME?</v>
      </c>
      <c r="AR5578" s="30" t="e">
        <f t="shared" ca="1" si="287"/>
        <v>#NAME?</v>
      </c>
      <c r="AX5578" s="30" t="e">
        <f t="shared" ca="1" si="288"/>
        <v>#NAME?</v>
      </c>
    </row>
    <row r="5579" spans="6:50" x14ac:dyDescent="0.3">
      <c r="F5579" s="90"/>
      <c r="AK5579" s="30" t="e">
        <f t="shared" ca="1" si="286"/>
        <v>#NAME?</v>
      </c>
      <c r="AR5579" s="30" t="e">
        <f t="shared" ca="1" si="287"/>
        <v>#NAME?</v>
      </c>
      <c r="AX5579" s="30" t="e">
        <f t="shared" ca="1" si="288"/>
        <v>#NAME?</v>
      </c>
    </row>
    <row r="5580" spans="6:50" x14ac:dyDescent="0.3">
      <c r="F5580" s="90"/>
      <c r="AK5580" s="30" t="e">
        <f t="shared" ref="AK5580:AK5643" ca="1" si="289">_xlfn.TEXTJOIN(", ", TRUE,
 IF(AL5580="O", LEFT($AL$9,4), ""),
 IF(AM5580="O", LEFT($AM$9,6), ""),
 IF(AN5580="O", LEFT($AN$9,7), ""),
 IF(AO5580="O", LEFT($AO$9,9), "")
)</f>
        <v>#NAME?</v>
      </c>
      <c r="AR5580" s="30" t="e">
        <f t="shared" ref="AR5580:AR5643" ca="1" si="290">_xlfn.TEXTJOIN(", ", TRUE,
 IF(AS5580&lt;&gt;"", LEFT(AS$9,4), ""),
 IF(AT5580&lt;&gt;"", LEFT(AT$9,6), ""),
 IF(AU5580="O", LEFT(AU$9,4), ""),
 IF(AV5580="O", LEFT(AV$9,6), "")
)</f>
        <v>#NAME?</v>
      </c>
      <c r="AX5580" s="30" t="e">
        <f t="shared" ref="AX5580:AX5643" ca="1" si="291">_xlfn.TEXTJOIN(", ", TRUE,
 IF(AY5580&lt;&gt;"", LEFT(AY$9,4), ""),
 IF(AZ5580&lt;&gt;"", LEFT(AZ$9,4), ""),
 IF(BA5580="O", LEFT(BA$9,4), ""),
 IF(BB5580="O", LEFT(BB$9,6), "")
)</f>
        <v>#NAME?</v>
      </c>
    </row>
    <row r="5581" spans="6:50" x14ac:dyDescent="0.3">
      <c r="F5581" s="90"/>
      <c r="AK5581" s="30" t="e">
        <f t="shared" ca="1" si="289"/>
        <v>#NAME?</v>
      </c>
      <c r="AR5581" s="30" t="e">
        <f t="shared" ca="1" si="290"/>
        <v>#NAME?</v>
      </c>
      <c r="AX5581" s="30" t="e">
        <f t="shared" ca="1" si="291"/>
        <v>#NAME?</v>
      </c>
    </row>
    <row r="5582" spans="6:50" x14ac:dyDescent="0.3">
      <c r="F5582" s="90"/>
      <c r="AK5582" s="30" t="e">
        <f t="shared" ca="1" si="289"/>
        <v>#NAME?</v>
      </c>
      <c r="AR5582" s="30" t="e">
        <f t="shared" ca="1" si="290"/>
        <v>#NAME?</v>
      </c>
      <c r="AX5582" s="30" t="e">
        <f t="shared" ca="1" si="291"/>
        <v>#NAME?</v>
      </c>
    </row>
    <row r="5583" spans="6:50" x14ac:dyDescent="0.3">
      <c r="F5583" s="90"/>
      <c r="AK5583" s="30" t="e">
        <f t="shared" ca="1" si="289"/>
        <v>#NAME?</v>
      </c>
      <c r="AR5583" s="30" t="e">
        <f t="shared" ca="1" si="290"/>
        <v>#NAME?</v>
      </c>
      <c r="AX5583" s="30" t="e">
        <f t="shared" ca="1" si="291"/>
        <v>#NAME?</v>
      </c>
    </row>
    <row r="5584" spans="6:50" x14ac:dyDescent="0.3">
      <c r="F5584" s="90"/>
      <c r="AK5584" s="30" t="e">
        <f t="shared" ca="1" si="289"/>
        <v>#NAME?</v>
      </c>
      <c r="AR5584" s="30" t="e">
        <f t="shared" ca="1" si="290"/>
        <v>#NAME?</v>
      </c>
      <c r="AX5584" s="30" t="e">
        <f t="shared" ca="1" si="291"/>
        <v>#NAME?</v>
      </c>
    </row>
    <row r="5585" spans="6:50" x14ac:dyDescent="0.3">
      <c r="F5585" s="90"/>
      <c r="AK5585" s="30" t="e">
        <f t="shared" ca="1" si="289"/>
        <v>#NAME?</v>
      </c>
      <c r="AR5585" s="30" t="e">
        <f t="shared" ca="1" si="290"/>
        <v>#NAME?</v>
      </c>
      <c r="AX5585" s="30" t="e">
        <f t="shared" ca="1" si="291"/>
        <v>#NAME?</v>
      </c>
    </row>
    <row r="5586" spans="6:50" x14ac:dyDescent="0.3">
      <c r="F5586" s="90"/>
      <c r="AK5586" s="30" t="e">
        <f t="shared" ca="1" si="289"/>
        <v>#NAME?</v>
      </c>
      <c r="AR5586" s="30" t="e">
        <f t="shared" ca="1" si="290"/>
        <v>#NAME?</v>
      </c>
      <c r="AX5586" s="30" t="e">
        <f t="shared" ca="1" si="291"/>
        <v>#NAME?</v>
      </c>
    </row>
    <row r="5587" spans="6:50" x14ac:dyDescent="0.3">
      <c r="F5587" s="90"/>
      <c r="AK5587" s="30" t="e">
        <f t="shared" ca="1" si="289"/>
        <v>#NAME?</v>
      </c>
      <c r="AR5587" s="30" t="e">
        <f t="shared" ca="1" si="290"/>
        <v>#NAME?</v>
      </c>
      <c r="AX5587" s="30" t="e">
        <f t="shared" ca="1" si="291"/>
        <v>#NAME?</v>
      </c>
    </row>
    <row r="5588" spans="6:50" x14ac:dyDescent="0.3">
      <c r="F5588" s="90"/>
      <c r="AK5588" s="30" t="e">
        <f t="shared" ca="1" si="289"/>
        <v>#NAME?</v>
      </c>
      <c r="AR5588" s="30" t="e">
        <f t="shared" ca="1" si="290"/>
        <v>#NAME?</v>
      </c>
      <c r="AX5588" s="30" t="e">
        <f t="shared" ca="1" si="291"/>
        <v>#NAME?</v>
      </c>
    </row>
    <row r="5589" spans="6:50" x14ac:dyDescent="0.3">
      <c r="F5589" s="90"/>
      <c r="AK5589" s="30" t="e">
        <f t="shared" ca="1" si="289"/>
        <v>#NAME?</v>
      </c>
      <c r="AR5589" s="30" t="e">
        <f t="shared" ca="1" si="290"/>
        <v>#NAME?</v>
      </c>
      <c r="AX5589" s="30" t="e">
        <f t="shared" ca="1" si="291"/>
        <v>#NAME?</v>
      </c>
    </row>
    <row r="5590" spans="6:50" x14ac:dyDescent="0.3">
      <c r="F5590" s="90"/>
      <c r="AK5590" s="30" t="e">
        <f t="shared" ca="1" si="289"/>
        <v>#NAME?</v>
      </c>
      <c r="AR5590" s="30" t="e">
        <f t="shared" ca="1" si="290"/>
        <v>#NAME?</v>
      </c>
      <c r="AX5590" s="30" t="e">
        <f t="shared" ca="1" si="291"/>
        <v>#NAME?</v>
      </c>
    </row>
    <row r="5591" spans="6:50" x14ac:dyDescent="0.3">
      <c r="F5591" s="90"/>
      <c r="AK5591" s="30" t="e">
        <f t="shared" ca="1" si="289"/>
        <v>#NAME?</v>
      </c>
      <c r="AR5591" s="30" t="e">
        <f t="shared" ca="1" si="290"/>
        <v>#NAME?</v>
      </c>
      <c r="AX5591" s="30" t="e">
        <f t="shared" ca="1" si="291"/>
        <v>#NAME?</v>
      </c>
    </row>
    <row r="5592" spans="6:50" x14ac:dyDescent="0.3">
      <c r="F5592" s="90"/>
      <c r="AK5592" s="30" t="e">
        <f t="shared" ca="1" si="289"/>
        <v>#NAME?</v>
      </c>
      <c r="AR5592" s="30" t="e">
        <f t="shared" ca="1" si="290"/>
        <v>#NAME?</v>
      </c>
      <c r="AX5592" s="30" t="e">
        <f t="shared" ca="1" si="291"/>
        <v>#NAME?</v>
      </c>
    </row>
    <row r="5593" spans="6:50" x14ac:dyDescent="0.3">
      <c r="F5593" s="90"/>
      <c r="AK5593" s="30" t="e">
        <f t="shared" ca="1" si="289"/>
        <v>#NAME?</v>
      </c>
      <c r="AR5593" s="30" t="e">
        <f t="shared" ca="1" si="290"/>
        <v>#NAME?</v>
      </c>
      <c r="AX5593" s="30" t="e">
        <f t="shared" ca="1" si="291"/>
        <v>#NAME?</v>
      </c>
    </row>
    <row r="5594" spans="6:50" x14ac:dyDescent="0.3">
      <c r="F5594" s="90"/>
      <c r="AK5594" s="30" t="e">
        <f t="shared" ca="1" si="289"/>
        <v>#NAME?</v>
      </c>
      <c r="AR5594" s="30" t="e">
        <f t="shared" ca="1" si="290"/>
        <v>#NAME?</v>
      </c>
      <c r="AX5594" s="30" t="e">
        <f t="shared" ca="1" si="291"/>
        <v>#NAME?</v>
      </c>
    </row>
    <row r="5595" spans="6:50" x14ac:dyDescent="0.3">
      <c r="F5595" s="90"/>
      <c r="AK5595" s="30" t="e">
        <f t="shared" ca="1" si="289"/>
        <v>#NAME?</v>
      </c>
      <c r="AR5595" s="30" t="e">
        <f t="shared" ca="1" si="290"/>
        <v>#NAME?</v>
      </c>
      <c r="AX5595" s="30" t="e">
        <f t="shared" ca="1" si="291"/>
        <v>#NAME?</v>
      </c>
    </row>
    <row r="5596" spans="6:50" x14ac:dyDescent="0.3">
      <c r="F5596" s="90"/>
      <c r="AK5596" s="30" t="e">
        <f t="shared" ca="1" si="289"/>
        <v>#NAME?</v>
      </c>
      <c r="AR5596" s="30" t="e">
        <f t="shared" ca="1" si="290"/>
        <v>#NAME?</v>
      </c>
      <c r="AX5596" s="30" t="e">
        <f t="shared" ca="1" si="291"/>
        <v>#NAME?</v>
      </c>
    </row>
    <row r="5597" spans="6:50" x14ac:dyDescent="0.3">
      <c r="F5597" s="90"/>
      <c r="AK5597" s="30" t="e">
        <f t="shared" ca="1" si="289"/>
        <v>#NAME?</v>
      </c>
      <c r="AR5597" s="30" t="e">
        <f t="shared" ca="1" si="290"/>
        <v>#NAME?</v>
      </c>
      <c r="AX5597" s="30" t="e">
        <f t="shared" ca="1" si="291"/>
        <v>#NAME?</v>
      </c>
    </row>
    <row r="5598" spans="6:50" x14ac:dyDescent="0.3">
      <c r="F5598" s="90"/>
      <c r="AK5598" s="30" t="e">
        <f t="shared" ca="1" si="289"/>
        <v>#NAME?</v>
      </c>
      <c r="AR5598" s="30" t="e">
        <f t="shared" ca="1" si="290"/>
        <v>#NAME?</v>
      </c>
      <c r="AX5598" s="30" t="e">
        <f t="shared" ca="1" si="291"/>
        <v>#NAME?</v>
      </c>
    </row>
    <row r="5599" spans="6:50" x14ac:dyDescent="0.3">
      <c r="F5599" s="90"/>
      <c r="AK5599" s="30" t="e">
        <f t="shared" ca="1" si="289"/>
        <v>#NAME?</v>
      </c>
      <c r="AR5599" s="30" t="e">
        <f t="shared" ca="1" si="290"/>
        <v>#NAME?</v>
      </c>
      <c r="AX5599" s="30" t="e">
        <f t="shared" ca="1" si="291"/>
        <v>#NAME?</v>
      </c>
    </row>
    <row r="5600" spans="6:50" x14ac:dyDescent="0.3">
      <c r="F5600" s="90"/>
      <c r="AK5600" s="30" t="e">
        <f t="shared" ca="1" si="289"/>
        <v>#NAME?</v>
      </c>
      <c r="AR5600" s="30" t="e">
        <f t="shared" ca="1" si="290"/>
        <v>#NAME?</v>
      </c>
      <c r="AX5600" s="30" t="e">
        <f t="shared" ca="1" si="291"/>
        <v>#NAME?</v>
      </c>
    </row>
    <row r="5601" spans="6:50" x14ac:dyDescent="0.3">
      <c r="F5601" s="90"/>
      <c r="AK5601" s="30" t="e">
        <f t="shared" ca="1" si="289"/>
        <v>#NAME?</v>
      </c>
      <c r="AR5601" s="30" t="e">
        <f t="shared" ca="1" si="290"/>
        <v>#NAME?</v>
      </c>
      <c r="AX5601" s="30" t="e">
        <f t="shared" ca="1" si="291"/>
        <v>#NAME?</v>
      </c>
    </row>
    <row r="5602" spans="6:50" x14ac:dyDescent="0.3">
      <c r="F5602" s="90"/>
      <c r="AK5602" s="30" t="e">
        <f t="shared" ca="1" si="289"/>
        <v>#NAME?</v>
      </c>
      <c r="AR5602" s="30" t="e">
        <f t="shared" ca="1" si="290"/>
        <v>#NAME?</v>
      </c>
      <c r="AX5602" s="30" t="e">
        <f t="shared" ca="1" si="291"/>
        <v>#NAME?</v>
      </c>
    </row>
    <row r="5603" spans="6:50" x14ac:dyDescent="0.3">
      <c r="F5603" s="90"/>
      <c r="AK5603" s="30" t="e">
        <f t="shared" ca="1" si="289"/>
        <v>#NAME?</v>
      </c>
      <c r="AR5603" s="30" t="e">
        <f t="shared" ca="1" si="290"/>
        <v>#NAME?</v>
      </c>
      <c r="AX5603" s="30" t="e">
        <f t="shared" ca="1" si="291"/>
        <v>#NAME?</v>
      </c>
    </row>
    <row r="5604" spans="6:50" x14ac:dyDescent="0.3">
      <c r="F5604" s="90"/>
      <c r="AK5604" s="30" t="e">
        <f t="shared" ca="1" si="289"/>
        <v>#NAME?</v>
      </c>
      <c r="AR5604" s="30" t="e">
        <f t="shared" ca="1" si="290"/>
        <v>#NAME?</v>
      </c>
      <c r="AX5604" s="30" t="e">
        <f t="shared" ca="1" si="291"/>
        <v>#NAME?</v>
      </c>
    </row>
    <row r="5605" spans="6:50" x14ac:dyDescent="0.3">
      <c r="F5605" s="90"/>
      <c r="AK5605" s="30" t="e">
        <f t="shared" ca="1" si="289"/>
        <v>#NAME?</v>
      </c>
      <c r="AR5605" s="30" t="e">
        <f t="shared" ca="1" si="290"/>
        <v>#NAME?</v>
      </c>
      <c r="AX5605" s="30" t="e">
        <f t="shared" ca="1" si="291"/>
        <v>#NAME?</v>
      </c>
    </row>
    <row r="5606" spans="6:50" x14ac:dyDescent="0.3">
      <c r="F5606" s="90"/>
      <c r="AK5606" s="30" t="e">
        <f t="shared" ca="1" si="289"/>
        <v>#NAME?</v>
      </c>
      <c r="AR5606" s="30" t="e">
        <f t="shared" ca="1" si="290"/>
        <v>#NAME?</v>
      </c>
      <c r="AX5606" s="30" t="e">
        <f t="shared" ca="1" si="291"/>
        <v>#NAME?</v>
      </c>
    </row>
    <row r="5607" spans="6:50" x14ac:dyDescent="0.3">
      <c r="F5607" s="90"/>
      <c r="AK5607" s="30" t="e">
        <f t="shared" ca="1" si="289"/>
        <v>#NAME?</v>
      </c>
      <c r="AR5607" s="30" t="e">
        <f t="shared" ca="1" si="290"/>
        <v>#NAME?</v>
      </c>
      <c r="AX5607" s="30" t="e">
        <f t="shared" ca="1" si="291"/>
        <v>#NAME?</v>
      </c>
    </row>
    <row r="5608" spans="6:50" x14ac:dyDescent="0.3">
      <c r="F5608" s="90"/>
      <c r="AK5608" s="30" t="e">
        <f t="shared" ca="1" si="289"/>
        <v>#NAME?</v>
      </c>
      <c r="AR5608" s="30" t="e">
        <f t="shared" ca="1" si="290"/>
        <v>#NAME?</v>
      </c>
      <c r="AX5608" s="30" t="e">
        <f t="shared" ca="1" si="291"/>
        <v>#NAME?</v>
      </c>
    </row>
    <row r="5609" spans="6:50" x14ac:dyDescent="0.3">
      <c r="F5609" s="90"/>
      <c r="AK5609" s="30" t="e">
        <f t="shared" ca="1" si="289"/>
        <v>#NAME?</v>
      </c>
      <c r="AR5609" s="30" t="e">
        <f t="shared" ca="1" si="290"/>
        <v>#NAME?</v>
      </c>
      <c r="AX5609" s="30" t="e">
        <f t="shared" ca="1" si="291"/>
        <v>#NAME?</v>
      </c>
    </row>
    <row r="5610" spans="6:50" x14ac:dyDescent="0.3">
      <c r="F5610" s="90"/>
      <c r="AK5610" s="30" t="e">
        <f t="shared" ca="1" si="289"/>
        <v>#NAME?</v>
      </c>
      <c r="AR5610" s="30" t="e">
        <f t="shared" ca="1" si="290"/>
        <v>#NAME?</v>
      </c>
      <c r="AX5610" s="30" t="e">
        <f t="shared" ca="1" si="291"/>
        <v>#NAME?</v>
      </c>
    </row>
    <row r="5611" spans="6:50" x14ac:dyDescent="0.3">
      <c r="F5611" s="90"/>
      <c r="AK5611" s="30" t="e">
        <f t="shared" ca="1" si="289"/>
        <v>#NAME?</v>
      </c>
      <c r="AR5611" s="30" t="e">
        <f t="shared" ca="1" si="290"/>
        <v>#NAME?</v>
      </c>
      <c r="AX5611" s="30" t="e">
        <f t="shared" ca="1" si="291"/>
        <v>#NAME?</v>
      </c>
    </row>
    <row r="5612" spans="6:50" x14ac:dyDescent="0.3">
      <c r="F5612" s="90"/>
      <c r="AK5612" s="30" t="e">
        <f t="shared" ca="1" si="289"/>
        <v>#NAME?</v>
      </c>
      <c r="AR5612" s="30" t="e">
        <f t="shared" ca="1" si="290"/>
        <v>#NAME?</v>
      </c>
      <c r="AX5612" s="30" t="e">
        <f t="shared" ca="1" si="291"/>
        <v>#NAME?</v>
      </c>
    </row>
    <row r="5613" spans="6:50" x14ac:dyDescent="0.3">
      <c r="F5613" s="90"/>
      <c r="AK5613" s="30" t="e">
        <f t="shared" ca="1" si="289"/>
        <v>#NAME?</v>
      </c>
      <c r="AR5613" s="30" t="e">
        <f t="shared" ca="1" si="290"/>
        <v>#NAME?</v>
      </c>
      <c r="AX5613" s="30" t="e">
        <f t="shared" ca="1" si="291"/>
        <v>#NAME?</v>
      </c>
    </row>
    <row r="5614" spans="6:50" x14ac:dyDescent="0.3">
      <c r="F5614" s="90"/>
      <c r="AK5614" s="30" t="e">
        <f t="shared" ca="1" si="289"/>
        <v>#NAME?</v>
      </c>
      <c r="AR5614" s="30" t="e">
        <f t="shared" ca="1" si="290"/>
        <v>#NAME?</v>
      </c>
      <c r="AX5614" s="30" t="e">
        <f t="shared" ca="1" si="291"/>
        <v>#NAME?</v>
      </c>
    </row>
    <row r="5615" spans="6:50" x14ac:dyDescent="0.3">
      <c r="F5615" s="90"/>
      <c r="AK5615" s="30" t="e">
        <f t="shared" ca="1" si="289"/>
        <v>#NAME?</v>
      </c>
      <c r="AR5615" s="30" t="e">
        <f t="shared" ca="1" si="290"/>
        <v>#NAME?</v>
      </c>
      <c r="AX5615" s="30" t="e">
        <f t="shared" ca="1" si="291"/>
        <v>#NAME?</v>
      </c>
    </row>
    <row r="5616" spans="6:50" x14ac:dyDescent="0.3">
      <c r="F5616" s="90"/>
      <c r="AK5616" s="30" t="e">
        <f t="shared" ca="1" si="289"/>
        <v>#NAME?</v>
      </c>
      <c r="AR5616" s="30" t="e">
        <f t="shared" ca="1" si="290"/>
        <v>#NAME?</v>
      </c>
      <c r="AX5616" s="30" t="e">
        <f t="shared" ca="1" si="291"/>
        <v>#NAME?</v>
      </c>
    </row>
    <row r="5617" spans="6:50" x14ac:dyDescent="0.3">
      <c r="F5617" s="90"/>
      <c r="AK5617" s="30" t="e">
        <f t="shared" ca="1" si="289"/>
        <v>#NAME?</v>
      </c>
      <c r="AR5617" s="30" t="e">
        <f t="shared" ca="1" si="290"/>
        <v>#NAME?</v>
      </c>
      <c r="AX5617" s="30" t="e">
        <f t="shared" ca="1" si="291"/>
        <v>#NAME?</v>
      </c>
    </row>
    <row r="5618" spans="6:50" x14ac:dyDescent="0.3">
      <c r="F5618" s="90"/>
      <c r="AK5618" s="30" t="e">
        <f t="shared" ca="1" si="289"/>
        <v>#NAME?</v>
      </c>
      <c r="AR5618" s="30" t="e">
        <f t="shared" ca="1" si="290"/>
        <v>#NAME?</v>
      </c>
      <c r="AX5618" s="30" t="e">
        <f t="shared" ca="1" si="291"/>
        <v>#NAME?</v>
      </c>
    </row>
    <row r="5619" spans="6:50" x14ac:dyDescent="0.3">
      <c r="F5619" s="90"/>
      <c r="AK5619" s="30" t="e">
        <f t="shared" ca="1" si="289"/>
        <v>#NAME?</v>
      </c>
      <c r="AR5619" s="30" t="e">
        <f t="shared" ca="1" si="290"/>
        <v>#NAME?</v>
      </c>
      <c r="AX5619" s="30" t="e">
        <f t="shared" ca="1" si="291"/>
        <v>#NAME?</v>
      </c>
    </row>
    <row r="5620" spans="6:50" x14ac:dyDescent="0.3">
      <c r="F5620" s="90"/>
      <c r="AK5620" s="30" t="e">
        <f t="shared" ca="1" si="289"/>
        <v>#NAME?</v>
      </c>
      <c r="AR5620" s="30" t="e">
        <f t="shared" ca="1" si="290"/>
        <v>#NAME?</v>
      </c>
      <c r="AX5620" s="30" t="e">
        <f t="shared" ca="1" si="291"/>
        <v>#NAME?</v>
      </c>
    </row>
    <row r="5621" spans="6:50" x14ac:dyDescent="0.3">
      <c r="F5621" s="90"/>
      <c r="AK5621" s="30" t="e">
        <f t="shared" ca="1" si="289"/>
        <v>#NAME?</v>
      </c>
      <c r="AR5621" s="30" t="e">
        <f t="shared" ca="1" si="290"/>
        <v>#NAME?</v>
      </c>
      <c r="AX5621" s="30" t="e">
        <f t="shared" ca="1" si="291"/>
        <v>#NAME?</v>
      </c>
    </row>
    <row r="5622" spans="6:50" x14ac:dyDescent="0.3">
      <c r="F5622" s="90"/>
      <c r="AK5622" s="30" t="e">
        <f t="shared" ca="1" si="289"/>
        <v>#NAME?</v>
      </c>
      <c r="AR5622" s="30" t="e">
        <f t="shared" ca="1" si="290"/>
        <v>#NAME?</v>
      </c>
      <c r="AX5622" s="30" t="e">
        <f t="shared" ca="1" si="291"/>
        <v>#NAME?</v>
      </c>
    </row>
    <row r="5623" spans="6:50" x14ac:dyDescent="0.3">
      <c r="F5623" s="90"/>
      <c r="AK5623" s="30" t="e">
        <f t="shared" ca="1" si="289"/>
        <v>#NAME?</v>
      </c>
      <c r="AR5623" s="30" t="e">
        <f t="shared" ca="1" si="290"/>
        <v>#NAME?</v>
      </c>
      <c r="AX5623" s="30" t="e">
        <f t="shared" ca="1" si="291"/>
        <v>#NAME?</v>
      </c>
    </row>
    <row r="5624" spans="6:50" x14ac:dyDescent="0.3">
      <c r="F5624" s="90"/>
      <c r="AK5624" s="30" t="e">
        <f t="shared" ca="1" si="289"/>
        <v>#NAME?</v>
      </c>
      <c r="AR5624" s="30" t="e">
        <f t="shared" ca="1" si="290"/>
        <v>#NAME?</v>
      </c>
      <c r="AX5624" s="30" t="e">
        <f t="shared" ca="1" si="291"/>
        <v>#NAME?</v>
      </c>
    </row>
    <row r="5625" spans="6:50" x14ac:dyDescent="0.3">
      <c r="F5625" s="90"/>
      <c r="AK5625" s="30" t="e">
        <f t="shared" ca="1" si="289"/>
        <v>#NAME?</v>
      </c>
      <c r="AR5625" s="30" t="e">
        <f t="shared" ca="1" si="290"/>
        <v>#NAME?</v>
      </c>
      <c r="AX5625" s="30" t="e">
        <f t="shared" ca="1" si="291"/>
        <v>#NAME?</v>
      </c>
    </row>
    <row r="5626" spans="6:50" x14ac:dyDescent="0.3">
      <c r="F5626" s="90"/>
      <c r="AK5626" s="30" t="e">
        <f t="shared" ca="1" si="289"/>
        <v>#NAME?</v>
      </c>
      <c r="AR5626" s="30" t="e">
        <f t="shared" ca="1" si="290"/>
        <v>#NAME?</v>
      </c>
      <c r="AX5626" s="30" t="e">
        <f t="shared" ca="1" si="291"/>
        <v>#NAME?</v>
      </c>
    </row>
    <row r="5627" spans="6:50" x14ac:dyDescent="0.3">
      <c r="F5627" s="90"/>
      <c r="AK5627" s="30" t="e">
        <f t="shared" ca="1" si="289"/>
        <v>#NAME?</v>
      </c>
      <c r="AR5627" s="30" t="e">
        <f t="shared" ca="1" si="290"/>
        <v>#NAME?</v>
      </c>
      <c r="AX5627" s="30" t="e">
        <f t="shared" ca="1" si="291"/>
        <v>#NAME?</v>
      </c>
    </row>
    <row r="5628" spans="6:50" x14ac:dyDescent="0.3">
      <c r="F5628" s="90"/>
      <c r="AK5628" s="30" t="e">
        <f t="shared" ca="1" si="289"/>
        <v>#NAME?</v>
      </c>
      <c r="AR5628" s="30" t="e">
        <f t="shared" ca="1" si="290"/>
        <v>#NAME?</v>
      </c>
      <c r="AX5628" s="30" t="e">
        <f t="shared" ca="1" si="291"/>
        <v>#NAME?</v>
      </c>
    </row>
    <row r="5629" spans="6:50" x14ac:dyDescent="0.3">
      <c r="F5629" s="90"/>
      <c r="AK5629" s="30" t="e">
        <f t="shared" ca="1" si="289"/>
        <v>#NAME?</v>
      </c>
      <c r="AR5629" s="30" t="e">
        <f t="shared" ca="1" si="290"/>
        <v>#NAME?</v>
      </c>
      <c r="AX5629" s="30" t="e">
        <f t="shared" ca="1" si="291"/>
        <v>#NAME?</v>
      </c>
    </row>
    <row r="5630" spans="6:50" x14ac:dyDescent="0.3">
      <c r="F5630" s="90"/>
      <c r="AK5630" s="30" t="e">
        <f t="shared" ca="1" si="289"/>
        <v>#NAME?</v>
      </c>
      <c r="AR5630" s="30" t="e">
        <f t="shared" ca="1" si="290"/>
        <v>#NAME?</v>
      </c>
      <c r="AX5630" s="30" t="e">
        <f t="shared" ca="1" si="291"/>
        <v>#NAME?</v>
      </c>
    </row>
    <row r="5631" spans="6:50" x14ac:dyDescent="0.3">
      <c r="F5631" s="90"/>
      <c r="AK5631" s="30" t="e">
        <f t="shared" ca="1" si="289"/>
        <v>#NAME?</v>
      </c>
      <c r="AR5631" s="30" t="e">
        <f t="shared" ca="1" si="290"/>
        <v>#NAME?</v>
      </c>
      <c r="AX5631" s="30" t="e">
        <f t="shared" ca="1" si="291"/>
        <v>#NAME?</v>
      </c>
    </row>
    <row r="5632" spans="6:50" x14ac:dyDescent="0.3">
      <c r="F5632" s="90"/>
      <c r="AK5632" s="30" t="e">
        <f t="shared" ca="1" si="289"/>
        <v>#NAME?</v>
      </c>
      <c r="AR5632" s="30" t="e">
        <f t="shared" ca="1" si="290"/>
        <v>#NAME?</v>
      </c>
      <c r="AX5632" s="30" t="e">
        <f t="shared" ca="1" si="291"/>
        <v>#NAME?</v>
      </c>
    </row>
    <row r="5633" spans="6:50" x14ac:dyDescent="0.3">
      <c r="F5633" s="90"/>
      <c r="AK5633" s="30" t="e">
        <f t="shared" ca="1" si="289"/>
        <v>#NAME?</v>
      </c>
      <c r="AR5633" s="30" t="e">
        <f t="shared" ca="1" si="290"/>
        <v>#NAME?</v>
      </c>
      <c r="AX5633" s="30" t="e">
        <f t="shared" ca="1" si="291"/>
        <v>#NAME?</v>
      </c>
    </row>
    <row r="5634" spans="6:50" x14ac:dyDescent="0.3">
      <c r="F5634" s="90"/>
      <c r="AK5634" s="30" t="e">
        <f t="shared" ca="1" si="289"/>
        <v>#NAME?</v>
      </c>
      <c r="AR5634" s="30" t="e">
        <f t="shared" ca="1" si="290"/>
        <v>#NAME?</v>
      </c>
      <c r="AX5634" s="30" t="e">
        <f t="shared" ca="1" si="291"/>
        <v>#NAME?</v>
      </c>
    </row>
    <row r="5635" spans="6:50" x14ac:dyDescent="0.3">
      <c r="F5635" s="90"/>
      <c r="AK5635" s="30" t="e">
        <f t="shared" ca="1" si="289"/>
        <v>#NAME?</v>
      </c>
      <c r="AR5635" s="30" t="e">
        <f t="shared" ca="1" si="290"/>
        <v>#NAME?</v>
      </c>
      <c r="AX5635" s="30" t="e">
        <f t="shared" ca="1" si="291"/>
        <v>#NAME?</v>
      </c>
    </row>
    <row r="5636" spans="6:50" x14ac:dyDescent="0.3">
      <c r="F5636" s="90"/>
      <c r="AK5636" s="30" t="e">
        <f t="shared" ca="1" si="289"/>
        <v>#NAME?</v>
      </c>
      <c r="AR5636" s="30" t="e">
        <f t="shared" ca="1" si="290"/>
        <v>#NAME?</v>
      </c>
      <c r="AX5636" s="30" t="e">
        <f t="shared" ca="1" si="291"/>
        <v>#NAME?</v>
      </c>
    </row>
    <row r="5637" spans="6:50" x14ac:dyDescent="0.3">
      <c r="F5637" s="90"/>
      <c r="AK5637" s="30" t="e">
        <f t="shared" ca="1" si="289"/>
        <v>#NAME?</v>
      </c>
      <c r="AR5637" s="30" t="e">
        <f t="shared" ca="1" si="290"/>
        <v>#NAME?</v>
      </c>
      <c r="AX5637" s="30" t="e">
        <f t="shared" ca="1" si="291"/>
        <v>#NAME?</v>
      </c>
    </row>
    <row r="5638" spans="6:50" x14ac:dyDescent="0.3">
      <c r="F5638" s="90"/>
      <c r="AK5638" s="30" t="e">
        <f t="shared" ca="1" si="289"/>
        <v>#NAME?</v>
      </c>
      <c r="AR5638" s="30" t="e">
        <f t="shared" ca="1" si="290"/>
        <v>#NAME?</v>
      </c>
      <c r="AX5638" s="30" t="e">
        <f t="shared" ca="1" si="291"/>
        <v>#NAME?</v>
      </c>
    </row>
    <row r="5639" spans="6:50" x14ac:dyDescent="0.3">
      <c r="F5639" s="90"/>
      <c r="AK5639" s="30" t="e">
        <f t="shared" ca="1" si="289"/>
        <v>#NAME?</v>
      </c>
      <c r="AR5639" s="30" t="e">
        <f t="shared" ca="1" si="290"/>
        <v>#NAME?</v>
      </c>
      <c r="AX5639" s="30" t="e">
        <f t="shared" ca="1" si="291"/>
        <v>#NAME?</v>
      </c>
    </row>
    <row r="5640" spans="6:50" x14ac:dyDescent="0.3">
      <c r="F5640" s="90"/>
      <c r="AK5640" s="30" t="e">
        <f t="shared" ca="1" si="289"/>
        <v>#NAME?</v>
      </c>
      <c r="AR5640" s="30" t="e">
        <f t="shared" ca="1" si="290"/>
        <v>#NAME?</v>
      </c>
      <c r="AX5640" s="30" t="e">
        <f t="shared" ca="1" si="291"/>
        <v>#NAME?</v>
      </c>
    </row>
    <row r="5641" spans="6:50" x14ac:dyDescent="0.3">
      <c r="F5641" s="90"/>
      <c r="AK5641" s="30" t="e">
        <f t="shared" ca="1" si="289"/>
        <v>#NAME?</v>
      </c>
      <c r="AR5641" s="30" t="e">
        <f t="shared" ca="1" si="290"/>
        <v>#NAME?</v>
      </c>
      <c r="AX5641" s="30" t="e">
        <f t="shared" ca="1" si="291"/>
        <v>#NAME?</v>
      </c>
    </row>
    <row r="5642" spans="6:50" x14ac:dyDescent="0.3">
      <c r="F5642" s="90"/>
      <c r="AK5642" s="30" t="e">
        <f t="shared" ca="1" si="289"/>
        <v>#NAME?</v>
      </c>
      <c r="AR5642" s="30" t="e">
        <f t="shared" ca="1" si="290"/>
        <v>#NAME?</v>
      </c>
      <c r="AX5642" s="30" t="e">
        <f t="shared" ca="1" si="291"/>
        <v>#NAME?</v>
      </c>
    </row>
    <row r="5643" spans="6:50" x14ac:dyDescent="0.3">
      <c r="F5643" s="90"/>
      <c r="AK5643" s="30" t="e">
        <f t="shared" ca="1" si="289"/>
        <v>#NAME?</v>
      </c>
      <c r="AR5643" s="30" t="e">
        <f t="shared" ca="1" si="290"/>
        <v>#NAME?</v>
      </c>
      <c r="AX5643" s="30" t="e">
        <f t="shared" ca="1" si="291"/>
        <v>#NAME?</v>
      </c>
    </row>
    <row r="5644" spans="6:50" x14ac:dyDescent="0.3">
      <c r="F5644" s="90"/>
      <c r="AK5644" s="30" t="e">
        <f t="shared" ref="AK5644:AK5707" ca="1" si="292">_xlfn.TEXTJOIN(", ", TRUE,
 IF(AL5644="O", LEFT($AL$9,4), ""),
 IF(AM5644="O", LEFT($AM$9,6), ""),
 IF(AN5644="O", LEFT($AN$9,7), ""),
 IF(AO5644="O", LEFT($AO$9,9), "")
)</f>
        <v>#NAME?</v>
      </c>
      <c r="AR5644" s="30" t="e">
        <f t="shared" ref="AR5644:AR5707" ca="1" si="293">_xlfn.TEXTJOIN(", ", TRUE,
 IF(AS5644&lt;&gt;"", LEFT(AS$9,4), ""),
 IF(AT5644&lt;&gt;"", LEFT(AT$9,6), ""),
 IF(AU5644="O", LEFT(AU$9,4), ""),
 IF(AV5644="O", LEFT(AV$9,6), "")
)</f>
        <v>#NAME?</v>
      </c>
      <c r="AX5644" s="30" t="e">
        <f t="shared" ref="AX5644:AX5707" ca="1" si="294">_xlfn.TEXTJOIN(", ", TRUE,
 IF(AY5644&lt;&gt;"", LEFT(AY$9,4), ""),
 IF(AZ5644&lt;&gt;"", LEFT(AZ$9,4), ""),
 IF(BA5644="O", LEFT(BA$9,4), ""),
 IF(BB5644="O", LEFT(BB$9,6), "")
)</f>
        <v>#NAME?</v>
      </c>
    </row>
    <row r="5645" spans="6:50" x14ac:dyDescent="0.3">
      <c r="F5645" s="90"/>
      <c r="AK5645" s="30" t="e">
        <f t="shared" ca="1" si="292"/>
        <v>#NAME?</v>
      </c>
      <c r="AR5645" s="30" t="e">
        <f t="shared" ca="1" si="293"/>
        <v>#NAME?</v>
      </c>
      <c r="AX5645" s="30" t="e">
        <f t="shared" ca="1" si="294"/>
        <v>#NAME?</v>
      </c>
    </row>
    <row r="5646" spans="6:50" x14ac:dyDescent="0.3">
      <c r="F5646" s="90"/>
      <c r="AK5646" s="30" t="e">
        <f t="shared" ca="1" si="292"/>
        <v>#NAME?</v>
      </c>
      <c r="AR5646" s="30" t="e">
        <f t="shared" ca="1" si="293"/>
        <v>#NAME?</v>
      </c>
      <c r="AX5646" s="30" t="e">
        <f t="shared" ca="1" si="294"/>
        <v>#NAME?</v>
      </c>
    </row>
    <row r="5647" spans="6:50" x14ac:dyDescent="0.3">
      <c r="F5647" s="90"/>
      <c r="AK5647" s="30" t="e">
        <f t="shared" ca="1" si="292"/>
        <v>#NAME?</v>
      </c>
      <c r="AR5647" s="30" t="e">
        <f t="shared" ca="1" si="293"/>
        <v>#NAME?</v>
      </c>
      <c r="AX5647" s="30" t="e">
        <f t="shared" ca="1" si="294"/>
        <v>#NAME?</v>
      </c>
    </row>
    <row r="5648" spans="6:50" x14ac:dyDescent="0.3">
      <c r="F5648" s="90"/>
      <c r="AK5648" s="30" t="e">
        <f t="shared" ca="1" si="292"/>
        <v>#NAME?</v>
      </c>
      <c r="AR5648" s="30" t="e">
        <f t="shared" ca="1" si="293"/>
        <v>#NAME?</v>
      </c>
      <c r="AX5648" s="30" t="e">
        <f t="shared" ca="1" si="294"/>
        <v>#NAME?</v>
      </c>
    </row>
    <row r="5649" spans="6:50" x14ac:dyDescent="0.3">
      <c r="F5649" s="90"/>
      <c r="AK5649" s="30" t="e">
        <f t="shared" ca="1" si="292"/>
        <v>#NAME?</v>
      </c>
      <c r="AR5649" s="30" t="e">
        <f t="shared" ca="1" si="293"/>
        <v>#NAME?</v>
      </c>
      <c r="AX5649" s="30" t="e">
        <f t="shared" ca="1" si="294"/>
        <v>#NAME?</v>
      </c>
    </row>
    <row r="5650" spans="6:50" x14ac:dyDescent="0.3">
      <c r="F5650" s="90"/>
      <c r="AK5650" s="30" t="e">
        <f t="shared" ca="1" si="292"/>
        <v>#NAME?</v>
      </c>
      <c r="AR5650" s="30" t="e">
        <f t="shared" ca="1" si="293"/>
        <v>#NAME?</v>
      </c>
      <c r="AX5650" s="30" t="e">
        <f t="shared" ca="1" si="294"/>
        <v>#NAME?</v>
      </c>
    </row>
    <row r="5651" spans="6:50" x14ac:dyDescent="0.3">
      <c r="F5651" s="90"/>
      <c r="AK5651" s="30" t="e">
        <f t="shared" ca="1" si="292"/>
        <v>#NAME?</v>
      </c>
      <c r="AR5651" s="30" t="e">
        <f t="shared" ca="1" si="293"/>
        <v>#NAME?</v>
      </c>
      <c r="AX5651" s="30" t="e">
        <f t="shared" ca="1" si="294"/>
        <v>#NAME?</v>
      </c>
    </row>
    <row r="5652" spans="6:50" x14ac:dyDescent="0.3">
      <c r="F5652" s="90"/>
      <c r="AK5652" s="30" t="e">
        <f t="shared" ca="1" si="292"/>
        <v>#NAME?</v>
      </c>
      <c r="AR5652" s="30" t="e">
        <f t="shared" ca="1" si="293"/>
        <v>#NAME?</v>
      </c>
      <c r="AX5652" s="30" t="e">
        <f t="shared" ca="1" si="294"/>
        <v>#NAME?</v>
      </c>
    </row>
    <row r="5653" spans="6:50" x14ac:dyDescent="0.3">
      <c r="F5653" s="90"/>
      <c r="AK5653" s="30" t="e">
        <f t="shared" ca="1" si="292"/>
        <v>#NAME?</v>
      </c>
      <c r="AR5653" s="30" t="e">
        <f t="shared" ca="1" si="293"/>
        <v>#NAME?</v>
      </c>
      <c r="AX5653" s="30" t="e">
        <f t="shared" ca="1" si="294"/>
        <v>#NAME?</v>
      </c>
    </row>
    <row r="5654" spans="6:50" x14ac:dyDescent="0.3">
      <c r="F5654" s="90"/>
      <c r="AK5654" s="30" t="e">
        <f t="shared" ca="1" si="292"/>
        <v>#NAME?</v>
      </c>
      <c r="AR5654" s="30" t="e">
        <f t="shared" ca="1" si="293"/>
        <v>#NAME?</v>
      </c>
      <c r="AX5654" s="30" t="e">
        <f t="shared" ca="1" si="294"/>
        <v>#NAME?</v>
      </c>
    </row>
    <row r="5655" spans="6:50" x14ac:dyDescent="0.3">
      <c r="F5655" s="90"/>
      <c r="AK5655" s="30" t="e">
        <f t="shared" ca="1" si="292"/>
        <v>#NAME?</v>
      </c>
      <c r="AR5655" s="30" t="e">
        <f t="shared" ca="1" si="293"/>
        <v>#NAME?</v>
      </c>
      <c r="AX5655" s="30" t="e">
        <f t="shared" ca="1" si="294"/>
        <v>#NAME?</v>
      </c>
    </row>
    <row r="5656" spans="6:50" x14ac:dyDescent="0.3">
      <c r="F5656" s="90"/>
      <c r="AK5656" s="30" t="e">
        <f t="shared" ca="1" si="292"/>
        <v>#NAME?</v>
      </c>
      <c r="AR5656" s="30" t="e">
        <f t="shared" ca="1" si="293"/>
        <v>#NAME?</v>
      </c>
      <c r="AX5656" s="30" t="e">
        <f t="shared" ca="1" si="294"/>
        <v>#NAME?</v>
      </c>
    </row>
    <row r="5657" spans="6:50" x14ac:dyDescent="0.3">
      <c r="F5657" s="90"/>
      <c r="AK5657" s="30" t="e">
        <f t="shared" ca="1" si="292"/>
        <v>#NAME?</v>
      </c>
      <c r="AR5657" s="30" t="e">
        <f t="shared" ca="1" si="293"/>
        <v>#NAME?</v>
      </c>
      <c r="AX5657" s="30" t="e">
        <f t="shared" ca="1" si="294"/>
        <v>#NAME?</v>
      </c>
    </row>
    <row r="5658" spans="6:50" x14ac:dyDescent="0.3">
      <c r="F5658" s="90"/>
      <c r="AK5658" s="30" t="e">
        <f t="shared" ca="1" si="292"/>
        <v>#NAME?</v>
      </c>
      <c r="AR5658" s="30" t="e">
        <f t="shared" ca="1" si="293"/>
        <v>#NAME?</v>
      </c>
      <c r="AX5658" s="30" t="e">
        <f t="shared" ca="1" si="294"/>
        <v>#NAME?</v>
      </c>
    </row>
    <row r="5659" spans="6:50" x14ac:dyDescent="0.3">
      <c r="F5659" s="90"/>
      <c r="AK5659" s="30" t="e">
        <f t="shared" ca="1" si="292"/>
        <v>#NAME?</v>
      </c>
      <c r="AR5659" s="30" t="e">
        <f t="shared" ca="1" si="293"/>
        <v>#NAME?</v>
      </c>
      <c r="AX5659" s="30" t="e">
        <f t="shared" ca="1" si="294"/>
        <v>#NAME?</v>
      </c>
    </row>
    <row r="5660" spans="6:50" x14ac:dyDescent="0.3">
      <c r="F5660" s="90"/>
      <c r="AK5660" s="30" t="e">
        <f t="shared" ca="1" si="292"/>
        <v>#NAME?</v>
      </c>
      <c r="AR5660" s="30" t="e">
        <f t="shared" ca="1" si="293"/>
        <v>#NAME?</v>
      </c>
      <c r="AX5660" s="30" t="e">
        <f t="shared" ca="1" si="294"/>
        <v>#NAME?</v>
      </c>
    </row>
    <row r="5661" spans="6:50" x14ac:dyDescent="0.3">
      <c r="F5661" s="90"/>
      <c r="AK5661" s="30" t="e">
        <f t="shared" ca="1" si="292"/>
        <v>#NAME?</v>
      </c>
      <c r="AR5661" s="30" t="e">
        <f t="shared" ca="1" si="293"/>
        <v>#NAME?</v>
      </c>
      <c r="AX5661" s="30" t="e">
        <f t="shared" ca="1" si="294"/>
        <v>#NAME?</v>
      </c>
    </row>
    <row r="5662" spans="6:50" x14ac:dyDescent="0.3">
      <c r="F5662" s="90"/>
      <c r="AK5662" s="30" t="e">
        <f t="shared" ca="1" si="292"/>
        <v>#NAME?</v>
      </c>
      <c r="AR5662" s="30" t="e">
        <f t="shared" ca="1" si="293"/>
        <v>#NAME?</v>
      </c>
      <c r="AX5662" s="30" t="e">
        <f t="shared" ca="1" si="294"/>
        <v>#NAME?</v>
      </c>
    </row>
    <row r="5663" spans="6:50" x14ac:dyDescent="0.3">
      <c r="F5663" s="90"/>
      <c r="AK5663" s="30" t="e">
        <f t="shared" ca="1" si="292"/>
        <v>#NAME?</v>
      </c>
      <c r="AR5663" s="30" t="e">
        <f t="shared" ca="1" si="293"/>
        <v>#NAME?</v>
      </c>
      <c r="AX5663" s="30" t="e">
        <f t="shared" ca="1" si="294"/>
        <v>#NAME?</v>
      </c>
    </row>
    <row r="5664" spans="6:50" x14ac:dyDescent="0.3">
      <c r="F5664" s="90"/>
      <c r="AK5664" s="30" t="e">
        <f t="shared" ca="1" si="292"/>
        <v>#NAME?</v>
      </c>
      <c r="AR5664" s="30" t="e">
        <f t="shared" ca="1" si="293"/>
        <v>#NAME?</v>
      </c>
      <c r="AX5664" s="30" t="e">
        <f t="shared" ca="1" si="294"/>
        <v>#NAME?</v>
      </c>
    </row>
    <row r="5665" spans="6:50" x14ac:dyDescent="0.3">
      <c r="F5665" s="90"/>
      <c r="AK5665" s="30" t="e">
        <f t="shared" ca="1" si="292"/>
        <v>#NAME?</v>
      </c>
      <c r="AR5665" s="30" t="e">
        <f t="shared" ca="1" si="293"/>
        <v>#NAME?</v>
      </c>
      <c r="AX5665" s="30" t="e">
        <f t="shared" ca="1" si="294"/>
        <v>#NAME?</v>
      </c>
    </row>
    <row r="5666" spans="6:50" x14ac:dyDescent="0.3">
      <c r="F5666" s="90"/>
      <c r="AK5666" s="30" t="e">
        <f t="shared" ca="1" si="292"/>
        <v>#NAME?</v>
      </c>
      <c r="AR5666" s="30" t="e">
        <f t="shared" ca="1" si="293"/>
        <v>#NAME?</v>
      </c>
      <c r="AX5666" s="30" t="e">
        <f t="shared" ca="1" si="294"/>
        <v>#NAME?</v>
      </c>
    </row>
    <row r="5667" spans="6:50" x14ac:dyDescent="0.3">
      <c r="F5667" s="90"/>
      <c r="AK5667" s="30" t="e">
        <f t="shared" ca="1" si="292"/>
        <v>#NAME?</v>
      </c>
      <c r="AR5667" s="30" t="e">
        <f t="shared" ca="1" si="293"/>
        <v>#NAME?</v>
      </c>
      <c r="AX5667" s="30" t="e">
        <f t="shared" ca="1" si="294"/>
        <v>#NAME?</v>
      </c>
    </row>
    <row r="5668" spans="6:50" x14ac:dyDescent="0.3">
      <c r="F5668" s="90"/>
      <c r="AK5668" s="30" t="e">
        <f t="shared" ca="1" si="292"/>
        <v>#NAME?</v>
      </c>
      <c r="AR5668" s="30" t="e">
        <f t="shared" ca="1" si="293"/>
        <v>#NAME?</v>
      </c>
      <c r="AX5668" s="30" t="e">
        <f t="shared" ca="1" si="294"/>
        <v>#NAME?</v>
      </c>
    </row>
    <row r="5669" spans="6:50" x14ac:dyDescent="0.3">
      <c r="F5669" s="90"/>
      <c r="AK5669" s="30" t="e">
        <f t="shared" ca="1" si="292"/>
        <v>#NAME?</v>
      </c>
      <c r="AR5669" s="30" t="e">
        <f t="shared" ca="1" si="293"/>
        <v>#NAME?</v>
      </c>
      <c r="AX5669" s="30" t="e">
        <f t="shared" ca="1" si="294"/>
        <v>#NAME?</v>
      </c>
    </row>
    <row r="5670" spans="6:50" x14ac:dyDescent="0.3">
      <c r="F5670" s="90"/>
      <c r="AK5670" s="30" t="e">
        <f t="shared" ca="1" si="292"/>
        <v>#NAME?</v>
      </c>
      <c r="AR5670" s="30" t="e">
        <f t="shared" ca="1" si="293"/>
        <v>#NAME?</v>
      </c>
      <c r="AX5670" s="30" t="e">
        <f t="shared" ca="1" si="294"/>
        <v>#NAME?</v>
      </c>
    </row>
    <row r="5671" spans="6:50" x14ac:dyDescent="0.3">
      <c r="F5671" s="90"/>
      <c r="AK5671" s="30" t="e">
        <f t="shared" ca="1" si="292"/>
        <v>#NAME?</v>
      </c>
      <c r="AR5671" s="30" t="e">
        <f t="shared" ca="1" si="293"/>
        <v>#NAME?</v>
      </c>
      <c r="AX5671" s="30" t="e">
        <f t="shared" ca="1" si="294"/>
        <v>#NAME?</v>
      </c>
    </row>
    <row r="5672" spans="6:50" x14ac:dyDescent="0.3">
      <c r="F5672" s="90"/>
      <c r="AK5672" s="30" t="e">
        <f t="shared" ca="1" si="292"/>
        <v>#NAME?</v>
      </c>
      <c r="AR5672" s="30" t="e">
        <f t="shared" ca="1" si="293"/>
        <v>#NAME?</v>
      </c>
      <c r="AX5672" s="30" t="e">
        <f t="shared" ca="1" si="294"/>
        <v>#NAME?</v>
      </c>
    </row>
    <row r="5673" spans="6:50" x14ac:dyDescent="0.3">
      <c r="F5673" s="90"/>
      <c r="AK5673" s="30" t="e">
        <f t="shared" ca="1" si="292"/>
        <v>#NAME?</v>
      </c>
      <c r="AR5673" s="30" t="e">
        <f t="shared" ca="1" si="293"/>
        <v>#NAME?</v>
      </c>
      <c r="AX5673" s="30" t="e">
        <f t="shared" ca="1" si="294"/>
        <v>#NAME?</v>
      </c>
    </row>
    <row r="5674" spans="6:50" x14ac:dyDescent="0.3">
      <c r="F5674" s="90"/>
      <c r="AK5674" s="30" t="e">
        <f t="shared" ca="1" si="292"/>
        <v>#NAME?</v>
      </c>
      <c r="AR5674" s="30" t="e">
        <f t="shared" ca="1" si="293"/>
        <v>#NAME?</v>
      </c>
      <c r="AX5674" s="30" t="e">
        <f t="shared" ca="1" si="294"/>
        <v>#NAME?</v>
      </c>
    </row>
    <row r="5675" spans="6:50" x14ac:dyDescent="0.3">
      <c r="F5675" s="90"/>
      <c r="AK5675" s="30" t="e">
        <f t="shared" ca="1" si="292"/>
        <v>#NAME?</v>
      </c>
      <c r="AR5675" s="30" t="e">
        <f t="shared" ca="1" si="293"/>
        <v>#NAME?</v>
      </c>
      <c r="AX5675" s="30" t="e">
        <f t="shared" ca="1" si="294"/>
        <v>#NAME?</v>
      </c>
    </row>
    <row r="5676" spans="6:50" x14ac:dyDescent="0.3">
      <c r="F5676" s="90"/>
      <c r="AK5676" s="30" t="e">
        <f t="shared" ca="1" si="292"/>
        <v>#NAME?</v>
      </c>
      <c r="AR5676" s="30" t="e">
        <f t="shared" ca="1" si="293"/>
        <v>#NAME?</v>
      </c>
      <c r="AX5676" s="30" t="e">
        <f t="shared" ca="1" si="294"/>
        <v>#NAME?</v>
      </c>
    </row>
    <row r="5677" spans="6:50" x14ac:dyDescent="0.3">
      <c r="F5677" s="90"/>
      <c r="AK5677" s="30" t="e">
        <f t="shared" ca="1" si="292"/>
        <v>#NAME?</v>
      </c>
      <c r="AR5677" s="30" t="e">
        <f t="shared" ca="1" si="293"/>
        <v>#NAME?</v>
      </c>
      <c r="AX5677" s="30" t="e">
        <f t="shared" ca="1" si="294"/>
        <v>#NAME?</v>
      </c>
    </row>
    <row r="5678" spans="6:50" x14ac:dyDescent="0.3">
      <c r="F5678" s="90"/>
      <c r="AK5678" s="30" t="e">
        <f t="shared" ca="1" si="292"/>
        <v>#NAME?</v>
      </c>
      <c r="AR5678" s="30" t="e">
        <f t="shared" ca="1" si="293"/>
        <v>#NAME?</v>
      </c>
      <c r="AX5678" s="30" t="e">
        <f t="shared" ca="1" si="294"/>
        <v>#NAME?</v>
      </c>
    </row>
    <row r="5679" spans="6:50" x14ac:dyDescent="0.3">
      <c r="F5679" s="90"/>
      <c r="AK5679" s="30" t="e">
        <f t="shared" ca="1" si="292"/>
        <v>#NAME?</v>
      </c>
      <c r="AR5679" s="30" t="e">
        <f t="shared" ca="1" si="293"/>
        <v>#NAME?</v>
      </c>
      <c r="AX5679" s="30" t="e">
        <f t="shared" ca="1" si="294"/>
        <v>#NAME?</v>
      </c>
    </row>
    <row r="5680" spans="6:50" x14ac:dyDescent="0.3">
      <c r="F5680" s="90"/>
      <c r="AK5680" s="30" t="e">
        <f t="shared" ca="1" si="292"/>
        <v>#NAME?</v>
      </c>
      <c r="AR5680" s="30" t="e">
        <f t="shared" ca="1" si="293"/>
        <v>#NAME?</v>
      </c>
      <c r="AX5680" s="30" t="e">
        <f t="shared" ca="1" si="294"/>
        <v>#NAME?</v>
      </c>
    </row>
    <row r="5681" spans="6:50" x14ac:dyDescent="0.3">
      <c r="F5681" s="90"/>
      <c r="AK5681" s="30" t="e">
        <f t="shared" ca="1" si="292"/>
        <v>#NAME?</v>
      </c>
      <c r="AR5681" s="30" t="e">
        <f t="shared" ca="1" si="293"/>
        <v>#NAME?</v>
      </c>
      <c r="AX5681" s="30" t="e">
        <f t="shared" ca="1" si="294"/>
        <v>#NAME?</v>
      </c>
    </row>
    <row r="5682" spans="6:50" x14ac:dyDescent="0.3">
      <c r="F5682" s="90"/>
      <c r="AK5682" s="30" t="e">
        <f t="shared" ca="1" si="292"/>
        <v>#NAME?</v>
      </c>
      <c r="AR5682" s="30" t="e">
        <f t="shared" ca="1" si="293"/>
        <v>#NAME?</v>
      </c>
      <c r="AX5682" s="30" t="e">
        <f t="shared" ca="1" si="294"/>
        <v>#NAME?</v>
      </c>
    </row>
    <row r="5683" spans="6:50" x14ac:dyDescent="0.3">
      <c r="F5683" s="90"/>
      <c r="AK5683" s="30" t="e">
        <f t="shared" ca="1" si="292"/>
        <v>#NAME?</v>
      </c>
      <c r="AR5683" s="30" t="e">
        <f t="shared" ca="1" si="293"/>
        <v>#NAME?</v>
      </c>
      <c r="AX5683" s="30" t="e">
        <f t="shared" ca="1" si="294"/>
        <v>#NAME?</v>
      </c>
    </row>
    <row r="5684" spans="6:50" x14ac:dyDescent="0.3">
      <c r="F5684" s="90"/>
      <c r="AK5684" s="30" t="e">
        <f t="shared" ca="1" si="292"/>
        <v>#NAME?</v>
      </c>
      <c r="AR5684" s="30" t="e">
        <f t="shared" ca="1" si="293"/>
        <v>#NAME?</v>
      </c>
      <c r="AX5684" s="30" t="e">
        <f t="shared" ca="1" si="294"/>
        <v>#NAME?</v>
      </c>
    </row>
    <row r="5685" spans="6:50" x14ac:dyDescent="0.3">
      <c r="F5685" s="90"/>
      <c r="AK5685" s="30" t="e">
        <f t="shared" ca="1" si="292"/>
        <v>#NAME?</v>
      </c>
      <c r="AR5685" s="30" t="e">
        <f t="shared" ca="1" si="293"/>
        <v>#NAME?</v>
      </c>
      <c r="AX5685" s="30" t="e">
        <f t="shared" ca="1" si="294"/>
        <v>#NAME?</v>
      </c>
    </row>
    <row r="5686" spans="6:50" x14ac:dyDescent="0.3">
      <c r="F5686" s="90"/>
      <c r="AK5686" s="30" t="e">
        <f t="shared" ca="1" si="292"/>
        <v>#NAME?</v>
      </c>
      <c r="AR5686" s="30" t="e">
        <f t="shared" ca="1" si="293"/>
        <v>#NAME?</v>
      </c>
      <c r="AX5686" s="30" t="e">
        <f t="shared" ca="1" si="294"/>
        <v>#NAME?</v>
      </c>
    </row>
    <row r="5687" spans="6:50" x14ac:dyDescent="0.3">
      <c r="F5687" s="90"/>
      <c r="AK5687" s="30" t="e">
        <f t="shared" ca="1" si="292"/>
        <v>#NAME?</v>
      </c>
      <c r="AR5687" s="30" t="e">
        <f t="shared" ca="1" si="293"/>
        <v>#NAME?</v>
      </c>
      <c r="AX5687" s="30" t="e">
        <f t="shared" ca="1" si="294"/>
        <v>#NAME?</v>
      </c>
    </row>
    <row r="5688" spans="6:50" x14ac:dyDescent="0.3">
      <c r="F5688" s="90"/>
      <c r="AK5688" s="30" t="e">
        <f t="shared" ca="1" si="292"/>
        <v>#NAME?</v>
      </c>
      <c r="AR5688" s="30" t="e">
        <f t="shared" ca="1" si="293"/>
        <v>#NAME?</v>
      </c>
      <c r="AX5688" s="30" t="e">
        <f t="shared" ca="1" si="294"/>
        <v>#NAME?</v>
      </c>
    </row>
    <row r="5689" spans="6:50" x14ac:dyDescent="0.3">
      <c r="F5689" s="90"/>
      <c r="AK5689" s="30" t="e">
        <f t="shared" ca="1" si="292"/>
        <v>#NAME?</v>
      </c>
      <c r="AR5689" s="30" t="e">
        <f t="shared" ca="1" si="293"/>
        <v>#NAME?</v>
      </c>
      <c r="AX5689" s="30" t="e">
        <f t="shared" ca="1" si="294"/>
        <v>#NAME?</v>
      </c>
    </row>
    <row r="5690" spans="6:50" x14ac:dyDescent="0.3">
      <c r="F5690" s="90"/>
      <c r="AK5690" s="30" t="e">
        <f t="shared" ca="1" si="292"/>
        <v>#NAME?</v>
      </c>
      <c r="AR5690" s="30" t="e">
        <f t="shared" ca="1" si="293"/>
        <v>#NAME?</v>
      </c>
      <c r="AX5690" s="30" t="e">
        <f t="shared" ca="1" si="294"/>
        <v>#NAME?</v>
      </c>
    </row>
    <row r="5691" spans="6:50" x14ac:dyDescent="0.3">
      <c r="F5691" s="90"/>
      <c r="AK5691" s="30" t="e">
        <f t="shared" ca="1" si="292"/>
        <v>#NAME?</v>
      </c>
      <c r="AR5691" s="30" t="e">
        <f t="shared" ca="1" si="293"/>
        <v>#NAME?</v>
      </c>
      <c r="AX5691" s="30" t="e">
        <f t="shared" ca="1" si="294"/>
        <v>#NAME?</v>
      </c>
    </row>
    <row r="5692" spans="6:50" x14ac:dyDescent="0.3">
      <c r="F5692" s="90"/>
      <c r="AK5692" s="30" t="e">
        <f t="shared" ca="1" si="292"/>
        <v>#NAME?</v>
      </c>
      <c r="AR5692" s="30" t="e">
        <f t="shared" ca="1" si="293"/>
        <v>#NAME?</v>
      </c>
      <c r="AX5692" s="30" t="e">
        <f t="shared" ca="1" si="294"/>
        <v>#NAME?</v>
      </c>
    </row>
    <row r="5693" spans="6:50" x14ac:dyDescent="0.3">
      <c r="F5693" s="90"/>
      <c r="AK5693" s="30" t="e">
        <f t="shared" ca="1" si="292"/>
        <v>#NAME?</v>
      </c>
      <c r="AR5693" s="30" t="e">
        <f t="shared" ca="1" si="293"/>
        <v>#NAME?</v>
      </c>
      <c r="AX5693" s="30" t="e">
        <f t="shared" ca="1" si="294"/>
        <v>#NAME?</v>
      </c>
    </row>
    <row r="5694" spans="6:50" x14ac:dyDescent="0.3">
      <c r="F5694" s="90"/>
      <c r="AK5694" s="30" t="e">
        <f t="shared" ca="1" si="292"/>
        <v>#NAME?</v>
      </c>
      <c r="AR5694" s="30" t="e">
        <f t="shared" ca="1" si="293"/>
        <v>#NAME?</v>
      </c>
      <c r="AX5694" s="30" t="e">
        <f t="shared" ca="1" si="294"/>
        <v>#NAME?</v>
      </c>
    </row>
    <row r="5695" spans="6:50" x14ac:dyDescent="0.3">
      <c r="F5695" s="90"/>
      <c r="AK5695" s="30" t="e">
        <f t="shared" ca="1" si="292"/>
        <v>#NAME?</v>
      </c>
      <c r="AR5695" s="30" t="e">
        <f t="shared" ca="1" si="293"/>
        <v>#NAME?</v>
      </c>
      <c r="AX5695" s="30" t="e">
        <f t="shared" ca="1" si="294"/>
        <v>#NAME?</v>
      </c>
    </row>
    <row r="5696" spans="6:50" x14ac:dyDescent="0.3">
      <c r="F5696" s="90"/>
      <c r="AK5696" s="30" t="e">
        <f t="shared" ca="1" si="292"/>
        <v>#NAME?</v>
      </c>
      <c r="AR5696" s="30" t="e">
        <f t="shared" ca="1" si="293"/>
        <v>#NAME?</v>
      </c>
      <c r="AX5696" s="30" t="e">
        <f t="shared" ca="1" si="294"/>
        <v>#NAME?</v>
      </c>
    </row>
    <row r="5697" spans="6:50" x14ac:dyDescent="0.3">
      <c r="F5697" s="90"/>
      <c r="AK5697" s="30" t="e">
        <f t="shared" ca="1" si="292"/>
        <v>#NAME?</v>
      </c>
      <c r="AR5697" s="30" t="e">
        <f t="shared" ca="1" si="293"/>
        <v>#NAME?</v>
      </c>
      <c r="AX5697" s="30" t="e">
        <f t="shared" ca="1" si="294"/>
        <v>#NAME?</v>
      </c>
    </row>
    <row r="5698" spans="6:50" x14ac:dyDescent="0.3">
      <c r="F5698" s="90"/>
      <c r="AK5698" s="30" t="e">
        <f t="shared" ca="1" si="292"/>
        <v>#NAME?</v>
      </c>
      <c r="AR5698" s="30" t="e">
        <f t="shared" ca="1" si="293"/>
        <v>#NAME?</v>
      </c>
      <c r="AX5698" s="30" t="e">
        <f t="shared" ca="1" si="294"/>
        <v>#NAME?</v>
      </c>
    </row>
    <row r="5699" spans="6:50" x14ac:dyDescent="0.3">
      <c r="F5699" s="90"/>
      <c r="AK5699" s="30" t="e">
        <f t="shared" ca="1" si="292"/>
        <v>#NAME?</v>
      </c>
      <c r="AR5699" s="30" t="e">
        <f t="shared" ca="1" si="293"/>
        <v>#NAME?</v>
      </c>
      <c r="AX5699" s="30" t="e">
        <f t="shared" ca="1" si="294"/>
        <v>#NAME?</v>
      </c>
    </row>
    <row r="5700" spans="6:50" x14ac:dyDescent="0.3">
      <c r="F5700" s="90"/>
      <c r="AK5700" s="30" t="e">
        <f t="shared" ca="1" si="292"/>
        <v>#NAME?</v>
      </c>
      <c r="AR5700" s="30" t="e">
        <f t="shared" ca="1" si="293"/>
        <v>#NAME?</v>
      </c>
      <c r="AX5700" s="30" t="e">
        <f t="shared" ca="1" si="294"/>
        <v>#NAME?</v>
      </c>
    </row>
    <row r="5701" spans="6:50" x14ac:dyDescent="0.3">
      <c r="F5701" s="90"/>
      <c r="AK5701" s="30" t="e">
        <f t="shared" ca="1" si="292"/>
        <v>#NAME?</v>
      </c>
      <c r="AR5701" s="30" t="e">
        <f t="shared" ca="1" si="293"/>
        <v>#NAME?</v>
      </c>
      <c r="AX5701" s="30" t="e">
        <f t="shared" ca="1" si="294"/>
        <v>#NAME?</v>
      </c>
    </row>
    <row r="5702" spans="6:50" x14ac:dyDescent="0.3">
      <c r="F5702" s="90"/>
      <c r="AK5702" s="30" t="e">
        <f t="shared" ca="1" si="292"/>
        <v>#NAME?</v>
      </c>
      <c r="AR5702" s="30" t="e">
        <f t="shared" ca="1" si="293"/>
        <v>#NAME?</v>
      </c>
      <c r="AX5702" s="30" t="e">
        <f t="shared" ca="1" si="294"/>
        <v>#NAME?</v>
      </c>
    </row>
    <row r="5703" spans="6:50" x14ac:dyDescent="0.3">
      <c r="F5703" s="90"/>
      <c r="AK5703" s="30" t="e">
        <f t="shared" ca="1" si="292"/>
        <v>#NAME?</v>
      </c>
      <c r="AR5703" s="30" t="e">
        <f t="shared" ca="1" si="293"/>
        <v>#NAME?</v>
      </c>
      <c r="AX5703" s="30" t="e">
        <f t="shared" ca="1" si="294"/>
        <v>#NAME?</v>
      </c>
    </row>
    <row r="5704" spans="6:50" x14ac:dyDescent="0.3">
      <c r="F5704" s="90"/>
      <c r="AK5704" s="30" t="e">
        <f t="shared" ca="1" si="292"/>
        <v>#NAME?</v>
      </c>
      <c r="AR5704" s="30" t="e">
        <f t="shared" ca="1" si="293"/>
        <v>#NAME?</v>
      </c>
      <c r="AX5704" s="30" t="e">
        <f t="shared" ca="1" si="294"/>
        <v>#NAME?</v>
      </c>
    </row>
    <row r="5705" spans="6:50" x14ac:dyDescent="0.3">
      <c r="F5705" s="90"/>
      <c r="AK5705" s="30" t="e">
        <f t="shared" ca="1" si="292"/>
        <v>#NAME?</v>
      </c>
      <c r="AR5705" s="30" t="e">
        <f t="shared" ca="1" si="293"/>
        <v>#NAME?</v>
      </c>
      <c r="AX5705" s="30" t="e">
        <f t="shared" ca="1" si="294"/>
        <v>#NAME?</v>
      </c>
    </row>
    <row r="5706" spans="6:50" x14ac:dyDescent="0.3">
      <c r="F5706" s="90"/>
      <c r="AK5706" s="30" t="e">
        <f t="shared" ca="1" si="292"/>
        <v>#NAME?</v>
      </c>
      <c r="AR5706" s="30" t="e">
        <f t="shared" ca="1" si="293"/>
        <v>#NAME?</v>
      </c>
      <c r="AX5706" s="30" t="e">
        <f t="shared" ca="1" si="294"/>
        <v>#NAME?</v>
      </c>
    </row>
    <row r="5707" spans="6:50" x14ac:dyDescent="0.3">
      <c r="F5707" s="90"/>
      <c r="AK5707" s="30" t="e">
        <f t="shared" ca="1" si="292"/>
        <v>#NAME?</v>
      </c>
      <c r="AR5707" s="30" t="e">
        <f t="shared" ca="1" si="293"/>
        <v>#NAME?</v>
      </c>
      <c r="AX5707" s="30" t="e">
        <f t="shared" ca="1" si="294"/>
        <v>#NAME?</v>
      </c>
    </row>
    <row r="5708" spans="6:50" x14ac:dyDescent="0.3">
      <c r="F5708" s="90"/>
      <c r="AK5708" s="30" t="e">
        <f t="shared" ref="AK5708:AK5771" ca="1" si="295">_xlfn.TEXTJOIN(", ", TRUE,
 IF(AL5708="O", LEFT($AL$9,4), ""),
 IF(AM5708="O", LEFT($AM$9,6), ""),
 IF(AN5708="O", LEFT($AN$9,7), ""),
 IF(AO5708="O", LEFT($AO$9,9), "")
)</f>
        <v>#NAME?</v>
      </c>
      <c r="AR5708" s="30" t="e">
        <f t="shared" ref="AR5708:AR5771" ca="1" si="296">_xlfn.TEXTJOIN(", ", TRUE,
 IF(AS5708&lt;&gt;"", LEFT(AS$9,4), ""),
 IF(AT5708&lt;&gt;"", LEFT(AT$9,6), ""),
 IF(AU5708="O", LEFT(AU$9,4), ""),
 IF(AV5708="O", LEFT(AV$9,6), "")
)</f>
        <v>#NAME?</v>
      </c>
      <c r="AX5708" s="30" t="e">
        <f t="shared" ref="AX5708:AX5771" ca="1" si="297">_xlfn.TEXTJOIN(", ", TRUE,
 IF(AY5708&lt;&gt;"", LEFT(AY$9,4), ""),
 IF(AZ5708&lt;&gt;"", LEFT(AZ$9,4), ""),
 IF(BA5708="O", LEFT(BA$9,4), ""),
 IF(BB5708="O", LEFT(BB$9,6), "")
)</f>
        <v>#NAME?</v>
      </c>
    </row>
    <row r="5709" spans="6:50" x14ac:dyDescent="0.3">
      <c r="F5709" s="90"/>
      <c r="AK5709" s="30" t="e">
        <f t="shared" ca="1" si="295"/>
        <v>#NAME?</v>
      </c>
      <c r="AR5709" s="30" t="e">
        <f t="shared" ca="1" si="296"/>
        <v>#NAME?</v>
      </c>
      <c r="AX5709" s="30" t="e">
        <f t="shared" ca="1" si="297"/>
        <v>#NAME?</v>
      </c>
    </row>
    <row r="5710" spans="6:50" x14ac:dyDescent="0.3">
      <c r="F5710" s="90"/>
      <c r="AK5710" s="30" t="e">
        <f t="shared" ca="1" si="295"/>
        <v>#NAME?</v>
      </c>
      <c r="AR5710" s="30" t="e">
        <f t="shared" ca="1" si="296"/>
        <v>#NAME?</v>
      </c>
      <c r="AX5710" s="30" t="e">
        <f t="shared" ca="1" si="297"/>
        <v>#NAME?</v>
      </c>
    </row>
    <row r="5711" spans="6:50" x14ac:dyDescent="0.3">
      <c r="F5711" s="90"/>
      <c r="AK5711" s="30" t="e">
        <f t="shared" ca="1" si="295"/>
        <v>#NAME?</v>
      </c>
      <c r="AR5711" s="30" t="e">
        <f t="shared" ca="1" si="296"/>
        <v>#NAME?</v>
      </c>
      <c r="AX5711" s="30" t="e">
        <f t="shared" ca="1" si="297"/>
        <v>#NAME?</v>
      </c>
    </row>
    <row r="5712" spans="6:50" x14ac:dyDescent="0.3">
      <c r="F5712" s="90"/>
      <c r="AK5712" s="30" t="e">
        <f t="shared" ca="1" si="295"/>
        <v>#NAME?</v>
      </c>
      <c r="AR5712" s="30" t="e">
        <f t="shared" ca="1" si="296"/>
        <v>#NAME?</v>
      </c>
      <c r="AX5712" s="30" t="e">
        <f t="shared" ca="1" si="297"/>
        <v>#NAME?</v>
      </c>
    </row>
    <row r="5713" spans="6:50" x14ac:dyDescent="0.3">
      <c r="F5713" s="90"/>
      <c r="AK5713" s="30" t="e">
        <f t="shared" ca="1" si="295"/>
        <v>#NAME?</v>
      </c>
      <c r="AR5713" s="30" t="e">
        <f t="shared" ca="1" si="296"/>
        <v>#NAME?</v>
      </c>
      <c r="AX5713" s="30" t="e">
        <f t="shared" ca="1" si="297"/>
        <v>#NAME?</v>
      </c>
    </row>
    <row r="5714" spans="6:50" x14ac:dyDescent="0.3">
      <c r="F5714" s="90"/>
      <c r="AK5714" s="30" t="e">
        <f t="shared" ca="1" si="295"/>
        <v>#NAME?</v>
      </c>
      <c r="AR5714" s="30" t="e">
        <f t="shared" ca="1" si="296"/>
        <v>#NAME?</v>
      </c>
      <c r="AX5714" s="30" t="e">
        <f t="shared" ca="1" si="297"/>
        <v>#NAME?</v>
      </c>
    </row>
    <row r="5715" spans="6:50" x14ac:dyDescent="0.3">
      <c r="F5715" s="90"/>
      <c r="AK5715" s="30" t="e">
        <f t="shared" ca="1" si="295"/>
        <v>#NAME?</v>
      </c>
      <c r="AR5715" s="30" t="e">
        <f t="shared" ca="1" si="296"/>
        <v>#NAME?</v>
      </c>
      <c r="AX5715" s="30" t="e">
        <f t="shared" ca="1" si="297"/>
        <v>#NAME?</v>
      </c>
    </row>
    <row r="5716" spans="6:50" x14ac:dyDescent="0.3">
      <c r="F5716" s="90"/>
      <c r="AK5716" s="30" t="e">
        <f t="shared" ca="1" si="295"/>
        <v>#NAME?</v>
      </c>
      <c r="AR5716" s="30" t="e">
        <f t="shared" ca="1" si="296"/>
        <v>#NAME?</v>
      </c>
      <c r="AX5716" s="30" t="e">
        <f t="shared" ca="1" si="297"/>
        <v>#NAME?</v>
      </c>
    </row>
    <row r="5717" spans="6:50" x14ac:dyDescent="0.3">
      <c r="F5717" s="90"/>
      <c r="AK5717" s="30" t="e">
        <f t="shared" ca="1" si="295"/>
        <v>#NAME?</v>
      </c>
      <c r="AR5717" s="30" t="e">
        <f t="shared" ca="1" si="296"/>
        <v>#NAME?</v>
      </c>
      <c r="AX5717" s="30" t="e">
        <f t="shared" ca="1" si="297"/>
        <v>#NAME?</v>
      </c>
    </row>
    <row r="5718" spans="6:50" x14ac:dyDescent="0.3">
      <c r="F5718" s="90"/>
      <c r="AK5718" s="30" t="e">
        <f t="shared" ca="1" si="295"/>
        <v>#NAME?</v>
      </c>
      <c r="AR5718" s="30" t="e">
        <f t="shared" ca="1" si="296"/>
        <v>#NAME?</v>
      </c>
      <c r="AX5718" s="30" t="e">
        <f t="shared" ca="1" si="297"/>
        <v>#NAME?</v>
      </c>
    </row>
    <row r="5719" spans="6:50" x14ac:dyDescent="0.3">
      <c r="F5719" s="90"/>
      <c r="AK5719" s="30" t="e">
        <f t="shared" ca="1" si="295"/>
        <v>#NAME?</v>
      </c>
      <c r="AR5719" s="30" t="e">
        <f t="shared" ca="1" si="296"/>
        <v>#NAME?</v>
      </c>
      <c r="AX5719" s="30" t="e">
        <f t="shared" ca="1" si="297"/>
        <v>#NAME?</v>
      </c>
    </row>
    <row r="5720" spans="6:50" x14ac:dyDescent="0.3">
      <c r="F5720" s="90"/>
      <c r="AK5720" s="30" t="e">
        <f t="shared" ca="1" si="295"/>
        <v>#NAME?</v>
      </c>
      <c r="AR5720" s="30" t="e">
        <f t="shared" ca="1" si="296"/>
        <v>#NAME?</v>
      </c>
      <c r="AX5720" s="30" t="e">
        <f t="shared" ca="1" si="297"/>
        <v>#NAME?</v>
      </c>
    </row>
    <row r="5721" spans="6:50" x14ac:dyDescent="0.3">
      <c r="F5721" s="90"/>
      <c r="AK5721" s="30" t="e">
        <f t="shared" ca="1" si="295"/>
        <v>#NAME?</v>
      </c>
      <c r="AR5721" s="30" t="e">
        <f t="shared" ca="1" si="296"/>
        <v>#NAME?</v>
      </c>
      <c r="AX5721" s="30" t="e">
        <f t="shared" ca="1" si="297"/>
        <v>#NAME?</v>
      </c>
    </row>
    <row r="5722" spans="6:50" x14ac:dyDescent="0.3">
      <c r="F5722" s="90"/>
      <c r="AK5722" s="30" t="e">
        <f t="shared" ca="1" si="295"/>
        <v>#NAME?</v>
      </c>
      <c r="AR5722" s="30" t="e">
        <f t="shared" ca="1" si="296"/>
        <v>#NAME?</v>
      </c>
      <c r="AX5722" s="30" t="e">
        <f t="shared" ca="1" si="297"/>
        <v>#NAME?</v>
      </c>
    </row>
    <row r="5723" spans="6:50" x14ac:dyDescent="0.3">
      <c r="F5723" s="90"/>
      <c r="AK5723" s="30" t="e">
        <f t="shared" ca="1" si="295"/>
        <v>#NAME?</v>
      </c>
      <c r="AR5723" s="30" t="e">
        <f t="shared" ca="1" si="296"/>
        <v>#NAME?</v>
      </c>
      <c r="AX5723" s="30" t="e">
        <f t="shared" ca="1" si="297"/>
        <v>#NAME?</v>
      </c>
    </row>
    <row r="5724" spans="6:50" x14ac:dyDescent="0.3">
      <c r="F5724" s="90"/>
      <c r="AK5724" s="30" t="e">
        <f t="shared" ca="1" si="295"/>
        <v>#NAME?</v>
      </c>
      <c r="AR5724" s="30" t="e">
        <f t="shared" ca="1" si="296"/>
        <v>#NAME?</v>
      </c>
      <c r="AX5724" s="30" t="e">
        <f t="shared" ca="1" si="297"/>
        <v>#NAME?</v>
      </c>
    </row>
    <row r="5725" spans="6:50" x14ac:dyDescent="0.3">
      <c r="F5725" s="90"/>
      <c r="AK5725" s="30" t="e">
        <f t="shared" ca="1" si="295"/>
        <v>#NAME?</v>
      </c>
      <c r="AR5725" s="30" t="e">
        <f t="shared" ca="1" si="296"/>
        <v>#NAME?</v>
      </c>
      <c r="AX5725" s="30" t="e">
        <f t="shared" ca="1" si="297"/>
        <v>#NAME?</v>
      </c>
    </row>
    <row r="5726" spans="6:50" x14ac:dyDescent="0.3">
      <c r="F5726" s="90"/>
      <c r="AK5726" s="30" t="e">
        <f t="shared" ca="1" si="295"/>
        <v>#NAME?</v>
      </c>
      <c r="AR5726" s="30" t="e">
        <f t="shared" ca="1" si="296"/>
        <v>#NAME?</v>
      </c>
      <c r="AX5726" s="30" t="e">
        <f t="shared" ca="1" si="297"/>
        <v>#NAME?</v>
      </c>
    </row>
    <row r="5727" spans="6:50" x14ac:dyDescent="0.3">
      <c r="F5727" s="90"/>
      <c r="AK5727" s="30" t="e">
        <f t="shared" ca="1" si="295"/>
        <v>#NAME?</v>
      </c>
      <c r="AR5727" s="30" t="e">
        <f t="shared" ca="1" si="296"/>
        <v>#NAME?</v>
      </c>
      <c r="AX5727" s="30" t="e">
        <f t="shared" ca="1" si="297"/>
        <v>#NAME?</v>
      </c>
    </row>
    <row r="5728" spans="6:50" x14ac:dyDescent="0.3">
      <c r="F5728" s="90"/>
      <c r="AK5728" s="30" t="e">
        <f t="shared" ca="1" si="295"/>
        <v>#NAME?</v>
      </c>
      <c r="AR5728" s="30" t="e">
        <f t="shared" ca="1" si="296"/>
        <v>#NAME?</v>
      </c>
      <c r="AX5728" s="30" t="e">
        <f t="shared" ca="1" si="297"/>
        <v>#NAME?</v>
      </c>
    </row>
    <row r="5729" spans="6:50" x14ac:dyDescent="0.3">
      <c r="F5729" s="90"/>
      <c r="AK5729" s="30" t="e">
        <f t="shared" ca="1" si="295"/>
        <v>#NAME?</v>
      </c>
      <c r="AR5729" s="30" t="e">
        <f t="shared" ca="1" si="296"/>
        <v>#NAME?</v>
      </c>
      <c r="AX5729" s="30" t="e">
        <f t="shared" ca="1" si="297"/>
        <v>#NAME?</v>
      </c>
    </row>
    <row r="5730" spans="6:50" x14ac:dyDescent="0.3">
      <c r="F5730" s="90"/>
      <c r="AK5730" s="30" t="e">
        <f t="shared" ca="1" si="295"/>
        <v>#NAME?</v>
      </c>
      <c r="AR5730" s="30" t="e">
        <f t="shared" ca="1" si="296"/>
        <v>#NAME?</v>
      </c>
      <c r="AX5730" s="30" t="e">
        <f t="shared" ca="1" si="297"/>
        <v>#NAME?</v>
      </c>
    </row>
    <row r="5731" spans="6:50" x14ac:dyDescent="0.3">
      <c r="F5731" s="90"/>
      <c r="AK5731" s="30" t="e">
        <f t="shared" ca="1" si="295"/>
        <v>#NAME?</v>
      </c>
      <c r="AR5731" s="30" t="e">
        <f t="shared" ca="1" si="296"/>
        <v>#NAME?</v>
      </c>
      <c r="AX5731" s="30" t="e">
        <f t="shared" ca="1" si="297"/>
        <v>#NAME?</v>
      </c>
    </row>
    <row r="5732" spans="6:50" x14ac:dyDescent="0.3">
      <c r="F5732" s="90"/>
      <c r="AK5732" s="30" t="e">
        <f t="shared" ca="1" si="295"/>
        <v>#NAME?</v>
      </c>
      <c r="AR5732" s="30" t="e">
        <f t="shared" ca="1" si="296"/>
        <v>#NAME?</v>
      </c>
      <c r="AX5732" s="30" t="e">
        <f t="shared" ca="1" si="297"/>
        <v>#NAME?</v>
      </c>
    </row>
    <row r="5733" spans="6:50" x14ac:dyDescent="0.3">
      <c r="F5733" s="90"/>
      <c r="AK5733" s="30" t="e">
        <f t="shared" ca="1" si="295"/>
        <v>#NAME?</v>
      </c>
      <c r="AR5733" s="30" t="e">
        <f t="shared" ca="1" si="296"/>
        <v>#NAME?</v>
      </c>
      <c r="AX5733" s="30" t="e">
        <f t="shared" ca="1" si="297"/>
        <v>#NAME?</v>
      </c>
    </row>
    <row r="5734" spans="6:50" x14ac:dyDescent="0.3">
      <c r="F5734" s="90"/>
      <c r="AK5734" s="30" t="e">
        <f t="shared" ca="1" si="295"/>
        <v>#NAME?</v>
      </c>
      <c r="AR5734" s="30" t="e">
        <f t="shared" ca="1" si="296"/>
        <v>#NAME?</v>
      </c>
      <c r="AX5734" s="30" t="e">
        <f t="shared" ca="1" si="297"/>
        <v>#NAME?</v>
      </c>
    </row>
    <row r="5735" spans="6:50" x14ac:dyDescent="0.3">
      <c r="F5735" s="90"/>
      <c r="AK5735" s="30" t="e">
        <f t="shared" ca="1" si="295"/>
        <v>#NAME?</v>
      </c>
      <c r="AR5735" s="30" t="e">
        <f t="shared" ca="1" si="296"/>
        <v>#NAME?</v>
      </c>
      <c r="AX5735" s="30" t="e">
        <f t="shared" ca="1" si="297"/>
        <v>#NAME?</v>
      </c>
    </row>
    <row r="5736" spans="6:50" x14ac:dyDescent="0.3">
      <c r="F5736" s="90"/>
      <c r="AK5736" s="30" t="e">
        <f t="shared" ca="1" si="295"/>
        <v>#NAME?</v>
      </c>
      <c r="AR5736" s="30" t="e">
        <f t="shared" ca="1" si="296"/>
        <v>#NAME?</v>
      </c>
      <c r="AX5736" s="30" t="e">
        <f t="shared" ca="1" si="297"/>
        <v>#NAME?</v>
      </c>
    </row>
    <row r="5737" spans="6:50" x14ac:dyDescent="0.3">
      <c r="F5737" s="90"/>
      <c r="AK5737" s="30" t="e">
        <f t="shared" ca="1" si="295"/>
        <v>#NAME?</v>
      </c>
      <c r="AR5737" s="30" t="e">
        <f t="shared" ca="1" si="296"/>
        <v>#NAME?</v>
      </c>
      <c r="AX5737" s="30" t="e">
        <f t="shared" ca="1" si="297"/>
        <v>#NAME?</v>
      </c>
    </row>
    <row r="5738" spans="6:50" x14ac:dyDescent="0.3">
      <c r="F5738" s="90"/>
      <c r="AK5738" s="30" t="e">
        <f t="shared" ca="1" si="295"/>
        <v>#NAME?</v>
      </c>
      <c r="AR5738" s="30" t="e">
        <f t="shared" ca="1" si="296"/>
        <v>#NAME?</v>
      </c>
      <c r="AX5738" s="30" t="e">
        <f t="shared" ca="1" si="297"/>
        <v>#NAME?</v>
      </c>
    </row>
    <row r="5739" spans="6:50" x14ac:dyDescent="0.3">
      <c r="F5739" s="90"/>
      <c r="AK5739" s="30" t="e">
        <f t="shared" ca="1" si="295"/>
        <v>#NAME?</v>
      </c>
      <c r="AR5739" s="30" t="e">
        <f t="shared" ca="1" si="296"/>
        <v>#NAME?</v>
      </c>
      <c r="AX5739" s="30" t="e">
        <f t="shared" ca="1" si="297"/>
        <v>#NAME?</v>
      </c>
    </row>
    <row r="5740" spans="6:50" x14ac:dyDescent="0.3">
      <c r="F5740" s="90"/>
      <c r="AK5740" s="30" t="e">
        <f t="shared" ca="1" si="295"/>
        <v>#NAME?</v>
      </c>
      <c r="AR5740" s="30" t="e">
        <f t="shared" ca="1" si="296"/>
        <v>#NAME?</v>
      </c>
      <c r="AX5740" s="30" t="e">
        <f t="shared" ca="1" si="297"/>
        <v>#NAME?</v>
      </c>
    </row>
    <row r="5741" spans="6:50" x14ac:dyDescent="0.3">
      <c r="F5741" s="90"/>
      <c r="AK5741" s="30" t="e">
        <f t="shared" ca="1" si="295"/>
        <v>#NAME?</v>
      </c>
      <c r="AR5741" s="30" t="e">
        <f t="shared" ca="1" si="296"/>
        <v>#NAME?</v>
      </c>
      <c r="AX5741" s="30" t="e">
        <f t="shared" ca="1" si="297"/>
        <v>#NAME?</v>
      </c>
    </row>
    <row r="5742" spans="6:50" x14ac:dyDescent="0.3">
      <c r="F5742" s="90"/>
      <c r="AK5742" s="30" t="e">
        <f t="shared" ca="1" si="295"/>
        <v>#NAME?</v>
      </c>
      <c r="AR5742" s="30" t="e">
        <f t="shared" ca="1" si="296"/>
        <v>#NAME?</v>
      </c>
      <c r="AX5742" s="30" t="e">
        <f t="shared" ca="1" si="297"/>
        <v>#NAME?</v>
      </c>
    </row>
    <row r="5743" spans="6:50" x14ac:dyDescent="0.3">
      <c r="F5743" s="90"/>
      <c r="AK5743" s="30" t="e">
        <f t="shared" ca="1" si="295"/>
        <v>#NAME?</v>
      </c>
      <c r="AR5743" s="30" t="e">
        <f t="shared" ca="1" si="296"/>
        <v>#NAME?</v>
      </c>
      <c r="AX5743" s="30" t="e">
        <f t="shared" ca="1" si="297"/>
        <v>#NAME?</v>
      </c>
    </row>
    <row r="5744" spans="6:50" x14ac:dyDescent="0.3">
      <c r="F5744" s="90"/>
      <c r="AK5744" s="30" t="e">
        <f t="shared" ca="1" si="295"/>
        <v>#NAME?</v>
      </c>
      <c r="AR5744" s="30" t="e">
        <f t="shared" ca="1" si="296"/>
        <v>#NAME?</v>
      </c>
      <c r="AX5744" s="30" t="e">
        <f t="shared" ca="1" si="297"/>
        <v>#NAME?</v>
      </c>
    </row>
    <row r="5745" spans="6:50" x14ac:dyDescent="0.3">
      <c r="F5745" s="90"/>
      <c r="AK5745" s="30" t="e">
        <f t="shared" ca="1" si="295"/>
        <v>#NAME?</v>
      </c>
      <c r="AR5745" s="30" t="e">
        <f t="shared" ca="1" si="296"/>
        <v>#NAME?</v>
      </c>
      <c r="AX5745" s="30" t="e">
        <f t="shared" ca="1" si="297"/>
        <v>#NAME?</v>
      </c>
    </row>
    <row r="5746" spans="6:50" x14ac:dyDescent="0.3">
      <c r="F5746" s="90"/>
      <c r="AK5746" s="30" t="e">
        <f t="shared" ca="1" si="295"/>
        <v>#NAME?</v>
      </c>
      <c r="AR5746" s="30" t="e">
        <f t="shared" ca="1" si="296"/>
        <v>#NAME?</v>
      </c>
      <c r="AX5746" s="30" t="e">
        <f t="shared" ca="1" si="297"/>
        <v>#NAME?</v>
      </c>
    </row>
    <row r="5747" spans="6:50" x14ac:dyDescent="0.3">
      <c r="F5747" s="90"/>
      <c r="AK5747" s="30" t="e">
        <f t="shared" ca="1" si="295"/>
        <v>#NAME?</v>
      </c>
      <c r="AR5747" s="30" t="e">
        <f t="shared" ca="1" si="296"/>
        <v>#NAME?</v>
      </c>
      <c r="AX5747" s="30" t="e">
        <f t="shared" ca="1" si="297"/>
        <v>#NAME?</v>
      </c>
    </row>
    <row r="5748" spans="6:50" x14ac:dyDescent="0.3">
      <c r="F5748" s="90"/>
      <c r="AK5748" s="30" t="e">
        <f t="shared" ca="1" si="295"/>
        <v>#NAME?</v>
      </c>
      <c r="AR5748" s="30" t="e">
        <f t="shared" ca="1" si="296"/>
        <v>#NAME?</v>
      </c>
      <c r="AX5748" s="30" t="e">
        <f t="shared" ca="1" si="297"/>
        <v>#NAME?</v>
      </c>
    </row>
    <row r="5749" spans="6:50" x14ac:dyDescent="0.3">
      <c r="F5749" s="90"/>
      <c r="AK5749" s="30" t="e">
        <f t="shared" ca="1" si="295"/>
        <v>#NAME?</v>
      </c>
      <c r="AR5749" s="30" t="e">
        <f t="shared" ca="1" si="296"/>
        <v>#NAME?</v>
      </c>
      <c r="AX5749" s="30" t="e">
        <f t="shared" ca="1" si="297"/>
        <v>#NAME?</v>
      </c>
    </row>
    <row r="5750" spans="6:50" x14ac:dyDescent="0.3">
      <c r="F5750" s="90"/>
      <c r="AK5750" s="30" t="e">
        <f t="shared" ca="1" si="295"/>
        <v>#NAME?</v>
      </c>
      <c r="AR5750" s="30" t="e">
        <f t="shared" ca="1" si="296"/>
        <v>#NAME?</v>
      </c>
      <c r="AX5750" s="30" t="e">
        <f t="shared" ca="1" si="297"/>
        <v>#NAME?</v>
      </c>
    </row>
    <row r="5751" spans="6:50" x14ac:dyDescent="0.3">
      <c r="F5751" s="90"/>
      <c r="AK5751" s="30" t="e">
        <f t="shared" ca="1" si="295"/>
        <v>#NAME?</v>
      </c>
      <c r="AR5751" s="30" t="e">
        <f t="shared" ca="1" si="296"/>
        <v>#NAME?</v>
      </c>
      <c r="AX5751" s="30" t="e">
        <f t="shared" ca="1" si="297"/>
        <v>#NAME?</v>
      </c>
    </row>
    <row r="5752" spans="6:50" x14ac:dyDescent="0.3">
      <c r="F5752" s="90"/>
      <c r="AK5752" s="30" t="e">
        <f t="shared" ca="1" si="295"/>
        <v>#NAME?</v>
      </c>
      <c r="AR5752" s="30" t="e">
        <f t="shared" ca="1" si="296"/>
        <v>#NAME?</v>
      </c>
      <c r="AX5752" s="30" t="e">
        <f t="shared" ca="1" si="297"/>
        <v>#NAME?</v>
      </c>
    </row>
    <row r="5753" spans="6:50" x14ac:dyDescent="0.3">
      <c r="F5753" s="90"/>
      <c r="AK5753" s="30" t="e">
        <f t="shared" ca="1" si="295"/>
        <v>#NAME?</v>
      </c>
      <c r="AR5753" s="30" t="e">
        <f t="shared" ca="1" si="296"/>
        <v>#NAME?</v>
      </c>
      <c r="AX5753" s="30" t="e">
        <f t="shared" ca="1" si="297"/>
        <v>#NAME?</v>
      </c>
    </row>
    <row r="5754" spans="6:50" x14ac:dyDescent="0.3">
      <c r="F5754" s="90"/>
      <c r="AK5754" s="30" t="e">
        <f t="shared" ca="1" si="295"/>
        <v>#NAME?</v>
      </c>
      <c r="AR5754" s="30" t="e">
        <f t="shared" ca="1" si="296"/>
        <v>#NAME?</v>
      </c>
      <c r="AX5754" s="30" t="e">
        <f t="shared" ca="1" si="297"/>
        <v>#NAME?</v>
      </c>
    </row>
    <row r="5755" spans="6:50" x14ac:dyDescent="0.3">
      <c r="F5755" s="90"/>
      <c r="AK5755" s="30" t="e">
        <f t="shared" ca="1" si="295"/>
        <v>#NAME?</v>
      </c>
      <c r="AR5755" s="30" t="e">
        <f t="shared" ca="1" si="296"/>
        <v>#NAME?</v>
      </c>
      <c r="AX5755" s="30" t="e">
        <f t="shared" ca="1" si="297"/>
        <v>#NAME?</v>
      </c>
    </row>
    <row r="5756" spans="6:50" x14ac:dyDescent="0.3">
      <c r="F5756" s="90"/>
      <c r="AK5756" s="30" t="e">
        <f t="shared" ca="1" si="295"/>
        <v>#NAME?</v>
      </c>
      <c r="AR5756" s="30" t="e">
        <f t="shared" ca="1" si="296"/>
        <v>#NAME?</v>
      </c>
      <c r="AX5756" s="30" t="e">
        <f t="shared" ca="1" si="297"/>
        <v>#NAME?</v>
      </c>
    </row>
    <row r="5757" spans="6:50" x14ac:dyDescent="0.3">
      <c r="F5757" s="90"/>
      <c r="AK5757" s="30" t="e">
        <f t="shared" ca="1" si="295"/>
        <v>#NAME?</v>
      </c>
      <c r="AR5757" s="30" t="e">
        <f t="shared" ca="1" si="296"/>
        <v>#NAME?</v>
      </c>
      <c r="AX5757" s="30" t="e">
        <f t="shared" ca="1" si="297"/>
        <v>#NAME?</v>
      </c>
    </row>
    <row r="5758" spans="6:50" x14ac:dyDescent="0.3">
      <c r="F5758" s="90"/>
      <c r="AK5758" s="30" t="e">
        <f t="shared" ca="1" si="295"/>
        <v>#NAME?</v>
      </c>
      <c r="AR5758" s="30" t="e">
        <f t="shared" ca="1" si="296"/>
        <v>#NAME?</v>
      </c>
      <c r="AX5758" s="30" t="e">
        <f t="shared" ca="1" si="297"/>
        <v>#NAME?</v>
      </c>
    </row>
    <row r="5759" spans="6:50" x14ac:dyDescent="0.3">
      <c r="F5759" s="90"/>
      <c r="AK5759" s="30" t="e">
        <f t="shared" ca="1" si="295"/>
        <v>#NAME?</v>
      </c>
      <c r="AR5759" s="30" t="e">
        <f t="shared" ca="1" si="296"/>
        <v>#NAME?</v>
      </c>
      <c r="AX5759" s="30" t="e">
        <f t="shared" ca="1" si="297"/>
        <v>#NAME?</v>
      </c>
    </row>
    <row r="5760" spans="6:50" x14ac:dyDescent="0.3">
      <c r="F5760" s="90"/>
      <c r="AK5760" s="30" t="e">
        <f t="shared" ca="1" si="295"/>
        <v>#NAME?</v>
      </c>
      <c r="AR5760" s="30" t="e">
        <f t="shared" ca="1" si="296"/>
        <v>#NAME?</v>
      </c>
      <c r="AX5760" s="30" t="e">
        <f t="shared" ca="1" si="297"/>
        <v>#NAME?</v>
      </c>
    </row>
    <row r="5761" spans="6:50" x14ac:dyDescent="0.3">
      <c r="F5761" s="90"/>
      <c r="AK5761" s="30" t="e">
        <f t="shared" ca="1" si="295"/>
        <v>#NAME?</v>
      </c>
      <c r="AR5761" s="30" t="e">
        <f t="shared" ca="1" si="296"/>
        <v>#NAME?</v>
      </c>
      <c r="AX5761" s="30" t="e">
        <f t="shared" ca="1" si="297"/>
        <v>#NAME?</v>
      </c>
    </row>
    <row r="5762" spans="6:50" x14ac:dyDescent="0.3">
      <c r="F5762" s="90"/>
      <c r="AK5762" s="30" t="e">
        <f t="shared" ca="1" si="295"/>
        <v>#NAME?</v>
      </c>
      <c r="AR5762" s="30" t="e">
        <f t="shared" ca="1" si="296"/>
        <v>#NAME?</v>
      </c>
      <c r="AX5762" s="30" t="e">
        <f t="shared" ca="1" si="297"/>
        <v>#NAME?</v>
      </c>
    </row>
    <row r="5763" spans="6:50" x14ac:dyDescent="0.3">
      <c r="F5763" s="90"/>
      <c r="AK5763" s="30" t="e">
        <f t="shared" ca="1" si="295"/>
        <v>#NAME?</v>
      </c>
      <c r="AR5763" s="30" t="e">
        <f t="shared" ca="1" si="296"/>
        <v>#NAME?</v>
      </c>
      <c r="AX5763" s="30" t="e">
        <f t="shared" ca="1" si="297"/>
        <v>#NAME?</v>
      </c>
    </row>
    <row r="5764" spans="6:50" x14ac:dyDescent="0.3">
      <c r="F5764" s="90"/>
      <c r="AK5764" s="30" t="e">
        <f t="shared" ca="1" si="295"/>
        <v>#NAME?</v>
      </c>
      <c r="AR5764" s="30" t="e">
        <f t="shared" ca="1" si="296"/>
        <v>#NAME?</v>
      </c>
      <c r="AX5764" s="30" t="e">
        <f t="shared" ca="1" si="297"/>
        <v>#NAME?</v>
      </c>
    </row>
    <row r="5765" spans="6:50" x14ac:dyDescent="0.3">
      <c r="F5765" s="90"/>
      <c r="AK5765" s="30" t="e">
        <f t="shared" ca="1" si="295"/>
        <v>#NAME?</v>
      </c>
      <c r="AR5765" s="30" t="e">
        <f t="shared" ca="1" si="296"/>
        <v>#NAME?</v>
      </c>
      <c r="AX5765" s="30" t="e">
        <f t="shared" ca="1" si="297"/>
        <v>#NAME?</v>
      </c>
    </row>
    <row r="5766" spans="6:50" x14ac:dyDescent="0.3">
      <c r="F5766" s="90"/>
      <c r="AK5766" s="30" t="e">
        <f t="shared" ca="1" si="295"/>
        <v>#NAME?</v>
      </c>
      <c r="AR5766" s="30" t="e">
        <f t="shared" ca="1" si="296"/>
        <v>#NAME?</v>
      </c>
      <c r="AX5766" s="30" t="e">
        <f t="shared" ca="1" si="297"/>
        <v>#NAME?</v>
      </c>
    </row>
    <row r="5767" spans="6:50" x14ac:dyDescent="0.3">
      <c r="F5767" s="90"/>
      <c r="AK5767" s="30" t="e">
        <f t="shared" ca="1" si="295"/>
        <v>#NAME?</v>
      </c>
      <c r="AR5767" s="30" t="e">
        <f t="shared" ca="1" si="296"/>
        <v>#NAME?</v>
      </c>
      <c r="AX5767" s="30" t="e">
        <f t="shared" ca="1" si="297"/>
        <v>#NAME?</v>
      </c>
    </row>
    <row r="5768" spans="6:50" x14ac:dyDescent="0.3">
      <c r="F5768" s="90"/>
      <c r="AK5768" s="30" t="e">
        <f t="shared" ca="1" si="295"/>
        <v>#NAME?</v>
      </c>
      <c r="AR5768" s="30" t="e">
        <f t="shared" ca="1" si="296"/>
        <v>#NAME?</v>
      </c>
      <c r="AX5768" s="30" t="e">
        <f t="shared" ca="1" si="297"/>
        <v>#NAME?</v>
      </c>
    </row>
    <row r="5769" spans="6:50" x14ac:dyDescent="0.3">
      <c r="F5769" s="90"/>
      <c r="AK5769" s="30" t="e">
        <f t="shared" ca="1" si="295"/>
        <v>#NAME?</v>
      </c>
      <c r="AR5769" s="30" t="e">
        <f t="shared" ca="1" si="296"/>
        <v>#NAME?</v>
      </c>
      <c r="AX5769" s="30" t="e">
        <f t="shared" ca="1" si="297"/>
        <v>#NAME?</v>
      </c>
    </row>
    <row r="5770" spans="6:50" x14ac:dyDescent="0.3">
      <c r="F5770" s="90"/>
      <c r="AK5770" s="30" t="e">
        <f t="shared" ca="1" si="295"/>
        <v>#NAME?</v>
      </c>
      <c r="AR5770" s="30" t="e">
        <f t="shared" ca="1" si="296"/>
        <v>#NAME?</v>
      </c>
      <c r="AX5770" s="30" t="e">
        <f t="shared" ca="1" si="297"/>
        <v>#NAME?</v>
      </c>
    </row>
    <row r="5771" spans="6:50" x14ac:dyDescent="0.3">
      <c r="F5771" s="90"/>
      <c r="AK5771" s="30" t="e">
        <f t="shared" ca="1" si="295"/>
        <v>#NAME?</v>
      </c>
      <c r="AR5771" s="30" t="e">
        <f t="shared" ca="1" si="296"/>
        <v>#NAME?</v>
      </c>
      <c r="AX5771" s="30" t="e">
        <f t="shared" ca="1" si="297"/>
        <v>#NAME?</v>
      </c>
    </row>
    <row r="5772" spans="6:50" x14ac:dyDescent="0.3">
      <c r="F5772" s="90"/>
      <c r="AK5772" s="30" t="e">
        <f t="shared" ref="AK5772:AK5835" ca="1" si="298">_xlfn.TEXTJOIN(", ", TRUE,
 IF(AL5772="O", LEFT($AL$9,4), ""),
 IF(AM5772="O", LEFT($AM$9,6), ""),
 IF(AN5772="O", LEFT($AN$9,7), ""),
 IF(AO5772="O", LEFT($AO$9,9), "")
)</f>
        <v>#NAME?</v>
      </c>
      <c r="AR5772" s="30" t="e">
        <f t="shared" ref="AR5772:AR5835" ca="1" si="299">_xlfn.TEXTJOIN(", ", TRUE,
 IF(AS5772&lt;&gt;"", LEFT(AS$9,4), ""),
 IF(AT5772&lt;&gt;"", LEFT(AT$9,6), ""),
 IF(AU5772="O", LEFT(AU$9,4), ""),
 IF(AV5772="O", LEFT(AV$9,6), "")
)</f>
        <v>#NAME?</v>
      </c>
      <c r="AX5772" s="30" t="e">
        <f t="shared" ref="AX5772:AX5835" ca="1" si="300">_xlfn.TEXTJOIN(", ", TRUE,
 IF(AY5772&lt;&gt;"", LEFT(AY$9,4), ""),
 IF(AZ5772&lt;&gt;"", LEFT(AZ$9,4), ""),
 IF(BA5772="O", LEFT(BA$9,4), ""),
 IF(BB5772="O", LEFT(BB$9,6), "")
)</f>
        <v>#NAME?</v>
      </c>
    </row>
    <row r="5773" spans="6:50" x14ac:dyDescent="0.3">
      <c r="F5773" s="90"/>
      <c r="AK5773" s="30" t="e">
        <f t="shared" ca="1" si="298"/>
        <v>#NAME?</v>
      </c>
      <c r="AR5773" s="30" t="e">
        <f t="shared" ca="1" si="299"/>
        <v>#NAME?</v>
      </c>
      <c r="AX5773" s="30" t="e">
        <f t="shared" ca="1" si="300"/>
        <v>#NAME?</v>
      </c>
    </row>
    <row r="5774" spans="6:50" x14ac:dyDescent="0.3">
      <c r="F5774" s="90"/>
      <c r="AK5774" s="30" t="e">
        <f t="shared" ca="1" si="298"/>
        <v>#NAME?</v>
      </c>
      <c r="AR5774" s="30" t="e">
        <f t="shared" ca="1" si="299"/>
        <v>#NAME?</v>
      </c>
      <c r="AX5774" s="30" t="e">
        <f t="shared" ca="1" si="300"/>
        <v>#NAME?</v>
      </c>
    </row>
    <row r="5775" spans="6:50" x14ac:dyDescent="0.3">
      <c r="F5775" s="90"/>
      <c r="AK5775" s="30" t="e">
        <f t="shared" ca="1" si="298"/>
        <v>#NAME?</v>
      </c>
      <c r="AR5775" s="30" t="e">
        <f t="shared" ca="1" si="299"/>
        <v>#NAME?</v>
      </c>
      <c r="AX5775" s="30" t="e">
        <f t="shared" ca="1" si="300"/>
        <v>#NAME?</v>
      </c>
    </row>
    <row r="5776" spans="6:50" x14ac:dyDescent="0.3">
      <c r="F5776" s="90"/>
      <c r="AK5776" s="30" t="e">
        <f t="shared" ca="1" si="298"/>
        <v>#NAME?</v>
      </c>
      <c r="AR5776" s="30" t="e">
        <f t="shared" ca="1" si="299"/>
        <v>#NAME?</v>
      </c>
      <c r="AX5776" s="30" t="e">
        <f t="shared" ca="1" si="300"/>
        <v>#NAME?</v>
      </c>
    </row>
    <row r="5777" spans="6:50" x14ac:dyDescent="0.3">
      <c r="F5777" s="90"/>
      <c r="AK5777" s="30" t="e">
        <f t="shared" ca="1" si="298"/>
        <v>#NAME?</v>
      </c>
      <c r="AR5777" s="30" t="e">
        <f t="shared" ca="1" si="299"/>
        <v>#NAME?</v>
      </c>
      <c r="AX5777" s="30" t="e">
        <f t="shared" ca="1" si="300"/>
        <v>#NAME?</v>
      </c>
    </row>
    <row r="5778" spans="6:50" x14ac:dyDescent="0.3">
      <c r="F5778" s="90"/>
      <c r="AK5778" s="30" t="e">
        <f t="shared" ca="1" si="298"/>
        <v>#NAME?</v>
      </c>
      <c r="AR5778" s="30" t="e">
        <f t="shared" ca="1" si="299"/>
        <v>#NAME?</v>
      </c>
      <c r="AX5778" s="30" t="e">
        <f t="shared" ca="1" si="300"/>
        <v>#NAME?</v>
      </c>
    </row>
    <row r="5779" spans="6:50" x14ac:dyDescent="0.3">
      <c r="F5779" s="90"/>
      <c r="AK5779" s="30" t="e">
        <f t="shared" ca="1" si="298"/>
        <v>#NAME?</v>
      </c>
      <c r="AR5779" s="30" t="e">
        <f t="shared" ca="1" si="299"/>
        <v>#NAME?</v>
      </c>
      <c r="AX5779" s="30" t="e">
        <f t="shared" ca="1" si="300"/>
        <v>#NAME?</v>
      </c>
    </row>
    <row r="5780" spans="6:50" x14ac:dyDescent="0.3">
      <c r="F5780" s="90"/>
      <c r="AK5780" s="30" t="e">
        <f t="shared" ca="1" si="298"/>
        <v>#NAME?</v>
      </c>
      <c r="AR5780" s="30" t="e">
        <f t="shared" ca="1" si="299"/>
        <v>#NAME?</v>
      </c>
      <c r="AX5780" s="30" t="e">
        <f t="shared" ca="1" si="300"/>
        <v>#NAME?</v>
      </c>
    </row>
    <row r="5781" spans="6:50" x14ac:dyDescent="0.3">
      <c r="F5781" s="90"/>
      <c r="AK5781" s="30" t="e">
        <f t="shared" ca="1" si="298"/>
        <v>#NAME?</v>
      </c>
      <c r="AR5781" s="30" t="e">
        <f t="shared" ca="1" si="299"/>
        <v>#NAME?</v>
      </c>
      <c r="AX5781" s="30" t="e">
        <f t="shared" ca="1" si="300"/>
        <v>#NAME?</v>
      </c>
    </row>
    <row r="5782" spans="6:50" x14ac:dyDescent="0.3">
      <c r="F5782" s="90"/>
      <c r="AK5782" s="30" t="e">
        <f t="shared" ca="1" si="298"/>
        <v>#NAME?</v>
      </c>
      <c r="AR5782" s="30" t="e">
        <f t="shared" ca="1" si="299"/>
        <v>#NAME?</v>
      </c>
      <c r="AX5782" s="30" t="e">
        <f t="shared" ca="1" si="300"/>
        <v>#NAME?</v>
      </c>
    </row>
    <row r="5783" spans="6:50" x14ac:dyDescent="0.3">
      <c r="F5783" s="90"/>
      <c r="AK5783" s="30" t="e">
        <f t="shared" ca="1" si="298"/>
        <v>#NAME?</v>
      </c>
      <c r="AR5783" s="30" t="e">
        <f t="shared" ca="1" si="299"/>
        <v>#NAME?</v>
      </c>
      <c r="AX5783" s="30" t="e">
        <f t="shared" ca="1" si="300"/>
        <v>#NAME?</v>
      </c>
    </row>
    <row r="5784" spans="6:50" x14ac:dyDescent="0.3">
      <c r="F5784" s="90"/>
      <c r="AK5784" s="30" t="e">
        <f t="shared" ca="1" si="298"/>
        <v>#NAME?</v>
      </c>
      <c r="AR5784" s="30" t="e">
        <f t="shared" ca="1" si="299"/>
        <v>#NAME?</v>
      </c>
      <c r="AX5784" s="30" t="e">
        <f t="shared" ca="1" si="300"/>
        <v>#NAME?</v>
      </c>
    </row>
    <row r="5785" spans="6:50" x14ac:dyDescent="0.3">
      <c r="F5785" s="90"/>
      <c r="AK5785" s="30" t="e">
        <f t="shared" ca="1" si="298"/>
        <v>#NAME?</v>
      </c>
      <c r="AR5785" s="30" t="e">
        <f t="shared" ca="1" si="299"/>
        <v>#NAME?</v>
      </c>
      <c r="AX5785" s="30" t="e">
        <f t="shared" ca="1" si="300"/>
        <v>#NAME?</v>
      </c>
    </row>
    <row r="5786" spans="6:50" x14ac:dyDescent="0.3">
      <c r="F5786" s="90"/>
      <c r="AK5786" s="30" t="e">
        <f t="shared" ca="1" si="298"/>
        <v>#NAME?</v>
      </c>
      <c r="AR5786" s="30" t="e">
        <f t="shared" ca="1" si="299"/>
        <v>#NAME?</v>
      </c>
      <c r="AX5786" s="30" t="e">
        <f t="shared" ca="1" si="300"/>
        <v>#NAME?</v>
      </c>
    </row>
    <row r="5787" spans="6:50" x14ac:dyDescent="0.3">
      <c r="F5787" s="90"/>
      <c r="AK5787" s="30" t="e">
        <f t="shared" ca="1" si="298"/>
        <v>#NAME?</v>
      </c>
      <c r="AR5787" s="30" t="e">
        <f t="shared" ca="1" si="299"/>
        <v>#NAME?</v>
      </c>
      <c r="AX5787" s="30" t="e">
        <f t="shared" ca="1" si="300"/>
        <v>#NAME?</v>
      </c>
    </row>
    <row r="5788" spans="6:50" x14ac:dyDescent="0.3">
      <c r="F5788" s="90"/>
      <c r="AK5788" s="30" t="e">
        <f t="shared" ca="1" si="298"/>
        <v>#NAME?</v>
      </c>
      <c r="AR5788" s="30" t="e">
        <f t="shared" ca="1" si="299"/>
        <v>#NAME?</v>
      </c>
      <c r="AX5788" s="30" t="e">
        <f t="shared" ca="1" si="300"/>
        <v>#NAME?</v>
      </c>
    </row>
    <row r="5789" spans="6:50" x14ac:dyDescent="0.3">
      <c r="F5789" s="90"/>
      <c r="AK5789" s="30" t="e">
        <f t="shared" ca="1" si="298"/>
        <v>#NAME?</v>
      </c>
      <c r="AR5789" s="30" t="e">
        <f t="shared" ca="1" si="299"/>
        <v>#NAME?</v>
      </c>
      <c r="AX5789" s="30" t="e">
        <f t="shared" ca="1" si="300"/>
        <v>#NAME?</v>
      </c>
    </row>
    <row r="5790" spans="6:50" x14ac:dyDescent="0.3">
      <c r="F5790" s="90"/>
      <c r="AK5790" s="30" t="e">
        <f t="shared" ca="1" si="298"/>
        <v>#NAME?</v>
      </c>
      <c r="AR5790" s="30" t="e">
        <f t="shared" ca="1" si="299"/>
        <v>#NAME?</v>
      </c>
      <c r="AX5790" s="30" t="e">
        <f t="shared" ca="1" si="300"/>
        <v>#NAME?</v>
      </c>
    </row>
    <row r="5791" spans="6:50" x14ac:dyDescent="0.3">
      <c r="F5791" s="90"/>
      <c r="AK5791" s="30" t="e">
        <f t="shared" ca="1" si="298"/>
        <v>#NAME?</v>
      </c>
      <c r="AR5791" s="30" t="e">
        <f t="shared" ca="1" si="299"/>
        <v>#NAME?</v>
      </c>
      <c r="AX5791" s="30" t="e">
        <f t="shared" ca="1" si="300"/>
        <v>#NAME?</v>
      </c>
    </row>
    <row r="5792" spans="6:50" x14ac:dyDescent="0.3">
      <c r="F5792" s="90"/>
      <c r="AK5792" s="30" t="e">
        <f t="shared" ca="1" si="298"/>
        <v>#NAME?</v>
      </c>
      <c r="AR5792" s="30" t="e">
        <f t="shared" ca="1" si="299"/>
        <v>#NAME?</v>
      </c>
      <c r="AX5792" s="30" t="e">
        <f t="shared" ca="1" si="300"/>
        <v>#NAME?</v>
      </c>
    </row>
    <row r="5793" spans="6:50" x14ac:dyDescent="0.3">
      <c r="F5793" s="90"/>
      <c r="AK5793" s="30" t="e">
        <f t="shared" ca="1" si="298"/>
        <v>#NAME?</v>
      </c>
      <c r="AR5793" s="30" t="e">
        <f t="shared" ca="1" si="299"/>
        <v>#NAME?</v>
      </c>
      <c r="AX5793" s="30" t="e">
        <f t="shared" ca="1" si="300"/>
        <v>#NAME?</v>
      </c>
    </row>
    <row r="5794" spans="6:50" x14ac:dyDescent="0.3">
      <c r="F5794" s="90"/>
      <c r="AK5794" s="30" t="e">
        <f t="shared" ca="1" si="298"/>
        <v>#NAME?</v>
      </c>
      <c r="AR5794" s="30" t="e">
        <f t="shared" ca="1" si="299"/>
        <v>#NAME?</v>
      </c>
      <c r="AX5794" s="30" t="e">
        <f t="shared" ca="1" si="300"/>
        <v>#NAME?</v>
      </c>
    </row>
    <row r="5795" spans="6:50" x14ac:dyDescent="0.3">
      <c r="F5795" s="90"/>
      <c r="AK5795" s="30" t="e">
        <f t="shared" ca="1" si="298"/>
        <v>#NAME?</v>
      </c>
      <c r="AR5795" s="30" t="e">
        <f t="shared" ca="1" si="299"/>
        <v>#NAME?</v>
      </c>
      <c r="AX5795" s="30" t="e">
        <f t="shared" ca="1" si="300"/>
        <v>#NAME?</v>
      </c>
    </row>
    <row r="5796" spans="6:50" x14ac:dyDescent="0.3">
      <c r="F5796" s="90"/>
      <c r="AK5796" s="30" t="e">
        <f t="shared" ca="1" si="298"/>
        <v>#NAME?</v>
      </c>
      <c r="AR5796" s="30" t="e">
        <f t="shared" ca="1" si="299"/>
        <v>#NAME?</v>
      </c>
      <c r="AX5796" s="30" t="e">
        <f t="shared" ca="1" si="300"/>
        <v>#NAME?</v>
      </c>
    </row>
    <row r="5797" spans="6:50" x14ac:dyDescent="0.3">
      <c r="F5797" s="90"/>
      <c r="AK5797" s="30" t="e">
        <f t="shared" ca="1" si="298"/>
        <v>#NAME?</v>
      </c>
      <c r="AR5797" s="30" t="e">
        <f t="shared" ca="1" si="299"/>
        <v>#NAME?</v>
      </c>
      <c r="AX5797" s="30" t="e">
        <f t="shared" ca="1" si="300"/>
        <v>#NAME?</v>
      </c>
    </row>
    <row r="5798" spans="6:50" x14ac:dyDescent="0.3">
      <c r="F5798" s="90"/>
      <c r="AK5798" s="30" t="e">
        <f t="shared" ca="1" si="298"/>
        <v>#NAME?</v>
      </c>
      <c r="AR5798" s="30" t="e">
        <f t="shared" ca="1" si="299"/>
        <v>#NAME?</v>
      </c>
      <c r="AX5798" s="30" t="e">
        <f t="shared" ca="1" si="300"/>
        <v>#NAME?</v>
      </c>
    </row>
    <row r="5799" spans="6:50" x14ac:dyDescent="0.3">
      <c r="F5799" s="90"/>
      <c r="AK5799" s="30" t="e">
        <f t="shared" ca="1" si="298"/>
        <v>#NAME?</v>
      </c>
      <c r="AR5799" s="30" t="e">
        <f t="shared" ca="1" si="299"/>
        <v>#NAME?</v>
      </c>
      <c r="AX5799" s="30" t="e">
        <f t="shared" ca="1" si="300"/>
        <v>#NAME?</v>
      </c>
    </row>
    <row r="5800" spans="6:50" x14ac:dyDescent="0.3">
      <c r="F5800" s="90"/>
      <c r="AK5800" s="30" t="e">
        <f t="shared" ca="1" si="298"/>
        <v>#NAME?</v>
      </c>
      <c r="AR5800" s="30" t="e">
        <f t="shared" ca="1" si="299"/>
        <v>#NAME?</v>
      </c>
      <c r="AX5800" s="30" t="e">
        <f t="shared" ca="1" si="300"/>
        <v>#NAME?</v>
      </c>
    </row>
    <row r="5801" spans="6:50" x14ac:dyDescent="0.3">
      <c r="F5801" s="90"/>
      <c r="AK5801" s="30" t="e">
        <f t="shared" ca="1" si="298"/>
        <v>#NAME?</v>
      </c>
      <c r="AR5801" s="30" t="e">
        <f t="shared" ca="1" si="299"/>
        <v>#NAME?</v>
      </c>
      <c r="AX5801" s="30" t="e">
        <f t="shared" ca="1" si="300"/>
        <v>#NAME?</v>
      </c>
    </row>
    <row r="5802" spans="6:50" x14ac:dyDescent="0.3">
      <c r="F5802" s="90"/>
      <c r="AK5802" s="30" t="e">
        <f t="shared" ca="1" si="298"/>
        <v>#NAME?</v>
      </c>
      <c r="AR5802" s="30" t="e">
        <f t="shared" ca="1" si="299"/>
        <v>#NAME?</v>
      </c>
      <c r="AX5802" s="30" t="e">
        <f t="shared" ca="1" si="300"/>
        <v>#NAME?</v>
      </c>
    </row>
    <row r="5803" spans="6:50" x14ac:dyDescent="0.3">
      <c r="F5803" s="90"/>
      <c r="AK5803" s="30" t="e">
        <f t="shared" ca="1" si="298"/>
        <v>#NAME?</v>
      </c>
      <c r="AR5803" s="30" t="e">
        <f t="shared" ca="1" si="299"/>
        <v>#NAME?</v>
      </c>
      <c r="AX5803" s="30" t="e">
        <f t="shared" ca="1" si="300"/>
        <v>#NAME?</v>
      </c>
    </row>
    <row r="5804" spans="6:50" x14ac:dyDescent="0.3">
      <c r="F5804" s="90"/>
      <c r="AK5804" s="30" t="e">
        <f t="shared" ca="1" si="298"/>
        <v>#NAME?</v>
      </c>
      <c r="AR5804" s="30" t="e">
        <f t="shared" ca="1" si="299"/>
        <v>#NAME?</v>
      </c>
      <c r="AX5804" s="30" t="e">
        <f t="shared" ca="1" si="300"/>
        <v>#NAME?</v>
      </c>
    </row>
    <row r="5805" spans="6:50" x14ac:dyDescent="0.3">
      <c r="F5805" s="90"/>
      <c r="AK5805" s="30" t="e">
        <f t="shared" ca="1" si="298"/>
        <v>#NAME?</v>
      </c>
      <c r="AR5805" s="30" t="e">
        <f t="shared" ca="1" si="299"/>
        <v>#NAME?</v>
      </c>
      <c r="AX5805" s="30" t="e">
        <f t="shared" ca="1" si="300"/>
        <v>#NAME?</v>
      </c>
    </row>
    <row r="5806" spans="6:50" x14ac:dyDescent="0.3">
      <c r="F5806" s="90"/>
      <c r="AK5806" s="30" t="e">
        <f t="shared" ca="1" si="298"/>
        <v>#NAME?</v>
      </c>
      <c r="AR5806" s="30" t="e">
        <f t="shared" ca="1" si="299"/>
        <v>#NAME?</v>
      </c>
      <c r="AX5806" s="30" t="e">
        <f t="shared" ca="1" si="300"/>
        <v>#NAME?</v>
      </c>
    </row>
    <row r="5807" spans="6:50" x14ac:dyDescent="0.3">
      <c r="F5807" s="90"/>
      <c r="AK5807" s="30" t="e">
        <f t="shared" ca="1" si="298"/>
        <v>#NAME?</v>
      </c>
      <c r="AR5807" s="30" t="e">
        <f t="shared" ca="1" si="299"/>
        <v>#NAME?</v>
      </c>
      <c r="AX5807" s="30" t="e">
        <f t="shared" ca="1" si="300"/>
        <v>#NAME?</v>
      </c>
    </row>
    <row r="5808" spans="6:50" x14ac:dyDescent="0.3">
      <c r="F5808" s="90"/>
      <c r="AK5808" s="30" t="e">
        <f t="shared" ca="1" si="298"/>
        <v>#NAME?</v>
      </c>
      <c r="AR5808" s="30" t="e">
        <f t="shared" ca="1" si="299"/>
        <v>#NAME?</v>
      </c>
      <c r="AX5808" s="30" t="e">
        <f t="shared" ca="1" si="300"/>
        <v>#NAME?</v>
      </c>
    </row>
    <row r="5809" spans="6:50" x14ac:dyDescent="0.3">
      <c r="F5809" s="90"/>
      <c r="AK5809" s="30" t="e">
        <f t="shared" ca="1" si="298"/>
        <v>#NAME?</v>
      </c>
      <c r="AR5809" s="30" t="e">
        <f t="shared" ca="1" si="299"/>
        <v>#NAME?</v>
      </c>
      <c r="AX5809" s="30" t="e">
        <f t="shared" ca="1" si="300"/>
        <v>#NAME?</v>
      </c>
    </row>
    <row r="5810" spans="6:50" x14ac:dyDescent="0.3">
      <c r="F5810" s="90"/>
      <c r="AK5810" s="30" t="e">
        <f t="shared" ca="1" si="298"/>
        <v>#NAME?</v>
      </c>
      <c r="AR5810" s="30" t="e">
        <f t="shared" ca="1" si="299"/>
        <v>#NAME?</v>
      </c>
      <c r="AX5810" s="30" t="e">
        <f t="shared" ca="1" si="300"/>
        <v>#NAME?</v>
      </c>
    </row>
    <row r="5811" spans="6:50" x14ac:dyDescent="0.3">
      <c r="F5811" s="90"/>
      <c r="AK5811" s="30" t="e">
        <f t="shared" ca="1" si="298"/>
        <v>#NAME?</v>
      </c>
      <c r="AR5811" s="30" t="e">
        <f t="shared" ca="1" si="299"/>
        <v>#NAME?</v>
      </c>
      <c r="AX5811" s="30" t="e">
        <f t="shared" ca="1" si="300"/>
        <v>#NAME?</v>
      </c>
    </row>
    <row r="5812" spans="6:50" x14ac:dyDescent="0.3">
      <c r="F5812" s="90"/>
      <c r="AK5812" s="30" t="e">
        <f t="shared" ca="1" si="298"/>
        <v>#NAME?</v>
      </c>
      <c r="AR5812" s="30" t="e">
        <f t="shared" ca="1" si="299"/>
        <v>#NAME?</v>
      </c>
      <c r="AX5812" s="30" t="e">
        <f t="shared" ca="1" si="300"/>
        <v>#NAME?</v>
      </c>
    </row>
    <row r="5813" spans="6:50" x14ac:dyDescent="0.3">
      <c r="F5813" s="90"/>
      <c r="AK5813" s="30" t="e">
        <f t="shared" ca="1" si="298"/>
        <v>#NAME?</v>
      </c>
      <c r="AR5813" s="30" t="e">
        <f t="shared" ca="1" si="299"/>
        <v>#NAME?</v>
      </c>
      <c r="AX5813" s="30" t="e">
        <f t="shared" ca="1" si="300"/>
        <v>#NAME?</v>
      </c>
    </row>
    <row r="5814" spans="6:50" x14ac:dyDescent="0.3">
      <c r="F5814" s="90"/>
      <c r="AK5814" s="30" t="e">
        <f t="shared" ca="1" si="298"/>
        <v>#NAME?</v>
      </c>
      <c r="AR5814" s="30" t="e">
        <f t="shared" ca="1" si="299"/>
        <v>#NAME?</v>
      </c>
      <c r="AX5814" s="30" t="e">
        <f t="shared" ca="1" si="300"/>
        <v>#NAME?</v>
      </c>
    </row>
    <row r="5815" spans="6:50" x14ac:dyDescent="0.3">
      <c r="F5815" s="90"/>
      <c r="AK5815" s="30" t="e">
        <f t="shared" ca="1" si="298"/>
        <v>#NAME?</v>
      </c>
      <c r="AR5815" s="30" t="e">
        <f t="shared" ca="1" si="299"/>
        <v>#NAME?</v>
      </c>
      <c r="AX5815" s="30" t="e">
        <f t="shared" ca="1" si="300"/>
        <v>#NAME?</v>
      </c>
    </row>
    <row r="5816" spans="6:50" x14ac:dyDescent="0.3">
      <c r="F5816" s="90"/>
      <c r="AK5816" s="30" t="e">
        <f t="shared" ca="1" si="298"/>
        <v>#NAME?</v>
      </c>
      <c r="AR5816" s="30" t="e">
        <f t="shared" ca="1" si="299"/>
        <v>#NAME?</v>
      </c>
      <c r="AX5816" s="30" t="e">
        <f t="shared" ca="1" si="300"/>
        <v>#NAME?</v>
      </c>
    </row>
    <row r="5817" spans="6:50" x14ac:dyDescent="0.3">
      <c r="F5817" s="90"/>
      <c r="AK5817" s="30" t="e">
        <f t="shared" ca="1" si="298"/>
        <v>#NAME?</v>
      </c>
      <c r="AR5817" s="30" t="e">
        <f t="shared" ca="1" si="299"/>
        <v>#NAME?</v>
      </c>
      <c r="AX5817" s="30" t="e">
        <f t="shared" ca="1" si="300"/>
        <v>#NAME?</v>
      </c>
    </row>
    <row r="5818" spans="6:50" x14ac:dyDescent="0.3">
      <c r="F5818" s="90"/>
      <c r="AK5818" s="30" t="e">
        <f t="shared" ca="1" si="298"/>
        <v>#NAME?</v>
      </c>
      <c r="AR5818" s="30" t="e">
        <f t="shared" ca="1" si="299"/>
        <v>#NAME?</v>
      </c>
      <c r="AX5818" s="30" t="e">
        <f t="shared" ca="1" si="300"/>
        <v>#NAME?</v>
      </c>
    </row>
    <row r="5819" spans="6:50" x14ac:dyDescent="0.3">
      <c r="F5819" s="90"/>
      <c r="AK5819" s="30" t="e">
        <f t="shared" ca="1" si="298"/>
        <v>#NAME?</v>
      </c>
      <c r="AR5819" s="30" t="e">
        <f t="shared" ca="1" si="299"/>
        <v>#NAME?</v>
      </c>
      <c r="AX5819" s="30" t="e">
        <f t="shared" ca="1" si="300"/>
        <v>#NAME?</v>
      </c>
    </row>
    <row r="5820" spans="6:50" x14ac:dyDescent="0.3">
      <c r="F5820" s="90"/>
      <c r="AK5820" s="30" t="e">
        <f t="shared" ca="1" si="298"/>
        <v>#NAME?</v>
      </c>
      <c r="AR5820" s="30" t="e">
        <f t="shared" ca="1" si="299"/>
        <v>#NAME?</v>
      </c>
      <c r="AX5820" s="30" t="e">
        <f t="shared" ca="1" si="300"/>
        <v>#NAME?</v>
      </c>
    </row>
    <row r="5821" spans="6:50" x14ac:dyDescent="0.3">
      <c r="F5821" s="90"/>
      <c r="AK5821" s="30" t="e">
        <f t="shared" ca="1" si="298"/>
        <v>#NAME?</v>
      </c>
      <c r="AR5821" s="30" t="e">
        <f t="shared" ca="1" si="299"/>
        <v>#NAME?</v>
      </c>
      <c r="AX5821" s="30" t="e">
        <f t="shared" ca="1" si="300"/>
        <v>#NAME?</v>
      </c>
    </row>
    <row r="5822" spans="6:50" x14ac:dyDescent="0.3">
      <c r="F5822" s="90"/>
      <c r="AK5822" s="30" t="e">
        <f t="shared" ca="1" si="298"/>
        <v>#NAME?</v>
      </c>
      <c r="AR5822" s="30" t="e">
        <f t="shared" ca="1" si="299"/>
        <v>#NAME?</v>
      </c>
      <c r="AX5822" s="30" t="e">
        <f t="shared" ca="1" si="300"/>
        <v>#NAME?</v>
      </c>
    </row>
    <row r="5823" spans="6:50" x14ac:dyDescent="0.3">
      <c r="F5823" s="90"/>
      <c r="AK5823" s="30" t="e">
        <f t="shared" ca="1" si="298"/>
        <v>#NAME?</v>
      </c>
      <c r="AR5823" s="30" t="e">
        <f t="shared" ca="1" si="299"/>
        <v>#NAME?</v>
      </c>
      <c r="AX5823" s="30" t="e">
        <f t="shared" ca="1" si="300"/>
        <v>#NAME?</v>
      </c>
    </row>
    <row r="5824" spans="6:50" x14ac:dyDescent="0.3">
      <c r="F5824" s="90"/>
      <c r="AK5824" s="30" t="e">
        <f t="shared" ca="1" si="298"/>
        <v>#NAME?</v>
      </c>
      <c r="AR5824" s="30" t="e">
        <f t="shared" ca="1" si="299"/>
        <v>#NAME?</v>
      </c>
      <c r="AX5824" s="30" t="e">
        <f t="shared" ca="1" si="300"/>
        <v>#NAME?</v>
      </c>
    </row>
    <row r="5825" spans="6:50" x14ac:dyDescent="0.3">
      <c r="F5825" s="90"/>
      <c r="AK5825" s="30" t="e">
        <f t="shared" ca="1" si="298"/>
        <v>#NAME?</v>
      </c>
      <c r="AR5825" s="30" t="e">
        <f t="shared" ca="1" si="299"/>
        <v>#NAME?</v>
      </c>
      <c r="AX5825" s="30" t="e">
        <f t="shared" ca="1" si="300"/>
        <v>#NAME?</v>
      </c>
    </row>
    <row r="5826" spans="6:50" x14ac:dyDescent="0.3">
      <c r="F5826" s="90"/>
      <c r="AK5826" s="30" t="e">
        <f t="shared" ca="1" si="298"/>
        <v>#NAME?</v>
      </c>
      <c r="AR5826" s="30" t="e">
        <f t="shared" ca="1" si="299"/>
        <v>#NAME?</v>
      </c>
      <c r="AX5826" s="30" t="e">
        <f t="shared" ca="1" si="300"/>
        <v>#NAME?</v>
      </c>
    </row>
    <row r="5827" spans="6:50" x14ac:dyDescent="0.3">
      <c r="F5827" s="90"/>
      <c r="AK5827" s="30" t="e">
        <f t="shared" ca="1" si="298"/>
        <v>#NAME?</v>
      </c>
      <c r="AR5827" s="30" t="e">
        <f t="shared" ca="1" si="299"/>
        <v>#NAME?</v>
      </c>
      <c r="AX5827" s="30" t="e">
        <f t="shared" ca="1" si="300"/>
        <v>#NAME?</v>
      </c>
    </row>
    <row r="5828" spans="6:50" x14ac:dyDescent="0.3">
      <c r="F5828" s="90"/>
      <c r="AK5828" s="30" t="e">
        <f t="shared" ca="1" si="298"/>
        <v>#NAME?</v>
      </c>
      <c r="AR5828" s="30" t="e">
        <f t="shared" ca="1" si="299"/>
        <v>#NAME?</v>
      </c>
      <c r="AX5828" s="30" t="e">
        <f t="shared" ca="1" si="300"/>
        <v>#NAME?</v>
      </c>
    </row>
    <row r="5829" spans="6:50" x14ac:dyDescent="0.3">
      <c r="F5829" s="90"/>
      <c r="AK5829" s="30" t="e">
        <f t="shared" ca="1" si="298"/>
        <v>#NAME?</v>
      </c>
      <c r="AR5829" s="30" t="e">
        <f t="shared" ca="1" si="299"/>
        <v>#NAME?</v>
      </c>
      <c r="AX5829" s="30" t="e">
        <f t="shared" ca="1" si="300"/>
        <v>#NAME?</v>
      </c>
    </row>
    <row r="5830" spans="6:50" x14ac:dyDescent="0.3">
      <c r="F5830" s="90"/>
      <c r="AK5830" s="30" t="e">
        <f t="shared" ca="1" si="298"/>
        <v>#NAME?</v>
      </c>
      <c r="AR5830" s="30" t="e">
        <f t="shared" ca="1" si="299"/>
        <v>#NAME?</v>
      </c>
      <c r="AX5830" s="30" t="e">
        <f t="shared" ca="1" si="300"/>
        <v>#NAME?</v>
      </c>
    </row>
    <row r="5831" spans="6:50" x14ac:dyDescent="0.3">
      <c r="F5831" s="90"/>
      <c r="AK5831" s="30" t="e">
        <f t="shared" ca="1" si="298"/>
        <v>#NAME?</v>
      </c>
      <c r="AR5831" s="30" t="e">
        <f t="shared" ca="1" si="299"/>
        <v>#NAME?</v>
      </c>
      <c r="AX5831" s="30" t="e">
        <f t="shared" ca="1" si="300"/>
        <v>#NAME?</v>
      </c>
    </row>
    <row r="5832" spans="6:50" x14ac:dyDescent="0.3">
      <c r="F5832" s="90"/>
      <c r="AK5832" s="30" t="e">
        <f t="shared" ca="1" si="298"/>
        <v>#NAME?</v>
      </c>
      <c r="AR5832" s="30" t="e">
        <f t="shared" ca="1" si="299"/>
        <v>#NAME?</v>
      </c>
      <c r="AX5832" s="30" t="e">
        <f t="shared" ca="1" si="300"/>
        <v>#NAME?</v>
      </c>
    </row>
    <row r="5833" spans="6:50" x14ac:dyDescent="0.3">
      <c r="F5833" s="90"/>
      <c r="AK5833" s="30" t="e">
        <f t="shared" ca="1" si="298"/>
        <v>#NAME?</v>
      </c>
      <c r="AR5833" s="30" t="e">
        <f t="shared" ca="1" si="299"/>
        <v>#NAME?</v>
      </c>
      <c r="AX5833" s="30" t="e">
        <f t="shared" ca="1" si="300"/>
        <v>#NAME?</v>
      </c>
    </row>
    <row r="5834" spans="6:50" x14ac:dyDescent="0.3">
      <c r="F5834" s="90"/>
      <c r="AK5834" s="30" t="e">
        <f t="shared" ca="1" si="298"/>
        <v>#NAME?</v>
      </c>
      <c r="AR5834" s="30" t="e">
        <f t="shared" ca="1" si="299"/>
        <v>#NAME?</v>
      </c>
      <c r="AX5834" s="30" t="e">
        <f t="shared" ca="1" si="300"/>
        <v>#NAME?</v>
      </c>
    </row>
    <row r="5835" spans="6:50" x14ac:dyDescent="0.3">
      <c r="F5835" s="90"/>
      <c r="AK5835" s="30" t="e">
        <f t="shared" ca="1" si="298"/>
        <v>#NAME?</v>
      </c>
      <c r="AR5835" s="30" t="e">
        <f t="shared" ca="1" si="299"/>
        <v>#NAME?</v>
      </c>
      <c r="AX5835" s="30" t="e">
        <f t="shared" ca="1" si="300"/>
        <v>#NAME?</v>
      </c>
    </row>
    <row r="5836" spans="6:50" x14ac:dyDescent="0.3">
      <c r="F5836" s="90"/>
      <c r="AK5836" s="30" t="e">
        <f t="shared" ref="AK5836:AK5899" ca="1" si="301">_xlfn.TEXTJOIN(", ", TRUE,
 IF(AL5836="O", LEFT($AL$9,4), ""),
 IF(AM5836="O", LEFT($AM$9,6), ""),
 IF(AN5836="O", LEFT($AN$9,7), ""),
 IF(AO5836="O", LEFT($AO$9,9), "")
)</f>
        <v>#NAME?</v>
      </c>
      <c r="AR5836" s="30" t="e">
        <f t="shared" ref="AR5836:AR5899" ca="1" si="302">_xlfn.TEXTJOIN(", ", TRUE,
 IF(AS5836&lt;&gt;"", LEFT(AS$9,4), ""),
 IF(AT5836&lt;&gt;"", LEFT(AT$9,6), ""),
 IF(AU5836="O", LEFT(AU$9,4), ""),
 IF(AV5836="O", LEFT(AV$9,6), "")
)</f>
        <v>#NAME?</v>
      </c>
      <c r="AX5836" s="30" t="e">
        <f t="shared" ref="AX5836:AX5899" ca="1" si="303">_xlfn.TEXTJOIN(", ", TRUE,
 IF(AY5836&lt;&gt;"", LEFT(AY$9,4), ""),
 IF(AZ5836&lt;&gt;"", LEFT(AZ$9,4), ""),
 IF(BA5836="O", LEFT(BA$9,4), ""),
 IF(BB5836="O", LEFT(BB$9,6), "")
)</f>
        <v>#NAME?</v>
      </c>
    </row>
    <row r="5837" spans="6:50" x14ac:dyDescent="0.3">
      <c r="F5837" s="90"/>
      <c r="AK5837" s="30" t="e">
        <f t="shared" ca="1" si="301"/>
        <v>#NAME?</v>
      </c>
      <c r="AR5837" s="30" t="e">
        <f t="shared" ca="1" si="302"/>
        <v>#NAME?</v>
      </c>
      <c r="AX5837" s="30" t="e">
        <f t="shared" ca="1" si="303"/>
        <v>#NAME?</v>
      </c>
    </row>
    <row r="5838" spans="6:50" x14ac:dyDescent="0.3">
      <c r="F5838" s="90"/>
      <c r="AK5838" s="30" t="e">
        <f t="shared" ca="1" si="301"/>
        <v>#NAME?</v>
      </c>
      <c r="AR5838" s="30" t="e">
        <f t="shared" ca="1" si="302"/>
        <v>#NAME?</v>
      </c>
      <c r="AX5838" s="30" t="e">
        <f t="shared" ca="1" si="303"/>
        <v>#NAME?</v>
      </c>
    </row>
    <row r="5839" spans="6:50" x14ac:dyDescent="0.3">
      <c r="F5839" s="90"/>
      <c r="AK5839" s="30" t="e">
        <f t="shared" ca="1" si="301"/>
        <v>#NAME?</v>
      </c>
      <c r="AR5839" s="30" t="e">
        <f t="shared" ca="1" si="302"/>
        <v>#NAME?</v>
      </c>
      <c r="AX5839" s="30" t="e">
        <f t="shared" ca="1" si="303"/>
        <v>#NAME?</v>
      </c>
    </row>
    <row r="5840" spans="6:50" x14ac:dyDescent="0.3">
      <c r="F5840" s="90"/>
      <c r="AK5840" s="30" t="e">
        <f t="shared" ca="1" si="301"/>
        <v>#NAME?</v>
      </c>
      <c r="AR5840" s="30" t="e">
        <f t="shared" ca="1" si="302"/>
        <v>#NAME?</v>
      </c>
      <c r="AX5840" s="30" t="e">
        <f t="shared" ca="1" si="303"/>
        <v>#NAME?</v>
      </c>
    </row>
    <row r="5841" spans="6:50" x14ac:dyDescent="0.3">
      <c r="F5841" s="90"/>
      <c r="AK5841" s="30" t="e">
        <f t="shared" ca="1" si="301"/>
        <v>#NAME?</v>
      </c>
      <c r="AR5841" s="30" t="e">
        <f t="shared" ca="1" si="302"/>
        <v>#NAME?</v>
      </c>
      <c r="AX5841" s="30" t="e">
        <f t="shared" ca="1" si="303"/>
        <v>#NAME?</v>
      </c>
    </row>
    <row r="5842" spans="6:50" x14ac:dyDescent="0.3">
      <c r="F5842" s="90"/>
      <c r="AK5842" s="30" t="e">
        <f t="shared" ca="1" si="301"/>
        <v>#NAME?</v>
      </c>
      <c r="AR5842" s="30" t="e">
        <f t="shared" ca="1" si="302"/>
        <v>#NAME?</v>
      </c>
      <c r="AX5842" s="30" t="e">
        <f t="shared" ca="1" si="303"/>
        <v>#NAME?</v>
      </c>
    </row>
    <row r="5843" spans="6:50" x14ac:dyDescent="0.3">
      <c r="F5843" s="90"/>
      <c r="AK5843" s="30" t="e">
        <f t="shared" ca="1" si="301"/>
        <v>#NAME?</v>
      </c>
      <c r="AR5843" s="30" t="e">
        <f t="shared" ca="1" si="302"/>
        <v>#NAME?</v>
      </c>
      <c r="AX5843" s="30" t="e">
        <f t="shared" ca="1" si="303"/>
        <v>#NAME?</v>
      </c>
    </row>
    <row r="5844" spans="6:50" x14ac:dyDescent="0.3">
      <c r="F5844" s="90"/>
      <c r="AK5844" s="30" t="e">
        <f t="shared" ca="1" si="301"/>
        <v>#NAME?</v>
      </c>
      <c r="AR5844" s="30" t="e">
        <f t="shared" ca="1" si="302"/>
        <v>#NAME?</v>
      </c>
      <c r="AX5844" s="30" t="e">
        <f t="shared" ca="1" si="303"/>
        <v>#NAME?</v>
      </c>
    </row>
    <row r="5845" spans="6:50" x14ac:dyDescent="0.3">
      <c r="F5845" s="90"/>
      <c r="AK5845" s="30" t="e">
        <f t="shared" ca="1" si="301"/>
        <v>#NAME?</v>
      </c>
      <c r="AR5845" s="30" t="e">
        <f t="shared" ca="1" si="302"/>
        <v>#NAME?</v>
      </c>
      <c r="AX5845" s="30" t="e">
        <f t="shared" ca="1" si="303"/>
        <v>#NAME?</v>
      </c>
    </row>
    <row r="5846" spans="6:50" x14ac:dyDescent="0.3">
      <c r="F5846" s="90"/>
      <c r="AK5846" s="30" t="e">
        <f t="shared" ca="1" si="301"/>
        <v>#NAME?</v>
      </c>
      <c r="AR5846" s="30" t="e">
        <f t="shared" ca="1" si="302"/>
        <v>#NAME?</v>
      </c>
      <c r="AX5846" s="30" t="e">
        <f t="shared" ca="1" si="303"/>
        <v>#NAME?</v>
      </c>
    </row>
    <row r="5847" spans="6:50" x14ac:dyDescent="0.3">
      <c r="F5847" s="90"/>
      <c r="AK5847" s="30" t="e">
        <f t="shared" ca="1" si="301"/>
        <v>#NAME?</v>
      </c>
      <c r="AR5847" s="30" t="e">
        <f t="shared" ca="1" si="302"/>
        <v>#NAME?</v>
      </c>
      <c r="AX5847" s="30" t="e">
        <f t="shared" ca="1" si="303"/>
        <v>#NAME?</v>
      </c>
    </row>
    <row r="5848" spans="6:50" x14ac:dyDescent="0.3">
      <c r="F5848" s="90"/>
      <c r="AK5848" s="30" t="e">
        <f t="shared" ca="1" si="301"/>
        <v>#NAME?</v>
      </c>
      <c r="AR5848" s="30" t="e">
        <f t="shared" ca="1" si="302"/>
        <v>#NAME?</v>
      </c>
      <c r="AX5848" s="30" t="e">
        <f t="shared" ca="1" si="303"/>
        <v>#NAME?</v>
      </c>
    </row>
    <row r="5849" spans="6:50" x14ac:dyDescent="0.3">
      <c r="F5849" s="90"/>
      <c r="AK5849" s="30" t="e">
        <f t="shared" ca="1" si="301"/>
        <v>#NAME?</v>
      </c>
      <c r="AR5849" s="30" t="e">
        <f t="shared" ca="1" si="302"/>
        <v>#NAME?</v>
      </c>
      <c r="AX5849" s="30" t="e">
        <f t="shared" ca="1" si="303"/>
        <v>#NAME?</v>
      </c>
    </row>
    <row r="5850" spans="6:50" x14ac:dyDescent="0.3">
      <c r="F5850" s="90"/>
      <c r="AK5850" s="30" t="e">
        <f t="shared" ca="1" si="301"/>
        <v>#NAME?</v>
      </c>
      <c r="AR5850" s="30" t="e">
        <f t="shared" ca="1" si="302"/>
        <v>#NAME?</v>
      </c>
      <c r="AX5850" s="30" t="e">
        <f t="shared" ca="1" si="303"/>
        <v>#NAME?</v>
      </c>
    </row>
    <row r="5851" spans="6:50" x14ac:dyDescent="0.3">
      <c r="F5851" s="90"/>
      <c r="AK5851" s="30" t="e">
        <f t="shared" ca="1" si="301"/>
        <v>#NAME?</v>
      </c>
      <c r="AR5851" s="30" t="e">
        <f t="shared" ca="1" si="302"/>
        <v>#NAME?</v>
      </c>
      <c r="AX5851" s="30" t="e">
        <f t="shared" ca="1" si="303"/>
        <v>#NAME?</v>
      </c>
    </row>
    <row r="5852" spans="6:50" x14ac:dyDescent="0.3">
      <c r="F5852" s="90"/>
      <c r="AK5852" s="30" t="e">
        <f t="shared" ca="1" si="301"/>
        <v>#NAME?</v>
      </c>
      <c r="AR5852" s="30" t="e">
        <f t="shared" ca="1" si="302"/>
        <v>#NAME?</v>
      </c>
      <c r="AX5852" s="30" t="e">
        <f t="shared" ca="1" si="303"/>
        <v>#NAME?</v>
      </c>
    </row>
    <row r="5853" spans="6:50" x14ac:dyDescent="0.3">
      <c r="F5853" s="90"/>
      <c r="AK5853" s="30" t="e">
        <f t="shared" ca="1" si="301"/>
        <v>#NAME?</v>
      </c>
      <c r="AR5853" s="30" t="e">
        <f t="shared" ca="1" si="302"/>
        <v>#NAME?</v>
      </c>
      <c r="AX5853" s="30" t="e">
        <f t="shared" ca="1" si="303"/>
        <v>#NAME?</v>
      </c>
    </row>
    <row r="5854" spans="6:50" x14ac:dyDescent="0.3">
      <c r="F5854" s="90"/>
      <c r="AK5854" s="30" t="e">
        <f t="shared" ca="1" si="301"/>
        <v>#NAME?</v>
      </c>
      <c r="AR5854" s="30" t="e">
        <f t="shared" ca="1" si="302"/>
        <v>#NAME?</v>
      </c>
      <c r="AX5854" s="30" t="e">
        <f t="shared" ca="1" si="303"/>
        <v>#NAME?</v>
      </c>
    </row>
    <row r="5855" spans="6:50" x14ac:dyDescent="0.3">
      <c r="F5855" s="90"/>
      <c r="AK5855" s="30" t="e">
        <f t="shared" ca="1" si="301"/>
        <v>#NAME?</v>
      </c>
      <c r="AR5855" s="30" t="e">
        <f t="shared" ca="1" si="302"/>
        <v>#NAME?</v>
      </c>
      <c r="AX5855" s="30" t="e">
        <f t="shared" ca="1" si="303"/>
        <v>#NAME?</v>
      </c>
    </row>
    <row r="5856" spans="6:50" x14ac:dyDescent="0.3">
      <c r="F5856" s="90"/>
      <c r="AK5856" s="30" t="e">
        <f t="shared" ca="1" si="301"/>
        <v>#NAME?</v>
      </c>
      <c r="AR5856" s="30" t="e">
        <f t="shared" ca="1" si="302"/>
        <v>#NAME?</v>
      </c>
      <c r="AX5856" s="30" t="e">
        <f t="shared" ca="1" si="303"/>
        <v>#NAME?</v>
      </c>
    </row>
    <row r="5857" spans="6:50" x14ac:dyDescent="0.3">
      <c r="F5857" s="90"/>
      <c r="AK5857" s="30" t="e">
        <f t="shared" ca="1" si="301"/>
        <v>#NAME?</v>
      </c>
      <c r="AR5857" s="30" t="e">
        <f t="shared" ca="1" si="302"/>
        <v>#NAME?</v>
      </c>
      <c r="AX5857" s="30" t="e">
        <f t="shared" ca="1" si="303"/>
        <v>#NAME?</v>
      </c>
    </row>
    <row r="5858" spans="6:50" x14ac:dyDescent="0.3">
      <c r="F5858" s="90"/>
      <c r="AK5858" s="30" t="e">
        <f t="shared" ca="1" si="301"/>
        <v>#NAME?</v>
      </c>
      <c r="AR5858" s="30" t="e">
        <f t="shared" ca="1" si="302"/>
        <v>#NAME?</v>
      </c>
      <c r="AX5858" s="30" t="e">
        <f t="shared" ca="1" si="303"/>
        <v>#NAME?</v>
      </c>
    </row>
    <row r="5859" spans="6:50" x14ac:dyDescent="0.3">
      <c r="F5859" s="90"/>
      <c r="AK5859" s="30" t="e">
        <f t="shared" ca="1" si="301"/>
        <v>#NAME?</v>
      </c>
      <c r="AR5859" s="30" t="e">
        <f t="shared" ca="1" si="302"/>
        <v>#NAME?</v>
      </c>
      <c r="AX5859" s="30" t="e">
        <f t="shared" ca="1" si="303"/>
        <v>#NAME?</v>
      </c>
    </row>
    <row r="5860" spans="6:50" x14ac:dyDescent="0.3">
      <c r="F5860" s="90"/>
      <c r="AK5860" s="30" t="e">
        <f t="shared" ca="1" si="301"/>
        <v>#NAME?</v>
      </c>
      <c r="AR5860" s="30" t="e">
        <f t="shared" ca="1" si="302"/>
        <v>#NAME?</v>
      </c>
      <c r="AX5860" s="30" t="e">
        <f t="shared" ca="1" si="303"/>
        <v>#NAME?</v>
      </c>
    </row>
    <row r="5861" spans="6:50" x14ac:dyDescent="0.3">
      <c r="F5861" s="90"/>
      <c r="AK5861" s="30" t="e">
        <f t="shared" ca="1" si="301"/>
        <v>#NAME?</v>
      </c>
      <c r="AR5861" s="30" t="e">
        <f t="shared" ca="1" si="302"/>
        <v>#NAME?</v>
      </c>
      <c r="AX5861" s="30" t="e">
        <f t="shared" ca="1" si="303"/>
        <v>#NAME?</v>
      </c>
    </row>
    <row r="5862" spans="6:50" x14ac:dyDescent="0.3">
      <c r="F5862" s="90"/>
      <c r="AK5862" s="30" t="e">
        <f t="shared" ca="1" si="301"/>
        <v>#NAME?</v>
      </c>
      <c r="AR5862" s="30" t="e">
        <f t="shared" ca="1" si="302"/>
        <v>#NAME?</v>
      </c>
      <c r="AX5862" s="30" t="e">
        <f t="shared" ca="1" si="303"/>
        <v>#NAME?</v>
      </c>
    </row>
    <row r="5863" spans="6:50" x14ac:dyDescent="0.3">
      <c r="F5863" s="90"/>
      <c r="AK5863" s="30" t="e">
        <f t="shared" ca="1" si="301"/>
        <v>#NAME?</v>
      </c>
      <c r="AR5863" s="30" t="e">
        <f t="shared" ca="1" si="302"/>
        <v>#NAME?</v>
      </c>
      <c r="AX5863" s="30" t="e">
        <f t="shared" ca="1" si="303"/>
        <v>#NAME?</v>
      </c>
    </row>
    <row r="5864" spans="6:50" x14ac:dyDescent="0.3">
      <c r="F5864" s="90"/>
      <c r="AK5864" s="30" t="e">
        <f t="shared" ca="1" si="301"/>
        <v>#NAME?</v>
      </c>
      <c r="AR5864" s="30" t="e">
        <f t="shared" ca="1" si="302"/>
        <v>#NAME?</v>
      </c>
      <c r="AX5864" s="30" t="e">
        <f t="shared" ca="1" si="303"/>
        <v>#NAME?</v>
      </c>
    </row>
    <row r="5865" spans="6:50" x14ac:dyDescent="0.3">
      <c r="F5865" s="90"/>
      <c r="AK5865" s="30" t="e">
        <f t="shared" ca="1" si="301"/>
        <v>#NAME?</v>
      </c>
      <c r="AR5865" s="30" t="e">
        <f t="shared" ca="1" si="302"/>
        <v>#NAME?</v>
      </c>
      <c r="AX5865" s="30" t="e">
        <f t="shared" ca="1" si="303"/>
        <v>#NAME?</v>
      </c>
    </row>
    <row r="5866" spans="6:50" x14ac:dyDescent="0.3">
      <c r="F5866" s="90"/>
      <c r="AK5866" s="30" t="e">
        <f t="shared" ca="1" si="301"/>
        <v>#NAME?</v>
      </c>
      <c r="AR5866" s="30" t="e">
        <f t="shared" ca="1" si="302"/>
        <v>#NAME?</v>
      </c>
      <c r="AX5866" s="30" t="e">
        <f t="shared" ca="1" si="303"/>
        <v>#NAME?</v>
      </c>
    </row>
    <row r="5867" spans="6:50" x14ac:dyDescent="0.3">
      <c r="F5867" s="90"/>
      <c r="AK5867" s="30" t="e">
        <f t="shared" ca="1" si="301"/>
        <v>#NAME?</v>
      </c>
      <c r="AR5867" s="30" t="e">
        <f t="shared" ca="1" si="302"/>
        <v>#NAME?</v>
      </c>
      <c r="AX5867" s="30" t="e">
        <f t="shared" ca="1" si="303"/>
        <v>#NAME?</v>
      </c>
    </row>
    <row r="5868" spans="6:50" x14ac:dyDescent="0.3">
      <c r="F5868" s="90"/>
      <c r="AK5868" s="30" t="e">
        <f t="shared" ca="1" si="301"/>
        <v>#NAME?</v>
      </c>
      <c r="AR5868" s="30" t="e">
        <f t="shared" ca="1" si="302"/>
        <v>#NAME?</v>
      </c>
      <c r="AX5868" s="30" t="e">
        <f t="shared" ca="1" si="303"/>
        <v>#NAME?</v>
      </c>
    </row>
    <row r="5869" spans="6:50" x14ac:dyDescent="0.3">
      <c r="F5869" s="90"/>
      <c r="AK5869" s="30" t="e">
        <f t="shared" ca="1" si="301"/>
        <v>#NAME?</v>
      </c>
      <c r="AR5869" s="30" t="e">
        <f t="shared" ca="1" si="302"/>
        <v>#NAME?</v>
      </c>
      <c r="AX5869" s="30" t="e">
        <f t="shared" ca="1" si="303"/>
        <v>#NAME?</v>
      </c>
    </row>
    <row r="5870" spans="6:50" x14ac:dyDescent="0.3">
      <c r="F5870" s="90"/>
      <c r="AK5870" s="30" t="e">
        <f t="shared" ca="1" si="301"/>
        <v>#NAME?</v>
      </c>
      <c r="AR5870" s="30" t="e">
        <f t="shared" ca="1" si="302"/>
        <v>#NAME?</v>
      </c>
      <c r="AX5870" s="30" t="e">
        <f t="shared" ca="1" si="303"/>
        <v>#NAME?</v>
      </c>
    </row>
    <row r="5871" spans="6:50" x14ac:dyDescent="0.3">
      <c r="F5871" s="90"/>
      <c r="AK5871" s="30" t="e">
        <f t="shared" ca="1" si="301"/>
        <v>#NAME?</v>
      </c>
      <c r="AR5871" s="30" t="e">
        <f t="shared" ca="1" si="302"/>
        <v>#NAME?</v>
      </c>
      <c r="AX5871" s="30" t="e">
        <f t="shared" ca="1" si="303"/>
        <v>#NAME?</v>
      </c>
    </row>
    <row r="5872" spans="6:50" x14ac:dyDescent="0.3">
      <c r="F5872" s="90"/>
      <c r="AK5872" s="30" t="e">
        <f t="shared" ca="1" si="301"/>
        <v>#NAME?</v>
      </c>
      <c r="AR5872" s="30" t="e">
        <f t="shared" ca="1" si="302"/>
        <v>#NAME?</v>
      </c>
      <c r="AX5872" s="30" t="e">
        <f t="shared" ca="1" si="303"/>
        <v>#NAME?</v>
      </c>
    </row>
    <row r="5873" spans="6:50" x14ac:dyDescent="0.3">
      <c r="F5873" s="90"/>
      <c r="AK5873" s="30" t="e">
        <f t="shared" ca="1" si="301"/>
        <v>#NAME?</v>
      </c>
      <c r="AR5873" s="30" t="e">
        <f t="shared" ca="1" si="302"/>
        <v>#NAME?</v>
      </c>
      <c r="AX5873" s="30" t="e">
        <f t="shared" ca="1" si="303"/>
        <v>#NAME?</v>
      </c>
    </row>
    <row r="5874" spans="6:50" x14ac:dyDescent="0.3">
      <c r="F5874" s="90"/>
      <c r="AK5874" s="30" t="e">
        <f t="shared" ca="1" si="301"/>
        <v>#NAME?</v>
      </c>
      <c r="AR5874" s="30" t="e">
        <f t="shared" ca="1" si="302"/>
        <v>#NAME?</v>
      </c>
      <c r="AX5874" s="30" t="e">
        <f t="shared" ca="1" si="303"/>
        <v>#NAME?</v>
      </c>
    </row>
    <row r="5875" spans="6:50" x14ac:dyDescent="0.3">
      <c r="F5875" s="90"/>
      <c r="AK5875" s="30" t="e">
        <f t="shared" ca="1" si="301"/>
        <v>#NAME?</v>
      </c>
      <c r="AR5875" s="30" t="e">
        <f t="shared" ca="1" si="302"/>
        <v>#NAME?</v>
      </c>
      <c r="AX5875" s="30" t="e">
        <f t="shared" ca="1" si="303"/>
        <v>#NAME?</v>
      </c>
    </row>
    <row r="5876" spans="6:50" x14ac:dyDescent="0.3">
      <c r="F5876" s="90"/>
      <c r="AK5876" s="30" t="e">
        <f t="shared" ca="1" si="301"/>
        <v>#NAME?</v>
      </c>
      <c r="AR5876" s="30" t="e">
        <f t="shared" ca="1" si="302"/>
        <v>#NAME?</v>
      </c>
      <c r="AX5876" s="30" t="e">
        <f t="shared" ca="1" si="303"/>
        <v>#NAME?</v>
      </c>
    </row>
    <row r="5877" spans="6:50" x14ac:dyDescent="0.3">
      <c r="F5877" s="90"/>
      <c r="AK5877" s="30" t="e">
        <f t="shared" ca="1" si="301"/>
        <v>#NAME?</v>
      </c>
      <c r="AR5877" s="30" t="e">
        <f t="shared" ca="1" si="302"/>
        <v>#NAME?</v>
      </c>
      <c r="AX5877" s="30" t="e">
        <f t="shared" ca="1" si="303"/>
        <v>#NAME?</v>
      </c>
    </row>
    <row r="5878" spans="6:50" x14ac:dyDescent="0.3">
      <c r="F5878" s="90"/>
      <c r="AK5878" s="30" t="e">
        <f t="shared" ca="1" si="301"/>
        <v>#NAME?</v>
      </c>
      <c r="AR5878" s="30" t="e">
        <f t="shared" ca="1" si="302"/>
        <v>#NAME?</v>
      </c>
      <c r="AX5878" s="30" t="e">
        <f t="shared" ca="1" si="303"/>
        <v>#NAME?</v>
      </c>
    </row>
    <row r="5879" spans="6:50" x14ac:dyDescent="0.3">
      <c r="F5879" s="90"/>
      <c r="AK5879" s="30" t="e">
        <f t="shared" ca="1" si="301"/>
        <v>#NAME?</v>
      </c>
      <c r="AR5879" s="30" t="e">
        <f t="shared" ca="1" si="302"/>
        <v>#NAME?</v>
      </c>
      <c r="AX5879" s="30" t="e">
        <f t="shared" ca="1" si="303"/>
        <v>#NAME?</v>
      </c>
    </row>
    <row r="5880" spans="6:50" x14ac:dyDescent="0.3">
      <c r="F5880" s="90"/>
      <c r="AK5880" s="30" t="e">
        <f t="shared" ca="1" si="301"/>
        <v>#NAME?</v>
      </c>
      <c r="AR5880" s="30" t="e">
        <f t="shared" ca="1" si="302"/>
        <v>#NAME?</v>
      </c>
      <c r="AX5880" s="30" t="e">
        <f t="shared" ca="1" si="303"/>
        <v>#NAME?</v>
      </c>
    </row>
    <row r="5881" spans="6:50" x14ac:dyDescent="0.3">
      <c r="F5881" s="90"/>
      <c r="AK5881" s="30" t="e">
        <f t="shared" ca="1" si="301"/>
        <v>#NAME?</v>
      </c>
      <c r="AR5881" s="30" t="e">
        <f t="shared" ca="1" si="302"/>
        <v>#NAME?</v>
      </c>
      <c r="AX5881" s="30" t="e">
        <f t="shared" ca="1" si="303"/>
        <v>#NAME?</v>
      </c>
    </row>
    <row r="5882" spans="6:50" x14ac:dyDescent="0.3">
      <c r="F5882" s="90"/>
      <c r="AK5882" s="30" t="e">
        <f t="shared" ca="1" si="301"/>
        <v>#NAME?</v>
      </c>
      <c r="AR5882" s="30" t="e">
        <f t="shared" ca="1" si="302"/>
        <v>#NAME?</v>
      </c>
      <c r="AX5882" s="30" t="e">
        <f t="shared" ca="1" si="303"/>
        <v>#NAME?</v>
      </c>
    </row>
    <row r="5883" spans="6:50" x14ac:dyDescent="0.3">
      <c r="F5883" s="90"/>
      <c r="AK5883" s="30" t="e">
        <f t="shared" ca="1" si="301"/>
        <v>#NAME?</v>
      </c>
      <c r="AR5883" s="30" t="e">
        <f t="shared" ca="1" si="302"/>
        <v>#NAME?</v>
      </c>
      <c r="AX5883" s="30" t="e">
        <f t="shared" ca="1" si="303"/>
        <v>#NAME?</v>
      </c>
    </row>
    <row r="5884" spans="6:50" x14ac:dyDescent="0.3">
      <c r="F5884" s="90"/>
      <c r="AK5884" s="30" t="e">
        <f t="shared" ca="1" si="301"/>
        <v>#NAME?</v>
      </c>
      <c r="AR5884" s="30" t="e">
        <f t="shared" ca="1" si="302"/>
        <v>#NAME?</v>
      </c>
      <c r="AX5884" s="30" t="e">
        <f t="shared" ca="1" si="303"/>
        <v>#NAME?</v>
      </c>
    </row>
    <row r="5885" spans="6:50" x14ac:dyDescent="0.3">
      <c r="F5885" s="90"/>
      <c r="AK5885" s="30" t="e">
        <f t="shared" ca="1" si="301"/>
        <v>#NAME?</v>
      </c>
      <c r="AR5885" s="30" t="e">
        <f t="shared" ca="1" si="302"/>
        <v>#NAME?</v>
      </c>
      <c r="AX5885" s="30" t="e">
        <f t="shared" ca="1" si="303"/>
        <v>#NAME?</v>
      </c>
    </row>
    <row r="5886" spans="6:50" x14ac:dyDescent="0.3">
      <c r="F5886" s="90"/>
      <c r="AK5886" s="30" t="e">
        <f t="shared" ca="1" si="301"/>
        <v>#NAME?</v>
      </c>
      <c r="AR5886" s="30" t="e">
        <f t="shared" ca="1" si="302"/>
        <v>#NAME?</v>
      </c>
      <c r="AX5886" s="30" t="e">
        <f t="shared" ca="1" si="303"/>
        <v>#NAME?</v>
      </c>
    </row>
    <row r="5887" spans="6:50" x14ac:dyDescent="0.3">
      <c r="F5887" s="90"/>
      <c r="AK5887" s="30" t="e">
        <f t="shared" ca="1" si="301"/>
        <v>#NAME?</v>
      </c>
      <c r="AR5887" s="30" t="e">
        <f t="shared" ca="1" si="302"/>
        <v>#NAME?</v>
      </c>
      <c r="AX5887" s="30" t="e">
        <f t="shared" ca="1" si="303"/>
        <v>#NAME?</v>
      </c>
    </row>
    <row r="5888" spans="6:50" x14ac:dyDescent="0.3">
      <c r="F5888" s="90"/>
      <c r="AK5888" s="30" t="e">
        <f t="shared" ca="1" si="301"/>
        <v>#NAME?</v>
      </c>
      <c r="AR5888" s="30" t="e">
        <f t="shared" ca="1" si="302"/>
        <v>#NAME?</v>
      </c>
      <c r="AX5888" s="30" t="e">
        <f t="shared" ca="1" si="303"/>
        <v>#NAME?</v>
      </c>
    </row>
    <row r="5889" spans="6:50" x14ac:dyDescent="0.3">
      <c r="F5889" s="90"/>
      <c r="AK5889" s="30" t="e">
        <f t="shared" ca="1" si="301"/>
        <v>#NAME?</v>
      </c>
      <c r="AR5889" s="30" t="e">
        <f t="shared" ca="1" si="302"/>
        <v>#NAME?</v>
      </c>
      <c r="AX5889" s="30" t="e">
        <f t="shared" ca="1" si="303"/>
        <v>#NAME?</v>
      </c>
    </row>
    <row r="5890" spans="6:50" x14ac:dyDescent="0.3">
      <c r="F5890" s="90"/>
      <c r="AK5890" s="30" t="e">
        <f t="shared" ca="1" si="301"/>
        <v>#NAME?</v>
      </c>
      <c r="AR5890" s="30" t="e">
        <f t="shared" ca="1" si="302"/>
        <v>#NAME?</v>
      </c>
      <c r="AX5890" s="30" t="e">
        <f t="shared" ca="1" si="303"/>
        <v>#NAME?</v>
      </c>
    </row>
    <row r="5891" spans="6:50" x14ac:dyDescent="0.3">
      <c r="F5891" s="90"/>
      <c r="AK5891" s="30" t="e">
        <f t="shared" ca="1" si="301"/>
        <v>#NAME?</v>
      </c>
      <c r="AR5891" s="30" t="e">
        <f t="shared" ca="1" si="302"/>
        <v>#NAME?</v>
      </c>
      <c r="AX5891" s="30" t="e">
        <f t="shared" ca="1" si="303"/>
        <v>#NAME?</v>
      </c>
    </row>
    <row r="5892" spans="6:50" x14ac:dyDescent="0.3">
      <c r="F5892" s="90"/>
      <c r="AK5892" s="30" t="e">
        <f t="shared" ca="1" si="301"/>
        <v>#NAME?</v>
      </c>
      <c r="AR5892" s="30" t="e">
        <f t="shared" ca="1" si="302"/>
        <v>#NAME?</v>
      </c>
      <c r="AX5892" s="30" t="e">
        <f t="shared" ca="1" si="303"/>
        <v>#NAME?</v>
      </c>
    </row>
    <row r="5893" spans="6:50" x14ac:dyDescent="0.3">
      <c r="F5893" s="90"/>
      <c r="AK5893" s="30" t="e">
        <f t="shared" ca="1" si="301"/>
        <v>#NAME?</v>
      </c>
      <c r="AR5893" s="30" t="e">
        <f t="shared" ca="1" si="302"/>
        <v>#NAME?</v>
      </c>
      <c r="AX5893" s="30" t="e">
        <f t="shared" ca="1" si="303"/>
        <v>#NAME?</v>
      </c>
    </row>
    <row r="5894" spans="6:50" x14ac:dyDescent="0.3">
      <c r="F5894" s="90"/>
      <c r="AK5894" s="30" t="e">
        <f t="shared" ca="1" si="301"/>
        <v>#NAME?</v>
      </c>
      <c r="AR5894" s="30" t="e">
        <f t="shared" ca="1" si="302"/>
        <v>#NAME?</v>
      </c>
      <c r="AX5894" s="30" t="e">
        <f t="shared" ca="1" si="303"/>
        <v>#NAME?</v>
      </c>
    </row>
    <row r="5895" spans="6:50" x14ac:dyDescent="0.3">
      <c r="F5895" s="90"/>
      <c r="AK5895" s="30" t="e">
        <f t="shared" ca="1" si="301"/>
        <v>#NAME?</v>
      </c>
      <c r="AR5895" s="30" t="e">
        <f t="shared" ca="1" si="302"/>
        <v>#NAME?</v>
      </c>
      <c r="AX5895" s="30" t="e">
        <f t="shared" ca="1" si="303"/>
        <v>#NAME?</v>
      </c>
    </row>
    <row r="5896" spans="6:50" x14ac:dyDescent="0.3">
      <c r="F5896" s="90"/>
      <c r="AK5896" s="30" t="e">
        <f t="shared" ca="1" si="301"/>
        <v>#NAME?</v>
      </c>
      <c r="AR5896" s="30" t="e">
        <f t="shared" ca="1" si="302"/>
        <v>#NAME?</v>
      </c>
      <c r="AX5896" s="30" t="e">
        <f t="shared" ca="1" si="303"/>
        <v>#NAME?</v>
      </c>
    </row>
    <row r="5897" spans="6:50" x14ac:dyDescent="0.3">
      <c r="F5897" s="90"/>
      <c r="AK5897" s="30" t="e">
        <f t="shared" ca="1" si="301"/>
        <v>#NAME?</v>
      </c>
      <c r="AR5897" s="30" t="e">
        <f t="shared" ca="1" si="302"/>
        <v>#NAME?</v>
      </c>
      <c r="AX5897" s="30" t="e">
        <f t="shared" ca="1" si="303"/>
        <v>#NAME?</v>
      </c>
    </row>
    <row r="5898" spans="6:50" x14ac:dyDescent="0.3">
      <c r="F5898" s="90"/>
      <c r="AK5898" s="30" t="e">
        <f t="shared" ca="1" si="301"/>
        <v>#NAME?</v>
      </c>
      <c r="AR5898" s="30" t="e">
        <f t="shared" ca="1" si="302"/>
        <v>#NAME?</v>
      </c>
      <c r="AX5898" s="30" t="e">
        <f t="shared" ca="1" si="303"/>
        <v>#NAME?</v>
      </c>
    </row>
    <row r="5899" spans="6:50" x14ac:dyDescent="0.3">
      <c r="F5899" s="90"/>
      <c r="AK5899" s="30" t="e">
        <f t="shared" ca="1" si="301"/>
        <v>#NAME?</v>
      </c>
      <c r="AR5899" s="30" t="e">
        <f t="shared" ca="1" si="302"/>
        <v>#NAME?</v>
      </c>
      <c r="AX5899" s="30" t="e">
        <f t="shared" ca="1" si="303"/>
        <v>#NAME?</v>
      </c>
    </row>
    <row r="5900" spans="6:50" x14ac:dyDescent="0.3">
      <c r="F5900" s="90"/>
      <c r="AK5900" s="30" t="e">
        <f t="shared" ref="AK5900:AK5963" ca="1" si="304">_xlfn.TEXTJOIN(", ", TRUE,
 IF(AL5900="O", LEFT($AL$9,4), ""),
 IF(AM5900="O", LEFT($AM$9,6), ""),
 IF(AN5900="O", LEFT($AN$9,7), ""),
 IF(AO5900="O", LEFT($AO$9,9), "")
)</f>
        <v>#NAME?</v>
      </c>
      <c r="AR5900" s="30" t="e">
        <f t="shared" ref="AR5900:AR5963" ca="1" si="305">_xlfn.TEXTJOIN(", ", TRUE,
 IF(AS5900&lt;&gt;"", LEFT(AS$9,4), ""),
 IF(AT5900&lt;&gt;"", LEFT(AT$9,6), ""),
 IF(AU5900="O", LEFT(AU$9,4), ""),
 IF(AV5900="O", LEFT(AV$9,6), "")
)</f>
        <v>#NAME?</v>
      </c>
      <c r="AX5900" s="30" t="e">
        <f t="shared" ref="AX5900:AX5963" ca="1" si="306">_xlfn.TEXTJOIN(", ", TRUE,
 IF(AY5900&lt;&gt;"", LEFT(AY$9,4), ""),
 IF(AZ5900&lt;&gt;"", LEFT(AZ$9,4), ""),
 IF(BA5900="O", LEFT(BA$9,4), ""),
 IF(BB5900="O", LEFT(BB$9,6), "")
)</f>
        <v>#NAME?</v>
      </c>
    </row>
    <row r="5901" spans="6:50" x14ac:dyDescent="0.3">
      <c r="F5901" s="90"/>
      <c r="AK5901" s="30" t="e">
        <f t="shared" ca="1" si="304"/>
        <v>#NAME?</v>
      </c>
      <c r="AR5901" s="30" t="e">
        <f t="shared" ca="1" si="305"/>
        <v>#NAME?</v>
      </c>
      <c r="AX5901" s="30" t="e">
        <f t="shared" ca="1" si="306"/>
        <v>#NAME?</v>
      </c>
    </row>
    <row r="5902" spans="6:50" x14ac:dyDescent="0.3">
      <c r="F5902" s="90"/>
      <c r="AK5902" s="30" t="e">
        <f t="shared" ca="1" si="304"/>
        <v>#NAME?</v>
      </c>
      <c r="AR5902" s="30" t="e">
        <f t="shared" ca="1" si="305"/>
        <v>#NAME?</v>
      </c>
      <c r="AX5902" s="30" t="e">
        <f t="shared" ca="1" si="306"/>
        <v>#NAME?</v>
      </c>
    </row>
    <row r="5903" spans="6:50" x14ac:dyDescent="0.3">
      <c r="F5903" s="90"/>
      <c r="AK5903" s="30" t="e">
        <f t="shared" ca="1" si="304"/>
        <v>#NAME?</v>
      </c>
      <c r="AR5903" s="30" t="e">
        <f t="shared" ca="1" si="305"/>
        <v>#NAME?</v>
      </c>
      <c r="AX5903" s="30" t="e">
        <f t="shared" ca="1" si="306"/>
        <v>#NAME?</v>
      </c>
    </row>
    <row r="5904" spans="6:50" x14ac:dyDescent="0.3">
      <c r="F5904" s="90"/>
      <c r="AK5904" s="30" t="e">
        <f t="shared" ca="1" si="304"/>
        <v>#NAME?</v>
      </c>
      <c r="AR5904" s="30" t="e">
        <f t="shared" ca="1" si="305"/>
        <v>#NAME?</v>
      </c>
      <c r="AX5904" s="30" t="e">
        <f t="shared" ca="1" si="306"/>
        <v>#NAME?</v>
      </c>
    </row>
    <row r="5905" spans="6:50" x14ac:dyDescent="0.3">
      <c r="F5905" s="90"/>
      <c r="AK5905" s="30" t="e">
        <f t="shared" ca="1" si="304"/>
        <v>#NAME?</v>
      </c>
      <c r="AR5905" s="30" t="e">
        <f t="shared" ca="1" si="305"/>
        <v>#NAME?</v>
      </c>
      <c r="AX5905" s="30" t="e">
        <f t="shared" ca="1" si="306"/>
        <v>#NAME?</v>
      </c>
    </row>
    <row r="5906" spans="6:50" x14ac:dyDescent="0.3">
      <c r="F5906" s="90"/>
      <c r="AK5906" s="30" t="e">
        <f t="shared" ca="1" si="304"/>
        <v>#NAME?</v>
      </c>
      <c r="AR5906" s="30" t="e">
        <f t="shared" ca="1" si="305"/>
        <v>#NAME?</v>
      </c>
      <c r="AX5906" s="30" t="e">
        <f t="shared" ca="1" si="306"/>
        <v>#NAME?</v>
      </c>
    </row>
    <row r="5907" spans="6:50" x14ac:dyDescent="0.3">
      <c r="F5907" s="90"/>
      <c r="AK5907" s="30" t="e">
        <f t="shared" ca="1" si="304"/>
        <v>#NAME?</v>
      </c>
      <c r="AR5907" s="30" t="e">
        <f t="shared" ca="1" si="305"/>
        <v>#NAME?</v>
      </c>
      <c r="AX5907" s="30" t="e">
        <f t="shared" ca="1" si="306"/>
        <v>#NAME?</v>
      </c>
    </row>
    <row r="5908" spans="6:50" x14ac:dyDescent="0.3">
      <c r="F5908" s="90"/>
      <c r="AK5908" s="30" t="e">
        <f t="shared" ca="1" si="304"/>
        <v>#NAME?</v>
      </c>
      <c r="AR5908" s="30" t="e">
        <f t="shared" ca="1" si="305"/>
        <v>#NAME?</v>
      </c>
      <c r="AX5908" s="30" t="e">
        <f t="shared" ca="1" si="306"/>
        <v>#NAME?</v>
      </c>
    </row>
    <row r="5909" spans="6:50" x14ac:dyDescent="0.3">
      <c r="F5909" s="90"/>
      <c r="AK5909" s="30" t="e">
        <f t="shared" ca="1" si="304"/>
        <v>#NAME?</v>
      </c>
      <c r="AR5909" s="30" t="e">
        <f t="shared" ca="1" si="305"/>
        <v>#NAME?</v>
      </c>
      <c r="AX5909" s="30" t="e">
        <f t="shared" ca="1" si="306"/>
        <v>#NAME?</v>
      </c>
    </row>
    <row r="5910" spans="6:50" x14ac:dyDescent="0.3">
      <c r="F5910" s="90"/>
      <c r="AK5910" s="30" t="e">
        <f t="shared" ca="1" si="304"/>
        <v>#NAME?</v>
      </c>
      <c r="AR5910" s="30" t="e">
        <f t="shared" ca="1" si="305"/>
        <v>#NAME?</v>
      </c>
      <c r="AX5910" s="30" t="e">
        <f t="shared" ca="1" si="306"/>
        <v>#NAME?</v>
      </c>
    </row>
    <row r="5911" spans="6:50" x14ac:dyDescent="0.3">
      <c r="F5911" s="90"/>
      <c r="AK5911" s="30" t="e">
        <f t="shared" ca="1" si="304"/>
        <v>#NAME?</v>
      </c>
      <c r="AR5911" s="30" t="e">
        <f t="shared" ca="1" si="305"/>
        <v>#NAME?</v>
      </c>
      <c r="AX5911" s="30" t="e">
        <f t="shared" ca="1" si="306"/>
        <v>#NAME?</v>
      </c>
    </row>
    <row r="5912" spans="6:50" x14ac:dyDescent="0.3">
      <c r="F5912" s="90"/>
      <c r="AK5912" s="30" t="e">
        <f t="shared" ca="1" si="304"/>
        <v>#NAME?</v>
      </c>
      <c r="AR5912" s="30" t="e">
        <f t="shared" ca="1" si="305"/>
        <v>#NAME?</v>
      </c>
      <c r="AX5912" s="30" t="e">
        <f t="shared" ca="1" si="306"/>
        <v>#NAME?</v>
      </c>
    </row>
    <row r="5913" spans="6:50" x14ac:dyDescent="0.3">
      <c r="F5913" s="90"/>
      <c r="AK5913" s="30" t="e">
        <f t="shared" ca="1" si="304"/>
        <v>#NAME?</v>
      </c>
      <c r="AR5913" s="30" t="e">
        <f t="shared" ca="1" si="305"/>
        <v>#NAME?</v>
      </c>
      <c r="AX5913" s="30" t="e">
        <f t="shared" ca="1" si="306"/>
        <v>#NAME?</v>
      </c>
    </row>
    <row r="5914" spans="6:50" x14ac:dyDescent="0.3">
      <c r="F5914" s="90"/>
      <c r="AK5914" s="30" t="e">
        <f t="shared" ca="1" si="304"/>
        <v>#NAME?</v>
      </c>
      <c r="AR5914" s="30" t="e">
        <f t="shared" ca="1" si="305"/>
        <v>#NAME?</v>
      </c>
      <c r="AX5914" s="30" t="e">
        <f t="shared" ca="1" si="306"/>
        <v>#NAME?</v>
      </c>
    </row>
    <row r="5915" spans="6:50" x14ac:dyDescent="0.3">
      <c r="F5915" s="90"/>
      <c r="AK5915" s="30" t="e">
        <f t="shared" ca="1" si="304"/>
        <v>#NAME?</v>
      </c>
      <c r="AR5915" s="30" t="e">
        <f t="shared" ca="1" si="305"/>
        <v>#NAME?</v>
      </c>
      <c r="AX5915" s="30" t="e">
        <f t="shared" ca="1" si="306"/>
        <v>#NAME?</v>
      </c>
    </row>
    <row r="5916" spans="6:50" x14ac:dyDescent="0.3">
      <c r="F5916" s="90"/>
      <c r="AK5916" s="30" t="e">
        <f t="shared" ca="1" si="304"/>
        <v>#NAME?</v>
      </c>
      <c r="AR5916" s="30" t="e">
        <f t="shared" ca="1" si="305"/>
        <v>#NAME?</v>
      </c>
      <c r="AX5916" s="30" t="e">
        <f t="shared" ca="1" si="306"/>
        <v>#NAME?</v>
      </c>
    </row>
    <row r="5917" spans="6:50" x14ac:dyDescent="0.3">
      <c r="F5917" s="90"/>
      <c r="AK5917" s="30" t="e">
        <f t="shared" ca="1" si="304"/>
        <v>#NAME?</v>
      </c>
      <c r="AR5917" s="30" t="e">
        <f t="shared" ca="1" si="305"/>
        <v>#NAME?</v>
      </c>
      <c r="AX5917" s="30" t="e">
        <f t="shared" ca="1" si="306"/>
        <v>#NAME?</v>
      </c>
    </row>
    <row r="5918" spans="6:50" x14ac:dyDescent="0.3">
      <c r="F5918" s="90"/>
      <c r="AK5918" s="30" t="e">
        <f t="shared" ca="1" si="304"/>
        <v>#NAME?</v>
      </c>
      <c r="AR5918" s="30" t="e">
        <f t="shared" ca="1" si="305"/>
        <v>#NAME?</v>
      </c>
      <c r="AX5918" s="30" t="e">
        <f t="shared" ca="1" si="306"/>
        <v>#NAME?</v>
      </c>
    </row>
    <row r="5919" spans="6:50" x14ac:dyDescent="0.3">
      <c r="F5919" s="90"/>
      <c r="AK5919" s="30" t="e">
        <f t="shared" ca="1" si="304"/>
        <v>#NAME?</v>
      </c>
      <c r="AR5919" s="30" t="e">
        <f t="shared" ca="1" si="305"/>
        <v>#NAME?</v>
      </c>
      <c r="AX5919" s="30" t="e">
        <f t="shared" ca="1" si="306"/>
        <v>#NAME?</v>
      </c>
    </row>
    <row r="5920" spans="6:50" x14ac:dyDescent="0.3">
      <c r="F5920" s="90"/>
      <c r="AK5920" s="30" t="e">
        <f t="shared" ca="1" si="304"/>
        <v>#NAME?</v>
      </c>
      <c r="AR5920" s="30" t="e">
        <f t="shared" ca="1" si="305"/>
        <v>#NAME?</v>
      </c>
      <c r="AX5920" s="30" t="e">
        <f t="shared" ca="1" si="306"/>
        <v>#NAME?</v>
      </c>
    </row>
    <row r="5921" spans="6:50" x14ac:dyDescent="0.3">
      <c r="F5921" s="90"/>
      <c r="AK5921" s="30" t="e">
        <f t="shared" ca="1" si="304"/>
        <v>#NAME?</v>
      </c>
      <c r="AR5921" s="30" t="e">
        <f t="shared" ca="1" si="305"/>
        <v>#NAME?</v>
      </c>
      <c r="AX5921" s="30" t="e">
        <f t="shared" ca="1" si="306"/>
        <v>#NAME?</v>
      </c>
    </row>
    <row r="5922" spans="6:50" x14ac:dyDescent="0.3">
      <c r="F5922" s="90"/>
      <c r="AK5922" s="30" t="e">
        <f t="shared" ca="1" si="304"/>
        <v>#NAME?</v>
      </c>
      <c r="AR5922" s="30" t="e">
        <f t="shared" ca="1" si="305"/>
        <v>#NAME?</v>
      </c>
      <c r="AX5922" s="30" t="e">
        <f t="shared" ca="1" si="306"/>
        <v>#NAME?</v>
      </c>
    </row>
    <row r="5923" spans="6:50" x14ac:dyDescent="0.3">
      <c r="F5923" s="90"/>
      <c r="AK5923" s="30" t="e">
        <f t="shared" ca="1" si="304"/>
        <v>#NAME?</v>
      </c>
      <c r="AR5923" s="30" t="e">
        <f t="shared" ca="1" si="305"/>
        <v>#NAME?</v>
      </c>
      <c r="AX5923" s="30" t="e">
        <f t="shared" ca="1" si="306"/>
        <v>#NAME?</v>
      </c>
    </row>
    <row r="5924" spans="6:50" x14ac:dyDescent="0.3">
      <c r="F5924" s="90"/>
      <c r="AK5924" s="30" t="e">
        <f t="shared" ca="1" si="304"/>
        <v>#NAME?</v>
      </c>
      <c r="AR5924" s="30" t="e">
        <f t="shared" ca="1" si="305"/>
        <v>#NAME?</v>
      </c>
      <c r="AX5924" s="30" t="e">
        <f t="shared" ca="1" si="306"/>
        <v>#NAME?</v>
      </c>
    </row>
    <row r="5925" spans="6:50" x14ac:dyDescent="0.3">
      <c r="F5925" s="90"/>
      <c r="AK5925" s="30" t="e">
        <f t="shared" ca="1" si="304"/>
        <v>#NAME?</v>
      </c>
      <c r="AR5925" s="30" t="e">
        <f t="shared" ca="1" si="305"/>
        <v>#NAME?</v>
      </c>
      <c r="AX5925" s="30" t="e">
        <f t="shared" ca="1" si="306"/>
        <v>#NAME?</v>
      </c>
    </row>
    <row r="5926" spans="6:50" x14ac:dyDescent="0.3">
      <c r="F5926" s="90"/>
      <c r="AK5926" s="30" t="e">
        <f t="shared" ca="1" si="304"/>
        <v>#NAME?</v>
      </c>
      <c r="AR5926" s="30" t="e">
        <f t="shared" ca="1" si="305"/>
        <v>#NAME?</v>
      </c>
      <c r="AX5926" s="30" t="e">
        <f t="shared" ca="1" si="306"/>
        <v>#NAME?</v>
      </c>
    </row>
    <row r="5927" spans="6:50" x14ac:dyDescent="0.3">
      <c r="F5927" s="90"/>
      <c r="AK5927" s="30" t="e">
        <f t="shared" ca="1" si="304"/>
        <v>#NAME?</v>
      </c>
      <c r="AR5927" s="30" t="e">
        <f t="shared" ca="1" si="305"/>
        <v>#NAME?</v>
      </c>
      <c r="AX5927" s="30" t="e">
        <f t="shared" ca="1" si="306"/>
        <v>#NAME?</v>
      </c>
    </row>
    <row r="5928" spans="6:50" x14ac:dyDescent="0.3">
      <c r="F5928" s="90"/>
      <c r="AK5928" s="30" t="e">
        <f t="shared" ca="1" si="304"/>
        <v>#NAME?</v>
      </c>
      <c r="AR5928" s="30" t="e">
        <f t="shared" ca="1" si="305"/>
        <v>#NAME?</v>
      </c>
      <c r="AX5928" s="30" t="e">
        <f t="shared" ca="1" si="306"/>
        <v>#NAME?</v>
      </c>
    </row>
    <row r="5929" spans="6:50" x14ac:dyDescent="0.3">
      <c r="F5929" s="90"/>
      <c r="AK5929" s="30" t="e">
        <f t="shared" ca="1" si="304"/>
        <v>#NAME?</v>
      </c>
      <c r="AR5929" s="30" t="e">
        <f t="shared" ca="1" si="305"/>
        <v>#NAME?</v>
      </c>
      <c r="AX5929" s="30" t="e">
        <f t="shared" ca="1" si="306"/>
        <v>#NAME?</v>
      </c>
    </row>
    <row r="5930" spans="6:50" x14ac:dyDescent="0.3">
      <c r="F5930" s="90"/>
      <c r="AK5930" s="30" t="e">
        <f t="shared" ca="1" si="304"/>
        <v>#NAME?</v>
      </c>
      <c r="AR5930" s="30" t="e">
        <f t="shared" ca="1" si="305"/>
        <v>#NAME?</v>
      </c>
      <c r="AX5930" s="30" t="e">
        <f t="shared" ca="1" si="306"/>
        <v>#NAME?</v>
      </c>
    </row>
    <row r="5931" spans="6:50" x14ac:dyDescent="0.3">
      <c r="F5931" s="90"/>
      <c r="AK5931" s="30" t="e">
        <f t="shared" ca="1" si="304"/>
        <v>#NAME?</v>
      </c>
      <c r="AR5931" s="30" t="e">
        <f t="shared" ca="1" si="305"/>
        <v>#NAME?</v>
      </c>
      <c r="AX5931" s="30" t="e">
        <f t="shared" ca="1" si="306"/>
        <v>#NAME?</v>
      </c>
    </row>
    <row r="5932" spans="6:50" x14ac:dyDescent="0.3">
      <c r="F5932" s="90"/>
      <c r="AK5932" s="30" t="e">
        <f t="shared" ca="1" si="304"/>
        <v>#NAME?</v>
      </c>
      <c r="AR5932" s="30" t="e">
        <f t="shared" ca="1" si="305"/>
        <v>#NAME?</v>
      </c>
      <c r="AX5932" s="30" t="e">
        <f t="shared" ca="1" si="306"/>
        <v>#NAME?</v>
      </c>
    </row>
    <row r="5933" spans="6:50" x14ac:dyDescent="0.3">
      <c r="F5933" s="90"/>
      <c r="AK5933" s="30" t="e">
        <f t="shared" ca="1" si="304"/>
        <v>#NAME?</v>
      </c>
      <c r="AR5933" s="30" t="e">
        <f t="shared" ca="1" si="305"/>
        <v>#NAME?</v>
      </c>
      <c r="AX5933" s="30" t="e">
        <f t="shared" ca="1" si="306"/>
        <v>#NAME?</v>
      </c>
    </row>
    <row r="5934" spans="6:50" x14ac:dyDescent="0.3">
      <c r="F5934" s="90"/>
      <c r="AK5934" s="30" t="e">
        <f t="shared" ca="1" si="304"/>
        <v>#NAME?</v>
      </c>
      <c r="AR5934" s="30" t="e">
        <f t="shared" ca="1" si="305"/>
        <v>#NAME?</v>
      </c>
      <c r="AX5934" s="30" t="e">
        <f t="shared" ca="1" si="306"/>
        <v>#NAME?</v>
      </c>
    </row>
    <row r="5935" spans="6:50" x14ac:dyDescent="0.3">
      <c r="F5935" s="90"/>
      <c r="AK5935" s="30" t="e">
        <f t="shared" ca="1" si="304"/>
        <v>#NAME?</v>
      </c>
      <c r="AR5935" s="30" t="e">
        <f t="shared" ca="1" si="305"/>
        <v>#NAME?</v>
      </c>
      <c r="AX5935" s="30" t="e">
        <f t="shared" ca="1" si="306"/>
        <v>#NAME?</v>
      </c>
    </row>
    <row r="5936" spans="6:50" x14ac:dyDescent="0.3">
      <c r="F5936" s="90"/>
      <c r="AK5936" s="30" t="e">
        <f t="shared" ca="1" si="304"/>
        <v>#NAME?</v>
      </c>
      <c r="AR5936" s="30" t="e">
        <f t="shared" ca="1" si="305"/>
        <v>#NAME?</v>
      </c>
      <c r="AX5936" s="30" t="e">
        <f t="shared" ca="1" si="306"/>
        <v>#NAME?</v>
      </c>
    </row>
    <row r="5937" spans="6:50" x14ac:dyDescent="0.3">
      <c r="F5937" s="90"/>
      <c r="AK5937" s="30" t="e">
        <f t="shared" ca="1" si="304"/>
        <v>#NAME?</v>
      </c>
      <c r="AR5937" s="30" t="e">
        <f t="shared" ca="1" si="305"/>
        <v>#NAME?</v>
      </c>
      <c r="AX5937" s="30" t="e">
        <f t="shared" ca="1" si="306"/>
        <v>#NAME?</v>
      </c>
    </row>
    <row r="5938" spans="6:50" x14ac:dyDescent="0.3">
      <c r="F5938" s="90"/>
      <c r="AK5938" s="30" t="e">
        <f t="shared" ca="1" si="304"/>
        <v>#NAME?</v>
      </c>
      <c r="AR5938" s="30" t="e">
        <f t="shared" ca="1" si="305"/>
        <v>#NAME?</v>
      </c>
      <c r="AX5938" s="30" t="e">
        <f t="shared" ca="1" si="306"/>
        <v>#NAME?</v>
      </c>
    </row>
    <row r="5939" spans="6:50" x14ac:dyDescent="0.3">
      <c r="F5939" s="90"/>
      <c r="AK5939" s="30" t="e">
        <f t="shared" ca="1" si="304"/>
        <v>#NAME?</v>
      </c>
      <c r="AR5939" s="30" t="e">
        <f t="shared" ca="1" si="305"/>
        <v>#NAME?</v>
      </c>
      <c r="AX5939" s="30" t="e">
        <f t="shared" ca="1" si="306"/>
        <v>#NAME?</v>
      </c>
    </row>
    <row r="5940" spans="6:50" x14ac:dyDescent="0.3">
      <c r="F5940" s="90"/>
      <c r="AK5940" s="30" t="e">
        <f t="shared" ca="1" si="304"/>
        <v>#NAME?</v>
      </c>
      <c r="AR5940" s="30" t="e">
        <f t="shared" ca="1" si="305"/>
        <v>#NAME?</v>
      </c>
      <c r="AX5940" s="30" t="e">
        <f t="shared" ca="1" si="306"/>
        <v>#NAME?</v>
      </c>
    </row>
    <row r="5941" spans="6:50" x14ac:dyDescent="0.3">
      <c r="F5941" s="90"/>
      <c r="AK5941" s="30" t="e">
        <f t="shared" ca="1" si="304"/>
        <v>#NAME?</v>
      </c>
      <c r="AR5941" s="30" t="e">
        <f t="shared" ca="1" si="305"/>
        <v>#NAME?</v>
      </c>
      <c r="AX5941" s="30" t="e">
        <f t="shared" ca="1" si="306"/>
        <v>#NAME?</v>
      </c>
    </row>
    <row r="5942" spans="6:50" x14ac:dyDescent="0.3">
      <c r="F5942" s="90"/>
      <c r="AK5942" s="30" t="e">
        <f t="shared" ca="1" si="304"/>
        <v>#NAME?</v>
      </c>
      <c r="AR5942" s="30" t="e">
        <f t="shared" ca="1" si="305"/>
        <v>#NAME?</v>
      </c>
      <c r="AX5942" s="30" t="e">
        <f t="shared" ca="1" si="306"/>
        <v>#NAME?</v>
      </c>
    </row>
    <row r="5943" spans="6:50" x14ac:dyDescent="0.3">
      <c r="F5943" s="90"/>
      <c r="AK5943" s="30" t="e">
        <f t="shared" ca="1" si="304"/>
        <v>#NAME?</v>
      </c>
      <c r="AR5943" s="30" t="e">
        <f t="shared" ca="1" si="305"/>
        <v>#NAME?</v>
      </c>
      <c r="AX5943" s="30" t="e">
        <f t="shared" ca="1" si="306"/>
        <v>#NAME?</v>
      </c>
    </row>
    <row r="5944" spans="6:50" x14ac:dyDescent="0.3">
      <c r="F5944" s="90"/>
      <c r="AK5944" s="30" t="e">
        <f t="shared" ca="1" si="304"/>
        <v>#NAME?</v>
      </c>
      <c r="AR5944" s="30" t="e">
        <f t="shared" ca="1" si="305"/>
        <v>#NAME?</v>
      </c>
      <c r="AX5944" s="30" t="e">
        <f t="shared" ca="1" si="306"/>
        <v>#NAME?</v>
      </c>
    </row>
    <row r="5945" spans="6:50" x14ac:dyDescent="0.3">
      <c r="F5945" s="90"/>
      <c r="AK5945" s="30" t="e">
        <f t="shared" ca="1" si="304"/>
        <v>#NAME?</v>
      </c>
      <c r="AR5945" s="30" t="e">
        <f t="shared" ca="1" si="305"/>
        <v>#NAME?</v>
      </c>
      <c r="AX5945" s="30" t="e">
        <f t="shared" ca="1" si="306"/>
        <v>#NAME?</v>
      </c>
    </row>
    <row r="5946" spans="6:50" x14ac:dyDescent="0.3">
      <c r="F5946" s="90"/>
      <c r="AK5946" s="30" t="e">
        <f t="shared" ca="1" si="304"/>
        <v>#NAME?</v>
      </c>
      <c r="AR5946" s="30" t="e">
        <f t="shared" ca="1" si="305"/>
        <v>#NAME?</v>
      </c>
      <c r="AX5946" s="30" t="e">
        <f t="shared" ca="1" si="306"/>
        <v>#NAME?</v>
      </c>
    </row>
    <row r="5947" spans="6:50" x14ac:dyDescent="0.3">
      <c r="F5947" s="90"/>
      <c r="AK5947" s="30" t="e">
        <f t="shared" ca="1" si="304"/>
        <v>#NAME?</v>
      </c>
      <c r="AR5947" s="30" t="e">
        <f t="shared" ca="1" si="305"/>
        <v>#NAME?</v>
      </c>
      <c r="AX5947" s="30" t="e">
        <f t="shared" ca="1" si="306"/>
        <v>#NAME?</v>
      </c>
    </row>
    <row r="5948" spans="6:50" x14ac:dyDescent="0.3">
      <c r="F5948" s="90"/>
      <c r="AK5948" s="30" t="e">
        <f t="shared" ca="1" si="304"/>
        <v>#NAME?</v>
      </c>
      <c r="AR5948" s="30" t="e">
        <f t="shared" ca="1" si="305"/>
        <v>#NAME?</v>
      </c>
      <c r="AX5948" s="30" t="e">
        <f t="shared" ca="1" si="306"/>
        <v>#NAME?</v>
      </c>
    </row>
    <row r="5949" spans="6:50" x14ac:dyDescent="0.3">
      <c r="F5949" s="90"/>
      <c r="AK5949" s="30" t="e">
        <f t="shared" ca="1" si="304"/>
        <v>#NAME?</v>
      </c>
      <c r="AR5949" s="30" t="e">
        <f t="shared" ca="1" si="305"/>
        <v>#NAME?</v>
      </c>
      <c r="AX5949" s="30" t="e">
        <f t="shared" ca="1" si="306"/>
        <v>#NAME?</v>
      </c>
    </row>
    <row r="5950" spans="6:50" x14ac:dyDescent="0.3">
      <c r="F5950" s="90"/>
      <c r="AK5950" s="30" t="e">
        <f t="shared" ca="1" si="304"/>
        <v>#NAME?</v>
      </c>
      <c r="AR5950" s="30" t="e">
        <f t="shared" ca="1" si="305"/>
        <v>#NAME?</v>
      </c>
      <c r="AX5950" s="30" t="e">
        <f t="shared" ca="1" si="306"/>
        <v>#NAME?</v>
      </c>
    </row>
    <row r="5951" spans="6:50" x14ac:dyDescent="0.3">
      <c r="F5951" s="90"/>
      <c r="AK5951" s="30" t="e">
        <f t="shared" ca="1" si="304"/>
        <v>#NAME?</v>
      </c>
      <c r="AR5951" s="30" t="e">
        <f t="shared" ca="1" si="305"/>
        <v>#NAME?</v>
      </c>
      <c r="AX5951" s="30" t="e">
        <f t="shared" ca="1" si="306"/>
        <v>#NAME?</v>
      </c>
    </row>
    <row r="5952" spans="6:50" x14ac:dyDescent="0.3">
      <c r="F5952" s="90"/>
      <c r="AK5952" s="30" t="e">
        <f t="shared" ca="1" si="304"/>
        <v>#NAME?</v>
      </c>
      <c r="AR5952" s="30" t="e">
        <f t="shared" ca="1" si="305"/>
        <v>#NAME?</v>
      </c>
      <c r="AX5952" s="30" t="e">
        <f t="shared" ca="1" si="306"/>
        <v>#NAME?</v>
      </c>
    </row>
    <row r="5953" spans="6:50" x14ac:dyDescent="0.3">
      <c r="F5953" s="90"/>
      <c r="AK5953" s="30" t="e">
        <f t="shared" ca="1" si="304"/>
        <v>#NAME?</v>
      </c>
      <c r="AR5953" s="30" t="e">
        <f t="shared" ca="1" si="305"/>
        <v>#NAME?</v>
      </c>
      <c r="AX5953" s="30" t="e">
        <f t="shared" ca="1" si="306"/>
        <v>#NAME?</v>
      </c>
    </row>
    <row r="5954" spans="6:50" x14ac:dyDescent="0.3">
      <c r="F5954" s="90"/>
      <c r="AK5954" s="30" t="e">
        <f t="shared" ca="1" si="304"/>
        <v>#NAME?</v>
      </c>
      <c r="AR5954" s="30" t="e">
        <f t="shared" ca="1" si="305"/>
        <v>#NAME?</v>
      </c>
      <c r="AX5954" s="30" t="e">
        <f t="shared" ca="1" si="306"/>
        <v>#NAME?</v>
      </c>
    </row>
    <row r="5955" spans="6:50" x14ac:dyDescent="0.3">
      <c r="F5955" s="90"/>
      <c r="AK5955" s="30" t="e">
        <f t="shared" ca="1" si="304"/>
        <v>#NAME?</v>
      </c>
      <c r="AR5955" s="30" t="e">
        <f t="shared" ca="1" si="305"/>
        <v>#NAME?</v>
      </c>
      <c r="AX5955" s="30" t="e">
        <f t="shared" ca="1" si="306"/>
        <v>#NAME?</v>
      </c>
    </row>
    <row r="5956" spans="6:50" x14ac:dyDescent="0.3">
      <c r="F5956" s="90"/>
      <c r="AK5956" s="30" t="e">
        <f t="shared" ca="1" si="304"/>
        <v>#NAME?</v>
      </c>
      <c r="AR5956" s="30" t="e">
        <f t="shared" ca="1" si="305"/>
        <v>#NAME?</v>
      </c>
      <c r="AX5956" s="30" t="e">
        <f t="shared" ca="1" si="306"/>
        <v>#NAME?</v>
      </c>
    </row>
    <row r="5957" spans="6:50" x14ac:dyDescent="0.3">
      <c r="F5957" s="90"/>
      <c r="AK5957" s="30" t="e">
        <f t="shared" ca="1" si="304"/>
        <v>#NAME?</v>
      </c>
      <c r="AR5957" s="30" t="e">
        <f t="shared" ca="1" si="305"/>
        <v>#NAME?</v>
      </c>
      <c r="AX5957" s="30" t="e">
        <f t="shared" ca="1" si="306"/>
        <v>#NAME?</v>
      </c>
    </row>
    <row r="5958" spans="6:50" x14ac:dyDescent="0.3">
      <c r="F5958" s="90"/>
      <c r="AK5958" s="30" t="e">
        <f t="shared" ca="1" si="304"/>
        <v>#NAME?</v>
      </c>
      <c r="AR5958" s="30" t="e">
        <f t="shared" ca="1" si="305"/>
        <v>#NAME?</v>
      </c>
      <c r="AX5958" s="30" t="e">
        <f t="shared" ca="1" si="306"/>
        <v>#NAME?</v>
      </c>
    </row>
    <row r="5959" spans="6:50" x14ac:dyDescent="0.3">
      <c r="F5959" s="90"/>
      <c r="AK5959" s="30" t="e">
        <f t="shared" ca="1" si="304"/>
        <v>#NAME?</v>
      </c>
      <c r="AR5959" s="30" t="e">
        <f t="shared" ca="1" si="305"/>
        <v>#NAME?</v>
      </c>
      <c r="AX5959" s="30" t="e">
        <f t="shared" ca="1" si="306"/>
        <v>#NAME?</v>
      </c>
    </row>
    <row r="5960" spans="6:50" x14ac:dyDescent="0.3">
      <c r="F5960" s="90"/>
      <c r="AK5960" s="30" t="e">
        <f t="shared" ca="1" si="304"/>
        <v>#NAME?</v>
      </c>
      <c r="AR5960" s="30" t="e">
        <f t="shared" ca="1" si="305"/>
        <v>#NAME?</v>
      </c>
      <c r="AX5960" s="30" t="e">
        <f t="shared" ca="1" si="306"/>
        <v>#NAME?</v>
      </c>
    </row>
    <row r="5961" spans="6:50" x14ac:dyDescent="0.3">
      <c r="F5961" s="90"/>
      <c r="AK5961" s="30" t="e">
        <f t="shared" ca="1" si="304"/>
        <v>#NAME?</v>
      </c>
      <c r="AR5961" s="30" t="e">
        <f t="shared" ca="1" si="305"/>
        <v>#NAME?</v>
      </c>
      <c r="AX5961" s="30" t="e">
        <f t="shared" ca="1" si="306"/>
        <v>#NAME?</v>
      </c>
    </row>
    <row r="5962" spans="6:50" x14ac:dyDescent="0.3">
      <c r="F5962" s="90"/>
      <c r="AK5962" s="30" t="e">
        <f t="shared" ca="1" si="304"/>
        <v>#NAME?</v>
      </c>
      <c r="AR5962" s="30" t="e">
        <f t="shared" ca="1" si="305"/>
        <v>#NAME?</v>
      </c>
      <c r="AX5962" s="30" t="e">
        <f t="shared" ca="1" si="306"/>
        <v>#NAME?</v>
      </c>
    </row>
    <row r="5963" spans="6:50" x14ac:dyDescent="0.3">
      <c r="F5963" s="90"/>
      <c r="AK5963" s="30" t="e">
        <f t="shared" ca="1" si="304"/>
        <v>#NAME?</v>
      </c>
      <c r="AR5963" s="30" t="e">
        <f t="shared" ca="1" si="305"/>
        <v>#NAME?</v>
      </c>
      <c r="AX5963" s="30" t="e">
        <f t="shared" ca="1" si="306"/>
        <v>#NAME?</v>
      </c>
    </row>
    <row r="5964" spans="6:50" x14ac:dyDescent="0.3">
      <c r="F5964" s="90"/>
      <c r="AK5964" s="30" t="e">
        <f t="shared" ref="AK5964:AK6027" ca="1" si="307">_xlfn.TEXTJOIN(", ", TRUE,
 IF(AL5964="O", LEFT($AL$9,4), ""),
 IF(AM5964="O", LEFT($AM$9,6), ""),
 IF(AN5964="O", LEFT($AN$9,7), ""),
 IF(AO5964="O", LEFT($AO$9,9), "")
)</f>
        <v>#NAME?</v>
      </c>
      <c r="AR5964" s="30" t="e">
        <f t="shared" ref="AR5964:AR6027" ca="1" si="308">_xlfn.TEXTJOIN(", ", TRUE,
 IF(AS5964&lt;&gt;"", LEFT(AS$9,4), ""),
 IF(AT5964&lt;&gt;"", LEFT(AT$9,6), ""),
 IF(AU5964="O", LEFT(AU$9,4), ""),
 IF(AV5964="O", LEFT(AV$9,6), "")
)</f>
        <v>#NAME?</v>
      </c>
      <c r="AX5964" s="30" t="e">
        <f t="shared" ref="AX5964:AX6027" ca="1" si="309">_xlfn.TEXTJOIN(", ", TRUE,
 IF(AY5964&lt;&gt;"", LEFT(AY$9,4), ""),
 IF(AZ5964&lt;&gt;"", LEFT(AZ$9,4), ""),
 IF(BA5964="O", LEFT(BA$9,4), ""),
 IF(BB5964="O", LEFT(BB$9,6), "")
)</f>
        <v>#NAME?</v>
      </c>
    </row>
    <row r="5965" spans="6:50" x14ac:dyDescent="0.3">
      <c r="F5965" s="90"/>
      <c r="AK5965" s="30" t="e">
        <f t="shared" ca="1" si="307"/>
        <v>#NAME?</v>
      </c>
      <c r="AR5965" s="30" t="e">
        <f t="shared" ca="1" si="308"/>
        <v>#NAME?</v>
      </c>
      <c r="AX5965" s="30" t="e">
        <f t="shared" ca="1" si="309"/>
        <v>#NAME?</v>
      </c>
    </row>
    <row r="5966" spans="6:50" x14ac:dyDescent="0.3">
      <c r="F5966" s="90"/>
      <c r="AK5966" s="30" t="e">
        <f t="shared" ca="1" si="307"/>
        <v>#NAME?</v>
      </c>
      <c r="AR5966" s="30" t="e">
        <f t="shared" ca="1" si="308"/>
        <v>#NAME?</v>
      </c>
      <c r="AX5966" s="30" t="e">
        <f t="shared" ca="1" si="309"/>
        <v>#NAME?</v>
      </c>
    </row>
    <row r="5967" spans="6:50" x14ac:dyDescent="0.3">
      <c r="F5967" s="90"/>
      <c r="AK5967" s="30" t="e">
        <f t="shared" ca="1" si="307"/>
        <v>#NAME?</v>
      </c>
      <c r="AR5967" s="30" t="e">
        <f t="shared" ca="1" si="308"/>
        <v>#NAME?</v>
      </c>
      <c r="AX5967" s="30" t="e">
        <f t="shared" ca="1" si="309"/>
        <v>#NAME?</v>
      </c>
    </row>
    <row r="5968" spans="6:50" x14ac:dyDescent="0.3">
      <c r="F5968" s="90"/>
      <c r="AK5968" s="30" t="e">
        <f t="shared" ca="1" si="307"/>
        <v>#NAME?</v>
      </c>
      <c r="AR5968" s="30" t="e">
        <f t="shared" ca="1" si="308"/>
        <v>#NAME?</v>
      </c>
      <c r="AX5968" s="30" t="e">
        <f t="shared" ca="1" si="309"/>
        <v>#NAME?</v>
      </c>
    </row>
    <row r="5969" spans="6:50" x14ac:dyDescent="0.3">
      <c r="F5969" s="90"/>
      <c r="AK5969" s="30" t="e">
        <f t="shared" ca="1" si="307"/>
        <v>#NAME?</v>
      </c>
      <c r="AR5969" s="30" t="e">
        <f t="shared" ca="1" si="308"/>
        <v>#NAME?</v>
      </c>
      <c r="AX5969" s="30" t="e">
        <f t="shared" ca="1" si="309"/>
        <v>#NAME?</v>
      </c>
    </row>
    <row r="5970" spans="6:50" x14ac:dyDescent="0.3">
      <c r="F5970" s="90"/>
      <c r="AK5970" s="30" t="e">
        <f t="shared" ca="1" si="307"/>
        <v>#NAME?</v>
      </c>
      <c r="AR5970" s="30" t="e">
        <f t="shared" ca="1" si="308"/>
        <v>#NAME?</v>
      </c>
      <c r="AX5970" s="30" t="e">
        <f t="shared" ca="1" si="309"/>
        <v>#NAME?</v>
      </c>
    </row>
    <row r="5971" spans="6:50" x14ac:dyDescent="0.3">
      <c r="F5971" s="90"/>
      <c r="AK5971" s="30" t="e">
        <f t="shared" ca="1" si="307"/>
        <v>#NAME?</v>
      </c>
      <c r="AR5971" s="30" t="e">
        <f t="shared" ca="1" si="308"/>
        <v>#NAME?</v>
      </c>
      <c r="AX5971" s="30" t="e">
        <f t="shared" ca="1" si="309"/>
        <v>#NAME?</v>
      </c>
    </row>
    <row r="5972" spans="6:50" x14ac:dyDescent="0.3">
      <c r="F5972" s="90"/>
      <c r="AK5972" s="30" t="e">
        <f t="shared" ca="1" si="307"/>
        <v>#NAME?</v>
      </c>
      <c r="AR5972" s="30" t="e">
        <f t="shared" ca="1" si="308"/>
        <v>#NAME?</v>
      </c>
      <c r="AX5972" s="30" t="e">
        <f t="shared" ca="1" si="309"/>
        <v>#NAME?</v>
      </c>
    </row>
    <row r="5973" spans="6:50" x14ac:dyDescent="0.3">
      <c r="F5973" s="90"/>
      <c r="AK5973" s="30" t="e">
        <f t="shared" ca="1" si="307"/>
        <v>#NAME?</v>
      </c>
      <c r="AR5973" s="30" t="e">
        <f t="shared" ca="1" si="308"/>
        <v>#NAME?</v>
      </c>
      <c r="AX5973" s="30" t="e">
        <f t="shared" ca="1" si="309"/>
        <v>#NAME?</v>
      </c>
    </row>
    <row r="5974" spans="6:50" x14ac:dyDescent="0.3">
      <c r="F5974" s="90"/>
      <c r="AK5974" s="30" t="e">
        <f t="shared" ca="1" si="307"/>
        <v>#NAME?</v>
      </c>
      <c r="AR5974" s="30" t="e">
        <f t="shared" ca="1" si="308"/>
        <v>#NAME?</v>
      </c>
      <c r="AX5974" s="30" t="e">
        <f t="shared" ca="1" si="309"/>
        <v>#NAME?</v>
      </c>
    </row>
    <row r="5975" spans="6:50" x14ac:dyDescent="0.3">
      <c r="F5975" s="90"/>
      <c r="AK5975" s="30" t="e">
        <f t="shared" ca="1" si="307"/>
        <v>#NAME?</v>
      </c>
      <c r="AR5975" s="30" t="e">
        <f t="shared" ca="1" si="308"/>
        <v>#NAME?</v>
      </c>
      <c r="AX5975" s="30" t="e">
        <f t="shared" ca="1" si="309"/>
        <v>#NAME?</v>
      </c>
    </row>
    <row r="5976" spans="6:50" x14ac:dyDescent="0.3">
      <c r="F5976" s="90"/>
      <c r="AK5976" s="30" t="e">
        <f t="shared" ca="1" si="307"/>
        <v>#NAME?</v>
      </c>
      <c r="AR5976" s="30" t="e">
        <f t="shared" ca="1" si="308"/>
        <v>#NAME?</v>
      </c>
      <c r="AX5976" s="30" t="e">
        <f t="shared" ca="1" si="309"/>
        <v>#NAME?</v>
      </c>
    </row>
    <row r="5977" spans="6:50" x14ac:dyDescent="0.3">
      <c r="F5977" s="90"/>
      <c r="AK5977" s="30" t="e">
        <f t="shared" ca="1" si="307"/>
        <v>#NAME?</v>
      </c>
      <c r="AR5977" s="30" t="e">
        <f t="shared" ca="1" si="308"/>
        <v>#NAME?</v>
      </c>
      <c r="AX5977" s="30" t="e">
        <f t="shared" ca="1" si="309"/>
        <v>#NAME?</v>
      </c>
    </row>
    <row r="5978" spans="6:50" x14ac:dyDescent="0.3">
      <c r="F5978" s="90"/>
      <c r="AK5978" s="30" t="e">
        <f t="shared" ca="1" si="307"/>
        <v>#NAME?</v>
      </c>
      <c r="AR5978" s="30" t="e">
        <f t="shared" ca="1" si="308"/>
        <v>#NAME?</v>
      </c>
      <c r="AX5978" s="30" t="e">
        <f t="shared" ca="1" si="309"/>
        <v>#NAME?</v>
      </c>
    </row>
    <row r="5979" spans="6:50" x14ac:dyDescent="0.3">
      <c r="F5979" s="90"/>
      <c r="AK5979" s="30" t="e">
        <f t="shared" ca="1" si="307"/>
        <v>#NAME?</v>
      </c>
      <c r="AR5979" s="30" t="e">
        <f t="shared" ca="1" si="308"/>
        <v>#NAME?</v>
      </c>
      <c r="AX5979" s="30" t="e">
        <f t="shared" ca="1" si="309"/>
        <v>#NAME?</v>
      </c>
    </row>
    <row r="5980" spans="6:50" x14ac:dyDescent="0.3">
      <c r="F5980" s="90"/>
      <c r="AK5980" s="30" t="e">
        <f t="shared" ca="1" si="307"/>
        <v>#NAME?</v>
      </c>
      <c r="AR5980" s="30" t="e">
        <f t="shared" ca="1" si="308"/>
        <v>#NAME?</v>
      </c>
      <c r="AX5980" s="30" t="e">
        <f t="shared" ca="1" si="309"/>
        <v>#NAME?</v>
      </c>
    </row>
    <row r="5981" spans="6:50" x14ac:dyDescent="0.3">
      <c r="F5981" s="90"/>
      <c r="AK5981" s="30" t="e">
        <f t="shared" ca="1" si="307"/>
        <v>#NAME?</v>
      </c>
      <c r="AR5981" s="30" t="e">
        <f t="shared" ca="1" si="308"/>
        <v>#NAME?</v>
      </c>
      <c r="AX5981" s="30" t="e">
        <f t="shared" ca="1" si="309"/>
        <v>#NAME?</v>
      </c>
    </row>
    <row r="5982" spans="6:50" x14ac:dyDescent="0.3">
      <c r="F5982" s="90"/>
      <c r="AK5982" s="30" t="e">
        <f t="shared" ca="1" si="307"/>
        <v>#NAME?</v>
      </c>
      <c r="AR5982" s="30" t="e">
        <f t="shared" ca="1" si="308"/>
        <v>#NAME?</v>
      </c>
      <c r="AX5982" s="30" t="e">
        <f t="shared" ca="1" si="309"/>
        <v>#NAME?</v>
      </c>
    </row>
    <row r="5983" spans="6:50" x14ac:dyDescent="0.3">
      <c r="F5983" s="90"/>
      <c r="AK5983" s="30" t="e">
        <f t="shared" ca="1" si="307"/>
        <v>#NAME?</v>
      </c>
      <c r="AR5983" s="30" t="e">
        <f t="shared" ca="1" si="308"/>
        <v>#NAME?</v>
      </c>
      <c r="AX5983" s="30" t="e">
        <f t="shared" ca="1" si="309"/>
        <v>#NAME?</v>
      </c>
    </row>
    <row r="5984" spans="6:50" x14ac:dyDescent="0.3">
      <c r="F5984" s="90"/>
      <c r="AK5984" s="30" t="e">
        <f t="shared" ca="1" si="307"/>
        <v>#NAME?</v>
      </c>
      <c r="AR5984" s="30" t="e">
        <f t="shared" ca="1" si="308"/>
        <v>#NAME?</v>
      </c>
      <c r="AX5984" s="30" t="e">
        <f t="shared" ca="1" si="309"/>
        <v>#NAME?</v>
      </c>
    </row>
    <row r="5985" spans="6:50" x14ac:dyDescent="0.3">
      <c r="F5985" s="90"/>
      <c r="AK5985" s="30" t="e">
        <f t="shared" ca="1" si="307"/>
        <v>#NAME?</v>
      </c>
      <c r="AR5985" s="30" t="e">
        <f t="shared" ca="1" si="308"/>
        <v>#NAME?</v>
      </c>
      <c r="AX5985" s="30" t="e">
        <f t="shared" ca="1" si="309"/>
        <v>#NAME?</v>
      </c>
    </row>
    <row r="5986" spans="6:50" x14ac:dyDescent="0.3">
      <c r="F5986" s="90"/>
      <c r="AK5986" s="30" t="e">
        <f t="shared" ca="1" si="307"/>
        <v>#NAME?</v>
      </c>
      <c r="AR5986" s="30" t="e">
        <f t="shared" ca="1" si="308"/>
        <v>#NAME?</v>
      </c>
      <c r="AX5986" s="30" t="e">
        <f t="shared" ca="1" si="309"/>
        <v>#NAME?</v>
      </c>
    </row>
    <row r="5987" spans="6:50" x14ac:dyDescent="0.3">
      <c r="F5987" s="90"/>
      <c r="AK5987" s="30" t="e">
        <f t="shared" ca="1" si="307"/>
        <v>#NAME?</v>
      </c>
      <c r="AR5987" s="30" t="e">
        <f t="shared" ca="1" si="308"/>
        <v>#NAME?</v>
      </c>
      <c r="AX5987" s="30" t="e">
        <f t="shared" ca="1" si="309"/>
        <v>#NAME?</v>
      </c>
    </row>
    <row r="5988" spans="6:50" x14ac:dyDescent="0.3">
      <c r="F5988" s="90"/>
      <c r="AK5988" s="30" t="e">
        <f t="shared" ca="1" si="307"/>
        <v>#NAME?</v>
      </c>
      <c r="AR5988" s="30" t="e">
        <f t="shared" ca="1" si="308"/>
        <v>#NAME?</v>
      </c>
      <c r="AX5988" s="30" t="e">
        <f t="shared" ca="1" si="309"/>
        <v>#NAME?</v>
      </c>
    </row>
    <row r="5989" spans="6:50" x14ac:dyDescent="0.3">
      <c r="F5989" s="90"/>
      <c r="AK5989" s="30" t="e">
        <f t="shared" ca="1" si="307"/>
        <v>#NAME?</v>
      </c>
      <c r="AR5989" s="30" t="e">
        <f t="shared" ca="1" si="308"/>
        <v>#NAME?</v>
      </c>
      <c r="AX5989" s="30" t="e">
        <f t="shared" ca="1" si="309"/>
        <v>#NAME?</v>
      </c>
    </row>
    <row r="5990" spans="6:50" x14ac:dyDescent="0.3">
      <c r="F5990" s="90"/>
      <c r="AK5990" s="30" t="e">
        <f t="shared" ca="1" si="307"/>
        <v>#NAME?</v>
      </c>
      <c r="AR5990" s="30" t="e">
        <f t="shared" ca="1" si="308"/>
        <v>#NAME?</v>
      </c>
      <c r="AX5990" s="30" t="e">
        <f t="shared" ca="1" si="309"/>
        <v>#NAME?</v>
      </c>
    </row>
    <row r="5991" spans="6:50" x14ac:dyDescent="0.3">
      <c r="F5991" s="90"/>
      <c r="AK5991" s="30" t="e">
        <f t="shared" ca="1" si="307"/>
        <v>#NAME?</v>
      </c>
      <c r="AR5991" s="30" t="e">
        <f t="shared" ca="1" si="308"/>
        <v>#NAME?</v>
      </c>
      <c r="AX5991" s="30" t="e">
        <f t="shared" ca="1" si="309"/>
        <v>#NAME?</v>
      </c>
    </row>
    <row r="5992" spans="6:50" x14ac:dyDescent="0.3">
      <c r="F5992" s="90"/>
      <c r="AK5992" s="30" t="e">
        <f t="shared" ca="1" si="307"/>
        <v>#NAME?</v>
      </c>
      <c r="AR5992" s="30" t="e">
        <f t="shared" ca="1" si="308"/>
        <v>#NAME?</v>
      </c>
      <c r="AX5992" s="30" t="e">
        <f t="shared" ca="1" si="309"/>
        <v>#NAME?</v>
      </c>
    </row>
    <row r="5993" spans="6:50" x14ac:dyDescent="0.3">
      <c r="F5993" s="90"/>
      <c r="AK5993" s="30" t="e">
        <f t="shared" ca="1" si="307"/>
        <v>#NAME?</v>
      </c>
      <c r="AR5993" s="30" t="e">
        <f t="shared" ca="1" si="308"/>
        <v>#NAME?</v>
      </c>
      <c r="AX5993" s="30" t="e">
        <f t="shared" ca="1" si="309"/>
        <v>#NAME?</v>
      </c>
    </row>
    <row r="5994" spans="6:50" x14ac:dyDescent="0.3">
      <c r="F5994" s="90"/>
      <c r="AK5994" s="30" t="e">
        <f t="shared" ca="1" si="307"/>
        <v>#NAME?</v>
      </c>
      <c r="AR5994" s="30" t="e">
        <f t="shared" ca="1" si="308"/>
        <v>#NAME?</v>
      </c>
      <c r="AX5994" s="30" t="e">
        <f t="shared" ca="1" si="309"/>
        <v>#NAME?</v>
      </c>
    </row>
    <row r="5995" spans="6:50" x14ac:dyDescent="0.3">
      <c r="F5995" s="90"/>
      <c r="AK5995" s="30" t="e">
        <f t="shared" ca="1" si="307"/>
        <v>#NAME?</v>
      </c>
      <c r="AR5995" s="30" t="e">
        <f t="shared" ca="1" si="308"/>
        <v>#NAME?</v>
      </c>
      <c r="AX5995" s="30" t="e">
        <f t="shared" ca="1" si="309"/>
        <v>#NAME?</v>
      </c>
    </row>
    <row r="5996" spans="6:50" x14ac:dyDescent="0.3">
      <c r="F5996" s="90"/>
      <c r="AK5996" s="30" t="e">
        <f t="shared" ca="1" si="307"/>
        <v>#NAME?</v>
      </c>
      <c r="AR5996" s="30" t="e">
        <f t="shared" ca="1" si="308"/>
        <v>#NAME?</v>
      </c>
      <c r="AX5996" s="30" t="e">
        <f t="shared" ca="1" si="309"/>
        <v>#NAME?</v>
      </c>
    </row>
    <row r="5997" spans="6:50" x14ac:dyDescent="0.3">
      <c r="F5997" s="90"/>
      <c r="AK5997" s="30" t="e">
        <f t="shared" ca="1" si="307"/>
        <v>#NAME?</v>
      </c>
      <c r="AR5997" s="30" t="e">
        <f t="shared" ca="1" si="308"/>
        <v>#NAME?</v>
      </c>
      <c r="AX5997" s="30" t="e">
        <f t="shared" ca="1" si="309"/>
        <v>#NAME?</v>
      </c>
    </row>
    <row r="5998" spans="6:50" x14ac:dyDescent="0.3">
      <c r="F5998" s="90"/>
      <c r="AK5998" s="30" t="e">
        <f t="shared" ca="1" si="307"/>
        <v>#NAME?</v>
      </c>
      <c r="AR5998" s="30" t="e">
        <f t="shared" ca="1" si="308"/>
        <v>#NAME?</v>
      </c>
      <c r="AX5998" s="30" t="e">
        <f t="shared" ca="1" si="309"/>
        <v>#NAME?</v>
      </c>
    </row>
    <row r="5999" spans="6:50" x14ac:dyDescent="0.3">
      <c r="F5999" s="90"/>
      <c r="AK5999" s="30" t="e">
        <f t="shared" ca="1" si="307"/>
        <v>#NAME?</v>
      </c>
      <c r="AR5999" s="30" t="e">
        <f t="shared" ca="1" si="308"/>
        <v>#NAME?</v>
      </c>
      <c r="AX5999" s="30" t="e">
        <f t="shared" ca="1" si="309"/>
        <v>#NAME?</v>
      </c>
    </row>
    <row r="6000" spans="6:50" x14ac:dyDescent="0.3">
      <c r="F6000" s="90"/>
      <c r="AK6000" s="30" t="e">
        <f t="shared" ca="1" si="307"/>
        <v>#NAME?</v>
      </c>
      <c r="AR6000" s="30" t="e">
        <f t="shared" ca="1" si="308"/>
        <v>#NAME?</v>
      </c>
      <c r="AX6000" s="30" t="e">
        <f t="shared" ca="1" si="309"/>
        <v>#NAME?</v>
      </c>
    </row>
    <row r="6001" spans="6:50" x14ac:dyDescent="0.3">
      <c r="F6001" s="90"/>
      <c r="AK6001" s="30" t="e">
        <f t="shared" ca="1" si="307"/>
        <v>#NAME?</v>
      </c>
      <c r="AR6001" s="30" t="e">
        <f t="shared" ca="1" si="308"/>
        <v>#NAME?</v>
      </c>
      <c r="AX6001" s="30" t="e">
        <f t="shared" ca="1" si="309"/>
        <v>#NAME?</v>
      </c>
    </row>
    <row r="6002" spans="6:50" x14ac:dyDescent="0.3">
      <c r="F6002" s="90"/>
      <c r="AK6002" s="30" t="e">
        <f t="shared" ca="1" si="307"/>
        <v>#NAME?</v>
      </c>
      <c r="AR6002" s="30" t="e">
        <f t="shared" ca="1" si="308"/>
        <v>#NAME?</v>
      </c>
      <c r="AX6002" s="30" t="e">
        <f t="shared" ca="1" si="309"/>
        <v>#NAME?</v>
      </c>
    </row>
    <row r="6003" spans="6:50" x14ac:dyDescent="0.3">
      <c r="F6003" s="90"/>
      <c r="AK6003" s="30" t="e">
        <f t="shared" ca="1" si="307"/>
        <v>#NAME?</v>
      </c>
      <c r="AR6003" s="30" t="e">
        <f t="shared" ca="1" si="308"/>
        <v>#NAME?</v>
      </c>
      <c r="AX6003" s="30" t="e">
        <f t="shared" ca="1" si="309"/>
        <v>#NAME?</v>
      </c>
    </row>
    <row r="6004" spans="6:50" x14ac:dyDescent="0.3">
      <c r="F6004" s="90"/>
      <c r="AK6004" s="30" t="e">
        <f t="shared" ca="1" si="307"/>
        <v>#NAME?</v>
      </c>
      <c r="AR6004" s="30" t="e">
        <f t="shared" ca="1" si="308"/>
        <v>#NAME?</v>
      </c>
      <c r="AX6004" s="30" t="e">
        <f t="shared" ca="1" si="309"/>
        <v>#NAME?</v>
      </c>
    </row>
    <row r="6005" spans="6:50" x14ac:dyDescent="0.3">
      <c r="F6005" s="90"/>
      <c r="AK6005" s="30" t="e">
        <f t="shared" ca="1" si="307"/>
        <v>#NAME?</v>
      </c>
      <c r="AR6005" s="30" t="e">
        <f t="shared" ca="1" si="308"/>
        <v>#NAME?</v>
      </c>
      <c r="AX6005" s="30" t="e">
        <f t="shared" ca="1" si="309"/>
        <v>#NAME?</v>
      </c>
    </row>
    <row r="6006" spans="6:50" x14ac:dyDescent="0.3">
      <c r="F6006" s="90"/>
      <c r="AK6006" s="30" t="e">
        <f t="shared" ca="1" si="307"/>
        <v>#NAME?</v>
      </c>
      <c r="AR6006" s="30" t="e">
        <f t="shared" ca="1" si="308"/>
        <v>#NAME?</v>
      </c>
      <c r="AX6006" s="30" t="e">
        <f t="shared" ca="1" si="309"/>
        <v>#NAME?</v>
      </c>
    </row>
    <row r="6007" spans="6:50" x14ac:dyDescent="0.3">
      <c r="F6007" s="90"/>
      <c r="AK6007" s="30" t="e">
        <f t="shared" ca="1" si="307"/>
        <v>#NAME?</v>
      </c>
      <c r="AR6007" s="30" t="e">
        <f t="shared" ca="1" si="308"/>
        <v>#NAME?</v>
      </c>
      <c r="AX6007" s="30" t="e">
        <f t="shared" ca="1" si="309"/>
        <v>#NAME?</v>
      </c>
    </row>
    <row r="6008" spans="6:50" x14ac:dyDescent="0.3">
      <c r="F6008" s="90"/>
      <c r="AK6008" s="30" t="e">
        <f t="shared" ca="1" si="307"/>
        <v>#NAME?</v>
      </c>
      <c r="AR6008" s="30" t="e">
        <f t="shared" ca="1" si="308"/>
        <v>#NAME?</v>
      </c>
      <c r="AX6008" s="30" t="e">
        <f t="shared" ca="1" si="309"/>
        <v>#NAME?</v>
      </c>
    </row>
    <row r="6009" spans="6:50" x14ac:dyDescent="0.3">
      <c r="F6009" s="90"/>
      <c r="AK6009" s="30" t="e">
        <f t="shared" ca="1" si="307"/>
        <v>#NAME?</v>
      </c>
      <c r="AR6009" s="30" t="e">
        <f t="shared" ca="1" si="308"/>
        <v>#NAME?</v>
      </c>
      <c r="AX6009" s="30" t="e">
        <f t="shared" ca="1" si="309"/>
        <v>#NAME?</v>
      </c>
    </row>
    <row r="6010" spans="6:50" x14ac:dyDescent="0.3">
      <c r="F6010" s="90"/>
      <c r="AK6010" s="30" t="e">
        <f t="shared" ca="1" si="307"/>
        <v>#NAME?</v>
      </c>
      <c r="AR6010" s="30" t="e">
        <f t="shared" ca="1" si="308"/>
        <v>#NAME?</v>
      </c>
      <c r="AX6010" s="30" t="e">
        <f t="shared" ca="1" si="309"/>
        <v>#NAME?</v>
      </c>
    </row>
    <row r="6011" spans="6:50" x14ac:dyDescent="0.3">
      <c r="F6011" s="90"/>
      <c r="AK6011" s="30" t="e">
        <f t="shared" ca="1" si="307"/>
        <v>#NAME?</v>
      </c>
      <c r="AR6011" s="30" t="e">
        <f t="shared" ca="1" si="308"/>
        <v>#NAME?</v>
      </c>
      <c r="AX6011" s="30" t="e">
        <f t="shared" ca="1" si="309"/>
        <v>#NAME?</v>
      </c>
    </row>
    <row r="6012" spans="6:50" x14ac:dyDescent="0.3">
      <c r="F6012" s="90"/>
      <c r="AK6012" s="30" t="e">
        <f t="shared" ca="1" si="307"/>
        <v>#NAME?</v>
      </c>
      <c r="AR6012" s="30" t="e">
        <f t="shared" ca="1" si="308"/>
        <v>#NAME?</v>
      </c>
      <c r="AX6012" s="30" t="e">
        <f t="shared" ca="1" si="309"/>
        <v>#NAME?</v>
      </c>
    </row>
    <row r="6013" spans="6:50" x14ac:dyDescent="0.3">
      <c r="F6013" s="90"/>
      <c r="AK6013" s="30" t="e">
        <f t="shared" ca="1" si="307"/>
        <v>#NAME?</v>
      </c>
      <c r="AR6013" s="30" t="e">
        <f t="shared" ca="1" si="308"/>
        <v>#NAME?</v>
      </c>
      <c r="AX6013" s="30" t="e">
        <f t="shared" ca="1" si="309"/>
        <v>#NAME?</v>
      </c>
    </row>
    <row r="6014" spans="6:50" x14ac:dyDescent="0.3">
      <c r="F6014" s="90"/>
      <c r="AK6014" s="30" t="e">
        <f t="shared" ca="1" si="307"/>
        <v>#NAME?</v>
      </c>
      <c r="AR6014" s="30" t="e">
        <f t="shared" ca="1" si="308"/>
        <v>#NAME?</v>
      </c>
      <c r="AX6014" s="30" t="e">
        <f t="shared" ca="1" si="309"/>
        <v>#NAME?</v>
      </c>
    </row>
    <row r="6015" spans="6:50" x14ac:dyDescent="0.3">
      <c r="F6015" s="90"/>
      <c r="AK6015" s="30" t="e">
        <f t="shared" ca="1" si="307"/>
        <v>#NAME?</v>
      </c>
      <c r="AR6015" s="30" t="e">
        <f t="shared" ca="1" si="308"/>
        <v>#NAME?</v>
      </c>
      <c r="AX6015" s="30" t="e">
        <f t="shared" ca="1" si="309"/>
        <v>#NAME?</v>
      </c>
    </row>
    <row r="6016" spans="6:50" x14ac:dyDescent="0.3">
      <c r="F6016" s="90"/>
      <c r="AK6016" s="30" t="e">
        <f t="shared" ca="1" si="307"/>
        <v>#NAME?</v>
      </c>
      <c r="AR6016" s="30" t="e">
        <f t="shared" ca="1" si="308"/>
        <v>#NAME?</v>
      </c>
      <c r="AX6016" s="30" t="e">
        <f t="shared" ca="1" si="309"/>
        <v>#NAME?</v>
      </c>
    </row>
    <row r="6017" spans="6:50" x14ac:dyDescent="0.3">
      <c r="F6017" s="90"/>
      <c r="AK6017" s="30" t="e">
        <f t="shared" ca="1" si="307"/>
        <v>#NAME?</v>
      </c>
      <c r="AR6017" s="30" t="e">
        <f t="shared" ca="1" si="308"/>
        <v>#NAME?</v>
      </c>
      <c r="AX6017" s="30" t="e">
        <f t="shared" ca="1" si="309"/>
        <v>#NAME?</v>
      </c>
    </row>
    <row r="6018" spans="6:50" x14ac:dyDescent="0.3">
      <c r="F6018" s="90"/>
      <c r="AK6018" s="30" t="e">
        <f t="shared" ca="1" si="307"/>
        <v>#NAME?</v>
      </c>
      <c r="AR6018" s="30" t="e">
        <f t="shared" ca="1" si="308"/>
        <v>#NAME?</v>
      </c>
      <c r="AX6018" s="30" t="e">
        <f t="shared" ca="1" si="309"/>
        <v>#NAME?</v>
      </c>
    </row>
    <row r="6019" spans="6:50" x14ac:dyDescent="0.3">
      <c r="F6019" s="90"/>
      <c r="AK6019" s="30" t="e">
        <f t="shared" ca="1" si="307"/>
        <v>#NAME?</v>
      </c>
      <c r="AR6019" s="30" t="e">
        <f t="shared" ca="1" si="308"/>
        <v>#NAME?</v>
      </c>
      <c r="AX6019" s="30" t="e">
        <f t="shared" ca="1" si="309"/>
        <v>#NAME?</v>
      </c>
    </row>
    <row r="6020" spans="6:50" x14ac:dyDescent="0.3">
      <c r="F6020" s="90"/>
      <c r="AK6020" s="30" t="e">
        <f t="shared" ca="1" si="307"/>
        <v>#NAME?</v>
      </c>
      <c r="AR6020" s="30" t="e">
        <f t="shared" ca="1" si="308"/>
        <v>#NAME?</v>
      </c>
      <c r="AX6020" s="30" t="e">
        <f t="shared" ca="1" si="309"/>
        <v>#NAME?</v>
      </c>
    </row>
    <row r="6021" spans="6:50" x14ac:dyDescent="0.3">
      <c r="F6021" s="90"/>
      <c r="AK6021" s="30" t="e">
        <f t="shared" ca="1" si="307"/>
        <v>#NAME?</v>
      </c>
      <c r="AR6021" s="30" t="e">
        <f t="shared" ca="1" si="308"/>
        <v>#NAME?</v>
      </c>
      <c r="AX6021" s="30" t="e">
        <f t="shared" ca="1" si="309"/>
        <v>#NAME?</v>
      </c>
    </row>
    <row r="6022" spans="6:50" x14ac:dyDescent="0.3">
      <c r="F6022" s="90"/>
      <c r="AK6022" s="30" t="e">
        <f t="shared" ca="1" si="307"/>
        <v>#NAME?</v>
      </c>
      <c r="AR6022" s="30" t="e">
        <f t="shared" ca="1" si="308"/>
        <v>#NAME?</v>
      </c>
      <c r="AX6022" s="30" t="e">
        <f t="shared" ca="1" si="309"/>
        <v>#NAME?</v>
      </c>
    </row>
    <row r="6023" spans="6:50" x14ac:dyDescent="0.3">
      <c r="F6023" s="90"/>
      <c r="AK6023" s="30" t="e">
        <f t="shared" ca="1" si="307"/>
        <v>#NAME?</v>
      </c>
      <c r="AR6023" s="30" t="e">
        <f t="shared" ca="1" si="308"/>
        <v>#NAME?</v>
      </c>
      <c r="AX6023" s="30" t="e">
        <f t="shared" ca="1" si="309"/>
        <v>#NAME?</v>
      </c>
    </row>
    <row r="6024" spans="6:50" x14ac:dyDescent="0.3">
      <c r="F6024" s="90"/>
      <c r="AK6024" s="30" t="e">
        <f t="shared" ca="1" si="307"/>
        <v>#NAME?</v>
      </c>
      <c r="AR6024" s="30" t="e">
        <f t="shared" ca="1" si="308"/>
        <v>#NAME?</v>
      </c>
      <c r="AX6024" s="30" t="e">
        <f t="shared" ca="1" si="309"/>
        <v>#NAME?</v>
      </c>
    </row>
    <row r="6025" spans="6:50" x14ac:dyDescent="0.3">
      <c r="F6025" s="90"/>
      <c r="AK6025" s="30" t="e">
        <f t="shared" ca="1" si="307"/>
        <v>#NAME?</v>
      </c>
      <c r="AR6025" s="30" t="e">
        <f t="shared" ca="1" si="308"/>
        <v>#NAME?</v>
      </c>
      <c r="AX6025" s="30" t="e">
        <f t="shared" ca="1" si="309"/>
        <v>#NAME?</v>
      </c>
    </row>
    <row r="6026" spans="6:50" x14ac:dyDescent="0.3">
      <c r="F6026" s="90"/>
      <c r="AK6026" s="30" t="e">
        <f t="shared" ca="1" si="307"/>
        <v>#NAME?</v>
      </c>
      <c r="AR6026" s="30" t="e">
        <f t="shared" ca="1" si="308"/>
        <v>#NAME?</v>
      </c>
      <c r="AX6026" s="30" t="e">
        <f t="shared" ca="1" si="309"/>
        <v>#NAME?</v>
      </c>
    </row>
    <row r="6027" spans="6:50" x14ac:dyDescent="0.3">
      <c r="F6027" s="90"/>
      <c r="AK6027" s="30" t="e">
        <f t="shared" ca="1" si="307"/>
        <v>#NAME?</v>
      </c>
      <c r="AR6027" s="30" t="e">
        <f t="shared" ca="1" si="308"/>
        <v>#NAME?</v>
      </c>
      <c r="AX6027" s="30" t="e">
        <f t="shared" ca="1" si="309"/>
        <v>#NAME?</v>
      </c>
    </row>
    <row r="6028" spans="6:50" x14ac:dyDescent="0.3">
      <c r="F6028" s="90"/>
      <c r="AK6028" s="30" t="e">
        <f t="shared" ref="AK6028:AK6091" ca="1" si="310">_xlfn.TEXTJOIN(", ", TRUE,
 IF(AL6028="O", LEFT($AL$9,4), ""),
 IF(AM6028="O", LEFT($AM$9,6), ""),
 IF(AN6028="O", LEFT($AN$9,7), ""),
 IF(AO6028="O", LEFT($AO$9,9), "")
)</f>
        <v>#NAME?</v>
      </c>
      <c r="AR6028" s="30" t="e">
        <f t="shared" ref="AR6028:AR6091" ca="1" si="311">_xlfn.TEXTJOIN(", ", TRUE,
 IF(AS6028&lt;&gt;"", LEFT(AS$9,4), ""),
 IF(AT6028&lt;&gt;"", LEFT(AT$9,6), ""),
 IF(AU6028="O", LEFT(AU$9,4), ""),
 IF(AV6028="O", LEFT(AV$9,6), "")
)</f>
        <v>#NAME?</v>
      </c>
      <c r="AX6028" s="30" t="e">
        <f t="shared" ref="AX6028:AX6091" ca="1" si="312">_xlfn.TEXTJOIN(", ", TRUE,
 IF(AY6028&lt;&gt;"", LEFT(AY$9,4), ""),
 IF(AZ6028&lt;&gt;"", LEFT(AZ$9,4), ""),
 IF(BA6028="O", LEFT(BA$9,4), ""),
 IF(BB6028="O", LEFT(BB$9,6), "")
)</f>
        <v>#NAME?</v>
      </c>
    </row>
    <row r="6029" spans="6:50" x14ac:dyDescent="0.3">
      <c r="F6029" s="90"/>
      <c r="AK6029" s="30" t="e">
        <f t="shared" ca="1" si="310"/>
        <v>#NAME?</v>
      </c>
      <c r="AR6029" s="30" t="e">
        <f t="shared" ca="1" si="311"/>
        <v>#NAME?</v>
      </c>
      <c r="AX6029" s="30" t="e">
        <f t="shared" ca="1" si="312"/>
        <v>#NAME?</v>
      </c>
    </row>
    <row r="6030" spans="6:50" x14ac:dyDescent="0.3">
      <c r="F6030" s="90"/>
      <c r="AK6030" s="30" t="e">
        <f t="shared" ca="1" si="310"/>
        <v>#NAME?</v>
      </c>
      <c r="AR6030" s="30" t="e">
        <f t="shared" ca="1" si="311"/>
        <v>#NAME?</v>
      </c>
      <c r="AX6030" s="30" t="e">
        <f t="shared" ca="1" si="312"/>
        <v>#NAME?</v>
      </c>
    </row>
    <row r="6031" spans="6:50" x14ac:dyDescent="0.3">
      <c r="F6031" s="90"/>
      <c r="AK6031" s="30" t="e">
        <f t="shared" ca="1" si="310"/>
        <v>#NAME?</v>
      </c>
      <c r="AR6031" s="30" t="e">
        <f t="shared" ca="1" si="311"/>
        <v>#NAME?</v>
      </c>
      <c r="AX6031" s="30" t="e">
        <f t="shared" ca="1" si="312"/>
        <v>#NAME?</v>
      </c>
    </row>
    <row r="6032" spans="6:50" x14ac:dyDescent="0.3">
      <c r="F6032" s="90"/>
      <c r="AK6032" s="30" t="e">
        <f t="shared" ca="1" si="310"/>
        <v>#NAME?</v>
      </c>
      <c r="AR6032" s="30" t="e">
        <f t="shared" ca="1" si="311"/>
        <v>#NAME?</v>
      </c>
      <c r="AX6032" s="30" t="e">
        <f t="shared" ca="1" si="312"/>
        <v>#NAME?</v>
      </c>
    </row>
    <row r="6033" spans="6:50" x14ac:dyDescent="0.3">
      <c r="F6033" s="90"/>
      <c r="AK6033" s="30" t="e">
        <f t="shared" ca="1" si="310"/>
        <v>#NAME?</v>
      </c>
      <c r="AR6033" s="30" t="e">
        <f t="shared" ca="1" si="311"/>
        <v>#NAME?</v>
      </c>
      <c r="AX6033" s="30" t="e">
        <f t="shared" ca="1" si="312"/>
        <v>#NAME?</v>
      </c>
    </row>
    <row r="6034" spans="6:50" x14ac:dyDescent="0.3">
      <c r="F6034" s="90"/>
      <c r="AK6034" s="30" t="e">
        <f t="shared" ca="1" si="310"/>
        <v>#NAME?</v>
      </c>
      <c r="AR6034" s="30" t="e">
        <f t="shared" ca="1" si="311"/>
        <v>#NAME?</v>
      </c>
      <c r="AX6034" s="30" t="e">
        <f t="shared" ca="1" si="312"/>
        <v>#NAME?</v>
      </c>
    </row>
    <row r="6035" spans="6:50" x14ac:dyDescent="0.3">
      <c r="F6035" s="90"/>
      <c r="AK6035" s="30" t="e">
        <f t="shared" ca="1" si="310"/>
        <v>#NAME?</v>
      </c>
      <c r="AR6035" s="30" t="e">
        <f t="shared" ca="1" si="311"/>
        <v>#NAME?</v>
      </c>
      <c r="AX6035" s="30" t="e">
        <f t="shared" ca="1" si="312"/>
        <v>#NAME?</v>
      </c>
    </row>
    <row r="6036" spans="6:50" x14ac:dyDescent="0.3">
      <c r="F6036" s="90"/>
      <c r="AK6036" s="30" t="e">
        <f t="shared" ca="1" si="310"/>
        <v>#NAME?</v>
      </c>
      <c r="AR6036" s="30" t="e">
        <f t="shared" ca="1" si="311"/>
        <v>#NAME?</v>
      </c>
      <c r="AX6036" s="30" t="e">
        <f t="shared" ca="1" si="312"/>
        <v>#NAME?</v>
      </c>
    </row>
    <row r="6037" spans="6:50" x14ac:dyDescent="0.3">
      <c r="F6037" s="90"/>
      <c r="AK6037" s="30" t="e">
        <f t="shared" ca="1" si="310"/>
        <v>#NAME?</v>
      </c>
      <c r="AR6037" s="30" t="e">
        <f t="shared" ca="1" si="311"/>
        <v>#NAME?</v>
      </c>
      <c r="AX6037" s="30" t="e">
        <f t="shared" ca="1" si="312"/>
        <v>#NAME?</v>
      </c>
    </row>
    <row r="6038" spans="6:50" x14ac:dyDescent="0.3">
      <c r="F6038" s="90"/>
      <c r="AK6038" s="30" t="e">
        <f t="shared" ca="1" si="310"/>
        <v>#NAME?</v>
      </c>
      <c r="AR6038" s="30" t="e">
        <f t="shared" ca="1" si="311"/>
        <v>#NAME?</v>
      </c>
      <c r="AX6038" s="30" t="e">
        <f t="shared" ca="1" si="312"/>
        <v>#NAME?</v>
      </c>
    </row>
    <row r="6039" spans="6:50" x14ac:dyDescent="0.3">
      <c r="F6039" s="90"/>
      <c r="AK6039" s="30" t="e">
        <f t="shared" ca="1" si="310"/>
        <v>#NAME?</v>
      </c>
      <c r="AR6039" s="30" t="e">
        <f t="shared" ca="1" si="311"/>
        <v>#NAME?</v>
      </c>
      <c r="AX6039" s="30" t="e">
        <f t="shared" ca="1" si="312"/>
        <v>#NAME?</v>
      </c>
    </row>
    <row r="6040" spans="6:50" x14ac:dyDescent="0.3">
      <c r="F6040" s="90"/>
      <c r="AK6040" s="30" t="e">
        <f t="shared" ca="1" si="310"/>
        <v>#NAME?</v>
      </c>
      <c r="AR6040" s="30" t="e">
        <f t="shared" ca="1" si="311"/>
        <v>#NAME?</v>
      </c>
      <c r="AX6040" s="30" t="e">
        <f t="shared" ca="1" si="312"/>
        <v>#NAME?</v>
      </c>
    </row>
    <row r="6041" spans="6:50" x14ac:dyDescent="0.3">
      <c r="F6041" s="90"/>
      <c r="AK6041" s="30" t="e">
        <f t="shared" ca="1" si="310"/>
        <v>#NAME?</v>
      </c>
      <c r="AR6041" s="30" t="e">
        <f t="shared" ca="1" si="311"/>
        <v>#NAME?</v>
      </c>
      <c r="AX6041" s="30" t="e">
        <f t="shared" ca="1" si="312"/>
        <v>#NAME?</v>
      </c>
    </row>
    <row r="6042" spans="6:50" x14ac:dyDescent="0.3">
      <c r="F6042" s="90"/>
      <c r="AK6042" s="30" t="e">
        <f t="shared" ca="1" si="310"/>
        <v>#NAME?</v>
      </c>
      <c r="AR6042" s="30" t="e">
        <f t="shared" ca="1" si="311"/>
        <v>#NAME?</v>
      </c>
      <c r="AX6042" s="30" t="e">
        <f t="shared" ca="1" si="312"/>
        <v>#NAME?</v>
      </c>
    </row>
    <row r="6043" spans="6:50" x14ac:dyDescent="0.3">
      <c r="F6043" s="90"/>
      <c r="AK6043" s="30" t="e">
        <f t="shared" ca="1" si="310"/>
        <v>#NAME?</v>
      </c>
      <c r="AR6043" s="30" t="e">
        <f t="shared" ca="1" si="311"/>
        <v>#NAME?</v>
      </c>
      <c r="AX6043" s="30" t="e">
        <f t="shared" ca="1" si="312"/>
        <v>#NAME?</v>
      </c>
    </row>
    <row r="6044" spans="6:50" x14ac:dyDescent="0.3">
      <c r="F6044" s="90"/>
      <c r="AK6044" s="30" t="e">
        <f t="shared" ca="1" si="310"/>
        <v>#NAME?</v>
      </c>
      <c r="AR6044" s="30" t="e">
        <f t="shared" ca="1" si="311"/>
        <v>#NAME?</v>
      </c>
      <c r="AX6044" s="30" t="e">
        <f t="shared" ca="1" si="312"/>
        <v>#NAME?</v>
      </c>
    </row>
    <row r="6045" spans="6:50" x14ac:dyDescent="0.3">
      <c r="F6045" s="90"/>
      <c r="AK6045" s="30" t="e">
        <f t="shared" ca="1" si="310"/>
        <v>#NAME?</v>
      </c>
      <c r="AR6045" s="30" t="e">
        <f t="shared" ca="1" si="311"/>
        <v>#NAME?</v>
      </c>
      <c r="AX6045" s="30" t="e">
        <f t="shared" ca="1" si="312"/>
        <v>#NAME?</v>
      </c>
    </row>
    <row r="6046" spans="6:50" x14ac:dyDescent="0.3">
      <c r="F6046" s="90"/>
      <c r="AK6046" s="30" t="e">
        <f t="shared" ca="1" si="310"/>
        <v>#NAME?</v>
      </c>
      <c r="AR6046" s="30" t="e">
        <f t="shared" ca="1" si="311"/>
        <v>#NAME?</v>
      </c>
      <c r="AX6046" s="30" t="e">
        <f t="shared" ca="1" si="312"/>
        <v>#NAME?</v>
      </c>
    </row>
    <row r="6047" spans="6:50" x14ac:dyDescent="0.3">
      <c r="F6047" s="90"/>
      <c r="AK6047" s="30" t="e">
        <f t="shared" ca="1" si="310"/>
        <v>#NAME?</v>
      </c>
      <c r="AR6047" s="30" t="e">
        <f t="shared" ca="1" si="311"/>
        <v>#NAME?</v>
      </c>
      <c r="AX6047" s="30" t="e">
        <f t="shared" ca="1" si="312"/>
        <v>#NAME?</v>
      </c>
    </row>
    <row r="6048" spans="6:50" x14ac:dyDescent="0.3">
      <c r="F6048" s="90"/>
      <c r="AK6048" s="30" t="e">
        <f t="shared" ca="1" si="310"/>
        <v>#NAME?</v>
      </c>
      <c r="AR6048" s="30" t="e">
        <f t="shared" ca="1" si="311"/>
        <v>#NAME?</v>
      </c>
      <c r="AX6048" s="30" t="e">
        <f t="shared" ca="1" si="312"/>
        <v>#NAME?</v>
      </c>
    </row>
    <row r="6049" spans="6:50" x14ac:dyDescent="0.3">
      <c r="F6049" s="90"/>
      <c r="AK6049" s="30" t="e">
        <f t="shared" ca="1" si="310"/>
        <v>#NAME?</v>
      </c>
      <c r="AR6049" s="30" t="e">
        <f t="shared" ca="1" si="311"/>
        <v>#NAME?</v>
      </c>
      <c r="AX6049" s="30" t="e">
        <f t="shared" ca="1" si="312"/>
        <v>#NAME?</v>
      </c>
    </row>
    <row r="6050" spans="6:50" x14ac:dyDescent="0.3">
      <c r="F6050" s="90"/>
      <c r="AK6050" s="30" t="e">
        <f t="shared" ca="1" si="310"/>
        <v>#NAME?</v>
      </c>
      <c r="AR6050" s="30" t="e">
        <f t="shared" ca="1" si="311"/>
        <v>#NAME?</v>
      </c>
      <c r="AX6050" s="30" t="e">
        <f t="shared" ca="1" si="312"/>
        <v>#NAME?</v>
      </c>
    </row>
    <row r="6051" spans="6:50" x14ac:dyDescent="0.3">
      <c r="F6051" s="90"/>
      <c r="AK6051" s="30" t="e">
        <f t="shared" ca="1" si="310"/>
        <v>#NAME?</v>
      </c>
      <c r="AR6051" s="30" t="e">
        <f t="shared" ca="1" si="311"/>
        <v>#NAME?</v>
      </c>
      <c r="AX6051" s="30" t="e">
        <f t="shared" ca="1" si="312"/>
        <v>#NAME?</v>
      </c>
    </row>
    <row r="6052" spans="6:50" x14ac:dyDescent="0.3">
      <c r="F6052" s="90"/>
      <c r="AK6052" s="30" t="e">
        <f t="shared" ca="1" si="310"/>
        <v>#NAME?</v>
      </c>
      <c r="AR6052" s="30" t="e">
        <f t="shared" ca="1" si="311"/>
        <v>#NAME?</v>
      </c>
      <c r="AX6052" s="30" t="e">
        <f t="shared" ca="1" si="312"/>
        <v>#NAME?</v>
      </c>
    </row>
    <row r="6053" spans="6:50" x14ac:dyDescent="0.3">
      <c r="F6053" s="90"/>
      <c r="AK6053" s="30" t="e">
        <f t="shared" ca="1" si="310"/>
        <v>#NAME?</v>
      </c>
      <c r="AR6053" s="30" t="e">
        <f t="shared" ca="1" si="311"/>
        <v>#NAME?</v>
      </c>
      <c r="AX6053" s="30" t="e">
        <f t="shared" ca="1" si="312"/>
        <v>#NAME?</v>
      </c>
    </row>
    <row r="6054" spans="6:50" x14ac:dyDescent="0.3">
      <c r="F6054" s="90"/>
      <c r="AK6054" s="30" t="e">
        <f t="shared" ca="1" si="310"/>
        <v>#NAME?</v>
      </c>
      <c r="AR6054" s="30" t="e">
        <f t="shared" ca="1" si="311"/>
        <v>#NAME?</v>
      </c>
      <c r="AX6054" s="30" t="e">
        <f t="shared" ca="1" si="312"/>
        <v>#NAME?</v>
      </c>
    </row>
    <row r="6055" spans="6:50" x14ac:dyDescent="0.3">
      <c r="F6055" s="90"/>
      <c r="AK6055" s="30" t="e">
        <f t="shared" ca="1" si="310"/>
        <v>#NAME?</v>
      </c>
      <c r="AR6055" s="30" t="e">
        <f t="shared" ca="1" si="311"/>
        <v>#NAME?</v>
      </c>
      <c r="AX6055" s="30" t="e">
        <f t="shared" ca="1" si="312"/>
        <v>#NAME?</v>
      </c>
    </row>
    <row r="6056" spans="6:50" x14ac:dyDescent="0.3">
      <c r="F6056" s="90"/>
      <c r="AK6056" s="30" t="e">
        <f t="shared" ca="1" si="310"/>
        <v>#NAME?</v>
      </c>
      <c r="AR6056" s="30" t="e">
        <f t="shared" ca="1" si="311"/>
        <v>#NAME?</v>
      </c>
      <c r="AX6056" s="30" t="e">
        <f t="shared" ca="1" si="312"/>
        <v>#NAME?</v>
      </c>
    </row>
    <row r="6057" spans="6:50" x14ac:dyDescent="0.3">
      <c r="F6057" s="90"/>
      <c r="AK6057" s="30" t="e">
        <f t="shared" ca="1" si="310"/>
        <v>#NAME?</v>
      </c>
      <c r="AR6057" s="30" t="e">
        <f t="shared" ca="1" si="311"/>
        <v>#NAME?</v>
      </c>
      <c r="AX6057" s="30" t="e">
        <f t="shared" ca="1" si="312"/>
        <v>#NAME?</v>
      </c>
    </row>
    <row r="6058" spans="6:50" x14ac:dyDescent="0.3">
      <c r="F6058" s="90"/>
      <c r="AK6058" s="30" t="e">
        <f t="shared" ca="1" si="310"/>
        <v>#NAME?</v>
      </c>
      <c r="AR6058" s="30" t="e">
        <f t="shared" ca="1" si="311"/>
        <v>#NAME?</v>
      </c>
      <c r="AX6058" s="30" t="e">
        <f t="shared" ca="1" si="312"/>
        <v>#NAME?</v>
      </c>
    </row>
    <row r="6059" spans="6:50" x14ac:dyDescent="0.3">
      <c r="F6059" s="90"/>
      <c r="AK6059" s="30" t="e">
        <f t="shared" ca="1" si="310"/>
        <v>#NAME?</v>
      </c>
      <c r="AR6059" s="30" t="e">
        <f t="shared" ca="1" si="311"/>
        <v>#NAME?</v>
      </c>
      <c r="AX6059" s="30" t="e">
        <f t="shared" ca="1" si="312"/>
        <v>#NAME?</v>
      </c>
    </row>
    <row r="6060" spans="6:50" x14ac:dyDescent="0.3">
      <c r="F6060" s="90"/>
      <c r="AK6060" s="30" t="e">
        <f t="shared" ca="1" si="310"/>
        <v>#NAME?</v>
      </c>
      <c r="AR6060" s="30" t="e">
        <f t="shared" ca="1" si="311"/>
        <v>#NAME?</v>
      </c>
      <c r="AX6060" s="30" t="e">
        <f t="shared" ca="1" si="312"/>
        <v>#NAME?</v>
      </c>
    </row>
    <row r="6061" spans="6:50" x14ac:dyDescent="0.3">
      <c r="F6061" s="90"/>
      <c r="AK6061" s="30" t="e">
        <f t="shared" ca="1" si="310"/>
        <v>#NAME?</v>
      </c>
      <c r="AR6061" s="30" t="e">
        <f t="shared" ca="1" si="311"/>
        <v>#NAME?</v>
      </c>
      <c r="AX6061" s="30" t="e">
        <f t="shared" ca="1" si="312"/>
        <v>#NAME?</v>
      </c>
    </row>
    <row r="6062" spans="6:50" x14ac:dyDescent="0.3">
      <c r="F6062" s="90"/>
      <c r="AK6062" s="30" t="e">
        <f t="shared" ca="1" si="310"/>
        <v>#NAME?</v>
      </c>
      <c r="AR6062" s="30" t="e">
        <f t="shared" ca="1" si="311"/>
        <v>#NAME?</v>
      </c>
      <c r="AX6062" s="30" t="e">
        <f t="shared" ca="1" si="312"/>
        <v>#NAME?</v>
      </c>
    </row>
    <row r="6063" spans="6:50" x14ac:dyDescent="0.3">
      <c r="F6063" s="90"/>
      <c r="AK6063" s="30" t="e">
        <f t="shared" ca="1" si="310"/>
        <v>#NAME?</v>
      </c>
      <c r="AR6063" s="30" t="e">
        <f t="shared" ca="1" si="311"/>
        <v>#NAME?</v>
      </c>
      <c r="AX6063" s="30" t="e">
        <f t="shared" ca="1" si="312"/>
        <v>#NAME?</v>
      </c>
    </row>
    <row r="6064" spans="6:50" x14ac:dyDescent="0.3">
      <c r="F6064" s="90"/>
      <c r="AK6064" s="30" t="e">
        <f t="shared" ca="1" si="310"/>
        <v>#NAME?</v>
      </c>
      <c r="AR6064" s="30" t="e">
        <f t="shared" ca="1" si="311"/>
        <v>#NAME?</v>
      </c>
      <c r="AX6064" s="30" t="e">
        <f t="shared" ca="1" si="312"/>
        <v>#NAME?</v>
      </c>
    </row>
    <row r="6065" spans="6:50" x14ac:dyDescent="0.3">
      <c r="F6065" s="90"/>
      <c r="AK6065" s="30" t="e">
        <f t="shared" ca="1" si="310"/>
        <v>#NAME?</v>
      </c>
      <c r="AR6065" s="30" t="e">
        <f t="shared" ca="1" si="311"/>
        <v>#NAME?</v>
      </c>
      <c r="AX6065" s="30" t="e">
        <f t="shared" ca="1" si="312"/>
        <v>#NAME?</v>
      </c>
    </row>
    <row r="6066" spans="6:50" x14ac:dyDescent="0.3">
      <c r="F6066" s="90"/>
      <c r="AK6066" s="30" t="e">
        <f t="shared" ca="1" si="310"/>
        <v>#NAME?</v>
      </c>
      <c r="AR6066" s="30" t="e">
        <f t="shared" ca="1" si="311"/>
        <v>#NAME?</v>
      </c>
      <c r="AX6066" s="30" t="e">
        <f t="shared" ca="1" si="312"/>
        <v>#NAME?</v>
      </c>
    </row>
    <row r="6067" spans="6:50" x14ac:dyDescent="0.3">
      <c r="F6067" s="90"/>
      <c r="AK6067" s="30" t="e">
        <f t="shared" ca="1" si="310"/>
        <v>#NAME?</v>
      </c>
      <c r="AR6067" s="30" t="e">
        <f t="shared" ca="1" si="311"/>
        <v>#NAME?</v>
      </c>
      <c r="AX6067" s="30" t="e">
        <f t="shared" ca="1" si="312"/>
        <v>#NAME?</v>
      </c>
    </row>
    <row r="6068" spans="6:50" x14ac:dyDescent="0.3">
      <c r="F6068" s="90"/>
      <c r="AK6068" s="30" t="e">
        <f t="shared" ca="1" si="310"/>
        <v>#NAME?</v>
      </c>
      <c r="AR6068" s="30" t="e">
        <f t="shared" ca="1" si="311"/>
        <v>#NAME?</v>
      </c>
      <c r="AX6068" s="30" t="e">
        <f t="shared" ca="1" si="312"/>
        <v>#NAME?</v>
      </c>
    </row>
    <row r="6069" spans="6:50" x14ac:dyDescent="0.3">
      <c r="F6069" s="90"/>
      <c r="AK6069" s="30" t="e">
        <f t="shared" ca="1" si="310"/>
        <v>#NAME?</v>
      </c>
      <c r="AR6069" s="30" t="e">
        <f t="shared" ca="1" si="311"/>
        <v>#NAME?</v>
      </c>
      <c r="AX6069" s="30" t="e">
        <f t="shared" ca="1" si="312"/>
        <v>#NAME?</v>
      </c>
    </row>
    <row r="6070" spans="6:50" x14ac:dyDescent="0.3">
      <c r="F6070" s="90"/>
      <c r="AK6070" s="30" t="e">
        <f t="shared" ca="1" si="310"/>
        <v>#NAME?</v>
      </c>
      <c r="AR6070" s="30" t="e">
        <f t="shared" ca="1" si="311"/>
        <v>#NAME?</v>
      </c>
      <c r="AX6070" s="30" t="e">
        <f t="shared" ca="1" si="312"/>
        <v>#NAME?</v>
      </c>
    </row>
    <row r="6071" spans="6:50" x14ac:dyDescent="0.3">
      <c r="F6071" s="90"/>
      <c r="AK6071" s="30" t="e">
        <f t="shared" ca="1" si="310"/>
        <v>#NAME?</v>
      </c>
      <c r="AR6071" s="30" t="e">
        <f t="shared" ca="1" si="311"/>
        <v>#NAME?</v>
      </c>
      <c r="AX6071" s="30" t="e">
        <f t="shared" ca="1" si="312"/>
        <v>#NAME?</v>
      </c>
    </row>
    <row r="6072" spans="6:50" x14ac:dyDescent="0.3">
      <c r="F6072" s="90"/>
      <c r="AK6072" s="30" t="e">
        <f t="shared" ca="1" si="310"/>
        <v>#NAME?</v>
      </c>
      <c r="AR6072" s="30" t="e">
        <f t="shared" ca="1" si="311"/>
        <v>#NAME?</v>
      </c>
      <c r="AX6072" s="30" t="e">
        <f t="shared" ca="1" si="312"/>
        <v>#NAME?</v>
      </c>
    </row>
    <row r="6073" spans="6:50" x14ac:dyDescent="0.3">
      <c r="F6073" s="90"/>
      <c r="AK6073" s="30" t="e">
        <f t="shared" ca="1" si="310"/>
        <v>#NAME?</v>
      </c>
      <c r="AR6073" s="30" t="e">
        <f t="shared" ca="1" si="311"/>
        <v>#NAME?</v>
      </c>
      <c r="AX6073" s="30" t="e">
        <f t="shared" ca="1" si="312"/>
        <v>#NAME?</v>
      </c>
    </row>
    <row r="6074" spans="6:50" x14ac:dyDescent="0.3">
      <c r="F6074" s="90"/>
      <c r="AK6074" s="30" t="e">
        <f t="shared" ca="1" si="310"/>
        <v>#NAME?</v>
      </c>
      <c r="AR6074" s="30" t="e">
        <f t="shared" ca="1" si="311"/>
        <v>#NAME?</v>
      </c>
      <c r="AX6074" s="30" t="e">
        <f t="shared" ca="1" si="312"/>
        <v>#NAME?</v>
      </c>
    </row>
    <row r="6075" spans="6:50" x14ac:dyDescent="0.3">
      <c r="F6075" s="90"/>
      <c r="AK6075" s="30" t="e">
        <f t="shared" ca="1" si="310"/>
        <v>#NAME?</v>
      </c>
      <c r="AR6075" s="30" t="e">
        <f t="shared" ca="1" si="311"/>
        <v>#NAME?</v>
      </c>
      <c r="AX6075" s="30" t="e">
        <f t="shared" ca="1" si="312"/>
        <v>#NAME?</v>
      </c>
    </row>
    <row r="6076" spans="6:50" x14ac:dyDescent="0.3">
      <c r="F6076" s="90"/>
      <c r="AK6076" s="30" t="e">
        <f t="shared" ca="1" si="310"/>
        <v>#NAME?</v>
      </c>
      <c r="AR6076" s="30" t="e">
        <f t="shared" ca="1" si="311"/>
        <v>#NAME?</v>
      </c>
      <c r="AX6076" s="30" t="e">
        <f t="shared" ca="1" si="312"/>
        <v>#NAME?</v>
      </c>
    </row>
    <row r="6077" spans="6:50" x14ac:dyDescent="0.3">
      <c r="F6077" s="90"/>
      <c r="AK6077" s="30" t="e">
        <f t="shared" ca="1" si="310"/>
        <v>#NAME?</v>
      </c>
      <c r="AR6077" s="30" t="e">
        <f t="shared" ca="1" si="311"/>
        <v>#NAME?</v>
      </c>
      <c r="AX6077" s="30" t="e">
        <f t="shared" ca="1" si="312"/>
        <v>#NAME?</v>
      </c>
    </row>
    <row r="6078" spans="6:50" x14ac:dyDescent="0.3">
      <c r="F6078" s="90"/>
      <c r="AK6078" s="30" t="e">
        <f t="shared" ca="1" si="310"/>
        <v>#NAME?</v>
      </c>
      <c r="AR6078" s="30" t="e">
        <f t="shared" ca="1" si="311"/>
        <v>#NAME?</v>
      </c>
      <c r="AX6078" s="30" t="e">
        <f t="shared" ca="1" si="312"/>
        <v>#NAME?</v>
      </c>
    </row>
    <row r="6079" spans="6:50" x14ac:dyDescent="0.3">
      <c r="F6079" s="90"/>
      <c r="AK6079" s="30" t="e">
        <f t="shared" ca="1" si="310"/>
        <v>#NAME?</v>
      </c>
      <c r="AR6079" s="30" t="e">
        <f t="shared" ca="1" si="311"/>
        <v>#NAME?</v>
      </c>
      <c r="AX6079" s="30" t="e">
        <f t="shared" ca="1" si="312"/>
        <v>#NAME?</v>
      </c>
    </row>
    <row r="6080" spans="6:50" x14ac:dyDescent="0.3">
      <c r="F6080" s="90"/>
      <c r="AK6080" s="30" t="e">
        <f t="shared" ca="1" si="310"/>
        <v>#NAME?</v>
      </c>
      <c r="AR6080" s="30" t="e">
        <f t="shared" ca="1" si="311"/>
        <v>#NAME?</v>
      </c>
      <c r="AX6080" s="30" t="e">
        <f t="shared" ca="1" si="312"/>
        <v>#NAME?</v>
      </c>
    </row>
    <row r="6081" spans="6:50" x14ac:dyDescent="0.3">
      <c r="F6081" s="90"/>
      <c r="AK6081" s="30" t="e">
        <f t="shared" ca="1" si="310"/>
        <v>#NAME?</v>
      </c>
      <c r="AR6081" s="30" t="e">
        <f t="shared" ca="1" si="311"/>
        <v>#NAME?</v>
      </c>
      <c r="AX6081" s="30" t="e">
        <f t="shared" ca="1" si="312"/>
        <v>#NAME?</v>
      </c>
    </row>
    <row r="6082" spans="6:50" x14ac:dyDescent="0.3">
      <c r="F6082" s="90"/>
      <c r="AK6082" s="30" t="e">
        <f t="shared" ca="1" si="310"/>
        <v>#NAME?</v>
      </c>
      <c r="AR6082" s="30" t="e">
        <f t="shared" ca="1" si="311"/>
        <v>#NAME?</v>
      </c>
      <c r="AX6082" s="30" t="e">
        <f t="shared" ca="1" si="312"/>
        <v>#NAME?</v>
      </c>
    </row>
    <row r="6083" spans="6:50" x14ac:dyDescent="0.3">
      <c r="F6083" s="90"/>
      <c r="AK6083" s="30" t="e">
        <f t="shared" ca="1" si="310"/>
        <v>#NAME?</v>
      </c>
      <c r="AR6083" s="30" t="e">
        <f t="shared" ca="1" si="311"/>
        <v>#NAME?</v>
      </c>
      <c r="AX6083" s="30" t="e">
        <f t="shared" ca="1" si="312"/>
        <v>#NAME?</v>
      </c>
    </row>
    <row r="6084" spans="6:50" x14ac:dyDescent="0.3">
      <c r="F6084" s="90"/>
      <c r="AK6084" s="30" t="e">
        <f t="shared" ca="1" si="310"/>
        <v>#NAME?</v>
      </c>
      <c r="AR6084" s="30" t="e">
        <f t="shared" ca="1" si="311"/>
        <v>#NAME?</v>
      </c>
      <c r="AX6084" s="30" t="e">
        <f t="shared" ca="1" si="312"/>
        <v>#NAME?</v>
      </c>
    </row>
    <row r="6085" spans="6:50" x14ac:dyDescent="0.3">
      <c r="F6085" s="90"/>
      <c r="AK6085" s="30" t="e">
        <f t="shared" ca="1" si="310"/>
        <v>#NAME?</v>
      </c>
      <c r="AR6085" s="30" t="e">
        <f t="shared" ca="1" si="311"/>
        <v>#NAME?</v>
      </c>
      <c r="AX6085" s="30" t="e">
        <f t="shared" ca="1" si="312"/>
        <v>#NAME?</v>
      </c>
    </row>
    <row r="6086" spans="6:50" x14ac:dyDescent="0.3">
      <c r="F6086" s="90"/>
      <c r="AK6086" s="30" t="e">
        <f t="shared" ca="1" si="310"/>
        <v>#NAME?</v>
      </c>
      <c r="AR6086" s="30" t="e">
        <f t="shared" ca="1" si="311"/>
        <v>#NAME?</v>
      </c>
      <c r="AX6086" s="30" t="e">
        <f t="shared" ca="1" si="312"/>
        <v>#NAME?</v>
      </c>
    </row>
    <row r="6087" spans="6:50" x14ac:dyDescent="0.3">
      <c r="F6087" s="90"/>
      <c r="AK6087" s="30" t="e">
        <f t="shared" ca="1" si="310"/>
        <v>#NAME?</v>
      </c>
      <c r="AR6087" s="30" t="e">
        <f t="shared" ca="1" si="311"/>
        <v>#NAME?</v>
      </c>
      <c r="AX6087" s="30" t="e">
        <f t="shared" ca="1" si="312"/>
        <v>#NAME?</v>
      </c>
    </row>
    <row r="6088" spans="6:50" x14ac:dyDescent="0.3">
      <c r="F6088" s="90"/>
      <c r="AK6088" s="30" t="e">
        <f t="shared" ca="1" si="310"/>
        <v>#NAME?</v>
      </c>
      <c r="AR6088" s="30" t="e">
        <f t="shared" ca="1" si="311"/>
        <v>#NAME?</v>
      </c>
      <c r="AX6088" s="30" t="e">
        <f t="shared" ca="1" si="312"/>
        <v>#NAME?</v>
      </c>
    </row>
    <row r="6089" spans="6:50" x14ac:dyDescent="0.3">
      <c r="F6089" s="90"/>
      <c r="AK6089" s="30" t="e">
        <f t="shared" ca="1" si="310"/>
        <v>#NAME?</v>
      </c>
      <c r="AR6089" s="30" t="e">
        <f t="shared" ca="1" si="311"/>
        <v>#NAME?</v>
      </c>
      <c r="AX6089" s="30" t="e">
        <f t="shared" ca="1" si="312"/>
        <v>#NAME?</v>
      </c>
    </row>
    <row r="6090" spans="6:50" x14ac:dyDescent="0.3">
      <c r="F6090" s="90"/>
      <c r="AK6090" s="30" t="e">
        <f t="shared" ca="1" si="310"/>
        <v>#NAME?</v>
      </c>
      <c r="AR6090" s="30" t="e">
        <f t="shared" ca="1" si="311"/>
        <v>#NAME?</v>
      </c>
      <c r="AX6090" s="30" t="e">
        <f t="shared" ca="1" si="312"/>
        <v>#NAME?</v>
      </c>
    </row>
    <row r="6091" spans="6:50" x14ac:dyDescent="0.3">
      <c r="F6091" s="90"/>
      <c r="AK6091" s="30" t="e">
        <f t="shared" ca="1" si="310"/>
        <v>#NAME?</v>
      </c>
      <c r="AR6091" s="30" t="e">
        <f t="shared" ca="1" si="311"/>
        <v>#NAME?</v>
      </c>
      <c r="AX6091" s="30" t="e">
        <f t="shared" ca="1" si="312"/>
        <v>#NAME?</v>
      </c>
    </row>
    <row r="6092" spans="6:50" x14ac:dyDescent="0.3">
      <c r="F6092" s="90"/>
      <c r="AK6092" s="30" t="e">
        <f t="shared" ref="AK6092:AK6155" ca="1" si="313">_xlfn.TEXTJOIN(", ", TRUE,
 IF(AL6092="O", LEFT($AL$9,4), ""),
 IF(AM6092="O", LEFT($AM$9,6), ""),
 IF(AN6092="O", LEFT($AN$9,7), ""),
 IF(AO6092="O", LEFT($AO$9,9), "")
)</f>
        <v>#NAME?</v>
      </c>
      <c r="AR6092" s="30" t="e">
        <f t="shared" ref="AR6092:AR6155" ca="1" si="314">_xlfn.TEXTJOIN(", ", TRUE,
 IF(AS6092&lt;&gt;"", LEFT(AS$9,4), ""),
 IF(AT6092&lt;&gt;"", LEFT(AT$9,6), ""),
 IF(AU6092="O", LEFT(AU$9,4), ""),
 IF(AV6092="O", LEFT(AV$9,6), "")
)</f>
        <v>#NAME?</v>
      </c>
      <c r="AX6092" s="30" t="e">
        <f t="shared" ref="AX6092:AX6155" ca="1" si="315">_xlfn.TEXTJOIN(", ", TRUE,
 IF(AY6092&lt;&gt;"", LEFT(AY$9,4), ""),
 IF(AZ6092&lt;&gt;"", LEFT(AZ$9,4), ""),
 IF(BA6092="O", LEFT(BA$9,4), ""),
 IF(BB6092="O", LEFT(BB$9,6), "")
)</f>
        <v>#NAME?</v>
      </c>
    </row>
    <row r="6093" spans="6:50" x14ac:dyDescent="0.3">
      <c r="F6093" s="90"/>
      <c r="AK6093" s="30" t="e">
        <f t="shared" ca="1" si="313"/>
        <v>#NAME?</v>
      </c>
      <c r="AR6093" s="30" t="e">
        <f t="shared" ca="1" si="314"/>
        <v>#NAME?</v>
      </c>
      <c r="AX6093" s="30" t="e">
        <f t="shared" ca="1" si="315"/>
        <v>#NAME?</v>
      </c>
    </row>
    <row r="6094" spans="6:50" x14ac:dyDescent="0.3">
      <c r="F6094" s="90"/>
      <c r="AK6094" s="30" t="e">
        <f t="shared" ca="1" si="313"/>
        <v>#NAME?</v>
      </c>
      <c r="AR6094" s="30" t="e">
        <f t="shared" ca="1" si="314"/>
        <v>#NAME?</v>
      </c>
      <c r="AX6094" s="30" t="e">
        <f t="shared" ca="1" si="315"/>
        <v>#NAME?</v>
      </c>
    </row>
    <row r="6095" spans="6:50" x14ac:dyDescent="0.3">
      <c r="F6095" s="90"/>
      <c r="AK6095" s="30" t="e">
        <f t="shared" ca="1" si="313"/>
        <v>#NAME?</v>
      </c>
      <c r="AR6095" s="30" t="e">
        <f t="shared" ca="1" si="314"/>
        <v>#NAME?</v>
      </c>
      <c r="AX6095" s="30" t="e">
        <f t="shared" ca="1" si="315"/>
        <v>#NAME?</v>
      </c>
    </row>
    <row r="6096" spans="6:50" x14ac:dyDescent="0.3">
      <c r="F6096" s="90"/>
      <c r="AK6096" s="30" t="e">
        <f t="shared" ca="1" si="313"/>
        <v>#NAME?</v>
      </c>
      <c r="AR6096" s="30" t="e">
        <f t="shared" ca="1" si="314"/>
        <v>#NAME?</v>
      </c>
      <c r="AX6096" s="30" t="e">
        <f t="shared" ca="1" si="315"/>
        <v>#NAME?</v>
      </c>
    </row>
    <row r="6097" spans="6:50" x14ac:dyDescent="0.3">
      <c r="F6097" s="90"/>
      <c r="AK6097" s="30" t="e">
        <f t="shared" ca="1" si="313"/>
        <v>#NAME?</v>
      </c>
      <c r="AR6097" s="30" t="e">
        <f t="shared" ca="1" si="314"/>
        <v>#NAME?</v>
      </c>
      <c r="AX6097" s="30" t="e">
        <f t="shared" ca="1" si="315"/>
        <v>#NAME?</v>
      </c>
    </row>
    <row r="6098" spans="6:50" x14ac:dyDescent="0.3">
      <c r="F6098" s="90"/>
      <c r="AK6098" s="30" t="e">
        <f t="shared" ca="1" si="313"/>
        <v>#NAME?</v>
      </c>
      <c r="AR6098" s="30" t="e">
        <f t="shared" ca="1" si="314"/>
        <v>#NAME?</v>
      </c>
      <c r="AX6098" s="30" t="e">
        <f t="shared" ca="1" si="315"/>
        <v>#NAME?</v>
      </c>
    </row>
    <row r="6099" spans="6:50" x14ac:dyDescent="0.3">
      <c r="F6099" s="90"/>
      <c r="AK6099" s="30" t="e">
        <f t="shared" ca="1" si="313"/>
        <v>#NAME?</v>
      </c>
      <c r="AR6099" s="30" t="e">
        <f t="shared" ca="1" si="314"/>
        <v>#NAME?</v>
      </c>
      <c r="AX6099" s="30" t="e">
        <f t="shared" ca="1" si="315"/>
        <v>#NAME?</v>
      </c>
    </row>
    <row r="6100" spans="6:50" x14ac:dyDescent="0.3">
      <c r="F6100" s="90"/>
      <c r="AK6100" s="30" t="e">
        <f t="shared" ca="1" si="313"/>
        <v>#NAME?</v>
      </c>
      <c r="AR6100" s="30" t="e">
        <f t="shared" ca="1" si="314"/>
        <v>#NAME?</v>
      </c>
      <c r="AX6100" s="30" t="e">
        <f t="shared" ca="1" si="315"/>
        <v>#NAME?</v>
      </c>
    </row>
    <row r="6101" spans="6:50" x14ac:dyDescent="0.3">
      <c r="F6101" s="90"/>
      <c r="AK6101" s="30" t="e">
        <f t="shared" ca="1" si="313"/>
        <v>#NAME?</v>
      </c>
      <c r="AR6101" s="30" t="e">
        <f t="shared" ca="1" si="314"/>
        <v>#NAME?</v>
      </c>
      <c r="AX6101" s="30" t="e">
        <f t="shared" ca="1" si="315"/>
        <v>#NAME?</v>
      </c>
    </row>
    <row r="6102" spans="6:50" x14ac:dyDescent="0.3">
      <c r="F6102" s="90"/>
      <c r="AK6102" s="30" t="e">
        <f t="shared" ca="1" si="313"/>
        <v>#NAME?</v>
      </c>
      <c r="AR6102" s="30" t="e">
        <f t="shared" ca="1" si="314"/>
        <v>#NAME?</v>
      </c>
      <c r="AX6102" s="30" t="e">
        <f t="shared" ca="1" si="315"/>
        <v>#NAME?</v>
      </c>
    </row>
    <row r="6103" spans="6:50" x14ac:dyDescent="0.3">
      <c r="F6103" s="90"/>
      <c r="AK6103" s="30" t="e">
        <f t="shared" ca="1" si="313"/>
        <v>#NAME?</v>
      </c>
      <c r="AR6103" s="30" t="e">
        <f t="shared" ca="1" si="314"/>
        <v>#NAME?</v>
      </c>
      <c r="AX6103" s="30" t="e">
        <f t="shared" ca="1" si="315"/>
        <v>#NAME?</v>
      </c>
    </row>
    <row r="6104" spans="6:50" x14ac:dyDescent="0.3">
      <c r="F6104" s="90"/>
      <c r="AK6104" s="30" t="e">
        <f t="shared" ca="1" si="313"/>
        <v>#NAME?</v>
      </c>
      <c r="AR6104" s="30" t="e">
        <f t="shared" ca="1" si="314"/>
        <v>#NAME?</v>
      </c>
      <c r="AX6104" s="30" t="e">
        <f t="shared" ca="1" si="315"/>
        <v>#NAME?</v>
      </c>
    </row>
    <row r="6105" spans="6:50" x14ac:dyDescent="0.3">
      <c r="F6105" s="90"/>
      <c r="AK6105" s="30" t="e">
        <f t="shared" ca="1" si="313"/>
        <v>#NAME?</v>
      </c>
      <c r="AR6105" s="30" t="e">
        <f t="shared" ca="1" si="314"/>
        <v>#NAME?</v>
      </c>
      <c r="AX6105" s="30" t="e">
        <f t="shared" ca="1" si="315"/>
        <v>#NAME?</v>
      </c>
    </row>
    <row r="6106" spans="6:50" x14ac:dyDescent="0.3">
      <c r="F6106" s="90"/>
      <c r="AK6106" s="30" t="e">
        <f t="shared" ca="1" si="313"/>
        <v>#NAME?</v>
      </c>
      <c r="AR6106" s="30" t="e">
        <f t="shared" ca="1" si="314"/>
        <v>#NAME?</v>
      </c>
      <c r="AX6106" s="30" t="e">
        <f t="shared" ca="1" si="315"/>
        <v>#NAME?</v>
      </c>
    </row>
    <row r="6107" spans="6:50" x14ac:dyDescent="0.3">
      <c r="F6107" s="90"/>
      <c r="AK6107" s="30" t="e">
        <f t="shared" ca="1" si="313"/>
        <v>#NAME?</v>
      </c>
      <c r="AR6107" s="30" t="e">
        <f t="shared" ca="1" si="314"/>
        <v>#NAME?</v>
      </c>
      <c r="AX6107" s="30" t="e">
        <f t="shared" ca="1" si="315"/>
        <v>#NAME?</v>
      </c>
    </row>
    <row r="6108" spans="6:50" x14ac:dyDescent="0.3">
      <c r="F6108" s="90"/>
      <c r="AK6108" s="30" t="e">
        <f t="shared" ca="1" si="313"/>
        <v>#NAME?</v>
      </c>
      <c r="AR6108" s="30" t="e">
        <f t="shared" ca="1" si="314"/>
        <v>#NAME?</v>
      </c>
      <c r="AX6108" s="30" t="e">
        <f t="shared" ca="1" si="315"/>
        <v>#NAME?</v>
      </c>
    </row>
    <row r="6109" spans="6:50" x14ac:dyDescent="0.3">
      <c r="F6109" s="90"/>
      <c r="AK6109" s="30" t="e">
        <f t="shared" ca="1" si="313"/>
        <v>#NAME?</v>
      </c>
      <c r="AR6109" s="30" t="e">
        <f t="shared" ca="1" si="314"/>
        <v>#NAME?</v>
      </c>
      <c r="AX6109" s="30" t="e">
        <f t="shared" ca="1" si="315"/>
        <v>#NAME?</v>
      </c>
    </row>
    <row r="6110" spans="6:50" x14ac:dyDescent="0.3">
      <c r="F6110" s="90"/>
      <c r="AK6110" s="30" t="e">
        <f t="shared" ca="1" si="313"/>
        <v>#NAME?</v>
      </c>
      <c r="AR6110" s="30" t="e">
        <f t="shared" ca="1" si="314"/>
        <v>#NAME?</v>
      </c>
      <c r="AX6110" s="30" t="e">
        <f t="shared" ca="1" si="315"/>
        <v>#NAME?</v>
      </c>
    </row>
    <row r="6111" spans="6:50" x14ac:dyDescent="0.3">
      <c r="F6111" s="90"/>
      <c r="AK6111" s="30" t="e">
        <f t="shared" ca="1" si="313"/>
        <v>#NAME?</v>
      </c>
      <c r="AR6111" s="30" t="e">
        <f t="shared" ca="1" si="314"/>
        <v>#NAME?</v>
      </c>
      <c r="AX6111" s="30" t="e">
        <f t="shared" ca="1" si="315"/>
        <v>#NAME?</v>
      </c>
    </row>
    <row r="6112" spans="6:50" x14ac:dyDescent="0.3">
      <c r="F6112" s="90"/>
      <c r="AK6112" s="30" t="e">
        <f t="shared" ca="1" si="313"/>
        <v>#NAME?</v>
      </c>
      <c r="AR6112" s="30" t="e">
        <f t="shared" ca="1" si="314"/>
        <v>#NAME?</v>
      </c>
      <c r="AX6112" s="30" t="e">
        <f t="shared" ca="1" si="315"/>
        <v>#NAME?</v>
      </c>
    </row>
    <row r="6113" spans="6:50" x14ac:dyDescent="0.3">
      <c r="F6113" s="90"/>
      <c r="AK6113" s="30" t="e">
        <f t="shared" ca="1" si="313"/>
        <v>#NAME?</v>
      </c>
      <c r="AR6113" s="30" t="e">
        <f t="shared" ca="1" si="314"/>
        <v>#NAME?</v>
      </c>
      <c r="AX6113" s="30" t="e">
        <f t="shared" ca="1" si="315"/>
        <v>#NAME?</v>
      </c>
    </row>
    <row r="6114" spans="6:50" x14ac:dyDescent="0.3">
      <c r="F6114" s="90"/>
      <c r="AK6114" s="30" t="e">
        <f t="shared" ca="1" si="313"/>
        <v>#NAME?</v>
      </c>
      <c r="AR6114" s="30" t="e">
        <f t="shared" ca="1" si="314"/>
        <v>#NAME?</v>
      </c>
      <c r="AX6114" s="30" t="e">
        <f t="shared" ca="1" si="315"/>
        <v>#NAME?</v>
      </c>
    </row>
    <row r="6115" spans="6:50" x14ac:dyDescent="0.3">
      <c r="F6115" s="90"/>
      <c r="AK6115" s="30" t="e">
        <f t="shared" ca="1" si="313"/>
        <v>#NAME?</v>
      </c>
      <c r="AR6115" s="30" t="e">
        <f t="shared" ca="1" si="314"/>
        <v>#NAME?</v>
      </c>
      <c r="AX6115" s="30" t="e">
        <f t="shared" ca="1" si="315"/>
        <v>#NAME?</v>
      </c>
    </row>
    <row r="6116" spans="6:50" x14ac:dyDescent="0.3">
      <c r="F6116" s="90"/>
      <c r="AK6116" s="30" t="e">
        <f t="shared" ca="1" si="313"/>
        <v>#NAME?</v>
      </c>
      <c r="AR6116" s="30" t="e">
        <f t="shared" ca="1" si="314"/>
        <v>#NAME?</v>
      </c>
      <c r="AX6116" s="30" t="e">
        <f t="shared" ca="1" si="315"/>
        <v>#NAME?</v>
      </c>
    </row>
    <row r="6117" spans="6:50" x14ac:dyDescent="0.3">
      <c r="F6117" s="90"/>
      <c r="AK6117" s="30" t="e">
        <f t="shared" ca="1" si="313"/>
        <v>#NAME?</v>
      </c>
      <c r="AR6117" s="30" t="e">
        <f t="shared" ca="1" si="314"/>
        <v>#NAME?</v>
      </c>
      <c r="AX6117" s="30" t="e">
        <f t="shared" ca="1" si="315"/>
        <v>#NAME?</v>
      </c>
    </row>
    <row r="6118" spans="6:50" x14ac:dyDescent="0.3">
      <c r="F6118" s="90"/>
      <c r="AK6118" s="30" t="e">
        <f t="shared" ca="1" si="313"/>
        <v>#NAME?</v>
      </c>
      <c r="AR6118" s="30" t="e">
        <f t="shared" ca="1" si="314"/>
        <v>#NAME?</v>
      </c>
      <c r="AX6118" s="30" t="e">
        <f t="shared" ca="1" si="315"/>
        <v>#NAME?</v>
      </c>
    </row>
    <row r="6119" spans="6:50" x14ac:dyDescent="0.3">
      <c r="F6119" s="90"/>
      <c r="AK6119" s="30" t="e">
        <f t="shared" ca="1" si="313"/>
        <v>#NAME?</v>
      </c>
      <c r="AR6119" s="30" t="e">
        <f t="shared" ca="1" si="314"/>
        <v>#NAME?</v>
      </c>
      <c r="AX6119" s="30" t="e">
        <f t="shared" ca="1" si="315"/>
        <v>#NAME?</v>
      </c>
    </row>
    <row r="6120" spans="6:50" x14ac:dyDescent="0.3">
      <c r="F6120" s="90"/>
      <c r="AK6120" s="30" t="e">
        <f t="shared" ca="1" si="313"/>
        <v>#NAME?</v>
      </c>
      <c r="AR6120" s="30" t="e">
        <f t="shared" ca="1" si="314"/>
        <v>#NAME?</v>
      </c>
      <c r="AX6120" s="30" t="e">
        <f t="shared" ca="1" si="315"/>
        <v>#NAME?</v>
      </c>
    </row>
    <row r="6121" spans="6:50" x14ac:dyDescent="0.3">
      <c r="F6121" s="90"/>
      <c r="AK6121" s="30" t="e">
        <f t="shared" ca="1" si="313"/>
        <v>#NAME?</v>
      </c>
      <c r="AR6121" s="30" t="e">
        <f t="shared" ca="1" si="314"/>
        <v>#NAME?</v>
      </c>
      <c r="AX6121" s="30" t="e">
        <f t="shared" ca="1" si="315"/>
        <v>#NAME?</v>
      </c>
    </row>
    <row r="6122" spans="6:50" x14ac:dyDescent="0.3">
      <c r="F6122" s="90"/>
      <c r="AK6122" s="30" t="e">
        <f t="shared" ca="1" si="313"/>
        <v>#NAME?</v>
      </c>
      <c r="AR6122" s="30" t="e">
        <f t="shared" ca="1" si="314"/>
        <v>#NAME?</v>
      </c>
      <c r="AX6122" s="30" t="e">
        <f t="shared" ca="1" si="315"/>
        <v>#NAME?</v>
      </c>
    </row>
    <row r="6123" spans="6:50" x14ac:dyDescent="0.3">
      <c r="F6123" s="90"/>
      <c r="AK6123" s="30" t="e">
        <f t="shared" ca="1" si="313"/>
        <v>#NAME?</v>
      </c>
      <c r="AR6123" s="30" t="e">
        <f t="shared" ca="1" si="314"/>
        <v>#NAME?</v>
      </c>
      <c r="AX6123" s="30" t="e">
        <f t="shared" ca="1" si="315"/>
        <v>#NAME?</v>
      </c>
    </row>
    <row r="6124" spans="6:50" x14ac:dyDescent="0.3">
      <c r="F6124" s="90"/>
      <c r="AK6124" s="30" t="e">
        <f t="shared" ca="1" si="313"/>
        <v>#NAME?</v>
      </c>
      <c r="AR6124" s="30" t="e">
        <f t="shared" ca="1" si="314"/>
        <v>#NAME?</v>
      </c>
      <c r="AX6124" s="30" t="e">
        <f t="shared" ca="1" si="315"/>
        <v>#NAME?</v>
      </c>
    </row>
    <row r="6125" spans="6:50" x14ac:dyDescent="0.3">
      <c r="F6125" s="90"/>
      <c r="AK6125" s="30" t="e">
        <f t="shared" ca="1" si="313"/>
        <v>#NAME?</v>
      </c>
      <c r="AR6125" s="30" t="e">
        <f t="shared" ca="1" si="314"/>
        <v>#NAME?</v>
      </c>
      <c r="AX6125" s="30" t="e">
        <f t="shared" ca="1" si="315"/>
        <v>#NAME?</v>
      </c>
    </row>
    <row r="6126" spans="6:50" x14ac:dyDescent="0.3">
      <c r="F6126" s="90"/>
      <c r="AK6126" s="30" t="e">
        <f t="shared" ca="1" si="313"/>
        <v>#NAME?</v>
      </c>
      <c r="AR6126" s="30" t="e">
        <f t="shared" ca="1" si="314"/>
        <v>#NAME?</v>
      </c>
      <c r="AX6126" s="30" t="e">
        <f t="shared" ca="1" si="315"/>
        <v>#NAME?</v>
      </c>
    </row>
    <row r="6127" spans="6:50" x14ac:dyDescent="0.3">
      <c r="F6127" s="90"/>
      <c r="AK6127" s="30" t="e">
        <f t="shared" ca="1" si="313"/>
        <v>#NAME?</v>
      </c>
      <c r="AR6127" s="30" t="e">
        <f t="shared" ca="1" si="314"/>
        <v>#NAME?</v>
      </c>
      <c r="AX6127" s="30" t="e">
        <f t="shared" ca="1" si="315"/>
        <v>#NAME?</v>
      </c>
    </row>
    <row r="6128" spans="6:50" x14ac:dyDescent="0.3">
      <c r="F6128" s="90"/>
      <c r="AK6128" s="30" t="e">
        <f t="shared" ca="1" si="313"/>
        <v>#NAME?</v>
      </c>
      <c r="AR6128" s="30" t="e">
        <f t="shared" ca="1" si="314"/>
        <v>#NAME?</v>
      </c>
      <c r="AX6128" s="30" t="e">
        <f t="shared" ca="1" si="315"/>
        <v>#NAME?</v>
      </c>
    </row>
    <row r="6129" spans="6:50" x14ac:dyDescent="0.3">
      <c r="F6129" s="90"/>
      <c r="AK6129" s="30" t="e">
        <f t="shared" ca="1" si="313"/>
        <v>#NAME?</v>
      </c>
      <c r="AR6129" s="30" t="e">
        <f t="shared" ca="1" si="314"/>
        <v>#NAME?</v>
      </c>
      <c r="AX6129" s="30" t="e">
        <f t="shared" ca="1" si="315"/>
        <v>#NAME?</v>
      </c>
    </row>
    <row r="6130" spans="6:50" x14ac:dyDescent="0.3">
      <c r="F6130" s="90"/>
      <c r="AK6130" s="30" t="e">
        <f t="shared" ca="1" si="313"/>
        <v>#NAME?</v>
      </c>
      <c r="AR6130" s="30" t="e">
        <f t="shared" ca="1" si="314"/>
        <v>#NAME?</v>
      </c>
      <c r="AX6130" s="30" t="e">
        <f t="shared" ca="1" si="315"/>
        <v>#NAME?</v>
      </c>
    </row>
    <row r="6131" spans="6:50" x14ac:dyDescent="0.3">
      <c r="F6131" s="90"/>
      <c r="AK6131" s="30" t="e">
        <f t="shared" ca="1" si="313"/>
        <v>#NAME?</v>
      </c>
      <c r="AR6131" s="30" t="e">
        <f t="shared" ca="1" si="314"/>
        <v>#NAME?</v>
      </c>
      <c r="AX6131" s="30" t="e">
        <f t="shared" ca="1" si="315"/>
        <v>#NAME?</v>
      </c>
    </row>
    <row r="6132" spans="6:50" x14ac:dyDescent="0.3">
      <c r="F6132" s="90"/>
      <c r="AK6132" s="30" t="e">
        <f t="shared" ca="1" si="313"/>
        <v>#NAME?</v>
      </c>
      <c r="AR6132" s="30" t="e">
        <f t="shared" ca="1" si="314"/>
        <v>#NAME?</v>
      </c>
      <c r="AX6132" s="30" t="e">
        <f t="shared" ca="1" si="315"/>
        <v>#NAME?</v>
      </c>
    </row>
    <row r="6133" spans="6:50" x14ac:dyDescent="0.3">
      <c r="F6133" s="90"/>
      <c r="AK6133" s="30" t="e">
        <f t="shared" ca="1" si="313"/>
        <v>#NAME?</v>
      </c>
      <c r="AR6133" s="30" t="e">
        <f t="shared" ca="1" si="314"/>
        <v>#NAME?</v>
      </c>
      <c r="AX6133" s="30" t="e">
        <f t="shared" ca="1" si="315"/>
        <v>#NAME?</v>
      </c>
    </row>
    <row r="6134" spans="6:50" x14ac:dyDescent="0.3">
      <c r="F6134" s="90"/>
      <c r="AK6134" s="30" t="e">
        <f t="shared" ca="1" si="313"/>
        <v>#NAME?</v>
      </c>
      <c r="AR6134" s="30" t="e">
        <f t="shared" ca="1" si="314"/>
        <v>#NAME?</v>
      </c>
      <c r="AX6134" s="30" t="e">
        <f t="shared" ca="1" si="315"/>
        <v>#NAME?</v>
      </c>
    </row>
    <row r="6135" spans="6:50" x14ac:dyDescent="0.3">
      <c r="F6135" s="90"/>
      <c r="AK6135" s="30" t="e">
        <f t="shared" ca="1" si="313"/>
        <v>#NAME?</v>
      </c>
      <c r="AR6135" s="30" t="e">
        <f t="shared" ca="1" si="314"/>
        <v>#NAME?</v>
      </c>
      <c r="AX6135" s="30" t="e">
        <f t="shared" ca="1" si="315"/>
        <v>#NAME?</v>
      </c>
    </row>
    <row r="6136" spans="6:50" x14ac:dyDescent="0.3">
      <c r="F6136" s="90"/>
      <c r="AK6136" s="30" t="e">
        <f t="shared" ca="1" si="313"/>
        <v>#NAME?</v>
      </c>
      <c r="AR6136" s="30" t="e">
        <f t="shared" ca="1" si="314"/>
        <v>#NAME?</v>
      </c>
      <c r="AX6136" s="30" t="e">
        <f t="shared" ca="1" si="315"/>
        <v>#NAME?</v>
      </c>
    </row>
    <row r="6137" spans="6:50" x14ac:dyDescent="0.3">
      <c r="F6137" s="90"/>
      <c r="AK6137" s="30" t="e">
        <f t="shared" ca="1" si="313"/>
        <v>#NAME?</v>
      </c>
      <c r="AR6137" s="30" t="e">
        <f t="shared" ca="1" si="314"/>
        <v>#NAME?</v>
      </c>
      <c r="AX6137" s="30" t="e">
        <f t="shared" ca="1" si="315"/>
        <v>#NAME?</v>
      </c>
    </row>
    <row r="6138" spans="6:50" x14ac:dyDescent="0.3">
      <c r="F6138" s="90"/>
      <c r="AK6138" s="30" t="e">
        <f t="shared" ca="1" si="313"/>
        <v>#NAME?</v>
      </c>
      <c r="AR6138" s="30" t="e">
        <f t="shared" ca="1" si="314"/>
        <v>#NAME?</v>
      </c>
      <c r="AX6138" s="30" t="e">
        <f t="shared" ca="1" si="315"/>
        <v>#NAME?</v>
      </c>
    </row>
    <row r="6139" spans="6:50" x14ac:dyDescent="0.3">
      <c r="F6139" s="90"/>
      <c r="AK6139" s="30" t="e">
        <f t="shared" ca="1" si="313"/>
        <v>#NAME?</v>
      </c>
      <c r="AR6139" s="30" t="e">
        <f t="shared" ca="1" si="314"/>
        <v>#NAME?</v>
      </c>
      <c r="AX6139" s="30" t="e">
        <f t="shared" ca="1" si="315"/>
        <v>#NAME?</v>
      </c>
    </row>
    <row r="6140" spans="6:50" x14ac:dyDescent="0.3">
      <c r="F6140" s="90"/>
      <c r="AK6140" s="30" t="e">
        <f t="shared" ca="1" si="313"/>
        <v>#NAME?</v>
      </c>
      <c r="AR6140" s="30" t="e">
        <f t="shared" ca="1" si="314"/>
        <v>#NAME?</v>
      </c>
      <c r="AX6140" s="30" t="e">
        <f t="shared" ca="1" si="315"/>
        <v>#NAME?</v>
      </c>
    </row>
    <row r="6141" spans="6:50" x14ac:dyDescent="0.3">
      <c r="F6141" s="90"/>
      <c r="AK6141" s="30" t="e">
        <f t="shared" ca="1" si="313"/>
        <v>#NAME?</v>
      </c>
      <c r="AR6141" s="30" t="e">
        <f t="shared" ca="1" si="314"/>
        <v>#NAME?</v>
      </c>
      <c r="AX6141" s="30" t="e">
        <f t="shared" ca="1" si="315"/>
        <v>#NAME?</v>
      </c>
    </row>
    <row r="6142" spans="6:50" x14ac:dyDescent="0.3">
      <c r="F6142" s="90"/>
      <c r="AK6142" s="30" t="e">
        <f t="shared" ca="1" si="313"/>
        <v>#NAME?</v>
      </c>
      <c r="AR6142" s="30" t="e">
        <f t="shared" ca="1" si="314"/>
        <v>#NAME?</v>
      </c>
      <c r="AX6142" s="30" t="e">
        <f t="shared" ca="1" si="315"/>
        <v>#NAME?</v>
      </c>
    </row>
    <row r="6143" spans="6:50" x14ac:dyDescent="0.3">
      <c r="F6143" s="90"/>
      <c r="AK6143" s="30" t="e">
        <f t="shared" ca="1" si="313"/>
        <v>#NAME?</v>
      </c>
      <c r="AR6143" s="30" t="e">
        <f t="shared" ca="1" si="314"/>
        <v>#NAME?</v>
      </c>
      <c r="AX6143" s="30" t="e">
        <f t="shared" ca="1" si="315"/>
        <v>#NAME?</v>
      </c>
    </row>
    <row r="6144" spans="6:50" x14ac:dyDescent="0.3">
      <c r="F6144" s="90"/>
      <c r="AK6144" s="30" t="e">
        <f t="shared" ca="1" si="313"/>
        <v>#NAME?</v>
      </c>
      <c r="AR6144" s="30" t="e">
        <f t="shared" ca="1" si="314"/>
        <v>#NAME?</v>
      </c>
      <c r="AX6144" s="30" t="e">
        <f t="shared" ca="1" si="315"/>
        <v>#NAME?</v>
      </c>
    </row>
    <row r="6145" spans="6:50" x14ac:dyDescent="0.3">
      <c r="F6145" s="90"/>
      <c r="AK6145" s="30" t="e">
        <f t="shared" ca="1" si="313"/>
        <v>#NAME?</v>
      </c>
      <c r="AR6145" s="30" t="e">
        <f t="shared" ca="1" si="314"/>
        <v>#NAME?</v>
      </c>
      <c r="AX6145" s="30" t="e">
        <f t="shared" ca="1" si="315"/>
        <v>#NAME?</v>
      </c>
    </row>
    <row r="6146" spans="6:50" x14ac:dyDescent="0.3">
      <c r="F6146" s="90"/>
      <c r="AK6146" s="30" t="e">
        <f t="shared" ca="1" si="313"/>
        <v>#NAME?</v>
      </c>
      <c r="AR6146" s="30" t="e">
        <f t="shared" ca="1" si="314"/>
        <v>#NAME?</v>
      </c>
      <c r="AX6146" s="30" t="e">
        <f t="shared" ca="1" si="315"/>
        <v>#NAME?</v>
      </c>
    </row>
    <row r="6147" spans="6:50" x14ac:dyDescent="0.3">
      <c r="F6147" s="90"/>
      <c r="AK6147" s="30" t="e">
        <f t="shared" ca="1" si="313"/>
        <v>#NAME?</v>
      </c>
      <c r="AR6147" s="30" t="e">
        <f t="shared" ca="1" si="314"/>
        <v>#NAME?</v>
      </c>
      <c r="AX6147" s="30" t="e">
        <f t="shared" ca="1" si="315"/>
        <v>#NAME?</v>
      </c>
    </row>
    <row r="6148" spans="6:50" x14ac:dyDescent="0.3">
      <c r="F6148" s="90"/>
      <c r="AK6148" s="30" t="e">
        <f t="shared" ca="1" si="313"/>
        <v>#NAME?</v>
      </c>
      <c r="AR6148" s="30" t="e">
        <f t="shared" ca="1" si="314"/>
        <v>#NAME?</v>
      </c>
      <c r="AX6148" s="30" t="e">
        <f t="shared" ca="1" si="315"/>
        <v>#NAME?</v>
      </c>
    </row>
    <row r="6149" spans="6:50" x14ac:dyDescent="0.3">
      <c r="F6149" s="90"/>
      <c r="AK6149" s="30" t="e">
        <f t="shared" ca="1" si="313"/>
        <v>#NAME?</v>
      </c>
      <c r="AR6149" s="30" t="e">
        <f t="shared" ca="1" si="314"/>
        <v>#NAME?</v>
      </c>
      <c r="AX6149" s="30" t="e">
        <f t="shared" ca="1" si="315"/>
        <v>#NAME?</v>
      </c>
    </row>
    <row r="6150" spans="6:50" x14ac:dyDescent="0.3">
      <c r="F6150" s="90"/>
      <c r="AK6150" s="30" t="e">
        <f t="shared" ca="1" si="313"/>
        <v>#NAME?</v>
      </c>
      <c r="AR6150" s="30" t="e">
        <f t="shared" ca="1" si="314"/>
        <v>#NAME?</v>
      </c>
      <c r="AX6150" s="30" t="e">
        <f t="shared" ca="1" si="315"/>
        <v>#NAME?</v>
      </c>
    </row>
    <row r="6151" spans="6:50" x14ac:dyDescent="0.3">
      <c r="F6151" s="90"/>
      <c r="AK6151" s="30" t="e">
        <f t="shared" ca="1" si="313"/>
        <v>#NAME?</v>
      </c>
      <c r="AR6151" s="30" t="e">
        <f t="shared" ca="1" si="314"/>
        <v>#NAME?</v>
      </c>
      <c r="AX6151" s="30" t="e">
        <f t="shared" ca="1" si="315"/>
        <v>#NAME?</v>
      </c>
    </row>
    <row r="6152" spans="6:50" x14ac:dyDescent="0.3">
      <c r="F6152" s="90"/>
      <c r="AK6152" s="30" t="e">
        <f t="shared" ca="1" si="313"/>
        <v>#NAME?</v>
      </c>
      <c r="AR6152" s="30" t="e">
        <f t="shared" ca="1" si="314"/>
        <v>#NAME?</v>
      </c>
      <c r="AX6152" s="30" t="e">
        <f t="shared" ca="1" si="315"/>
        <v>#NAME?</v>
      </c>
    </row>
    <row r="6153" spans="6:50" x14ac:dyDescent="0.3">
      <c r="F6153" s="90"/>
      <c r="AK6153" s="30" t="e">
        <f t="shared" ca="1" si="313"/>
        <v>#NAME?</v>
      </c>
      <c r="AR6153" s="30" t="e">
        <f t="shared" ca="1" si="314"/>
        <v>#NAME?</v>
      </c>
      <c r="AX6153" s="30" t="e">
        <f t="shared" ca="1" si="315"/>
        <v>#NAME?</v>
      </c>
    </row>
    <row r="6154" spans="6:50" x14ac:dyDescent="0.3">
      <c r="F6154" s="90"/>
      <c r="AK6154" s="30" t="e">
        <f t="shared" ca="1" si="313"/>
        <v>#NAME?</v>
      </c>
      <c r="AR6154" s="30" t="e">
        <f t="shared" ca="1" si="314"/>
        <v>#NAME?</v>
      </c>
      <c r="AX6154" s="30" t="e">
        <f t="shared" ca="1" si="315"/>
        <v>#NAME?</v>
      </c>
    </row>
    <row r="6155" spans="6:50" x14ac:dyDescent="0.3">
      <c r="F6155" s="90"/>
      <c r="AK6155" s="30" t="e">
        <f t="shared" ca="1" si="313"/>
        <v>#NAME?</v>
      </c>
      <c r="AR6155" s="30" t="e">
        <f t="shared" ca="1" si="314"/>
        <v>#NAME?</v>
      </c>
      <c r="AX6155" s="30" t="e">
        <f t="shared" ca="1" si="315"/>
        <v>#NAME?</v>
      </c>
    </row>
    <row r="6156" spans="6:50" x14ac:dyDescent="0.3">
      <c r="F6156" s="90"/>
      <c r="AK6156" s="30" t="e">
        <f t="shared" ref="AK6156:AK6219" ca="1" si="316">_xlfn.TEXTJOIN(", ", TRUE,
 IF(AL6156="O", LEFT($AL$9,4), ""),
 IF(AM6156="O", LEFT($AM$9,6), ""),
 IF(AN6156="O", LEFT($AN$9,7), ""),
 IF(AO6156="O", LEFT($AO$9,9), "")
)</f>
        <v>#NAME?</v>
      </c>
      <c r="AR6156" s="30" t="e">
        <f t="shared" ref="AR6156:AR6219" ca="1" si="317">_xlfn.TEXTJOIN(", ", TRUE,
 IF(AS6156&lt;&gt;"", LEFT(AS$9,4), ""),
 IF(AT6156&lt;&gt;"", LEFT(AT$9,6), ""),
 IF(AU6156="O", LEFT(AU$9,4), ""),
 IF(AV6156="O", LEFT(AV$9,6), "")
)</f>
        <v>#NAME?</v>
      </c>
      <c r="AX6156" s="30" t="e">
        <f t="shared" ref="AX6156:AX6219" ca="1" si="318">_xlfn.TEXTJOIN(", ", TRUE,
 IF(AY6156&lt;&gt;"", LEFT(AY$9,4), ""),
 IF(AZ6156&lt;&gt;"", LEFT(AZ$9,4), ""),
 IF(BA6156="O", LEFT(BA$9,4), ""),
 IF(BB6156="O", LEFT(BB$9,6), "")
)</f>
        <v>#NAME?</v>
      </c>
    </row>
    <row r="6157" spans="6:50" x14ac:dyDescent="0.3">
      <c r="F6157" s="90"/>
      <c r="AK6157" s="30" t="e">
        <f t="shared" ca="1" si="316"/>
        <v>#NAME?</v>
      </c>
      <c r="AR6157" s="30" t="e">
        <f t="shared" ca="1" si="317"/>
        <v>#NAME?</v>
      </c>
      <c r="AX6157" s="30" t="e">
        <f t="shared" ca="1" si="318"/>
        <v>#NAME?</v>
      </c>
    </row>
    <row r="6158" spans="6:50" x14ac:dyDescent="0.3">
      <c r="F6158" s="90"/>
      <c r="AK6158" s="30" t="e">
        <f t="shared" ca="1" si="316"/>
        <v>#NAME?</v>
      </c>
      <c r="AR6158" s="30" t="e">
        <f t="shared" ca="1" si="317"/>
        <v>#NAME?</v>
      </c>
      <c r="AX6158" s="30" t="e">
        <f t="shared" ca="1" si="318"/>
        <v>#NAME?</v>
      </c>
    </row>
    <row r="6159" spans="6:50" x14ac:dyDescent="0.3">
      <c r="F6159" s="90"/>
      <c r="AK6159" s="30" t="e">
        <f t="shared" ca="1" si="316"/>
        <v>#NAME?</v>
      </c>
      <c r="AR6159" s="30" t="e">
        <f t="shared" ca="1" si="317"/>
        <v>#NAME?</v>
      </c>
      <c r="AX6159" s="30" t="e">
        <f t="shared" ca="1" si="318"/>
        <v>#NAME?</v>
      </c>
    </row>
    <row r="6160" spans="6:50" x14ac:dyDescent="0.3">
      <c r="F6160" s="90"/>
      <c r="AK6160" s="30" t="e">
        <f t="shared" ca="1" si="316"/>
        <v>#NAME?</v>
      </c>
      <c r="AR6160" s="30" t="e">
        <f t="shared" ca="1" si="317"/>
        <v>#NAME?</v>
      </c>
      <c r="AX6160" s="30" t="e">
        <f t="shared" ca="1" si="318"/>
        <v>#NAME?</v>
      </c>
    </row>
    <row r="6161" spans="6:50" x14ac:dyDescent="0.3">
      <c r="F6161" s="90"/>
      <c r="AK6161" s="30" t="e">
        <f t="shared" ca="1" si="316"/>
        <v>#NAME?</v>
      </c>
      <c r="AR6161" s="30" t="e">
        <f t="shared" ca="1" si="317"/>
        <v>#NAME?</v>
      </c>
      <c r="AX6161" s="30" t="e">
        <f t="shared" ca="1" si="318"/>
        <v>#NAME?</v>
      </c>
    </row>
    <row r="6162" spans="6:50" x14ac:dyDescent="0.3">
      <c r="F6162" s="90"/>
      <c r="AK6162" s="30" t="e">
        <f t="shared" ca="1" si="316"/>
        <v>#NAME?</v>
      </c>
      <c r="AR6162" s="30" t="e">
        <f t="shared" ca="1" si="317"/>
        <v>#NAME?</v>
      </c>
      <c r="AX6162" s="30" t="e">
        <f t="shared" ca="1" si="318"/>
        <v>#NAME?</v>
      </c>
    </row>
    <row r="6163" spans="6:50" x14ac:dyDescent="0.3">
      <c r="F6163" s="90"/>
      <c r="AK6163" s="30" t="e">
        <f t="shared" ca="1" si="316"/>
        <v>#NAME?</v>
      </c>
      <c r="AR6163" s="30" t="e">
        <f t="shared" ca="1" si="317"/>
        <v>#NAME?</v>
      </c>
      <c r="AX6163" s="30" t="e">
        <f t="shared" ca="1" si="318"/>
        <v>#NAME?</v>
      </c>
    </row>
    <row r="6164" spans="6:50" x14ac:dyDescent="0.3">
      <c r="F6164" s="90"/>
      <c r="AK6164" s="30" t="e">
        <f t="shared" ca="1" si="316"/>
        <v>#NAME?</v>
      </c>
      <c r="AR6164" s="30" t="e">
        <f t="shared" ca="1" si="317"/>
        <v>#NAME?</v>
      </c>
      <c r="AX6164" s="30" t="e">
        <f t="shared" ca="1" si="318"/>
        <v>#NAME?</v>
      </c>
    </row>
    <row r="6165" spans="6:50" x14ac:dyDescent="0.3">
      <c r="F6165" s="90"/>
      <c r="AK6165" s="30" t="e">
        <f t="shared" ca="1" si="316"/>
        <v>#NAME?</v>
      </c>
      <c r="AR6165" s="30" t="e">
        <f t="shared" ca="1" si="317"/>
        <v>#NAME?</v>
      </c>
      <c r="AX6165" s="30" t="e">
        <f t="shared" ca="1" si="318"/>
        <v>#NAME?</v>
      </c>
    </row>
    <row r="6166" spans="6:50" x14ac:dyDescent="0.3">
      <c r="F6166" s="90"/>
      <c r="AK6166" s="30" t="e">
        <f t="shared" ca="1" si="316"/>
        <v>#NAME?</v>
      </c>
      <c r="AR6166" s="30" t="e">
        <f t="shared" ca="1" si="317"/>
        <v>#NAME?</v>
      </c>
      <c r="AX6166" s="30" t="e">
        <f t="shared" ca="1" si="318"/>
        <v>#NAME?</v>
      </c>
    </row>
    <row r="6167" spans="6:50" x14ac:dyDescent="0.3">
      <c r="F6167" s="90"/>
      <c r="AK6167" s="30" t="e">
        <f t="shared" ca="1" si="316"/>
        <v>#NAME?</v>
      </c>
      <c r="AR6167" s="30" t="e">
        <f t="shared" ca="1" si="317"/>
        <v>#NAME?</v>
      </c>
      <c r="AX6167" s="30" t="e">
        <f t="shared" ca="1" si="318"/>
        <v>#NAME?</v>
      </c>
    </row>
    <row r="6168" spans="6:50" x14ac:dyDescent="0.3">
      <c r="F6168" s="90"/>
      <c r="AK6168" s="30" t="e">
        <f t="shared" ca="1" si="316"/>
        <v>#NAME?</v>
      </c>
      <c r="AR6168" s="30" t="e">
        <f t="shared" ca="1" si="317"/>
        <v>#NAME?</v>
      </c>
      <c r="AX6168" s="30" t="e">
        <f t="shared" ca="1" si="318"/>
        <v>#NAME?</v>
      </c>
    </row>
    <row r="6169" spans="6:50" x14ac:dyDescent="0.3">
      <c r="F6169" s="90"/>
      <c r="AK6169" s="30" t="e">
        <f t="shared" ca="1" si="316"/>
        <v>#NAME?</v>
      </c>
      <c r="AR6169" s="30" t="e">
        <f t="shared" ca="1" si="317"/>
        <v>#NAME?</v>
      </c>
      <c r="AX6169" s="30" t="e">
        <f t="shared" ca="1" si="318"/>
        <v>#NAME?</v>
      </c>
    </row>
    <row r="6170" spans="6:50" x14ac:dyDescent="0.3">
      <c r="F6170" s="90"/>
      <c r="AK6170" s="30" t="e">
        <f t="shared" ca="1" si="316"/>
        <v>#NAME?</v>
      </c>
      <c r="AR6170" s="30" t="e">
        <f t="shared" ca="1" si="317"/>
        <v>#NAME?</v>
      </c>
      <c r="AX6170" s="30" t="e">
        <f t="shared" ca="1" si="318"/>
        <v>#NAME?</v>
      </c>
    </row>
    <row r="6171" spans="6:50" x14ac:dyDescent="0.3">
      <c r="F6171" s="90"/>
      <c r="AK6171" s="30" t="e">
        <f t="shared" ca="1" si="316"/>
        <v>#NAME?</v>
      </c>
      <c r="AR6171" s="30" t="e">
        <f t="shared" ca="1" si="317"/>
        <v>#NAME?</v>
      </c>
      <c r="AX6171" s="30" t="e">
        <f t="shared" ca="1" si="318"/>
        <v>#NAME?</v>
      </c>
    </row>
    <row r="6172" spans="6:50" x14ac:dyDescent="0.3">
      <c r="F6172" s="90"/>
      <c r="AK6172" s="30" t="e">
        <f t="shared" ca="1" si="316"/>
        <v>#NAME?</v>
      </c>
      <c r="AR6172" s="30" t="e">
        <f t="shared" ca="1" si="317"/>
        <v>#NAME?</v>
      </c>
      <c r="AX6172" s="30" t="e">
        <f t="shared" ca="1" si="318"/>
        <v>#NAME?</v>
      </c>
    </row>
    <row r="6173" spans="6:50" x14ac:dyDescent="0.3">
      <c r="F6173" s="90"/>
      <c r="AK6173" s="30" t="e">
        <f t="shared" ca="1" si="316"/>
        <v>#NAME?</v>
      </c>
      <c r="AR6173" s="30" t="e">
        <f t="shared" ca="1" si="317"/>
        <v>#NAME?</v>
      </c>
      <c r="AX6173" s="30" t="e">
        <f t="shared" ca="1" si="318"/>
        <v>#NAME?</v>
      </c>
    </row>
    <row r="6174" spans="6:50" x14ac:dyDescent="0.3">
      <c r="F6174" s="90"/>
      <c r="AK6174" s="30" t="e">
        <f t="shared" ca="1" si="316"/>
        <v>#NAME?</v>
      </c>
      <c r="AR6174" s="30" t="e">
        <f t="shared" ca="1" si="317"/>
        <v>#NAME?</v>
      </c>
      <c r="AX6174" s="30" t="e">
        <f t="shared" ca="1" si="318"/>
        <v>#NAME?</v>
      </c>
    </row>
    <row r="6175" spans="6:50" x14ac:dyDescent="0.3">
      <c r="F6175" s="90"/>
      <c r="AK6175" s="30" t="e">
        <f t="shared" ca="1" si="316"/>
        <v>#NAME?</v>
      </c>
      <c r="AR6175" s="30" t="e">
        <f t="shared" ca="1" si="317"/>
        <v>#NAME?</v>
      </c>
      <c r="AX6175" s="30" t="e">
        <f t="shared" ca="1" si="318"/>
        <v>#NAME?</v>
      </c>
    </row>
    <row r="6176" spans="6:50" x14ac:dyDescent="0.3">
      <c r="F6176" s="90"/>
      <c r="AK6176" s="30" t="e">
        <f t="shared" ca="1" si="316"/>
        <v>#NAME?</v>
      </c>
      <c r="AR6176" s="30" t="e">
        <f t="shared" ca="1" si="317"/>
        <v>#NAME?</v>
      </c>
      <c r="AX6176" s="30" t="e">
        <f t="shared" ca="1" si="318"/>
        <v>#NAME?</v>
      </c>
    </row>
    <row r="6177" spans="6:50" x14ac:dyDescent="0.3">
      <c r="F6177" s="90"/>
      <c r="AK6177" s="30" t="e">
        <f t="shared" ca="1" si="316"/>
        <v>#NAME?</v>
      </c>
      <c r="AR6177" s="30" t="e">
        <f t="shared" ca="1" si="317"/>
        <v>#NAME?</v>
      </c>
      <c r="AX6177" s="30" t="e">
        <f t="shared" ca="1" si="318"/>
        <v>#NAME?</v>
      </c>
    </row>
    <row r="6178" spans="6:50" x14ac:dyDescent="0.3">
      <c r="F6178" s="90"/>
      <c r="AK6178" s="30" t="e">
        <f t="shared" ca="1" si="316"/>
        <v>#NAME?</v>
      </c>
      <c r="AR6178" s="30" t="e">
        <f t="shared" ca="1" si="317"/>
        <v>#NAME?</v>
      </c>
      <c r="AX6178" s="30" t="e">
        <f t="shared" ca="1" si="318"/>
        <v>#NAME?</v>
      </c>
    </row>
    <row r="6179" spans="6:50" x14ac:dyDescent="0.3">
      <c r="F6179" s="90"/>
      <c r="AK6179" s="30" t="e">
        <f t="shared" ca="1" si="316"/>
        <v>#NAME?</v>
      </c>
      <c r="AR6179" s="30" t="e">
        <f t="shared" ca="1" si="317"/>
        <v>#NAME?</v>
      </c>
      <c r="AX6179" s="30" t="e">
        <f t="shared" ca="1" si="318"/>
        <v>#NAME?</v>
      </c>
    </row>
    <row r="6180" spans="6:50" x14ac:dyDescent="0.3">
      <c r="F6180" s="90"/>
      <c r="AK6180" s="30" t="e">
        <f t="shared" ca="1" si="316"/>
        <v>#NAME?</v>
      </c>
      <c r="AR6180" s="30" t="e">
        <f t="shared" ca="1" si="317"/>
        <v>#NAME?</v>
      </c>
      <c r="AX6180" s="30" t="e">
        <f t="shared" ca="1" si="318"/>
        <v>#NAME?</v>
      </c>
    </row>
    <row r="6181" spans="6:50" x14ac:dyDescent="0.3">
      <c r="F6181" s="90"/>
      <c r="AK6181" s="30" t="e">
        <f t="shared" ca="1" si="316"/>
        <v>#NAME?</v>
      </c>
      <c r="AR6181" s="30" t="e">
        <f t="shared" ca="1" si="317"/>
        <v>#NAME?</v>
      </c>
      <c r="AX6181" s="30" t="e">
        <f t="shared" ca="1" si="318"/>
        <v>#NAME?</v>
      </c>
    </row>
    <row r="6182" spans="6:50" x14ac:dyDescent="0.3">
      <c r="F6182" s="90"/>
      <c r="AK6182" s="30" t="e">
        <f t="shared" ca="1" si="316"/>
        <v>#NAME?</v>
      </c>
      <c r="AR6182" s="30" t="e">
        <f t="shared" ca="1" si="317"/>
        <v>#NAME?</v>
      </c>
      <c r="AX6182" s="30" t="e">
        <f t="shared" ca="1" si="318"/>
        <v>#NAME?</v>
      </c>
    </row>
    <row r="6183" spans="6:50" x14ac:dyDescent="0.3">
      <c r="F6183" s="90"/>
      <c r="AK6183" s="30" t="e">
        <f t="shared" ca="1" si="316"/>
        <v>#NAME?</v>
      </c>
      <c r="AR6183" s="30" t="e">
        <f t="shared" ca="1" si="317"/>
        <v>#NAME?</v>
      </c>
      <c r="AX6183" s="30" t="e">
        <f t="shared" ca="1" si="318"/>
        <v>#NAME?</v>
      </c>
    </row>
    <row r="6184" spans="6:50" x14ac:dyDescent="0.3">
      <c r="F6184" s="90"/>
      <c r="AK6184" s="30" t="e">
        <f t="shared" ca="1" si="316"/>
        <v>#NAME?</v>
      </c>
      <c r="AR6184" s="30" t="e">
        <f t="shared" ca="1" si="317"/>
        <v>#NAME?</v>
      </c>
      <c r="AX6184" s="30" t="e">
        <f t="shared" ca="1" si="318"/>
        <v>#NAME?</v>
      </c>
    </row>
    <row r="6185" spans="6:50" x14ac:dyDescent="0.3">
      <c r="F6185" s="90"/>
      <c r="AK6185" s="30" t="e">
        <f t="shared" ca="1" si="316"/>
        <v>#NAME?</v>
      </c>
      <c r="AR6185" s="30" t="e">
        <f t="shared" ca="1" si="317"/>
        <v>#NAME?</v>
      </c>
      <c r="AX6185" s="30" t="e">
        <f t="shared" ca="1" si="318"/>
        <v>#NAME?</v>
      </c>
    </row>
    <row r="6186" spans="6:50" x14ac:dyDescent="0.3">
      <c r="F6186" s="90"/>
      <c r="AK6186" s="30" t="e">
        <f t="shared" ca="1" si="316"/>
        <v>#NAME?</v>
      </c>
      <c r="AR6186" s="30" t="e">
        <f t="shared" ca="1" si="317"/>
        <v>#NAME?</v>
      </c>
      <c r="AX6186" s="30" t="e">
        <f t="shared" ca="1" si="318"/>
        <v>#NAME?</v>
      </c>
    </row>
    <row r="6187" spans="6:50" x14ac:dyDescent="0.3">
      <c r="F6187" s="90"/>
      <c r="AK6187" s="30" t="e">
        <f t="shared" ca="1" si="316"/>
        <v>#NAME?</v>
      </c>
      <c r="AR6187" s="30" t="e">
        <f t="shared" ca="1" si="317"/>
        <v>#NAME?</v>
      </c>
      <c r="AX6187" s="30" t="e">
        <f t="shared" ca="1" si="318"/>
        <v>#NAME?</v>
      </c>
    </row>
    <row r="6188" spans="6:50" x14ac:dyDescent="0.3">
      <c r="F6188" s="90"/>
      <c r="AK6188" s="30" t="e">
        <f t="shared" ca="1" si="316"/>
        <v>#NAME?</v>
      </c>
      <c r="AR6188" s="30" t="e">
        <f t="shared" ca="1" si="317"/>
        <v>#NAME?</v>
      </c>
      <c r="AX6188" s="30" t="e">
        <f t="shared" ca="1" si="318"/>
        <v>#NAME?</v>
      </c>
    </row>
    <row r="6189" spans="6:50" x14ac:dyDescent="0.3">
      <c r="F6189" s="90"/>
      <c r="AK6189" s="30" t="e">
        <f t="shared" ca="1" si="316"/>
        <v>#NAME?</v>
      </c>
      <c r="AR6189" s="30" t="e">
        <f t="shared" ca="1" si="317"/>
        <v>#NAME?</v>
      </c>
      <c r="AX6189" s="30" t="e">
        <f t="shared" ca="1" si="318"/>
        <v>#NAME?</v>
      </c>
    </row>
    <row r="6190" spans="6:50" x14ac:dyDescent="0.3">
      <c r="F6190" s="90"/>
      <c r="AK6190" s="30" t="e">
        <f t="shared" ca="1" si="316"/>
        <v>#NAME?</v>
      </c>
      <c r="AR6190" s="30" t="e">
        <f t="shared" ca="1" si="317"/>
        <v>#NAME?</v>
      </c>
      <c r="AX6190" s="30" t="e">
        <f t="shared" ca="1" si="318"/>
        <v>#NAME?</v>
      </c>
    </row>
    <row r="6191" spans="6:50" x14ac:dyDescent="0.3">
      <c r="F6191" s="90"/>
      <c r="AK6191" s="30" t="e">
        <f t="shared" ca="1" si="316"/>
        <v>#NAME?</v>
      </c>
      <c r="AR6191" s="30" t="e">
        <f t="shared" ca="1" si="317"/>
        <v>#NAME?</v>
      </c>
      <c r="AX6191" s="30" t="e">
        <f t="shared" ca="1" si="318"/>
        <v>#NAME?</v>
      </c>
    </row>
    <row r="6192" spans="6:50" x14ac:dyDescent="0.3">
      <c r="F6192" s="90"/>
      <c r="AK6192" s="30" t="e">
        <f t="shared" ca="1" si="316"/>
        <v>#NAME?</v>
      </c>
      <c r="AR6192" s="30" t="e">
        <f t="shared" ca="1" si="317"/>
        <v>#NAME?</v>
      </c>
      <c r="AX6192" s="30" t="e">
        <f t="shared" ca="1" si="318"/>
        <v>#NAME?</v>
      </c>
    </row>
    <row r="6193" spans="6:50" x14ac:dyDescent="0.3">
      <c r="F6193" s="90"/>
      <c r="AK6193" s="30" t="e">
        <f t="shared" ca="1" si="316"/>
        <v>#NAME?</v>
      </c>
      <c r="AR6193" s="30" t="e">
        <f t="shared" ca="1" si="317"/>
        <v>#NAME?</v>
      </c>
      <c r="AX6193" s="30" t="e">
        <f t="shared" ca="1" si="318"/>
        <v>#NAME?</v>
      </c>
    </row>
    <row r="6194" spans="6:50" x14ac:dyDescent="0.3">
      <c r="F6194" s="90"/>
      <c r="AK6194" s="30" t="e">
        <f t="shared" ca="1" si="316"/>
        <v>#NAME?</v>
      </c>
      <c r="AR6194" s="30" t="e">
        <f t="shared" ca="1" si="317"/>
        <v>#NAME?</v>
      </c>
      <c r="AX6194" s="30" t="e">
        <f t="shared" ca="1" si="318"/>
        <v>#NAME?</v>
      </c>
    </row>
    <row r="6195" spans="6:50" x14ac:dyDescent="0.3">
      <c r="F6195" s="90"/>
      <c r="AK6195" s="30" t="e">
        <f t="shared" ca="1" si="316"/>
        <v>#NAME?</v>
      </c>
      <c r="AR6195" s="30" t="e">
        <f t="shared" ca="1" si="317"/>
        <v>#NAME?</v>
      </c>
      <c r="AX6195" s="30" t="e">
        <f t="shared" ca="1" si="318"/>
        <v>#NAME?</v>
      </c>
    </row>
    <row r="6196" spans="6:50" x14ac:dyDescent="0.3">
      <c r="F6196" s="90"/>
      <c r="AK6196" s="30" t="e">
        <f t="shared" ca="1" si="316"/>
        <v>#NAME?</v>
      </c>
      <c r="AR6196" s="30" t="e">
        <f t="shared" ca="1" si="317"/>
        <v>#NAME?</v>
      </c>
      <c r="AX6196" s="30" t="e">
        <f t="shared" ca="1" si="318"/>
        <v>#NAME?</v>
      </c>
    </row>
    <row r="6197" spans="6:50" x14ac:dyDescent="0.3">
      <c r="F6197" s="90"/>
      <c r="AK6197" s="30" t="e">
        <f t="shared" ca="1" si="316"/>
        <v>#NAME?</v>
      </c>
      <c r="AR6197" s="30" t="e">
        <f t="shared" ca="1" si="317"/>
        <v>#NAME?</v>
      </c>
      <c r="AX6197" s="30" t="e">
        <f t="shared" ca="1" si="318"/>
        <v>#NAME?</v>
      </c>
    </row>
    <row r="6198" spans="6:50" x14ac:dyDescent="0.3">
      <c r="F6198" s="90"/>
      <c r="AK6198" s="30" t="e">
        <f t="shared" ca="1" si="316"/>
        <v>#NAME?</v>
      </c>
      <c r="AR6198" s="30" t="e">
        <f t="shared" ca="1" si="317"/>
        <v>#NAME?</v>
      </c>
      <c r="AX6198" s="30" t="e">
        <f t="shared" ca="1" si="318"/>
        <v>#NAME?</v>
      </c>
    </row>
    <row r="6199" spans="6:50" x14ac:dyDescent="0.3">
      <c r="F6199" s="90"/>
      <c r="AK6199" s="30" t="e">
        <f t="shared" ca="1" si="316"/>
        <v>#NAME?</v>
      </c>
      <c r="AR6199" s="30" t="e">
        <f t="shared" ca="1" si="317"/>
        <v>#NAME?</v>
      </c>
      <c r="AX6199" s="30" t="e">
        <f t="shared" ca="1" si="318"/>
        <v>#NAME?</v>
      </c>
    </row>
    <row r="6200" spans="6:50" x14ac:dyDescent="0.3">
      <c r="F6200" s="90"/>
      <c r="AK6200" s="30" t="e">
        <f t="shared" ca="1" si="316"/>
        <v>#NAME?</v>
      </c>
      <c r="AR6200" s="30" t="e">
        <f t="shared" ca="1" si="317"/>
        <v>#NAME?</v>
      </c>
      <c r="AX6200" s="30" t="e">
        <f t="shared" ca="1" si="318"/>
        <v>#NAME?</v>
      </c>
    </row>
    <row r="6201" spans="6:50" x14ac:dyDescent="0.3">
      <c r="F6201" s="90"/>
      <c r="AK6201" s="30" t="e">
        <f t="shared" ca="1" si="316"/>
        <v>#NAME?</v>
      </c>
      <c r="AR6201" s="30" t="e">
        <f t="shared" ca="1" si="317"/>
        <v>#NAME?</v>
      </c>
      <c r="AX6201" s="30" t="e">
        <f t="shared" ca="1" si="318"/>
        <v>#NAME?</v>
      </c>
    </row>
    <row r="6202" spans="6:50" x14ac:dyDescent="0.3">
      <c r="F6202" s="90"/>
      <c r="AK6202" s="30" t="e">
        <f t="shared" ca="1" si="316"/>
        <v>#NAME?</v>
      </c>
      <c r="AR6202" s="30" t="e">
        <f t="shared" ca="1" si="317"/>
        <v>#NAME?</v>
      </c>
      <c r="AX6202" s="30" t="e">
        <f t="shared" ca="1" si="318"/>
        <v>#NAME?</v>
      </c>
    </row>
    <row r="6203" spans="6:50" x14ac:dyDescent="0.3">
      <c r="F6203" s="90"/>
      <c r="AK6203" s="30" t="e">
        <f t="shared" ca="1" si="316"/>
        <v>#NAME?</v>
      </c>
      <c r="AR6203" s="30" t="e">
        <f t="shared" ca="1" si="317"/>
        <v>#NAME?</v>
      </c>
      <c r="AX6203" s="30" t="e">
        <f t="shared" ca="1" si="318"/>
        <v>#NAME?</v>
      </c>
    </row>
    <row r="6204" spans="6:50" x14ac:dyDescent="0.3">
      <c r="F6204" s="90"/>
      <c r="AK6204" s="30" t="e">
        <f t="shared" ca="1" si="316"/>
        <v>#NAME?</v>
      </c>
      <c r="AR6204" s="30" t="e">
        <f t="shared" ca="1" si="317"/>
        <v>#NAME?</v>
      </c>
      <c r="AX6204" s="30" t="e">
        <f t="shared" ca="1" si="318"/>
        <v>#NAME?</v>
      </c>
    </row>
    <row r="6205" spans="6:50" x14ac:dyDescent="0.3">
      <c r="F6205" s="90"/>
      <c r="AK6205" s="30" t="e">
        <f t="shared" ca="1" si="316"/>
        <v>#NAME?</v>
      </c>
      <c r="AR6205" s="30" t="e">
        <f t="shared" ca="1" si="317"/>
        <v>#NAME?</v>
      </c>
      <c r="AX6205" s="30" t="e">
        <f t="shared" ca="1" si="318"/>
        <v>#NAME?</v>
      </c>
    </row>
    <row r="6206" spans="6:50" x14ac:dyDescent="0.3">
      <c r="F6206" s="90"/>
      <c r="AK6206" s="30" t="e">
        <f t="shared" ca="1" si="316"/>
        <v>#NAME?</v>
      </c>
      <c r="AR6206" s="30" t="e">
        <f t="shared" ca="1" si="317"/>
        <v>#NAME?</v>
      </c>
      <c r="AX6206" s="30" t="e">
        <f t="shared" ca="1" si="318"/>
        <v>#NAME?</v>
      </c>
    </row>
    <row r="6207" spans="6:50" x14ac:dyDescent="0.3">
      <c r="F6207" s="90"/>
      <c r="AK6207" s="30" t="e">
        <f t="shared" ca="1" si="316"/>
        <v>#NAME?</v>
      </c>
      <c r="AR6207" s="30" t="e">
        <f t="shared" ca="1" si="317"/>
        <v>#NAME?</v>
      </c>
      <c r="AX6207" s="30" t="e">
        <f t="shared" ca="1" si="318"/>
        <v>#NAME?</v>
      </c>
    </row>
    <row r="6208" spans="6:50" x14ac:dyDescent="0.3">
      <c r="F6208" s="90"/>
      <c r="AK6208" s="30" t="e">
        <f t="shared" ca="1" si="316"/>
        <v>#NAME?</v>
      </c>
      <c r="AR6208" s="30" t="e">
        <f t="shared" ca="1" si="317"/>
        <v>#NAME?</v>
      </c>
      <c r="AX6208" s="30" t="e">
        <f t="shared" ca="1" si="318"/>
        <v>#NAME?</v>
      </c>
    </row>
    <row r="6209" spans="6:50" x14ac:dyDescent="0.3">
      <c r="F6209" s="90"/>
      <c r="AK6209" s="30" t="e">
        <f t="shared" ca="1" si="316"/>
        <v>#NAME?</v>
      </c>
      <c r="AR6209" s="30" t="e">
        <f t="shared" ca="1" si="317"/>
        <v>#NAME?</v>
      </c>
      <c r="AX6209" s="30" t="e">
        <f t="shared" ca="1" si="318"/>
        <v>#NAME?</v>
      </c>
    </row>
    <row r="6210" spans="6:50" x14ac:dyDescent="0.3">
      <c r="F6210" s="90"/>
      <c r="AK6210" s="30" t="e">
        <f t="shared" ca="1" si="316"/>
        <v>#NAME?</v>
      </c>
      <c r="AR6210" s="30" t="e">
        <f t="shared" ca="1" si="317"/>
        <v>#NAME?</v>
      </c>
      <c r="AX6210" s="30" t="e">
        <f t="shared" ca="1" si="318"/>
        <v>#NAME?</v>
      </c>
    </row>
    <row r="6211" spans="6:50" x14ac:dyDescent="0.3">
      <c r="F6211" s="90"/>
      <c r="AK6211" s="30" t="e">
        <f t="shared" ca="1" si="316"/>
        <v>#NAME?</v>
      </c>
      <c r="AR6211" s="30" t="e">
        <f t="shared" ca="1" si="317"/>
        <v>#NAME?</v>
      </c>
      <c r="AX6211" s="30" t="e">
        <f t="shared" ca="1" si="318"/>
        <v>#NAME?</v>
      </c>
    </row>
    <row r="6212" spans="6:50" x14ac:dyDescent="0.3">
      <c r="F6212" s="90"/>
      <c r="AK6212" s="30" t="e">
        <f t="shared" ca="1" si="316"/>
        <v>#NAME?</v>
      </c>
      <c r="AR6212" s="30" t="e">
        <f t="shared" ca="1" si="317"/>
        <v>#NAME?</v>
      </c>
      <c r="AX6212" s="30" t="e">
        <f t="shared" ca="1" si="318"/>
        <v>#NAME?</v>
      </c>
    </row>
    <row r="6213" spans="6:50" x14ac:dyDescent="0.3">
      <c r="F6213" s="90"/>
      <c r="AK6213" s="30" t="e">
        <f t="shared" ca="1" si="316"/>
        <v>#NAME?</v>
      </c>
      <c r="AR6213" s="30" t="e">
        <f t="shared" ca="1" si="317"/>
        <v>#NAME?</v>
      </c>
      <c r="AX6213" s="30" t="e">
        <f t="shared" ca="1" si="318"/>
        <v>#NAME?</v>
      </c>
    </row>
    <row r="6214" spans="6:50" x14ac:dyDescent="0.3">
      <c r="F6214" s="90"/>
      <c r="AK6214" s="30" t="e">
        <f t="shared" ca="1" si="316"/>
        <v>#NAME?</v>
      </c>
      <c r="AR6214" s="30" t="e">
        <f t="shared" ca="1" si="317"/>
        <v>#NAME?</v>
      </c>
      <c r="AX6214" s="30" t="e">
        <f t="shared" ca="1" si="318"/>
        <v>#NAME?</v>
      </c>
    </row>
    <row r="6215" spans="6:50" x14ac:dyDescent="0.3">
      <c r="F6215" s="90"/>
      <c r="AK6215" s="30" t="e">
        <f t="shared" ca="1" si="316"/>
        <v>#NAME?</v>
      </c>
      <c r="AR6215" s="30" t="e">
        <f t="shared" ca="1" si="317"/>
        <v>#NAME?</v>
      </c>
      <c r="AX6215" s="30" t="e">
        <f t="shared" ca="1" si="318"/>
        <v>#NAME?</v>
      </c>
    </row>
    <row r="6216" spans="6:50" x14ac:dyDescent="0.3">
      <c r="F6216" s="90"/>
      <c r="AK6216" s="30" t="e">
        <f t="shared" ca="1" si="316"/>
        <v>#NAME?</v>
      </c>
      <c r="AR6216" s="30" t="e">
        <f t="shared" ca="1" si="317"/>
        <v>#NAME?</v>
      </c>
      <c r="AX6216" s="30" t="e">
        <f t="shared" ca="1" si="318"/>
        <v>#NAME?</v>
      </c>
    </row>
    <row r="6217" spans="6:50" x14ac:dyDescent="0.3">
      <c r="F6217" s="90"/>
      <c r="AK6217" s="30" t="e">
        <f t="shared" ca="1" si="316"/>
        <v>#NAME?</v>
      </c>
      <c r="AR6217" s="30" t="e">
        <f t="shared" ca="1" si="317"/>
        <v>#NAME?</v>
      </c>
      <c r="AX6217" s="30" t="e">
        <f t="shared" ca="1" si="318"/>
        <v>#NAME?</v>
      </c>
    </row>
    <row r="6218" spans="6:50" x14ac:dyDescent="0.3">
      <c r="F6218" s="90"/>
      <c r="AK6218" s="30" t="e">
        <f t="shared" ca="1" si="316"/>
        <v>#NAME?</v>
      </c>
      <c r="AR6218" s="30" t="e">
        <f t="shared" ca="1" si="317"/>
        <v>#NAME?</v>
      </c>
      <c r="AX6218" s="30" t="e">
        <f t="shared" ca="1" si="318"/>
        <v>#NAME?</v>
      </c>
    </row>
    <row r="6219" spans="6:50" x14ac:dyDescent="0.3">
      <c r="F6219" s="90"/>
      <c r="AK6219" s="30" t="e">
        <f t="shared" ca="1" si="316"/>
        <v>#NAME?</v>
      </c>
      <c r="AR6219" s="30" t="e">
        <f t="shared" ca="1" si="317"/>
        <v>#NAME?</v>
      </c>
      <c r="AX6219" s="30" t="e">
        <f t="shared" ca="1" si="318"/>
        <v>#NAME?</v>
      </c>
    </row>
    <row r="6220" spans="6:50" x14ac:dyDescent="0.3">
      <c r="F6220" s="90"/>
      <c r="AK6220" s="30" t="e">
        <f t="shared" ref="AK6220:AK6283" ca="1" si="319">_xlfn.TEXTJOIN(", ", TRUE,
 IF(AL6220="O", LEFT($AL$9,4), ""),
 IF(AM6220="O", LEFT($AM$9,6), ""),
 IF(AN6220="O", LEFT($AN$9,7), ""),
 IF(AO6220="O", LEFT($AO$9,9), "")
)</f>
        <v>#NAME?</v>
      </c>
      <c r="AR6220" s="30" t="e">
        <f t="shared" ref="AR6220:AR6283" ca="1" si="320">_xlfn.TEXTJOIN(", ", TRUE,
 IF(AS6220&lt;&gt;"", LEFT(AS$9,4), ""),
 IF(AT6220&lt;&gt;"", LEFT(AT$9,6), ""),
 IF(AU6220="O", LEFT(AU$9,4), ""),
 IF(AV6220="O", LEFT(AV$9,6), "")
)</f>
        <v>#NAME?</v>
      </c>
      <c r="AX6220" s="30" t="e">
        <f t="shared" ref="AX6220:AX6283" ca="1" si="321">_xlfn.TEXTJOIN(", ", TRUE,
 IF(AY6220&lt;&gt;"", LEFT(AY$9,4), ""),
 IF(AZ6220&lt;&gt;"", LEFT(AZ$9,4), ""),
 IF(BA6220="O", LEFT(BA$9,4), ""),
 IF(BB6220="O", LEFT(BB$9,6), "")
)</f>
        <v>#NAME?</v>
      </c>
    </row>
    <row r="6221" spans="6:50" x14ac:dyDescent="0.3">
      <c r="F6221" s="90"/>
      <c r="AK6221" s="30" t="e">
        <f t="shared" ca="1" si="319"/>
        <v>#NAME?</v>
      </c>
      <c r="AR6221" s="30" t="e">
        <f t="shared" ca="1" si="320"/>
        <v>#NAME?</v>
      </c>
      <c r="AX6221" s="30" t="e">
        <f t="shared" ca="1" si="321"/>
        <v>#NAME?</v>
      </c>
    </row>
    <row r="6222" spans="6:50" x14ac:dyDescent="0.3">
      <c r="F6222" s="90"/>
      <c r="AK6222" s="30" t="e">
        <f t="shared" ca="1" si="319"/>
        <v>#NAME?</v>
      </c>
      <c r="AR6222" s="30" t="e">
        <f t="shared" ca="1" si="320"/>
        <v>#NAME?</v>
      </c>
      <c r="AX6222" s="30" t="e">
        <f t="shared" ca="1" si="321"/>
        <v>#NAME?</v>
      </c>
    </row>
    <row r="6223" spans="6:50" x14ac:dyDescent="0.3">
      <c r="F6223" s="90"/>
      <c r="AK6223" s="30" t="e">
        <f t="shared" ca="1" si="319"/>
        <v>#NAME?</v>
      </c>
      <c r="AR6223" s="30" t="e">
        <f t="shared" ca="1" si="320"/>
        <v>#NAME?</v>
      </c>
      <c r="AX6223" s="30" t="e">
        <f t="shared" ca="1" si="321"/>
        <v>#NAME?</v>
      </c>
    </row>
    <row r="6224" spans="6:50" x14ac:dyDescent="0.3">
      <c r="F6224" s="90"/>
      <c r="AK6224" s="30" t="e">
        <f t="shared" ca="1" si="319"/>
        <v>#NAME?</v>
      </c>
      <c r="AR6224" s="30" t="e">
        <f t="shared" ca="1" si="320"/>
        <v>#NAME?</v>
      </c>
      <c r="AX6224" s="30" t="e">
        <f t="shared" ca="1" si="321"/>
        <v>#NAME?</v>
      </c>
    </row>
    <row r="6225" spans="6:50" x14ac:dyDescent="0.3">
      <c r="F6225" s="90"/>
      <c r="AK6225" s="30" t="e">
        <f t="shared" ca="1" si="319"/>
        <v>#NAME?</v>
      </c>
      <c r="AR6225" s="30" t="e">
        <f t="shared" ca="1" si="320"/>
        <v>#NAME?</v>
      </c>
      <c r="AX6225" s="30" t="e">
        <f t="shared" ca="1" si="321"/>
        <v>#NAME?</v>
      </c>
    </row>
    <row r="6226" spans="6:50" x14ac:dyDescent="0.3">
      <c r="F6226" s="90"/>
      <c r="AK6226" s="30" t="e">
        <f t="shared" ca="1" si="319"/>
        <v>#NAME?</v>
      </c>
      <c r="AR6226" s="30" t="e">
        <f t="shared" ca="1" si="320"/>
        <v>#NAME?</v>
      </c>
      <c r="AX6226" s="30" t="e">
        <f t="shared" ca="1" si="321"/>
        <v>#NAME?</v>
      </c>
    </row>
    <row r="6227" spans="6:50" x14ac:dyDescent="0.3">
      <c r="F6227" s="90"/>
      <c r="AK6227" s="30" t="e">
        <f t="shared" ca="1" si="319"/>
        <v>#NAME?</v>
      </c>
      <c r="AR6227" s="30" t="e">
        <f t="shared" ca="1" si="320"/>
        <v>#NAME?</v>
      </c>
      <c r="AX6227" s="30" t="e">
        <f t="shared" ca="1" si="321"/>
        <v>#NAME?</v>
      </c>
    </row>
    <row r="6228" spans="6:50" x14ac:dyDescent="0.3">
      <c r="F6228" s="90"/>
      <c r="AK6228" s="30" t="e">
        <f t="shared" ca="1" si="319"/>
        <v>#NAME?</v>
      </c>
      <c r="AR6228" s="30" t="e">
        <f t="shared" ca="1" si="320"/>
        <v>#NAME?</v>
      </c>
      <c r="AX6228" s="30" t="e">
        <f t="shared" ca="1" si="321"/>
        <v>#NAME?</v>
      </c>
    </row>
    <row r="6229" spans="6:50" x14ac:dyDescent="0.3">
      <c r="F6229" s="90"/>
      <c r="AK6229" s="30" t="e">
        <f t="shared" ca="1" si="319"/>
        <v>#NAME?</v>
      </c>
      <c r="AR6229" s="30" t="e">
        <f t="shared" ca="1" si="320"/>
        <v>#NAME?</v>
      </c>
      <c r="AX6229" s="30" t="e">
        <f t="shared" ca="1" si="321"/>
        <v>#NAME?</v>
      </c>
    </row>
    <row r="6230" spans="6:50" x14ac:dyDescent="0.3">
      <c r="F6230" s="90"/>
      <c r="AK6230" s="30" t="e">
        <f t="shared" ca="1" si="319"/>
        <v>#NAME?</v>
      </c>
      <c r="AR6230" s="30" t="e">
        <f t="shared" ca="1" si="320"/>
        <v>#NAME?</v>
      </c>
      <c r="AX6230" s="30" t="e">
        <f t="shared" ca="1" si="321"/>
        <v>#NAME?</v>
      </c>
    </row>
    <row r="6231" spans="6:50" x14ac:dyDescent="0.3">
      <c r="F6231" s="90"/>
      <c r="AK6231" s="30" t="e">
        <f t="shared" ca="1" si="319"/>
        <v>#NAME?</v>
      </c>
      <c r="AR6231" s="30" t="e">
        <f t="shared" ca="1" si="320"/>
        <v>#NAME?</v>
      </c>
      <c r="AX6231" s="30" t="e">
        <f t="shared" ca="1" si="321"/>
        <v>#NAME?</v>
      </c>
    </row>
    <row r="6232" spans="6:50" x14ac:dyDescent="0.3">
      <c r="F6232" s="90"/>
      <c r="AK6232" s="30" t="e">
        <f t="shared" ca="1" si="319"/>
        <v>#NAME?</v>
      </c>
      <c r="AR6232" s="30" t="e">
        <f t="shared" ca="1" si="320"/>
        <v>#NAME?</v>
      </c>
      <c r="AX6232" s="30" t="e">
        <f t="shared" ca="1" si="321"/>
        <v>#NAME?</v>
      </c>
    </row>
    <row r="6233" spans="6:50" x14ac:dyDescent="0.3">
      <c r="F6233" s="90"/>
      <c r="AK6233" s="30" t="e">
        <f t="shared" ca="1" si="319"/>
        <v>#NAME?</v>
      </c>
      <c r="AR6233" s="30" t="e">
        <f t="shared" ca="1" si="320"/>
        <v>#NAME?</v>
      </c>
      <c r="AX6233" s="30" t="e">
        <f t="shared" ca="1" si="321"/>
        <v>#NAME?</v>
      </c>
    </row>
    <row r="6234" spans="6:50" x14ac:dyDescent="0.3">
      <c r="F6234" s="90"/>
      <c r="AK6234" s="30" t="e">
        <f t="shared" ca="1" si="319"/>
        <v>#NAME?</v>
      </c>
      <c r="AR6234" s="30" t="e">
        <f t="shared" ca="1" si="320"/>
        <v>#NAME?</v>
      </c>
      <c r="AX6234" s="30" t="e">
        <f t="shared" ca="1" si="321"/>
        <v>#NAME?</v>
      </c>
    </row>
    <row r="6235" spans="6:50" x14ac:dyDescent="0.3">
      <c r="F6235" s="90"/>
      <c r="AK6235" s="30" t="e">
        <f t="shared" ca="1" si="319"/>
        <v>#NAME?</v>
      </c>
      <c r="AR6235" s="30" t="e">
        <f t="shared" ca="1" si="320"/>
        <v>#NAME?</v>
      </c>
      <c r="AX6235" s="30" t="e">
        <f t="shared" ca="1" si="321"/>
        <v>#NAME?</v>
      </c>
    </row>
    <row r="6236" spans="6:50" x14ac:dyDescent="0.3">
      <c r="F6236" s="90"/>
      <c r="AK6236" s="30" t="e">
        <f t="shared" ca="1" si="319"/>
        <v>#NAME?</v>
      </c>
      <c r="AR6236" s="30" t="e">
        <f t="shared" ca="1" si="320"/>
        <v>#NAME?</v>
      </c>
      <c r="AX6236" s="30" t="e">
        <f t="shared" ca="1" si="321"/>
        <v>#NAME?</v>
      </c>
    </row>
    <row r="6237" spans="6:50" x14ac:dyDescent="0.3">
      <c r="F6237" s="90"/>
      <c r="AK6237" s="30" t="e">
        <f t="shared" ca="1" si="319"/>
        <v>#NAME?</v>
      </c>
      <c r="AR6237" s="30" t="e">
        <f t="shared" ca="1" si="320"/>
        <v>#NAME?</v>
      </c>
      <c r="AX6237" s="30" t="e">
        <f t="shared" ca="1" si="321"/>
        <v>#NAME?</v>
      </c>
    </row>
    <row r="6238" spans="6:50" x14ac:dyDescent="0.3">
      <c r="F6238" s="90"/>
      <c r="AK6238" s="30" t="e">
        <f t="shared" ca="1" si="319"/>
        <v>#NAME?</v>
      </c>
      <c r="AR6238" s="30" t="e">
        <f t="shared" ca="1" si="320"/>
        <v>#NAME?</v>
      </c>
      <c r="AX6238" s="30" t="e">
        <f t="shared" ca="1" si="321"/>
        <v>#NAME?</v>
      </c>
    </row>
    <row r="6239" spans="6:50" x14ac:dyDescent="0.3">
      <c r="F6239" s="90"/>
      <c r="AK6239" s="30" t="e">
        <f t="shared" ca="1" si="319"/>
        <v>#NAME?</v>
      </c>
      <c r="AR6239" s="30" t="e">
        <f t="shared" ca="1" si="320"/>
        <v>#NAME?</v>
      </c>
      <c r="AX6239" s="30" t="e">
        <f t="shared" ca="1" si="321"/>
        <v>#NAME?</v>
      </c>
    </row>
    <row r="6240" spans="6:50" x14ac:dyDescent="0.3">
      <c r="F6240" s="90"/>
      <c r="AK6240" s="30" t="e">
        <f t="shared" ca="1" si="319"/>
        <v>#NAME?</v>
      </c>
      <c r="AR6240" s="30" t="e">
        <f t="shared" ca="1" si="320"/>
        <v>#NAME?</v>
      </c>
      <c r="AX6240" s="30" t="e">
        <f t="shared" ca="1" si="321"/>
        <v>#NAME?</v>
      </c>
    </row>
    <row r="6241" spans="6:50" x14ac:dyDescent="0.3">
      <c r="F6241" s="90"/>
      <c r="AK6241" s="30" t="e">
        <f t="shared" ca="1" si="319"/>
        <v>#NAME?</v>
      </c>
      <c r="AR6241" s="30" t="e">
        <f t="shared" ca="1" si="320"/>
        <v>#NAME?</v>
      </c>
      <c r="AX6241" s="30" t="e">
        <f t="shared" ca="1" si="321"/>
        <v>#NAME?</v>
      </c>
    </row>
    <row r="6242" spans="6:50" x14ac:dyDescent="0.3">
      <c r="F6242" s="90"/>
      <c r="AK6242" s="30" t="e">
        <f t="shared" ca="1" si="319"/>
        <v>#NAME?</v>
      </c>
      <c r="AR6242" s="30" t="e">
        <f t="shared" ca="1" si="320"/>
        <v>#NAME?</v>
      </c>
      <c r="AX6242" s="30" t="e">
        <f t="shared" ca="1" si="321"/>
        <v>#NAME?</v>
      </c>
    </row>
    <row r="6243" spans="6:50" x14ac:dyDescent="0.3">
      <c r="F6243" s="90"/>
      <c r="AK6243" s="30" t="e">
        <f t="shared" ca="1" si="319"/>
        <v>#NAME?</v>
      </c>
      <c r="AR6243" s="30" t="e">
        <f t="shared" ca="1" si="320"/>
        <v>#NAME?</v>
      </c>
      <c r="AX6243" s="30" t="e">
        <f t="shared" ca="1" si="321"/>
        <v>#NAME?</v>
      </c>
    </row>
    <row r="6244" spans="6:50" x14ac:dyDescent="0.3">
      <c r="F6244" s="90"/>
      <c r="AK6244" s="30" t="e">
        <f t="shared" ca="1" si="319"/>
        <v>#NAME?</v>
      </c>
      <c r="AR6244" s="30" t="e">
        <f t="shared" ca="1" si="320"/>
        <v>#NAME?</v>
      </c>
      <c r="AX6244" s="30" t="e">
        <f t="shared" ca="1" si="321"/>
        <v>#NAME?</v>
      </c>
    </row>
    <row r="6245" spans="6:50" x14ac:dyDescent="0.3">
      <c r="F6245" s="90"/>
      <c r="AK6245" s="30" t="e">
        <f t="shared" ca="1" si="319"/>
        <v>#NAME?</v>
      </c>
      <c r="AR6245" s="30" t="e">
        <f t="shared" ca="1" si="320"/>
        <v>#NAME?</v>
      </c>
      <c r="AX6245" s="30" t="e">
        <f t="shared" ca="1" si="321"/>
        <v>#NAME?</v>
      </c>
    </row>
    <row r="6246" spans="6:50" x14ac:dyDescent="0.3">
      <c r="F6246" s="90"/>
      <c r="AK6246" s="30" t="e">
        <f t="shared" ca="1" si="319"/>
        <v>#NAME?</v>
      </c>
      <c r="AR6246" s="30" t="e">
        <f t="shared" ca="1" si="320"/>
        <v>#NAME?</v>
      </c>
      <c r="AX6246" s="30" t="e">
        <f t="shared" ca="1" si="321"/>
        <v>#NAME?</v>
      </c>
    </row>
    <row r="6247" spans="6:50" x14ac:dyDescent="0.3">
      <c r="F6247" s="90"/>
      <c r="AK6247" s="30" t="e">
        <f t="shared" ca="1" si="319"/>
        <v>#NAME?</v>
      </c>
      <c r="AR6247" s="30" t="e">
        <f t="shared" ca="1" si="320"/>
        <v>#NAME?</v>
      </c>
      <c r="AX6247" s="30" t="e">
        <f t="shared" ca="1" si="321"/>
        <v>#NAME?</v>
      </c>
    </row>
    <row r="6248" spans="6:50" x14ac:dyDescent="0.3">
      <c r="F6248" s="90"/>
      <c r="AK6248" s="30" t="e">
        <f t="shared" ca="1" si="319"/>
        <v>#NAME?</v>
      </c>
      <c r="AR6248" s="30" t="e">
        <f t="shared" ca="1" si="320"/>
        <v>#NAME?</v>
      </c>
      <c r="AX6248" s="30" t="e">
        <f t="shared" ca="1" si="321"/>
        <v>#NAME?</v>
      </c>
    </row>
    <row r="6249" spans="6:50" x14ac:dyDescent="0.3">
      <c r="F6249" s="90"/>
      <c r="AK6249" s="30" t="e">
        <f t="shared" ca="1" si="319"/>
        <v>#NAME?</v>
      </c>
      <c r="AR6249" s="30" t="e">
        <f t="shared" ca="1" si="320"/>
        <v>#NAME?</v>
      </c>
      <c r="AX6249" s="30" t="e">
        <f t="shared" ca="1" si="321"/>
        <v>#NAME?</v>
      </c>
    </row>
    <row r="6250" spans="6:50" x14ac:dyDescent="0.3">
      <c r="F6250" s="90"/>
      <c r="AK6250" s="30" t="e">
        <f t="shared" ca="1" si="319"/>
        <v>#NAME?</v>
      </c>
      <c r="AR6250" s="30" t="e">
        <f t="shared" ca="1" si="320"/>
        <v>#NAME?</v>
      </c>
      <c r="AX6250" s="30" t="e">
        <f t="shared" ca="1" si="321"/>
        <v>#NAME?</v>
      </c>
    </row>
    <row r="6251" spans="6:50" x14ac:dyDescent="0.3">
      <c r="F6251" s="90"/>
      <c r="AK6251" s="30" t="e">
        <f t="shared" ca="1" si="319"/>
        <v>#NAME?</v>
      </c>
      <c r="AR6251" s="30" t="e">
        <f t="shared" ca="1" si="320"/>
        <v>#NAME?</v>
      </c>
      <c r="AX6251" s="30" t="e">
        <f t="shared" ca="1" si="321"/>
        <v>#NAME?</v>
      </c>
    </row>
    <row r="6252" spans="6:50" x14ac:dyDescent="0.3">
      <c r="F6252" s="90"/>
      <c r="AK6252" s="30" t="e">
        <f t="shared" ca="1" si="319"/>
        <v>#NAME?</v>
      </c>
      <c r="AR6252" s="30" t="e">
        <f t="shared" ca="1" si="320"/>
        <v>#NAME?</v>
      </c>
      <c r="AX6252" s="30" t="e">
        <f t="shared" ca="1" si="321"/>
        <v>#NAME?</v>
      </c>
    </row>
    <row r="6253" spans="6:50" x14ac:dyDescent="0.3">
      <c r="F6253" s="90"/>
      <c r="AK6253" s="30" t="e">
        <f t="shared" ca="1" si="319"/>
        <v>#NAME?</v>
      </c>
      <c r="AR6253" s="30" t="e">
        <f t="shared" ca="1" si="320"/>
        <v>#NAME?</v>
      </c>
      <c r="AX6253" s="30" t="e">
        <f t="shared" ca="1" si="321"/>
        <v>#NAME?</v>
      </c>
    </row>
    <row r="6254" spans="6:50" x14ac:dyDescent="0.3">
      <c r="F6254" s="90"/>
      <c r="AK6254" s="30" t="e">
        <f t="shared" ca="1" si="319"/>
        <v>#NAME?</v>
      </c>
      <c r="AR6254" s="30" t="e">
        <f t="shared" ca="1" si="320"/>
        <v>#NAME?</v>
      </c>
      <c r="AX6254" s="30" t="e">
        <f t="shared" ca="1" si="321"/>
        <v>#NAME?</v>
      </c>
    </row>
    <row r="6255" spans="6:50" x14ac:dyDescent="0.3">
      <c r="F6255" s="90"/>
      <c r="AK6255" s="30" t="e">
        <f t="shared" ca="1" si="319"/>
        <v>#NAME?</v>
      </c>
      <c r="AR6255" s="30" t="e">
        <f t="shared" ca="1" si="320"/>
        <v>#NAME?</v>
      </c>
      <c r="AX6255" s="30" t="e">
        <f t="shared" ca="1" si="321"/>
        <v>#NAME?</v>
      </c>
    </row>
    <row r="6256" spans="6:50" x14ac:dyDescent="0.3">
      <c r="F6256" s="90"/>
      <c r="AK6256" s="30" t="e">
        <f t="shared" ca="1" si="319"/>
        <v>#NAME?</v>
      </c>
      <c r="AR6256" s="30" t="e">
        <f t="shared" ca="1" si="320"/>
        <v>#NAME?</v>
      </c>
      <c r="AX6256" s="30" t="e">
        <f t="shared" ca="1" si="321"/>
        <v>#NAME?</v>
      </c>
    </row>
    <row r="6257" spans="6:50" x14ac:dyDescent="0.3">
      <c r="F6257" s="90"/>
      <c r="AK6257" s="30" t="e">
        <f t="shared" ca="1" si="319"/>
        <v>#NAME?</v>
      </c>
      <c r="AR6257" s="30" t="e">
        <f t="shared" ca="1" si="320"/>
        <v>#NAME?</v>
      </c>
      <c r="AX6257" s="30" t="e">
        <f t="shared" ca="1" si="321"/>
        <v>#NAME?</v>
      </c>
    </row>
    <row r="6258" spans="6:50" x14ac:dyDescent="0.3">
      <c r="F6258" s="90"/>
      <c r="AK6258" s="30" t="e">
        <f t="shared" ca="1" si="319"/>
        <v>#NAME?</v>
      </c>
      <c r="AR6258" s="30" t="e">
        <f t="shared" ca="1" si="320"/>
        <v>#NAME?</v>
      </c>
      <c r="AX6258" s="30" t="e">
        <f t="shared" ca="1" si="321"/>
        <v>#NAME?</v>
      </c>
    </row>
    <row r="6259" spans="6:50" x14ac:dyDescent="0.3">
      <c r="F6259" s="90"/>
      <c r="AK6259" s="30" t="e">
        <f t="shared" ca="1" si="319"/>
        <v>#NAME?</v>
      </c>
      <c r="AR6259" s="30" t="e">
        <f t="shared" ca="1" si="320"/>
        <v>#NAME?</v>
      </c>
      <c r="AX6259" s="30" t="e">
        <f t="shared" ca="1" si="321"/>
        <v>#NAME?</v>
      </c>
    </row>
    <row r="6260" spans="6:50" x14ac:dyDescent="0.3">
      <c r="F6260" s="90"/>
      <c r="AK6260" s="30" t="e">
        <f t="shared" ca="1" si="319"/>
        <v>#NAME?</v>
      </c>
      <c r="AR6260" s="30" t="e">
        <f t="shared" ca="1" si="320"/>
        <v>#NAME?</v>
      </c>
      <c r="AX6260" s="30" t="e">
        <f t="shared" ca="1" si="321"/>
        <v>#NAME?</v>
      </c>
    </row>
    <row r="6261" spans="6:50" x14ac:dyDescent="0.3">
      <c r="F6261" s="90"/>
      <c r="AK6261" s="30" t="e">
        <f t="shared" ca="1" si="319"/>
        <v>#NAME?</v>
      </c>
      <c r="AR6261" s="30" t="e">
        <f t="shared" ca="1" si="320"/>
        <v>#NAME?</v>
      </c>
      <c r="AX6261" s="30" t="e">
        <f t="shared" ca="1" si="321"/>
        <v>#NAME?</v>
      </c>
    </row>
    <row r="6262" spans="6:50" x14ac:dyDescent="0.3">
      <c r="F6262" s="90"/>
      <c r="AK6262" s="30" t="e">
        <f t="shared" ca="1" si="319"/>
        <v>#NAME?</v>
      </c>
      <c r="AR6262" s="30" t="e">
        <f t="shared" ca="1" si="320"/>
        <v>#NAME?</v>
      </c>
      <c r="AX6262" s="30" t="e">
        <f t="shared" ca="1" si="321"/>
        <v>#NAME?</v>
      </c>
    </row>
    <row r="6263" spans="6:50" x14ac:dyDescent="0.3">
      <c r="F6263" s="90"/>
      <c r="AK6263" s="30" t="e">
        <f t="shared" ca="1" si="319"/>
        <v>#NAME?</v>
      </c>
      <c r="AR6263" s="30" t="e">
        <f t="shared" ca="1" si="320"/>
        <v>#NAME?</v>
      </c>
      <c r="AX6263" s="30" t="e">
        <f t="shared" ca="1" si="321"/>
        <v>#NAME?</v>
      </c>
    </row>
    <row r="6264" spans="6:50" x14ac:dyDescent="0.3">
      <c r="F6264" s="90"/>
      <c r="AK6264" s="30" t="e">
        <f t="shared" ca="1" si="319"/>
        <v>#NAME?</v>
      </c>
      <c r="AR6264" s="30" t="e">
        <f t="shared" ca="1" si="320"/>
        <v>#NAME?</v>
      </c>
      <c r="AX6264" s="30" t="e">
        <f t="shared" ca="1" si="321"/>
        <v>#NAME?</v>
      </c>
    </row>
    <row r="6265" spans="6:50" x14ac:dyDescent="0.3">
      <c r="F6265" s="90"/>
      <c r="AK6265" s="30" t="e">
        <f t="shared" ca="1" si="319"/>
        <v>#NAME?</v>
      </c>
      <c r="AR6265" s="30" t="e">
        <f t="shared" ca="1" si="320"/>
        <v>#NAME?</v>
      </c>
      <c r="AX6265" s="30" t="e">
        <f t="shared" ca="1" si="321"/>
        <v>#NAME?</v>
      </c>
    </row>
    <row r="6266" spans="6:50" x14ac:dyDescent="0.3">
      <c r="F6266" s="90"/>
      <c r="AK6266" s="30" t="e">
        <f t="shared" ca="1" si="319"/>
        <v>#NAME?</v>
      </c>
      <c r="AR6266" s="30" t="e">
        <f t="shared" ca="1" si="320"/>
        <v>#NAME?</v>
      </c>
      <c r="AX6266" s="30" t="e">
        <f t="shared" ca="1" si="321"/>
        <v>#NAME?</v>
      </c>
    </row>
    <row r="6267" spans="6:50" x14ac:dyDescent="0.3">
      <c r="F6267" s="90"/>
      <c r="AK6267" s="30" t="e">
        <f t="shared" ca="1" si="319"/>
        <v>#NAME?</v>
      </c>
      <c r="AR6267" s="30" t="e">
        <f t="shared" ca="1" si="320"/>
        <v>#NAME?</v>
      </c>
      <c r="AX6267" s="30" t="e">
        <f t="shared" ca="1" si="321"/>
        <v>#NAME?</v>
      </c>
    </row>
    <row r="6268" spans="6:50" x14ac:dyDescent="0.3">
      <c r="F6268" s="90"/>
      <c r="AK6268" s="30" t="e">
        <f t="shared" ca="1" si="319"/>
        <v>#NAME?</v>
      </c>
      <c r="AR6268" s="30" t="e">
        <f t="shared" ca="1" si="320"/>
        <v>#NAME?</v>
      </c>
      <c r="AX6268" s="30" t="e">
        <f t="shared" ca="1" si="321"/>
        <v>#NAME?</v>
      </c>
    </row>
    <row r="6269" spans="6:50" x14ac:dyDescent="0.3">
      <c r="F6269" s="90"/>
      <c r="AK6269" s="30" t="e">
        <f t="shared" ca="1" si="319"/>
        <v>#NAME?</v>
      </c>
      <c r="AR6269" s="30" t="e">
        <f t="shared" ca="1" si="320"/>
        <v>#NAME?</v>
      </c>
      <c r="AX6269" s="30" t="e">
        <f t="shared" ca="1" si="321"/>
        <v>#NAME?</v>
      </c>
    </row>
    <row r="6270" spans="6:50" x14ac:dyDescent="0.3">
      <c r="F6270" s="90"/>
      <c r="AK6270" s="30" t="e">
        <f t="shared" ca="1" si="319"/>
        <v>#NAME?</v>
      </c>
      <c r="AR6270" s="30" t="e">
        <f t="shared" ca="1" si="320"/>
        <v>#NAME?</v>
      </c>
      <c r="AX6270" s="30" t="e">
        <f t="shared" ca="1" si="321"/>
        <v>#NAME?</v>
      </c>
    </row>
    <row r="6271" spans="6:50" x14ac:dyDescent="0.3">
      <c r="F6271" s="90"/>
      <c r="AK6271" s="30" t="e">
        <f t="shared" ca="1" si="319"/>
        <v>#NAME?</v>
      </c>
      <c r="AR6271" s="30" t="e">
        <f t="shared" ca="1" si="320"/>
        <v>#NAME?</v>
      </c>
      <c r="AX6271" s="30" t="e">
        <f t="shared" ca="1" si="321"/>
        <v>#NAME?</v>
      </c>
    </row>
    <row r="6272" spans="6:50" x14ac:dyDescent="0.3">
      <c r="F6272" s="90"/>
      <c r="AK6272" s="30" t="e">
        <f t="shared" ca="1" si="319"/>
        <v>#NAME?</v>
      </c>
      <c r="AR6272" s="30" t="e">
        <f t="shared" ca="1" si="320"/>
        <v>#NAME?</v>
      </c>
      <c r="AX6272" s="30" t="e">
        <f t="shared" ca="1" si="321"/>
        <v>#NAME?</v>
      </c>
    </row>
    <row r="6273" spans="6:50" x14ac:dyDescent="0.3">
      <c r="F6273" s="90"/>
      <c r="AK6273" s="30" t="e">
        <f t="shared" ca="1" si="319"/>
        <v>#NAME?</v>
      </c>
      <c r="AR6273" s="30" t="e">
        <f t="shared" ca="1" si="320"/>
        <v>#NAME?</v>
      </c>
      <c r="AX6273" s="30" t="e">
        <f t="shared" ca="1" si="321"/>
        <v>#NAME?</v>
      </c>
    </row>
    <row r="6274" spans="6:50" x14ac:dyDescent="0.3">
      <c r="F6274" s="90"/>
      <c r="AK6274" s="30" t="e">
        <f t="shared" ca="1" si="319"/>
        <v>#NAME?</v>
      </c>
      <c r="AR6274" s="30" t="e">
        <f t="shared" ca="1" si="320"/>
        <v>#NAME?</v>
      </c>
      <c r="AX6274" s="30" t="e">
        <f t="shared" ca="1" si="321"/>
        <v>#NAME?</v>
      </c>
    </row>
    <row r="6275" spans="6:50" x14ac:dyDescent="0.3">
      <c r="F6275" s="90"/>
      <c r="AK6275" s="30" t="e">
        <f t="shared" ca="1" si="319"/>
        <v>#NAME?</v>
      </c>
      <c r="AR6275" s="30" t="e">
        <f t="shared" ca="1" si="320"/>
        <v>#NAME?</v>
      </c>
      <c r="AX6275" s="30" t="e">
        <f t="shared" ca="1" si="321"/>
        <v>#NAME?</v>
      </c>
    </row>
    <row r="6276" spans="6:50" x14ac:dyDescent="0.3">
      <c r="F6276" s="90"/>
      <c r="AK6276" s="30" t="e">
        <f t="shared" ca="1" si="319"/>
        <v>#NAME?</v>
      </c>
      <c r="AR6276" s="30" t="e">
        <f t="shared" ca="1" si="320"/>
        <v>#NAME?</v>
      </c>
      <c r="AX6276" s="30" t="e">
        <f t="shared" ca="1" si="321"/>
        <v>#NAME?</v>
      </c>
    </row>
    <row r="6277" spans="6:50" x14ac:dyDescent="0.3">
      <c r="F6277" s="90"/>
      <c r="AK6277" s="30" t="e">
        <f t="shared" ca="1" si="319"/>
        <v>#NAME?</v>
      </c>
      <c r="AR6277" s="30" t="e">
        <f t="shared" ca="1" si="320"/>
        <v>#NAME?</v>
      </c>
      <c r="AX6277" s="30" t="e">
        <f t="shared" ca="1" si="321"/>
        <v>#NAME?</v>
      </c>
    </row>
    <row r="6278" spans="6:50" x14ac:dyDescent="0.3">
      <c r="F6278" s="90"/>
      <c r="AK6278" s="30" t="e">
        <f t="shared" ca="1" si="319"/>
        <v>#NAME?</v>
      </c>
      <c r="AR6278" s="30" t="e">
        <f t="shared" ca="1" si="320"/>
        <v>#NAME?</v>
      </c>
      <c r="AX6278" s="30" t="e">
        <f t="shared" ca="1" si="321"/>
        <v>#NAME?</v>
      </c>
    </row>
    <row r="6279" spans="6:50" x14ac:dyDescent="0.3">
      <c r="F6279" s="90"/>
      <c r="AK6279" s="30" t="e">
        <f t="shared" ca="1" si="319"/>
        <v>#NAME?</v>
      </c>
      <c r="AR6279" s="30" t="e">
        <f t="shared" ca="1" si="320"/>
        <v>#NAME?</v>
      </c>
      <c r="AX6279" s="30" t="e">
        <f t="shared" ca="1" si="321"/>
        <v>#NAME?</v>
      </c>
    </row>
    <row r="6280" spans="6:50" x14ac:dyDescent="0.3">
      <c r="F6280" s="90"/>
      <c r="AK6280" s="30" t="e">
        <f t="shared" ca="1" si="319"/>
        <v>#NAME?</v>
      </c>
      <c r="AR6280" s="30" t="e">
        <f t="shared" ca="1" si="320"/>
        <v>#NAME?</v>
      </c>
      <c r="AX6280" s="30" t="e">
        <f t="shared" ca="1" si="321"/>
        <v>#NAME?</v>
      </c>
    </row>
    <row r="6281" spans="6:50" x14ac:dyDescent="0.3">
      <c r="F6281" s="90"/>
      <c r="AK6281" s="30" t="e">
        <f t="shared" ca="1" si="319"/>
        <v>#NAME?</v>
      </c>
      <c r="AR6281" s="30" t="e">
        <f t="shared" ca="1" si="320"/>
        <v>#NAME?</v>
      </c>
      <c r="AX6281" s="30" t="e">
        <f t="shared" ca="1" si="321"/>
        <v>#NAME?</v>
      </c>
    </row>
    <row r="6282" spans="6:50" x14ac:dyDescent="0.3">
      <c r="F6282" s="90"/>
      <c r="AK6282" s="30" t="e">
        <f t="shared" ca="1" si="319"/>
        <v>#NAME?</v>
      </c>
      <c r="AR6282" s="30" t="e">
        <f t="shared" ca="1" si="320"/>
        <v>#NAME?</v>
      </c>
      <c r="AX6282" s="30" t="e">
        <f t="shared" ca="1" si="321"/>
        <v>#NAME?</v>
      </c>
    </row>
    <row r="6283" spans="6:50" x14ac:dyDescent="0.3">
      <c r="F6283" s="90"/>
      <c r="AK6283" s="30" t="e">
        <f t="shared" ca="1" si="319"/>
        <v>#NAME?</v>
      </c>
      <c r="AR6283" s="30" t="e">
        <f t="shared" ca="1" si="320"/>
        <v>#NAME?</v>
      </c>
      <c r="AX6283" s="30" t="e">
        <f t="shared" ca="1" si="321"/>
        <v>#NAME?</v>
      </c>
    </row>
    <row r="6284" spans="6:50" x14ac:dyDescent="0.3">
      <c r="F6284" s="90"/>
      <c r="AK6284" s="30" t="e">
        <f t="shared" ref="AK6284:AK6347" ca="1" si="322">_xlfn.TEXTJOIN(", ", TRUE,
 IF(AL6284="O", LEFT($AL$9,4), ""),
 IF(AM6284="O", LEFT($AM$9,6), ""),
 IF(AN6284="O", LEFT($AN$9,7), ""),
 IF(AO6284="O", LEFT($AO$9,9), "")
)</f>
        <v>#NAME?</v>
      </c>
      <c r="AR6284" s="30" t="e">
        <f t="shared" ref="AR6284:AR6347" ca="1" si="323">_xlfn.TEXTJOIN(", ", TRUE,
 IF(AS6284&lt;&gt;"", LEFT(AS$9,4), ""),
 IF(AT6284&lt;&gt;"", LEFT(AT$9,6), ""),
 IF(AU6284="O", LEFT(AU$9,4), ""),
 IF(AV6284="O", LEFT(AV$9,6), "")
)</f>
        <v>#NAME?</v>
      </c>
      <c r="AX6284" s="30" t="e">
        <f t="shared" ref="AX6284:AX6347" ca="1" si="324">_xlfn.TEXTJOIN(", ", TRUE,
 IF(AY6284&lt;&gt;"", LEFT(AY$9,4), ""),
 IF(AZ6284&lt;&gt;"", LEFT(AZ$9,4), ""),
 IF(BA6284="O", LEFT(BA$9,4), ""),
 IF(BB6284="O", LEFT(BB$9,6), "")
)</f>
        <v>#NAME?</v>
      </c>
    </row>
    <row r="6285" spans="6:50" x14ac:dyDescent="0.3">
      <c r="F6285" s="90"/>
      <c r="AK6285" s="30" t="e">
        <f t="shared" ca="1" si="322"/>
        <v>#NAME?</v>
      </c>
      <c r="AR6285" s="30" t="e">
        <f t="shared" ca="1" si="323"/>
        <v>#NAME?</v>
      </c>
      <c r="AX6285" s="30" t="e">
        <f t="shared" ca="1" si="324"/>
        <v>#NAME?</v>
      </c>
    </row>
    <row r="6286" spans="6:50" x14ac:dyDescent="0.3">
      <c r="F6286" s="90"/>
      <c r="AK6286" s="30" t="e">
        <f t="shared" ca="1" si="322"/>
        <v>#NAME?</v>
      </c>
      <c r="AR6286" s="30" t="e">
        <f t="shared" ca="1" si="323"/>
        <v>#NAME?</v>
      </c>
      <c r="AX6286" s="30" t="e">
        <f t="shared" ca="1" si="324"/>
        <v>#NAME?</v>
      </c>
    </row>
    <row r="6287" spans="6:50" x14ac:dyDescent="0.3">
      <c r="F6287" s="90"/>
      <c r="AK6287" s="30" t="e">
        <f t="shared" ca="1" si="322"/>
        <v>#NAME?</v>
      </c>
      <c r="AR6287" s="30" t="e">
        <f t="shared" ca="1" si="323"/>
        <v>#NAME?</v>
      </c>
      <c r="AX6287" s="30" t="e">
        <f t="shared" ca="1" si="324"/>
        <v>#NAME?</v>
      </c>
    </row>
    <row r="6288" spans="6:50" x14ac:dyDescent="0.3">
      <c r="F6288" s="90"/>
      <c r="AK6288" s="30" t="e">
        <f t="shared" ca="1" si="322"/>
        <v>#NAME?</v>
      </c>
      <c r="AR6288" s="30" t="e">
        <f t="shared" ca="1" si="323"/>
        <v>#NAME?</v>
      </c>
      <c r="AX6288" s="30" t="e">
        <f t="shared" ca="1" si="324"/>
        <v>#NAME?</v>
      </c>
    </row>
    <row r="6289" spans="6:50" x14ac:dyDescent="0.3">
      <c r="F6289" s="90"/>
      <c r="AK6289" s="30" t="e">
        <f t="shared" ca="1" si="322"/>
        <v>#NAME?</v>
      </c>
      <c r="AR6289" s="30" t="e">
        <f t="shared" ca="1" si="323"/>
        <v>#NAME?</v>
      </c>
      <c r="AX6289" s="30" t="e">
        <f t="shared" ca="1" si="324"/>
        <v>#NAME?</v>
      </c>
    </row>
    <row r="6290" spans="6:50" x14ac:dyDescent="0.3">
      <c r="F6290" s="90"/>
      <c r="AK6290" s="30" t="e">
        <f t="shared" ca="1" si="322"/>
        <v>#NAME?</v>
      </c>
      <c r="AR6290" s="30" t="e">
        <f t="shared" ca="1" si="323"/>
        <v>#NAME?</v>
      </c>
      <c r="AX6290" s="30" t="e">
        <f t="shared" ca="1" si="324"/>
        <v>#NAME?</v>
      </c>
    </row>
    <row r="6291" spans="6:50" x14ac:dyDescent="0.3">
      <c r="F6291" s="90"/>
      <c r="AK6291" s="30" t="e">
        <f t="shared" ca="1" si="322"/>
        <v>#NAME?</v>
      </c>
      <c r="AR6291" s="30" t="e">
        <f t="shared" ca="1" si="323"/>
        <v>#NAME?</v>
      </c>
      <c r="AX6291" s="30" t="e">
        <f t="shared" ca="1" si="324"/>
        <v>#NAME?</v>
      </c>
    </row>
    <row r="6292" spans="6:50" x14ac:dyDescent="0.3">
      <c r="F6292" s="90"/>
      <c r="AK6292" s="30" t="e">
        <f t="shared" ca="1" si="322"/>
        <v>#NAME?</v>
      </c>
      <c r="AR6292" s="30" t="e">
        <f t="shared" ca="1" si="323"/>
        <v>#NAME?</v>
      </c>
      <c r="AX6292" s="30" t="e">
        <f t="shared" ca="1" si="324"/>
        <v>#NAME?</v>
      </c>
    </row>
    <row r="6293" spans="6:50" x14ac:dyDescent="0.3">
      <c r="F6293" s="90"/>
      <c r="AK6293" s="30" t="e">
        <f t="shared" ca="1" si="322"/>
        <v>#NAME?</v>
      </c>
      <c r="AR6293" s="30" t="e">
        <f t="shared" ca="1" si="323"/>
        <v>#NAME?</v>
      </c>
      <c r="AX6293" s="30" t="e">
        <f t="shared" ca="1" si="324"/>
        <v>#NAME?</v>
      </c>
    </row>
    <row r="6294" spans="6:50" x14ac:dyDescent="0.3">
      <c r="F6294" s="90"/>
      <c r="AK6294" s="30" t="e">
        <f t="shared" ca="1" si="322"/>
        <v>#NAME?</v>
      </c>
      <c r="AR6294" s="30" t="e">
        <f t="shared" ca="1" si="323"/>
        <v>#NAME?</v>
      </c>
      <c r="AX6294" s="30" t="e">
        <f t="shared" ca="1" si="324"/>
        <v>#NAME?</v>
      </c>
    </row>
    <row r="6295" spans="6:50" x14ac:dyDescent="0.3">
      <c r="F6295" s="90"/>
      <c r="AK6295" s="30" t="e">
        <f t="shared" ca="1" si="322"/>
        <v>#NAME?</v>
      </c>
      <c r="AR6295" s="30" t="e">
        <f t="shared" ca="1" si="323"/>
        <v>#NAME?</v>
      </c>
      <c r="AX6295" s="30" t="e">
        <f t="shared" ca="1" si="324"/>
        <v>#NAME?</v>
      </c>
    </row>
    <row r="6296" spans="6:50" x14ac:dyDescent="0.3">
      <c r="F6296" s="90"/>
      <c r="AK6296" s="30" t="e">
        <f t="shared" ca="1" si="322"/>
        <v>#NAME?</v>
      </c>
      <c r="AR6296" s="30" t="e">
        <f t="shared" ca="1" si="323"/>
        <v>#NAME?</v>
      </c>
      <c r="AX6296" s="30" t="e">
        <f t="shared" ca="1" si="324"/>
        <v>#NAME?</v>
      </c>
    </row>
    <row r="6297" spans="6:50" x14ac:dyDescent="0.3">
      <c r="F6297" s="90"/>
      <c r="AK6297" s="30" t="e">
        <f t="shared" ca="1" si="322"/>
        <v>#NAME?</v>
      </c>
      <c r="AR6297" s="30" t="e">
        <f t="shared" ca="1" si="323"/>
        <v>#NAME?</v>
      </c>
      <c r="AX6297" s="30" t="e">
        <f t="shared" ca="1" si="324"/>
        <v>#NAME?</v>
      </c>
    </row>
    <row r="6298" spans="6:50" x14ac:dyDescent="0.3">
      <c r="F6298" s="90"/>
      <c r="AK6298" s="30" t="e">
        <f t="shared" ca="1" si="322"/>
        <v>#NAME?</v>
      </c>
      <c r="AR6298" s="30" t="e">
        <f t="shared" ca="1" si="323"/>
        <v>#NAME?</v>
      </c>
      <c r="AX6298" s="30" t="e">
        <f t="shared" ca="1" si="324"/>
        <v>#NAME?</v>
      </c>
    </row>
    <row r="6299" spans="6:50" x14ac:dyDescent="0.3">
      <c r="F6299" s="90"/>
      <c r="AK6299" s="30" t="e">
        <f t="shared" ca="1" si="322"/>
        <v>#NAME?</v>
      </c>
      <c r="AR6299" s="30" t="e">
        <f t="shared" ca="1" si="323"/>
        <v>#NAME?</v>
      </c>
      <c r="AX6299" s="30" t="e">
        <f t="shared" ca="1" si="324"/>
        <v>#NAME?</v>
      </c>
    </row>
    <row r="6300" spans="6:50" x14ac:dyDescent="0.3">
      <c r="F6300" s="90"/>
      <c r="AK6300" s="30" t="e">
        <f t="shared" ca="1" si="322"/>
        <v>#NAME?</v>
      </c>
      <c r="AR6300" s="30" t="e">
        <f t="shared" ca="1" si="323"/>
        <v>#NAME?</v>
      </c>
      <c r="AX6300" s="30" t="e">
        <f t="shared" ca="1" si="324"/>
        <v>#NAME?</v>
      </c>
    </row>
    <row r="6301" spans="6:50" x14ac:dyDescent="0.3">
      <c r="F6301" s="90"/>
      <c r="AK6301" s="30" t="e">
        <f t="shared" ca="1" si="322"/>
        <v>#NAME?</v>
      </c>
      <c r="AR6301" s="30" t="e">
        <f t="shared" ca="1" si="323"/>
        <v>#NAME?</v>
      </c>
      <c r="AX6301" s="30" t="e">
        <f t="shared" ca="1" si="324"/>
        <v>#NAME?</v>
      </c>
    </row>
    <row r="6302" spans="6:50" x14ac:dyDescent="0.3">
      <c r="F6302" s="90"/>
      <c r="AK6302" s="30" t="e">
        <f t="shared" ca="1" si="322"/>
        <v>#NAME?</v>
      </c>
      <c r="AR6302" s="30" t="e">
        <f t="shared" ca="1" si="323"/>
        <v>#NAME?</v>
      </c>
      <c r="AX6302" s="30" t="e">
        <f t="shared" ca="1" si="324"/>
        <v>#NAME?</v>
      </c>
    </row>
    <row r="6303" spans="6:50" x14ac:dyDescent="0.3">
      <c r="F6303" s="90"/>
      <c r="AK6303" s="30" t="e">
        <f t="shared" ca="1" si="322"/>
        <v>#NAME?</v>
      </c>
      <c r="AR6303" s="30" t="e">
        <f t="shared" ca="1" si="323"/>
        <v>#NAME?</v>
      </c>
      <c r="AX6303" s="30" t="e">
        <f t="shared" ca="1" si="324"/>
        <v>#NAME?</v>
      </c>
    </row>
    <row r="6304" spans="6:50" x14ac:dyDescent="0.3">
      <c r="F6304" s="90"/>
      <c r="AK6304" s="30" t="e">
        <f t="shared" ca="1" si="322"/>
        <v>#NAME?</v>
      </c>
      <c r="AR6304" s="30" t="e">
        <f t="shared" ca="1" si="323"/>
        <v>#NAME?</v>
      </c>
      <c r="AX6304" s="30" t="e">
        <f t="shared" ca="1" si="324"/>
        <v>#NAME?</v>
      </c>
    </row>
    <row r="6305" spans="6:50" x14ac:dyDescent="0.3">
      <c r="F6305" s="90"/>
      <c r="AK6305" s="30" t="e">
        <f t="shared" ca="1" si="322"/>
        <v>#NAME?</v>
      </c>
      <c r="AR6305" s="30" t="e">
        <f t="shared" ca="1" si="323"/>
        <v>#NAME?</v>
      </c>
      <c r="AX6305" s="30" t="e">
        <f t="shared" ca="1" si="324"/>
        <v>#NAME?</v>
      </c>
    </row>
    <row r="6306" spans="6:50" x14ac:dyDescent="0.3">
      <c r="F6306" s="90"/>
      <c r="AK6306" s="30" t="e">
        <f t="shared" ca="1" si="322"/>
        <v>#NAME?</v>
      </c>
      <c r="AR6306" s="30" t="e">
        <f t="shared" ca="1" si="323"/>
        <v>#NAME?</v>
      </c>
      <c r="AX6306" s="30" t="e">
        <f t="shared" ca="1" si="324"/>
        <v>#NAME?</v>
      </c>
    </row>
    <row r="6307" spans="6:50" x14ac:dyDescent="0.3">
      <c r="F6307" s="90"/>
      <c r="AK6307" s="30" t="e">
        <f t="shared" ca="1" si="322"/>
        <v>#NAME?</v>
      </c>
      <c r="AR6307" s="30" t="e">
        <f t="shared" ca="1" si="323"/>
        <v>#NAME?</v>
      </c>
      <c r="AX6307" s="30" t="e">
        <f t="shared" ca="1" si="324"/>
        <v>#NAME?</v>
      </c>
    </row>
    <row r="6308" spans="6:50" x14ac:dyDescent="0.3">
      <c r="F6308" s="90"/>
      <c r="AK6308" s="30" t="e">
        <f t="shared" ca="1" si="322"/>
        <v>#NAME?</v>
      </c>
      <c r="AR6308" s="30" t="e">
        <f t="shared" ca="1" si="323"/>
        <v>#NAME?</v>
      </c>
      <c r="AX6308" s="30" t="e">
        <f t="shared" ca="1" si="324"/>
        <v>#NAME?</v>
      </c>
    </row>
    <row r="6309" spans="6:50" x14ac:dyDescent="0.3">
      <c r="F6309" s="90"/>
      <c r="AK6309" s="30" t="e">
        <f t="shared" ca="1" si="322"/>
        <v>#NAME?</v>
      </c>
      <c r="AR6309" s="30" t="e">
        <f t="shared" ca="1" si="323"/>
        <v>#NAME?</v>
      </c>
      <c r="AX6309" s="30" t="e">
        <f t="shared" ca="1" si="324"/>
        <v>#NAME?</v>
      </c>
    </row>
    <row r="6310" spans="6:50" x14ac:dyDescent="0.3">
      <c r="F6310" s="90"/>
      <c r="AK6310" s="30" t="e">
        <f t="shared" ca="1" si="322"/>
        <v>#NAME?</v>
      </c>
      <c r="AR6310" s="30" t="e">
        <f t="shared" ca="1" si="323"/>
        <v>#NAME?</v>
      </c>
      <c r="AX6310" s="30" t="e">
        <f t="shared" ca="1" si="324"/>
        <v>#NAME?</v>
      </c>
    </row>
    <row r="6311" spans="6:50" x14ac:dyDescent="0.3">
      <c r="F6311" s="90"/>
      <c r="AK6311" s="30" t="e">
        <f t="shared" ca="1" si="322"/>
        <v>#NAME?</v>
      </c>
      <c r="AR6311" s="30" t="e">
        <f t="shared" ca="1" si="323"/>
        <v>#NAME?</v>
      </c>
      <c r="AX6311" s="30" t="e">
        <f t="shared" ca="1" si="324"/>
        <v>#NAME?</v>
      </c>
    </row>
    <row r="6312" spans="6:50" x14ac:dyDescent="0.3">
      <c r="F6312" s="90"/>
      <c r="AK6312" s="30" t="e">
        <f t="shared" ca="1" si="322"/>
        <v>#NAME?</v>
      </c>
      <c r="AR6312" s="30" t="e">
        <f t="shared" ca="1" si="323"/>
        <v>#NAME?</v>
      </c>
      <c r="AX6312" s="30" t="e">
        <f t="shared" ca="1" si="324"/>
        <v>#NAME?</v>
      </c>
    </row>
    <row r="6313" spans="6:50" x14ac:dyDescent="0.3">
      <c r="F6313" s="90"/>
      <c r="AK6313" s="30" t="e">
        <f t="shared" ca="1" si="322"/>
        <v>#NAME?</v>
      </c>
      <c r="AR6313" s="30" t="e">
        <f t="shared" ca="1" si="323"/>
        <v>#NAME?</v>
      </c>
      <c r="AX6313" s="30" t="e">
        <f t="shared" ca="1" si="324"/>
        <v>#NAME?</v>
      </c>
    </row>
    <row r="6314" spans="6:50" x14ac:dyDescent="0.3">
      <c r="F6314" s="90"/>
      <c r="AK6314" s="30" t="e">
        <f t="shared" ca="1" si="322"/>
        <v>#NAME?</v>
      </c>
      <c r="AR6314" s="30" t="e">
        <f t="shared" ca="1" si="323"/>
        <v>#NAME?</v>
      </c>
      <c r="AX6314" s="30" t="e">
        <f t="shared" ca="1" si="324"/>
        <v>#NAME?</v>
      </c>
    </row>
    <row r="6315" spans="6:50" x14ac:dyDescent="0.3">
      <c r="F6315" s="90"/>
      <c r="AK6315" s="30" t="e">
        <f t="shared" ca="1" si="322"/>
        <v>#NAME?</v>
      </c>
      <c r="AR6315" s="30" t="e">
        <f t="shared" ca="1" si="323"/>
        <v>#NAME?</v>
      </c>
      <c r="AX6315" s="30" t="e">
        <f t="shared" ca="1" si="324"/>
        <v>#NAME?</v>
      </c>
    </row>
    <row r="6316" spans="6:50" x14ac:dyDescent="0.3">
      <c r="F6316" s="90"/>
      <c r="AK6316" s="30" t="e">
        <f t="shared" ca="1" si="322"/>
        <v>#NAME?</v>
      </c>
      <c r="AR6316" s="30" t="e">
        <f t="shared" ca="1" si="323"/>
        <v>#NAME?</v>
      </c>
      <c r="AX6316" s="30" t="e">
        <f t="shared" ca="1" si="324"/>
        <v>#NAME?</v>
      </c>
    </row>
    <row r="6317" spans="6:50" x14ac:dyDescent="0.3">
      <c r="F6317" s="90"/>
      <c r="AK6317" s="30" t="e">
        <f t="shared" ca="1" si="322"/>
        <v>#NAME?</v>
      </c>
      <c r="AR6317" s="30" t="e">
        <f t="shared" ca="1" si="323"/>
        <v>#NAME?</v>
      </c>
      <c r="AX6317" s="30" t="e">
        <f t="shared" ca="1" si="324"/>
        <v>#NAME?</v>
      </c>
    </row>
    <row r="6318" spans="6:50" x14ac:dyDescent="0.3">
      <c r="F6318" s="90"/>
      <c r="AK6318" s="30" t="e">
        <f t="shared" ca="1" si="322"/>
        <v>#NAME?</v>
      </c>
      <c r="AR6318" s="30" t="e">
        <f t="shared" ca="1" si="323"/>
        <v>#NAME?</v>
      </c>
      <c r="AX6318" s="30" t="e">
        <f t="shared" ca="1" si="324"/>
        <v>#NAME?</v>
      </c>
    </row>
    <row r="6319" spans="6:50" x14ac:dyDescent="0.3">
      <c r="F6319" s="90"/>
      <c r="AK6319" s="30" t="e">
        <f t="shared" ca="1" si="322"/>
        <v>#NAME?</v>
      </c>
      <c r="AR6319" s="30" t="e">
        <f t="shared" ca="1" si="323"/>
        <v>#NAME?</v>
      </c>
      <c r="AX6319" s="30" t="e">
        <f t="shared" ca="1" si="324"/>
        <v>#NAME?</v>
      </c>
    </row>
    <row r="6320" spans="6:50" x14ac:dyDescent="0.3">
      <c r="F6320" s="90"/>
      <c r="AK6320" s="30" t="e">
        <f t="shared" ca="1" si="322"/>
        <v>#NAME?</v>
      </c>
      <c r="AR6320" s="30" t="e">
        <f t="shared" ca="1" si="323"/>
        <v>#NAME?</v>
      </c>
      <c r="AX6320" s="30" t="e">
        <f t="shared" ca="1" si="324"/>
        <v>#NAME?</v>
      </c>
    </row>
    <row r="6321" spans="6:50" x14ac:dyDescent="0.3">
      <c r="F6321" s="90"/>
      <c r="AK6321" s="30" t="e">
        <f t="shared" ca="1" si="322"/>
        <v>#NAME?</v>
      </c>
      <c r="AR6321" s="30" t="e">
        <f t="shared" ca="1" si="323"/>
        <v>#NAME?</v>
      </c>
      <c r="AX6321" s="30" t="e">
        <f t="shared" ca="1" si="324"/>
        <v>#NAME?</v>
      </c>
    </row>
    <row r="6322" spans="6:50" x14ac:dyDescent="0.3">
      <c r="F6322" s="90"/>
      <c r="AK6322" s="30" t="e">
        <f t="shared" ca="1" si="322"/>
        <v>#NAME?</v>
      </c>
      <c r="AR6322" s="30" t="e">
        <f t="shared" ca="1" si="323"/>
        <v>#NAME?</v>
      </c>
      <c r="AX6322" s="30" t="e">
        <f t="shared" ca="1" si="324"/>
        <v>#NAME?</v>
      </c>
    </row>
    <row r="6323" spans="6:50" x14ac:dyDescent="0.3">
      <c r="F6323" s="90"/>
      <c r="AK6323" s="30" t="e">
        <f t="shared" ca="1" si="322"/>
        <v>#NAME?</v>
      </c>
      <c r="AR6323" s="30" t="e">
        <f t="shared" ca="1" si="323"/>
        <v>#NAME?</v>
      </c>
      <c r="AX6323" s="30" t="e">
        <f t="shared" ca="1" si="324"/>
        <v>#NAME?</v>
      </c>
    </row>
    <row r="6324" spans="6:50" x14ac:dyDescent="0.3">
      <c r="F6324" s="90"/>
      <c r="AK6324" s="30" t="e">
        <f t="shared" ca="1" si="322"/>
        <v>#NAME?</v>
      </c>
      <c r="AR6324" s="30" t="e">
        <f t="shared" ca="1" si="323"/>
        <v>#NAME?</v>
      </c>
      <c r="AX6324" s="30" t="e">
        <f t="shared" ca="1" si="324"/>
        <v>#NAME?</v>
      </c>
    </row>
    <row r="6325" spans="6:50" x14ac:dyDescent="0.3">
      <c r="F6325" s="90"/>
      <c r="AK6325" s="30" t="e">
        <f t="shared" ca="1" si="322"/>
        <v>#NAME?</v>
      </c>
      <c r="AR6325" s="30" t="e">
        <f t="shared" ca="1" si="323"/>
        <v>#NAME?</v>
      </c>
      <c r="AX6325" s="30" t="e">
        <f t="shared" ca="1" si="324"/>
        <v>#NAME?</v>
      </c>
    </row>
    <row r="6326" spans="6:50" x14ac:dyDescent="0.3">
      <c r="F6326" s="90"/>
      <c r="AK6326" s="30" t="e">
        <f t="shared" ca="1" si="322"/>
        <v>#NAME?</v>
      </c>
      <c r="AR6326" s="30" t="e">
        <f t="shared" ca="1" si="323"/>
        <v>#NAME?</v>
      </c>
      <c r="AX6326" s="30" t="e">
        <f t="shared" ca="1" si="324"/>
        <v>#NAME?</v>
      </c>
    </row>
    <row r="6327" spans="6:50" x14ac:dyDescent="0.3">
      <c r="F6327" s="90"/>
      <c r="AK6327" s="30" t="e">
        <f t="shared" ca="1" si="322"/>
        <v>#NAME?</v>
      </c>
      <c r="AR6327" s="30" t="e">
        <f t="shared" ca="1" si="323"/>
        <v>#NAME?</v>
      </c>
      <c r="AX6327" s="30" t="e">
        <f t="shared" ca="1" si="324"/>
        <v>#NAME?</v>
      </c>
    </row>
    <row r="6328" spans="6:50" x14ac:dyDescent="0.3">
      <c r="F6328" s="90"/>
      <c r="AK6328" s="30" t="e">
        <f t="shared" ca="1" si="322"/>
        <v>#NAME?</v>
      </c>
      <c r="AR6328" s="30" t="e">
        <f t="shared" ca="1" si="323"/>
        <v>#NAME?</v>
      </c>
      <c r="AX6328" s="30" t="e">
        <f t="shared" ca="1" si="324"/>
        <v>#NAME?</v>
      </c>
    </row>
    <row r="6329" spans="6:50" x14ac:dyDescent="0.3">
      <c r="F6329" s="90"/>
      <c r="AK6329" s="30" t="e">
        <f t="shared" ca="1" si="322"/>
        <v>#NAME?</v>
      </c>
      <c r="AR6329" s="30" t="e">
        <f t="shared" ca="1" si="323"/>
        <v>#NAME?</v>
      </c>
      <c r="AX6329" s="30" t="e">
        <f t="shared" ca="1" si="324"/>
        <v>#NAME?</v>
      </c>
    </row>
    <row r="6330" spans="6:50" x14ac:dyDescent="0.3">
      <c r="F6330" s="90"/>
      <c r="AK6330" s="30" t="e">
        <f t="shared" ca="1" si="322"/>
        <v>#NAME?</v>
      </c>
      <c r="AR6330" s="30" t="e">
        <f t="shared" ca="1" si="323"/>
        <v>#NAME?</v>
      </c>
      <c r="AX6330" s="30" t="e">
        <f t="shared" ca="1" si="324"/>
        <v>#NAME?</v>
      </c>
    </row>
    <row r="6331" spans="6:50" x14ac:dyDescent="0.3">
      <c r="F6331" s="90"/>
      <c r="AK6331" s="30" t="e">
        <f t="shared" ca="1" si="322"/>
        <v>#NAME?</v>
      </c>
      <c r="AR6331" s="30" t="e">
        <f t="shared" ca="1" si="323"/>
        <v>#NAME?</v>
      </c>
      <c r="AX6331" s="30" t="e">
        <f t="shared" ca="1" si="324"/>
        <v>#NAME?</v>
      </c>
    </row>
    <row r="6332" spans="6:50" x14ac:dyDescent="0.3">
      <c r="F6332" s="90"/>
      <c r="AK6332" s="30" t="e">
        <f t="shared" ca="1" si="322"/>
        <v>#NAME?</v>
      </c>
      <c r="AR6332" s="30" t="e">
        <f t="shared" ca="1" si="323"/>
        <v>#NAME?</v>
      </c>
      <c r="AX6332" s="30" t="e">
        <f t="shared" ca="1" si="324"/>
        <v>#NAME?</v>
      </c>
    </row>
    <row r="6333" spans="6:50" x14ac:dyDescent="0.3">
      <c r="F6333" s="90"/>
      <c r="AK6333" s="30" t="e">
        <f t="shared" ca="1" si="322"/>
        <v>#NAME?</v>
      </c>
      <c r="AR6333" s="30" t="e">
        <f t="shared" ca="1" si="323"/>
        <v>#NAME?</v>
      </c>
      <c r="AX6333" s="30" t="e">
        <f t="shared" ca="1" si="324"/>
        <v>#NAME?</v>
      </c>
    </row>
    <row r="6334" spans="6:50" x14ac:dyDescent="0.3">
      <c r="F6334" s="90"/>
      <c r="AK6334" s="30" t="e">
        <f t="shared" ca="1" si="322"/>
        <v>#NAME?</v>
      </c>
      <c r="AR6334" s="30" t="e">
        <f t="shared" ca="1" si="323"/>
        <v>#NAME?</v>
      </c>
      <c r="AX6334" s="30" t="e">
        <f t="shared" ca="1" si="324"/>
        <v>#NAME?</v>
      </c>
    </row>
    <row r="6335" spans="6:50" x14ac:dyDescent="0.3">
      <c r="F6335" s="90"/>
      <c r="AK6335" s="30" t="e">
        <f t="shared" ca="1" si="322"/>
        <v>#NAME?</v>
      </c>
      <c r="AR6335" s="30" t="e">
        <f t="shared" ca="1" si="323"/>
        <v>#NAME?</v>
      </c>
      <c r="AX6335" s="30" t="e">
        <f t="shared" ca="1" si="324"/>
        <v>#NAME?</v>
      </c>
    </row>
    <row r="6336" spans="6:50" x14ac:dyDescent="0.3">
      <c r="F6336" s="90"/>
      <c r="AK6336" s="30" t="e">
        <f t="shared" ca="1" si="322"/>
        <v>#NAME?</v>
      </c>
      <c r="AR6336" s="30" t="e">
        <f t="shared" ca="1" si="323"/>
        <v>#NAME?</v>
      </c>
      <c r="AX6336" s="30" t="e">
        <f t="shared" ca="1" si="324"/>
        <v>#NAME?</v>
      </c>
    </row>
    <row r="6337" spans="6:50" x14ac:dyDescent="0.3">
      <c r="F6337" s="90"/>
      <c r="AK6337" s="30" t="e">
        <f t="shared" ca="1" si="322"/>
        <v>#NAME?</v>
      </c>
      <c r="AR6337" s="30" t="e">
        <f t="shared" ca="1" si="323"/>
        <v>#NAME?</v>
      </c>
      <c r="AX6337" s="30" t="e">
        <f t="shared" ca="1" si="324"/>
        <v>#NAME?</v>
      </c>
    </row>
    <row r="6338" spans="6:50" x14ac:dyDescent="0.3">
      <c r="F6338" s="90"/>
      <c r="AK6338" s="30" t="e">
        <f t="shared" ca="1" si="322"/>
        <v>#NAME?</v>
      </c>
      <c r="AR6338" s="30" t="e">
        <f t="shared" ca="1" si="323"/>
        <v>#NAME?</v>
      </c>
      <c r="AX6338" s="30" t="e">
        <f t="shared" ca="1" si="324"/>
        <v>#NAME?</v>
      </c>
    </row>
    <row r="6339" spans="6:50" x14ac:dyDescent="0.3">
      <c r="F6339" s="90"/>
      <c r="AK6339" s="30" t="e">
        <f t="shared" ca="1" si="322"/>
        <v>#NAME?</v>
      </c>
      <c r="AR6339" s="30" t="e">
        <f t="shared" ca="1" si="323"/>
        <v>#NAME?</v>
      </c>
      <c r="AX6339" s="30" t="e">
        <f t="shared" ca="1" si="324"/>
        <v>#NAME?</v>
      </c>
    </row>
    <row r="6340" spans="6:50" x14ac:dyDescent="0.3">
      <c r="F6340" s="90"/>
      <c r="AK6340" s="30" t="e">
        <f t="shared" ca="1" si="322"/>
        <v>#NAME?</v>
      </c>
      <c r="AR6340" s="30" t="e">
        <f t="shared" ca="1" si="323"/>
        <v>#NAME?</v>
      </c>
      <c r="AX6340" s="30" t="e">
        <f t="shared" ca="1" si="324"/>
        <v>#NAME?</v>
      </c>
    </row>
    <row r="6341" spans="6:50" x14ac:dyDescent="0.3">
      <c r="F6341" s="90"/>
      <c r="AK6341" s="30" t="e">
        <f t="shared" ca="1" si="322"/>
        <v>#NAME?</v>
      </c>
      <c r="AR6341" s="30" t="e">
        <f t="shared" ca="1" si="323"/>
        <v>#NAME?</v>
      </c>
      <c r="AX6341" s="30" t="e">
        <f t="shared" ca="1" si="324"/>
        <v>#NAME?</v>
      </c>
    </row>
    <row r="6342" spans="6:50" x14ac:dyDescent="0.3">
      <c r="F6342" s="90"/>
      <c r="AK6342" s="30" t="e">
        <f t="shared" ca="1" si="322"/>
        <v>#NAME?</v>
      </c>
      <c r="AR6342" s="30" t="e">
        <f t="shared" ca="1" si="323"/>
        <v>#NAME?</v>
      </c>
      <c r="AX6342" s="30" t="e">
        <f t="shared" ca="1" si="324"/>
        <v>#NAME?</v>
      </c>
    </row>
    <row r="6343" spans="6:50" x14ac:dyDescent="0.3">
      <c r="F6343" s="90"/>
      <c r="AK6343" s="30" t="e">
        <f t="shared" ca="1" si="322"/>
        <v>#NAME?</v>
      </c>
      <c r="AR6343" s="30" t="e">
        <f t="shared" ca="1" si="323"/>
        <v>#NAME?</v>
      </c>
      <c r="AX6343" s="30" t="e">
        <f t="shared" ca="1" si="324"/>
        <v>#NAME?</v>
      </c>
    </row>
    <row r="6344" spans="6:50" x14ac:dyDescent="0.3">
      <c r="F6344" s="90"/>
      <c r="AK6344" s="30" t="e">
        <f t="shared" ca="1" si="322"/>
        <v>#NAME?</v>
      </c>
      <c r="AR6344" s="30" t="e">
        <f t="shared" ca="1" si="323"/>
        <v>#NAME?</v>
      </c>
      <c r="AX6344" s="30" t="e">
        <f t="shared" ca="1" si="324"/>
        <v>#NAME?</v>
      </c>
    </row>
    <row r="6345" spans="6:50" x14ac:dyDescent="0.3">
      <c r="F6345" s="90"/>
      <c r="AK6345" s="30" t="e">
        <f t="shared" ca="1" si="322"/>
        <v>#NAME?</v>
      </c>
      <c r="AR6345" s="30" t="e">
        <f t="shared" ca="1" si="323"/>
        <v>#NAME?</v>
      </c>
      <c r="AX6345" s="30" t="e">
        <f t="shared" ca="1" si="324"/>
        <v>#NAME?</v>
      </c>
    </row>
    <row r="6346" spans="6:50" x14ac:dyDescent="0.3">
      <c r="F6346" s="90"/>
      <c r="AK6346" s="30" t="e">
        <f t="shared" ca="1" si="322"/>
        <v>#NAME?</v>
      </c>
      <c r="AR6346" s="30" t="e">
        <f t="shared" ca="1" si="323"/>
        <v>#NAME?</v>
      </c>
      <c r="AX6346" s="30" t="e">
        <f t="shared" ca="1" si="324"/>
        <v>#NAME?</v>
      </c>
    </row>
    <row r="6347" spans="6:50" x14ac:dyDescent="0.3">
      <c r="F6347" s="90"/>
      <c r="AK6347" s="30" t="e">
        <f t="shared" ca="1" si="322"/>
        <v>#NAME?</v>
      </c>
      <c r="AR6347" s="30" t="e">
        <f t="shared" ca="1" si="323"/>
        <v>#NAME?</v>
      </c>
      <c r="AX6347" s="30" t="e">
        <f t="shared" ca="1" si="324"/>
        <v>#NAME?</v>
      </c>
    </row>
    <row r="6348" spans="6:50" x14ac:dyDescent="0.3">
      <c r="F6348" s="90"/>
      <c r="AK6348" s="30" t="e">
        <f t="shared" ref="AK6348:AK6411" ca="1" si="325">_xlfn.TEXTJOIN(", ", TRUE,
 IF(AL6348="O", LEFT($AL$9,4), ""),
 IF(AM6348="O", LEFT($AM$9,6), ""),
 IF(AN6348="O", LEFT($AN$9,7), ""),
 IF(AO6348="O", LEFT($AO$9,9), "")
)</f>
        <v>#NAME?</v>
      </c>
      <c r="AR6348" s="30" t="e">
        <f t="shared" ref="AR6348:AR6411" ca="1" si="326">_xlfn.TEXTJOIN(", ", TRUE,
 IF(AS6348&lt;&gt;"", LEFT(AS$9,4), ""),
 IF(AT6348&lt;&gt;"", LEFT(AT$9,6), ""),
 IF(AU6348="O", LEFT(AU$9,4), ""),
 IF(AV6348="O", LEFT(AV$9,6), "")
)</f>
        <v>#NAME?</v>
      </c>
      <c r="AX6348" s="30" t="e">
        <f t="shared" ref="AX6348:AX6411" ca="1" si="327">_xlfn.TEXTJOIN(", ", TRUE,
 IF(AY6348&lt;&gt;"", LEFT(AY$9,4), ""),
 IF(AZ6348&lt;&gt;"", LEFT(AZ$9,4), ""),
 IF(BA6348="O", LEFT(BA$9,4), ""),
 IF(BB6348="O", LEFT(BB$9,6), "")
)</f>
        <v>#NAME?</v>
      </c>
    </row>
    <row r="6349" spans="6:50" x14ac:dyDescent="0.3">
      <c r="F6349" s="90"/>
      <c r="AK6349" s="30" t="e">
        <f t="shared" ca="1" si="325"/>
        <v>#NAME?</v>
      </c>
      <c r="AR6349" s="30" t="e">
        <f t="shared" ca="1" si="326"/>
        <v>#NAME?</v>
      </c>
      <c r="AX6349" s="30" t="e">
        <f t="shared" ca="1" si="327"/>
        <v>#NAME?</v>
      </c>
    </row>
    <row r="6350" spans="6:50" x14ac:dyDescent="0.3">
      <c r="F6350" s="90"/>
      <c r="AK6350" s="30" t="e">
        <f t="shared" ca="1" si="325"/>
        <v>#NAME?</v>
      </c>
      <c r="AR6350" s="30" t="e">
        <f t="shared" ca="1" si="326"/>
        <v>#NAME?</v>
      </c>
      <c r="AX6350" s="30" t="e">
        <f t="shared" ca="1" si="327"/>
        <v>#NAME?</v>
      </c>
    </row>
    <row r="6351" spans="6:50" x14ac:dyDescent="0.3">
      <c r="F6351" s="90"/>
      <c r="AK6351" s="30" t="e">
        <f t="shared" ca="1" si="325"/>
        <v>#NAME?</v>
      </c>
      <c r="AR6351" s="30" t="e">
        <f t="shared" ca="1" si="326"/>
        <v>#NAME?</v>
      </c>
      <c r="AX6351" s="30" t="e">
        <f t="shared" ca="1" si="327"/>
        <v>#NAME?</v>
      </c>
    </row>
    <row r="6352" spans="6:50" x14ac:dyDescent="0.3">
      <c r="F6352" s="90"/>
      <c r="AK6352" s="30" t="e">
        <f t="shared" ca="1" si="325"/>
        <v>#NAME?</v>
      </c>
      <c r="AR6352" s="30" t="e">
        <f t="shared" ca="1" si="326"/>
        <v>#NAME?</v>
      </c>
      <c r="AX6352" s="30" t="e">
        <f t="shared" ca="1" si="327"/>
        <v>#NAME?</v>
      </c>
    </row>
    <row r="6353" spans="6:50" x14ac:dyDescent="0.3">
      <c r="F6353" s="90"/>
      <c r="AK6353" s="30" t="e">
        <f t="shared" ca="1" si="325"/>
        <v>#NAME?</v>
      </c>
      <c r="AR6353" s="30" t="e">
        <f t="shared" ca="1" si="326"/>
        <v>#NAME?</v>
      </c>
      <c r="AX6353" s="30" t="e">
        <f t="shared" ca="1" si="327"/>
        <v>#NAME?</v>
      </c>
    </row>
    <row r="6354" spans="6:50" x14ac:dyDescent="0.3">
      <c r="F6354" s="90"/>
      <c r="AK6354" s="30" t="e">
        <f t="shared" ca="1" si="325"/>
        <v>#NAME?</v>
      </c>
      <c r="AR6354" s="30" t="e">
        <f t="shared" ca="1" si="326"/>
        <v>#NAME?</v>
      </c>
      <c r="AX6354" s="30" t="e">
        <f t="shared" ca="1" si="327"/>
        <v>#NAME?</v>
      </c>
    </row>
    <row r="6355" spans="6:50" x14ac:dyDescent="0.3">
      <c r="F6355" s="90"/>
      <c r="AK6355" s="30" t="e">
        <f t="shared" ca="1" si="325"/>
        <v>#NAME?</v>
      </c>
      <c r="AR6355" s="30" t="e">
        <f t="shared" ca="1" si="326"/>
        <v>#NAME?</v>
      </c>
      <c r="AX6355" s="30" t="e">
        <f t="shared" ca="1" si="327"/>
        <v>#NAME?</v>
      </c>
    </row>
    <row r="6356" spans="6:50" x14ac:dyDescent="0.3">
      <c r="F6356" s="90"/>
      <c r="AK6356" s="30" t="e">
        <f t="shared" ca="1" si="325"/>
        <v>#NAME?</v>
      </c>
      <c r="AR6356" s="30" t="e">
        <f t="shared" ca="1" si="326"/>
        <v>#NAME?</v>
      </c>
      <c r="AX6356" s="30" t="e">
        <f t="shared" ca="1" si="327"/>
        <v>#NAME?</v>
      </c>
    </row>
    <row r="6357" spans="6:50" x14ac:dyDescent="0.3">
      <c r="F6357" s="90"/>
      <c r="AK6357" s="30" t="e">
        <f t="shared" ca="1" si="325"/>
        <v>#NAME?</v>
      </c>
      <c r="AR6357" s="30" t="e">
        <f t="shared" ca="1" si="326"/>
        <v>#NAME?</v>
      </c>
      <c r="AX6357" s="30" t="e">
        <f t="shared" ca="1" si="327"/>
        <v>#NAME?</v>
      </c>
    </row>
    <row r="6358" spans="6:50" x14ac:dyDescent="0.3">
      <c r="F6358" s="90"/>
      <c r="AK6358" s="30" t="e">
        <f t="shared" ca="1" si="325"/>
        <v>#NAME?</v>
      </c>
      <c r="AR6358" s="30" t="e">
        <f t="shared" ca="1" si="326"/>
        <v>#NAME?</v>
      </c>
      <c r="AX6358" s="30" t="e">
        <f t="shared" ca="1" si="327"/>
        <v>#NAME?</v>
      </c>
    </row>
    <row r="6359" spans="6:50" x14ac:dyDescent="0.3">
      <c r="F6359" s="90"/>
      <c r="AK6359" s="30" t="e">
        <f t="shared" ca="1" si="325"/>
        <v>#NAME?</v>
      </c>
      <c r="AR6359" s="30" t="e">
        <f t="shared" ca="1" si="326"/>
        <v>#NAME?</v>
      </c>
      <c r="AX6359" s="30" t="e">
        <f t="shared" ca="1" si="327"/>
        <v>#NAME?</v>
      </c>
    </row>
    <row r="6360" spans="6:50" x14ac:dyDescent="0.3">
      <c r="F6360" s="90"/>
      <c r="AK6360" s="30" t="e">
        <f t="shared" ca="1" si="325"/>
        <v>#NAME?</v>
      </c>
      <c r="AR6360" s="30" t="e">
        <f t="shared" ca="1" si="326"/>
        <v>#NAME?</v>
      </c>
      <c r="AX6360" s="30" t="e">
        <f t="shared" ca="1" si="327"/>
        <v>#NAME?</v>
      </c>
    </row>
    <row r="6361" spans="6:50" x14ac:dyDescent="0.3">
      <c r="F6361" s="90"/>
      <c r="AK6361" s="30" t="e">
        <f t="shared" ca="1" si="325"/>
        <v>#NAME?</v>
      </c>
      <c r="AR6361" s="30" t="e">
        <f t="shared" ca="1" si="326"/>
        <v>#NAME?</v>
      </c>
      <c r="AX6361" s="30" t="e">
        <f t="shared" ca="1" si="327"/>
        <v>#NAME?</v>
      </c>
    </row>
    <row r="6362" spans="6:50" x14ac:dyDescent="0.3">
      <c r="F6362" s="90"/>
      <c r="AK6362" s="30" t="e">
        <f t="shared" ca="1" si="325"/>
        <v>#NAME?</v>
      </c>
      <c r="AR6362" s="30" t="e">
        <f t="shared" ca="1" si="326"/>
        <v>#NAME?</v>
      </c>
      <c r="AX6362" s="30" t="e">
        <f t="shared" ca="1" si="327"/>
        <v>#NAME?</v>
      </c>
    </row>
    <row r="6363" spans="6:50" x14ac:dyDescent="0.3">
      <c r="F6363" s="90"/>
      <c r="AK6363" s="30" t="e">
        <f t="shared" ca="1" si="325"/>
        <v>#NAME?</v>
      </c>
      <c r="AR6363" s="30" t="e">
        <f t="shared" ca="1" si="326"/>
        <v>#NAME?</v>
      </c>
      <c r="AX6363" s="30" t="e">
        <f t="shared" ca="1" si="327"/>
        <v>#NAME?</v>
      </c>
    </row>
    <row r="6364" spans="6:50" x14ac:dyDescent="0.3">
      <c r="F6364" s="90"/>
      <c r="AK6364" s="30" t="e">
        <f t="shared" ca="1" si="325"/>
        <v>#NAME?</v>
      </c>
      <c r="AR6364" s="30" t="e">
        <f t="shared" ca="1" si="326"/>
        <v>#NAME?</v>
      </c>
      <c r="AX6364" s="30" t="e">
        <f t="shared" ca="1" si="327"/>
        <v>#NAME?</v>
      </c>
    </row>
    <row r="6365" spans="6:50" x14ac:dyDescent="0.3">
      <c r="F6365" s="90"/>
      <c r="AK6365" s="30" t="e">
        <f t="shared" ca="1" si="325"/>
        <v>#NAME?</v>
      </c>
      <c r="AR6365" s="30" t="e">
        <f t="shared" ca="1" si="326"/>
        <v>#NAME?</v>
      </c>
      <c r="AX6365" s="30" t="e">
        <f t="shared" ca="1" si="327"/>
        <v>#NAME?</v>
      </c>
    </row>
    <row r="6366" spans="6:50" x14ac:dyDescent="0.3">
      <c r="F6366" s="90"/>
      <c r="AK6366" s="30" t="e">
        <f t="shared" ca="1" si="325"/>
        <v>#NAME?</v>
      </c>
      <c r="AR6366" s="30" t="e">
        <f t="shared" ca="1" si="326"/>
        <v>#NAME?</v>
      </c>
      <c r="AX6366" s="30" t="e">
        <f t="shared" ca="1" si="327"/>
        <v>#NAME?</v>
      </c>
    </row>
    <row r="6367" spans="6:50" x14ac:dyDescent="0.3">
      <c r="F6367" s="90"/>
      <c r="AK6367" s="30" t="e">
        <f t="shared" ca="1" si="325"/>
        <v>#NAME?</v>
      </c>
      <c r="AR6367" s="30" t="e">
        <f t="shared" ca="1" si="326"/>
        <v>#NAME?</v>
      </c>
      <c r="AX6367" s="30" t="e">
        <f t="shared" ca="1" si="327"/>
        <v>#NAME?</v>
      </c>
    </row>
    <row r="6368" spans="6:50" x14ac:dyDescent="0.3">
      <c r="F6368" s="90"/>
      <c r="AK6368" s="30" t="e">
        <f t="shared" ca="1" si="325"/>
        <v>#NAME?</v>
      </c>
      <c r="AR6368" s="30" t="e">
        <f t="shared" ca="1" si="326"/>
        <v>#NAME?</v>
      </c>
      <c r="AX6368" s="30" t="e">
        <f t="shared" ca="1" si="327"/>
        <v>#NAME?</v>
      </c>
    </row>
    <row r="6369" spans="6:50" x14ac:dyDescent="0.3">
      <c r="F6369" s="90"/>
      <c r="AK6369" s="30" t="e">
        <f t="shared" ca="1" si="325"/>
        <v>#NAME?</v>
      </c>
      <c r="AR6369" s="30" t="e">
        <f t="shared" ca="1" si="326"/>
        <v>#NAME?</v>
      </c>
      <c r="AX6369" s="30" t="e">
        <f t="shared" ca="1" si="327"/>
        <v>#NAME?</v>
      </c>
    </row>
    <row r="6370" spans="6:50" x14ac:dyDescent="0.3">
      <c r="F6370" s="90"/>
      <c r="AK6370" s="30" t="e">
        <f t="shared" ca="1" si="325"/>
        <v>#NAME?</v>
      </c>
      <c r="AR6370" s="30" t="e">
        <f t="shared" ca="1" si="326"/>
        <v>#NAME?</v>
      </c>
      <c r="AX6370" s="30" t="e">
        <f t="shared" ca="1" si="327"/>
        <v>#NAME?</v>
      </c>
    </row>
    <row r="6371" spans="6:50" x14ac:dyDescent="0.3">
      <c r="F6371" s="90"/>
      <c r="AK6371" s="30" t="e">
        <f t="shared" ca="1" si="325"/>
        <v>#NAME?</v>
      </c>
      <c r="AR6371" s="30" t="e">
        <f t="shared" ca="1" si="326"/>
        <v>#NAME?</v>
      </c>
      <c r="AX6371" s="30" t="e">
        <f t="shared" ca="1" si="327"/>
        <v>#NAME?</v>
      </c>
    </row>
    <row r="6372" spans="6:50" x14ac:dyDescent="0.3">
      <c r="F6372" s="90"/>
      <c r="AK6372" s="30" t="e">
        <f t="shared" ca="1" si="325"/>
        <v>#NAME?</v>
      </c>
      <c r="AR6372" s="30" t="e">
        <f t="shared" ca="1" si="326"/>
        <v>#NAME?</v>
      </c>
      <c r="AX6372" s="30" t="e">
        <f t="shared" ca="1" si="327"/>
        <v>#NAME?</v>
      </c>
    </row>
    <row r="6373" spans="6:50" x14ac:dyDescent="0.3">
      <c r="F6373" s="90"/>
      <c r="AK6373" s="30" t="e">
        <f t="shared" ca="1" si="325"/>
        <v>#NAME?</v>
      </c>
      <c r="AR6373" s="30" t="e">
        <f t="shared" ca="1" si="326"/>
        <v>#NAME?</v>
      </c>
      <c r="AX6373" s="30" t="e">
        <f t="shared" ca="1" si="327"/>
        <v>#NAME?</v>
      </c>
    </row>
    <row r="6374" spans="6:50" x14ac:dyDescent="0.3">
      <c r="F6374" s="90"/>
      <c r="AK6374" s="30" t="e">
        <f t="shared" ca="1" si="325"/>
        <v>#NAME?</v>
      </c>
      <c r="AR6374" s="30" t="e">
        <f t="shared" ca="1" si="326"/>
        <v>#NAME?</v>
      </c>
      <c r="AX6374" s="30" t="e">
        <f t="shared" ca="1" si="327"/>
        <v>#NAME?</v>
      </c>
    </row>
    <row r="6375" spans="6:50" x14ac:dyDescent="0.3">
      <c r="F6375" s="90"/>
      <c r="AK6375" s="30" t="e">
        <f t="shared" ca="1" si="325"/>
        <v>#NAME?</v>
      </c>
      <c r="AR6375" s="30" t="e">
        <f t="shared" ca="1" si="326"/>
        <v>#NAME?</v>
      </c>
      <c r="AX6375" s="30" t="e">
        <f t="shared" ca="1" si="327"/>
        <v>#NAME?</v>
      </c>
    </row>
    <row r="6376" spans="6:50" x14ac:dyDescent="0.3">
      <c r="F6376" s="90"/>
      <c r="AK6376" s="30" t="e">
        <f t="shared" ca="1" si="325"/>
        <v>#NAME?</v>
      </c>
      <c r="AR6376" s="30" t="e">
        <f t="shared" ca="1" si="326"/>
        <v>#NAME?</v>
      </c>
      <c r="AX6376" s="30" t="e">
        <f t="shared" ca="1" si="327"/>
        <v>#NAME?</v>
      </c>
    </row>
    <row r="6377" spans="6:50" x14ac:dyDescent="0.3">
      <c r="F6377" s="90"/>
      <c r="AK6377" s="30" t="e">
        <f t="shared" ca="1" si="325"/>
        <v>#NAME?</v>
      </c>
      <c r="AR6377" s="30" t="e">
        <f t="shared" ca="1" si="326"/>
        <v>#NAME?</v>
      </c>
      <c r="AX6377" s="30" t="e">
        <f t="shared" ca="1" si="327"/>
        <v>#NAME?</v>
      </c>
    </row>
    <row r="6378" spans="6:50" x14ac:dyDescent="0.3">
      <c r="F6378" s="90"/>
      <c r="AK6378" s="30" t="e">
        <f t="shared" ca="1" si="325"/>
        <v>#NAME?</v>
      </c>
      <c r="AR6378" s="30" t="e">
        <f t="shared" ca="1" si="326"/>
        <v>#NAME?</v>
      </c>
      <c r="AX6378" s="30" t="e">
        <f t="shared" ca="1" si="327"/>
        <v>#NAME?</v>
      </c>
    </row>
    <row r="6379" spans="6:50" x14ac:dyDescent="0.3">
      <c r="F6379" s="90"/>
      <c r="AK6379" s="30" t="e">
        <f t="shared" ca="1" si="325"/>
        <v>#NAME?</v>
      </c>
      <c r="AR6379" s="30" t="e">
        <f t="shared" ca="1" si="326"/>
        <v>#NAME?</v>
      </c>
      <c r="AX6379" s="30" t="e">
        <f t="shared" ca="1" si="327"/>
        <v>#NAME?</v>
      </c>
    </row>
    <row r="6380" spans="6:50" x14ac:dyDescent="0.3">
      <c r="F6380" s="90"/>
      <c r="AK6380" s="30" t="e">
        <f t="shared" ca="1" si="325"/>
        <v>#NAME?</v>
      </c>
      <c r="AR6380" s="30" t="e">
        <f t="shared" ca="1" si="326"/>
        <v>#NAME?</v>
      </c>
      <c r="AX6380" s="30" t="e">
        <f t="shared" ca="1" si="327"/>
        <v>#NAME?</v>
      </c>
    </row>
    <row r="6381" spans="6:50" x14ac:dyDescent="0.3">
      <c r="F6381" s="90"/>
      <c r="AK6381" s="30" t="e">
        <f t="shared" ca="1" si="325"/>
        <v>#NAME?</v>
      </c>
      <c r="AR6381" s="30" t="e">
        <f t="shared" ca="1" si="326"/>
        <v>#NAME?</v>
      </c>
      <c r="AX6381" s="30" t="e">
        <f t="shared" ca="1" si="327"/>
        <v>#NAME?</v>
      </c>
    </row>
    <row r="6382" spans="6:50" x14ac:dyDescent="0.3">
      <c r="F6382" s="90"/>
      <c r="AK6382" s="30" t="e">
        <f t="shared" ca="1" si="325"/>
        <v>#NAME?</v>
      </c>
      <c r="AR6382" s="30" t="e">
        <f t="shared" ca="1" si="326"/>
        <v>#NAME?</v>
      </c>
      <c r="AX6382" s="30" t="e">
        <f t="shared" ca="1" si="327"/>
        <v>#NAME?</v>
      </c>
    </row>
    <row r="6383" spans="6:50" x14ac:dyDescent="0.3">
      <c r="F6383" s="90"/>
      <c r="AK6383" s="30" t="e">
        <f t="shared" ca="1" si="325"/>
        <v>#NAME?</v>
      </c>
      <c r="AR6383" s="30" t="e">
        <f t="shared" ca="1" si="326"/>
        <v>#NAME?</v>
      </c>
      <c r="AX6383" s="30" t="e">
        <f t="shared" ca="1" si="327"/>
        <v>#NAME?</v>
      </c>
    </row>
    <row r="6384" spans="6:50" x14ac:dyDescent="0.3">
      <c r="F6384" s="90"/>
      <c r="AK6384" s="30" t="e">
        <f t="shared" ca="1" si="325"/>
        <v>#NAME?</v>
      </c>
      <c r="AR6384" s="30" t="e">
        <f t="shared" ca="1" si="326"/>
        <v>#NAME?</v>
      </c>
      <c r="AX6384" s="30" t="e">
        <f t="shared" ca="1" si="327"/>
        <v>#NAME?</v>
      </c>
    </row>
    <row r="6385" spans="6:50" x14ac:dyDescent="0.3">
      <c r="F6385" s="90"/>
      <c r="AK6385" s="30" t="e">
        <f t="shared" ca="1" si="325"/>
        <v>#NAME?</v>
      </c>
      <c r="AR6385" s="30" t="e">
        <f t="shared" ca="1" si="326"/>
        <v>#NAME?</v>
      </c>
      <c r="AX6385" s="30" t="e">
        <f t="shared" ca="1" si="327"/>
        <v>#NAME?</v>
      </c>
    </row>
    <row r="6386" spans="6:50" x14ac:dyDescent="0.3">
      <c r="F6386" s="90"/>
      <c r="AK6386" s="30" t="e">
        <f t="shared" ca="1" si="325"/>
        <v>#NAME?</v>
      </c>
      <c r="AR6386" s="30" t="e">
        <f t="shared" ca="1" si="326"/>
        <v>#NAME?</v>
      </c>
      <c r="AX6386" s="30" t="e">
        <f t="shared" ca="1" si="327"/>
        <v>#NAME?</v>
      </c>
    </row>
    <row r="6387" spans="6:50" x14ac:dyDescent="0.3">
      <c r="F6387" s="90"/>
      <c r="AK6387" s="30" t="e">
        <f t="shared" ca="1" si="325"/>
        <v>#NAME?</v>
      </c>
      <c r="AR6387" s="30" t="e">
        <f t="shared" ca="1" si="326"/>
        <v>#NAME?</v>
      </c>
      <c r="AX6387" s="30" t="e">
        <f t="shared" ca="1" si="327"/>
        <v>#NAME?</v>
      </c>
    </row>
    <row r="6388" spans="6:50" x14ac:dyDescent="0.3">
      <c r="F6388" s="90"/>
      <c r="AK6388" s="30" t="e">
        <f t="shared" ca="1" si="325"/>
        <v>#NAME?</v>
      </c>
      <c r="AR6388" s="30" t="e">
        <f t="shared" ca="1" si="326"/>
        <v>#NAME?</v>
      </c>
      <c r="AX6388" s="30" t="e">
        <f t="shared" ca="1" si="327"/>
        <v>#NAME?</v>
      </c>
    </row>
    <row r="6389" spans="6:50" x14ac:dyDescent="0.3">
      <c r="F6389" s="90"/>
      <c r="AK6389" s="30" t="e">
        <f t="shared" ca="1" si="325"/>
        <v>#NAME?</v>
      </c>
      <c r="AR6389" s="30" t="e">
        <f t="shared" ca="1" si="326"/>
        <v>#NAME?</v>
      </c>
      <c r="AX6389" s="30" t="e">
        <f t="shared" ca="1" si="327"/>
        <v>#NAME?</v>
      </c>
    </row>
    <row r="6390" spans="6:50" x14ac:dyDescent="0.3">
      <c r="F6390" s="90"/>
      <c r="AK6390" s="30" t="e">
        <f t="shared" ca="1" si="325"/>
        <v>#NAME?</v>
      </c>
      <c r="AR6390" s="30" t="e">
        <f t="shared" ca="1" si="326"/>
        <v>#NAME?</v>
      </c>
      <c r="AX6390" s="30" t="e">
        <f t="shared" ca="1" si="327"/>
        <v>#NAME?</v>
      </c>
    </row>
    <row r="6391" spans="6:50" x14ac:dyDescent="0.3">
      <c r="F6391" s="90"/>
      <c r="AK6391" s="30" t="e">
        <f t="shared" ca="1" si="325"/>
        <v>#NAME?</v>
      </c>
      <c r="AR6391" s="30" t="e">
        <f t="shared" ca="1" si="326"/>
        <v>#NAME?</v>
      </c>
      <c r="AX6391" s="30" t="e">
        <f t="shared" ca="1" si="327"/>
        <v>#NAME?</v>
      </c>
    </row>
    <row r="6392" spans="6:50" x14ac:dyDescent="0.3">
      <c r="F6392" s="90"/>
      <c r="AK6392" s="30" t="e">
        <f t="shared" ca="1" si="325"/>
        <v>#NAME?</v>
      </c>
      <c r="AR6392" s="30" t="e">
        <f t="shared" ca="1" si="326"/>
        <v>#NAME?</v>
      </c>
      <c r="AX6392" s="30" t="e">
        <f t="shared" ca="1" si="327"/>
        <v>#NAME?</v>
      </c>
    </row>
    <row r="6393" spans="6:50" x14ac:dyDescent="0.3">
      <c r="F6393" s="90"/>
      <c r="AK6393" s="30" t="e">
        <f t="shared" ca="1" si="325"/>
        <v>#NAME?</v>
      </c>
      <c r="AR6393" s="30" t="e">
        <f t="shared" ca="1" si="326"/>
        <v>#NAME?</v>
      </c>
      <c r="AX6393" s="30" t="e">
        <f t="shared" ca="1" si="327"/>
        <v>#NAME?</v>
      </c>
    </row>
    <row r="6394" spans="6:50" x14ac:dyDescent="0.3">
      <c r="F6394" s="90"/>
      <c r="AK6394" s="30" t="e">
        <f t="shared" ca="1" si="325"/>
        <v>#NAME?</v>
      </c>
      <c r="AR6394" s="30" t="e">
        <f t="shared" ca="1" si="326"/>
        <v>#NAME?</v>
      </c>
      <c r="AX6394" s="30" t="e">
        <f t="shared" ca="1" si="327"/>
        <v>#NAME?</v>
      </c>
    </row>
    <row r="6395" spans="6:50" x14ac:dyDescent="0.3">
      <c r="F6395" s="90"/>
      <c r="AK6395" s="30" t="e">
        <f t="shared" ca="1" si="325"/>
        <v>#NAME?</v>
      </c>
      <c r="AR6395" s="30" t="e">
        <f t="shared" ca="1" si="326"/>
        <v>#NAME?</v>
      </c>
      <c r="AX6395" s="30" t="e">
        <f t="shared" ca="1" si="327"/>
        <v>#NAME?</v>
      </c>
    </row>
    <row r="6396" spans="6:50" x14ac:dyDescent="0.3">
      <c r="F6396" s="90"/>
      <c r="AK6396" s="30" t="e">
        <f t="shared" ca="1" si="325"/>
        <v>#NAME?</v>
      </c>
      <c r="AR6396" s="30" t="e">
        <f t="shared" ca="1" si="326"/>
        <v>#NAME?</v>
      </c>
      <c r="AX6396" s="30" t="e">
        <f t="shared" ca="1" si="327"/>
        <v>#NAME?</v>
      </c>
    </row>
    <row r="6397" spans="6:50" x14ac:dyDescent="0.3">
      <c r="F6397" s="90"/>
      <c r="AK6397" s="30" t="e">
        <f t="shared" ca="1" si="325"/>
        <v>#NAME?</v>
      </c>
      <c r="AR6397" s="30" t="e">
        <f t="shared" ca="1" si="326"/>
        <v>#NAME?</v>
      </c>
      <c r="AX6397" s="30" t="e">
        <f t="shared" ca="1" si="327"/>
        <v>#NAME?</v>
      </c>
    </row>
    <row r="6398" spans="6:50" x14ac:dyDescent="0.3">
      <c r="F6398" s="90"/>
      <c r="AK6398" s="30" t="e">
        <f t="shared" ca="1" si="325"/>
        <v>#NAME?</v>
      </c>
      <c r="AR6398" s="30" t="e">
        <f t="shared" ca="1" si="326"/>
        <v>#NAME?</v>
      </c>
      <c r="AX6398" s="30" t="e">
        <f t="shared" ca="1" si="327"/>
        <v>#NAME?</v>
      </c>
    </row>
    <row r="6399" spans="6:50" x14ac:dyDescent="0.3">
      <c r="F6399" s="90"/>
      <c r="AK6399" s="30" t="e">
        <f t="shared" ca="1" si="325"/>
        <v>#NAME?</v>
      </c>
      <c r="AR6399" s="30" t="e">
        <f t="shared" ca="1" si="326"/>
        <v>#NAME?</v>
      </c>
      <c r="AX6399" s="30" t="e">
        <f t="shared" ca="1" si="327"/>
        <v>#NAME?</v>
      </c>
    </row>
    <row r="6400" spans="6:50" x14ac:dyDescent="0.3">
      <c r="F6400" s="90"/>
      <c r="AK6400" s="30" t="e">
        <f t="shared" ca="1" si="325"/>
        <v>#NAME?</v>
      </c>
      <c r="AR6400" s="30" t="e">
        <f t="shared" ca="1" si="326"/>
        <v>#NAME?</v>
      </c>
      <c r="AX6400" s="30" t="e">
        <f t="shared" ca="1" si="327"/>
        <v>#NAME?</v>
      </c>
    </row>
    <row r="6401" spans="6:50" x14ac:dyDescent="0.3">
      <c r="F6401" s="90"/>
      <c r="AK6401" s="30" t="e">
        <f t="shared" ca="1" si="325"/>
        <v>#NAME?</v>
      </c>
      <c r="AR6401" s="30" t="e">
        <f t="shared" ca="1" si="326"/>
        <v>#NAME?</v>
      </c>
      <c r="AX6401" s="30" t="e">
        <f t="shared" ca="1" si="327"/>
        <v>#NAME?</v>
      </c>
    </row>
    <row r="6402" spans="6:50" x14ac:dyDescent="0.3">
      <c r="F6402" s="90"/>
      <c r="AK6402" s="30" t="e">
        <f t="shared" ca="1" si="325"/>
        <v>#NAME?</v>
      </c>
      <c r="AR6402" s="30" t="e">
        <f t="shared" ca="1" si="326"/>
        <v>#NAME?</v>
      </c>
      <c r="AX6402" s="30" t="e">
        <f t="shared" ca="1" si="327"/>
        <v>#NAME?</v>
      </c>
    </row>
    <row r="6403" spans="6:50" x14ac:dyDescent="0.3">
      <c r="F6403" s="90"/>
      <c r="AK6403" s="30" t="e">
        <f t="shared" ca="1" si="325"/>
        <v>#NAME?</v>
      </c>
      <c r="AR6403" s="30" t="e">
        <f t="shared" ca="1" si="326"/>
        <v>#NAME?</v>
      </c>
      <c r="AX6403" s="30" t="e">
        <f t="shared" ca="1" si="327"/>
        <v>#NAME?</v>
      </c>
    </row>
    <row r="6404" spans="6:50" x14ac:dyDescent="0.3">
      <c r="F6404" s="90"/>
      <c r="AK6404" s="30" t="e">
        <f t="shared" ca="1" si="325"/>
        <v>#NAME?</v>
      </c>
      <c r="AR6404" s="30" t="e">
        <f t="shared" ca="1" si="326"/>
        <v>#NAME?</v>
      </c>
      <c r="AX6404" s="30" t="e">
        <f t="shared" ca="1" si="327"/>
        <v>#NAME?</v>
      </c>
    </row>
    <row r="6405" spans="6:50" x14ac:dyDescent="0.3">
      <c r="F6405" s="90"/>
      <c r="AK6405" s="30" t="e">
        <f t="shared" ca="1" si="325"/>
        <v>#NAME?</v>
      </c>
      <c r="AR6405" s="30" t="e">
        <f t="shared" ca="1" si="326"/>
        <v>#NAME?</v>
      </c>
      <c r="AX6405" s="30" t="e">
        <f t="shared" ca="1" si="327"/>
        <v>#NAME?</v>
      </c>
    </row>
    <row r="6406" spans="6:50" x14ac:dyDescent="0.3">
      <c r="F6406" s="90"/>
      <c r="AK6406" s="30" t="e">
        <f t="shared" ca="1" si="325"/>
        <v>#NAME?</v>
      </c>
      <c r="AR6406" s="30" t="e">
        <f t="shared" ca="1" si="326"/>
        <v>#NAME?</v>
      </c>
      <c r="AX6406" s="30" t="e">
        <f t="shared" ca="1" si="327"/>
        <v>#NAME?</v>
      </c>
    </row>
    <row r="6407" spans="6:50" x14ac:dyDescent="0.3">
      <c r="F6407" s="90"/>
      <c r="AK6407" s="30" t="e">
        <f t="shared" ca="1" si="325"/>
        <v>#NAME?</v>
      </c>
      <c r="AR6407" s="30" t="e">
        <f t="shared" ca="1" si="326"/>
        <v>#NAME?</v>
      </c>
      <c r="AX6407" s="30" t="e">
        <f t="shared" ca="1" si="327"/>
        <v>#NAME?</v>
      </c>
    </row>
    <row r="6408" spans="6:50" x14ac:dyDescent="0.3">
      <c r="F6408" s="90"/>
      <c r="AK6408" s="30" t="e">
        <f t="shared" ca="1" si="325"/>
        <v>#NAME?</v>
      </c>
      <c r="AR6408" s="30" t="e">
        <f t="shared" ca="1" si="326"/>
        <v>#NAME?</v>
      </c>
      <c r="AX6408" s="30" t="e">
        <f t="shared" ca="1" si="327"/>
        <v>#NAME?</v>
      </c>
    </row>
    <row r="6409" spans="6:50" x14ac:dyDescent="0.3">
      <c r="F6409" s="90"/>
      <c r="AK6409" s="30" t="e">
        <f t="shared" ca="1" si="325"/>
        <v>#NAME?</v>
      </c>
      <c r="AR6409" s="30" t="e">
        <f t="shared" ca="1" si="326"/>
        <v>#NAME?</v>
      </c>
      <c r="AX6409" s="30" t="e">
        <f t="shared" ca="1" si="327"/>
        <v>#NAME?</v>
      </c>
    </row>
    <row r="6410" spans="6:50" x14ac:dyDescent="0.3">
      <c r="F6410" s="90"/>
      <c r="AK6410" s="30" t="e">
        <f t="shared" ca="1" si="325"/>
        <v>#NAME?</v>
      </c>
      <c r="AR6410" s="30" t="e">
        <f t="shared" ca="1" si="326"/>
        <v>#NAME?</v>
      </c>
      <c r="AX6410" s="30" t="e">
        <f t="shared" ca="1" si="327"/>
        <v>#NAME?</v>
      </c>
    </row>
    <row r="6411" spans="6:50" x14ac:dyDescent="0.3">
      <c r="F6411" s="90"/>
      <c r="AK6411" s="30" t="e">
        <f t="shared" ca="1" si="325"/>
        <v>#NAME?</v>
      </c>
      <c r="AR6411" s="30" t="e">
        <f t="shared" ca="1" si="326"/>
        <v>#NAME?</v>
      </c>
      <c r="AX6411" s="30" t="e">
        <f t="shared" ca="1" si="327"/>
        <v>#NAME?</v>
      </c>
    </row>
    <row r="6412" spans="6:50" x14ac:dyDescent="0.3">
      <c r="F6412" s="90"/>
      <c r="AK6412" s="30" t="e">
        <f t="shared" ref="AK6412:AK6475" ca="1" si="328">_xlfn.TEXTJOIN(", ", TRUE,
 IF(AL6412="O", LEFT($AL$9,4), ""),
 IF(AM6412="O", LEFT($AM$9,6), ""),
 IF(AN6412="O", LEFT($AN$9,7), ""),
 IF(AO6412="O", LEFT($AO$9,9), "")
)</f>
        <v>#NAME?</v>
      </c>
      <c r="AR6412" s="30" t="e">
        <f t="shared" ref="AR6412:AR6475" ca="1" si="329">_xlfn.TEXTJOIN(", ", TRUE,
 IF(AS6412&lt;&gt;"", LEFT(AS$9,4), ""),
 IF(AT6412&lt;&gt;"", LEFT(AT$9,6), ""),
 IF(AU6412="O", LEFT(AU$9,4), ""),
 IF(AV6412="O", LEFT(AV$9,6), "")
)</f>
        <v>#NAME?</v>
      </c>
      <c r="AX6412" s="30" t="e">
        <f t="shared" ref="AX6412:AX6475" ca="1" si="330">_xlfn.TEXTJOIN(", ", TRUE,
 IF(AY6412&lt;&gt;"", LEFT(AY$9,4), ""),
 IF(AZ6412&lt;&gt;"", LEFT(AZ$9,4), ""),
 IF(BA6412="O", LEFT(BA$9,4), ""),
 IF(BB6412="O", LEFT(BB$9,6), "")
)</f>
        <v>#NAME?</v>
      </c>
    </row>
    <row r="6413" spans="6:50" x14ac:dyDescent="0.3">
      <c r="F6413" s="90"/>
      <c r="AK6413" s="30" t="e">
        <f t="shared" ca="1" si="328"/>
        <v>#NAME?</v>
      </c>
      <c r="AR6413" s="30" t="e">
        <f t="shared" ca="1" si="329"/>
        <v>#NAME?</v>
      </c>
      <c r="AX6413" s="30" t="e">
        <f t="shared" ca="1" si="330"/>
        <v>#NAME?</v>
      </c>
    </row>
    <row r="6414" spans="6:50" x14ac:dyDescent="0.3">
      <c r="F6414" s="90"/>
      <c r="AK6414" s="30" t="e">
        <f t="shared" ca="1" si="328"/>
        <v>#NAME?</v>
      </c>
      <c r="AR6414" s="30" t="e">
        <f t="shared" ca="1" si="329"/>
        <v>#NAME?</v>
      </c>
      <c r="AX6414" s="30" t="e">
        <f t="shared" ca="1" si="330"/>
        <v>#NAME?</v>
      </c>
    </row>
    <row r="6415" spans="6:50" x14ac:dyDescent="0.3">
      <c r="F6415" s="90"/>
      <c r="AK6415" s="30" t="e">
        <f t="shared" ca="1" si="328"/>
        <v>#NAME?</v>
      </c>
      <c r="AR6415" s="30" t="e">
        <f t="shared" ca="1" si="329"/>
        <v>#NAME?</v>
      </c>
      <c r="AX6415" s="30" t="e">
        <f t="shared" ca="1" si="330"/>
        <v>#NAME?</v>
      </c>
    </row>
    <row r="6416" spans="6:50" x14ac:dyDescent="0.3">
      <c r="F6416" s="90"/>
      <c r="AK6416" s="30" t="e">
        <f t="shared" ca="1" si="328"/>
        <v>#NAME?</v>
      </c>
      <c r="AR6416" s="30" t="e">
        <f t="shared" ca="1" si="329"/>
        <v>#NAME?</v>
      </c>
      <c r="AX6416" s="30" t="e">
        <f t="shared" ca="1" si="330"/>
        <v>#NAME?</v>
      </c>
    </row>
    <row r="6417" spans="6:50" x14ac:dyDescent="0.3">
      <c r="F6417" s="90"/>
      <c r="AK6417" s="30" t="e">
        <f t="shared" ca="1" si="328"/>
        <v>#NAME?</v>
      </c>
      <c r="AR6417" s="30" t="e">
        <f t="shared" ca="1" si="329"/>
        <v>#NAME?</v>
      </c>
      <c r="AX6417" s="30" t="e">
        <f t="shared" ca="1" si="330"/>
        <v>#NAME?</v>
      </c>
    </row>
    <row r="6418" spans="6:50" x14ac:dyDescent="0.3">
      <c r="F6418" s="90"/>
      <c r="AK6418" s="30" t="e">
        <f t="shared" ca="1" si="328"/>
        <v>#NAME?</v>
      </c>
      <c r="AR6418" s="30" t="e">
        <f t="shared" ca="1" si="329"/>
        <v>#NAME?</v>
      </c>
      <c r="AX6418" s="30" t="e">
        <f t="shared" ca="1" si="330"/>
        <v>#NAME?</v>
      </c>
    </row>
    <row r="6419" spans="6:50" x14ac:dyDescent="0.3">
      <c r="F6419" s="90"/>
      <c r="AK6419" s="30" t="e">
        <f t="shared" ca="1" si="328"/>
        <v>#NAME?</v>
      </c>
      <c r="AR6419" s="30" t="e">
        <f t="shared" ca="1" si="329"/>
        <v>#NAME?</v>
      </c>
      <c r="AX6419" s="30" t="e">
        <f t="shared" ca="1" si="330"/>
        <v>#NAME?</v>
      </c>
    </row>
    <row r="6420" spans="6:50" x14ac:dyDescent="0.3">
      <c r="F6420" s="90"/>
      <c r="AK6420" s="30" t="e">
        <f t="shared" ca="1" si="328"/>
        <v>#NAME?</v>
      </c>
      <c r="AR6420" s="30" t="e">
        <f t="shared" ca="1" si="329"/>
        <v>#NAME?</v>
      </c>
      <c r="AX6420" s="30" t="e">
        <f t="shared" ca="1" si="330"/>
        <v>#NAME?</v>
      </c>
    </row>
    <row r="6421" spans="6:50" x14ac:dyDescent="0.3">
      <c r="F6421" s="90"/>
      <c r="AK6421" s="30" t="e">
        <f t="shared" ca="1" si="328"/>
        <v>#NAME?</v>
      </c>
      <c r="AR6421" s="30" t="e">
        <f t="shared" ca="1" si="329"/>
        <v>#NAME?</v>
      </c>
      <c r="AX6421" s="30" t="e">
        <f t="shared" ca="1" si="330"/>
        <v>#NAME?</v>
      </c>
    </row>
    <row r="6422" spans="6:50" x14ac:dyDescent="0.3">
      <c r="F6422" s="90"/>
      <c r="AK6422" s="30" t="e">
        <f t="shared" ca="1" si="328"/>
        <v>#NAME?</v>
      </c>
      <c r="AR6422" s="30" t="e">
        <f t="shared" ca="1" si="329"/>
        <v>#NAME?</v>
      </c>
      <c r="AX6422" s="30" t="e">
        <f t="shared" ca="1" si="330"/>
        <v>#NAME?</v>
      </c>
    </row>
    <row r="6423" spans="6:50" x14ac:dyDescent="0.3">
      <c r="F6423" s="90"/>
      <c r="AK6423" s="30" t="e">
        <f t="shared" ca="1" si="328"/>
        <v>#NAME?</v>
      </c>
      <c r="AR6423" s="30" t="e">
        <f t="shared" ca="1" si="329"/>
        <v>#NAME?</v>
      </c>
      <c r="AX6423" s="30" t="e">
        <f t="shared" ca="1" si="330"/>
        <v>#NAME?</v>
      </c>
    </row>
    <row r="6424" spans="6:50" x14ac:dyDescent="0.3">
      <c r="F6424" s="90"/>
      <c r="AK6424" s="30" t="e">
        <f t="shared" ca="1" si="328"/>
        <v>#NAME?</v>
      </c>
      <c r="AR6424" s="30" t="e">
        <f t="shared" ca="1" si="329"/>
        <v>#NAME?</v>
      </c>
      <c r="AX6424" s="30" t="e">
        <f t="shared" ca="1" si="330"/>
        <v>#NAME?</v>
      </c>
    </row>
    <row r="6425" spans="6:50" x14ac:dyDescent="0.3">
      <c r="F6425" s="90"/>
      <c r="AK6425" s="30" t="e">
        <f t="shared" ca="1" si="328"/>
        <v>#NAME?</v>
      </c>
      <c r="AR6425" s="30" t="e">
        <f t="shared" ca="1" si="329"/>
        <v>#NAME?</v>
      </c>
      <c r="AX6425" s="30" t="e">
        <f t="shared" ca="1" si="330"/>
        <v>#NAME?</v>
      </c>
    </row>
    <row r="6426" spans="6:50" x14ac:dyDescent="0.3">
      <c r="F6426" s="90"/>
      <c r="AK6426" s="30" t="e">
        <f t="shared" ca="1" si="328"/>
        <v>#NAME?</v>
      </c>
      <c r="AR6426" s="30" t="e">
        <f t="shared" ca="1" si="329"/>
        <v>#NAME?</v>
      </c>
      <c r="AX6426" s="30" t="e">
        <f t="shared" ca="1" si="330"/>
        <v>#NAME?</v>
      </c>
    </row>
    <row r="6427" spans="6:50" x14ac:dyDescent="0.3">
      <c r="F6427" s="90"/>
      <c r="AK6427" s="30" t="e">
        <f t="shared" ca="1" si="328"/>
        <v>#NAME?</v>
      </c>
      <c r="AR6427" s="30" t="e">
        <f t="shared" ca="1" si="329"/>
        <v>#NAME?</v>
      </c>
      <c r="AX6427" s="30" t="e">
        <f t="shared" ca="1" si="330"/>
        <v>#NAME?</v>
      </c>
    </row>
    <row r="6428" spans="6:50" x14ac:dyDescent="0.3">
      <c r="F6428" s="90"/>
      <c r="AK6428" s="30" t="e">
        <f t="shared" ca="1" si="328"/>
        <v>#NAME?</v>
      </c>
      <c r="AR6428" s="30" t="e">
        <f t="shared" ca="1" si="329"/>
        <v>#NAME?</v>
      </c>
      <c r="AX6428" s="30" t="e">
        <f t="shared" ca="1" si="330"/>
        <v>#NAME?</v>
      </c>
    </row>
    <row r="6429" spans="6:50" x14ac:dyDescent="0.3">
      <c r="F6429" s="90"/>
      <c r="AK6429" s="30" t="e">
        <f t="shared" ca="1" si="328"/>
        <v>#NAME?</v>
      </c>
      <c r="AR6429" s="30" t="e">
        <f t="shared" ca="1" si="329"/>
        <v>#NAME?</v>
      </c>
      <c r="AX6429" s="30" t="e">
        <f t="shared" ca="1" si="330"/>
        <v>#NAME?</v>
      </c>
    </row>
    <row r="6430" spans="6:50" x14ac:dyDescent="0.3">
      <c r="F6430" s="90"/>
      <c r="AK6430" s="30" t="e">
        <f t="shared" ca="1" si="328"/>
        <v>#NAME?</v>
      </c>
      <c r="AR6430" s="30" t="e">
        <f t="shared" ca="1" si="329"/>
        <v>#NAME?</v>
      </c>
      <c r="AX6430" s="30" t="e">
        <f t="shared" ca="1" si="330"/>
        <v>#NAME?</v>
      </c>
    </row>
    <row r="6431" spans="6:50" x14ac:dyDescent="0.3">
      <c r="F6431" s="90"/>
      <c r="AK6431" s="30" t="e">
        <f t="shared" ca="1" si="328"/>
        <v>#NAME?</v>
      </c>
      <c r="AR6431" s="30" t="e">
        <f t="shared" ca="1" si="329"/>
        <v>#NAME?</v>
      </c>
      <c r="AX6431" s="30" t="e">
        <f t="shared" ca="1" si="330"/>
        <v>#NAME?</v>
      </c>
    </row>
    <row r="6432" spans="6:50" x14ac:dyDescent="0.3">
      <c r="F6432" s="90"/>
      <c r="AK6432" s="30" t="e">
        <f t="shared" ca="1" si="328"/>
        <v>#NAME?</v>
      </c>
      <c r="AR6432" s="30" t="e">
        <f t="shared" ca="1" si="329"/>
        <v>#NAME?</v>
      </c>
      <c r="AX6432" s="30" t="e">
        <f t="shared" ca="1" si="330"/>
        <v>#NAME?</v>
      </c>
    </row>
    <row r="6433" spans="6:50" x14ac:dyDescent="0.3">
      <c r="F6433" s="90"/>
      <c r="AK6433" s="30" t="e">
        <f t="shared" ca="1" si="328"/>
        <v>#NAME?</v>
      </c>
      <c r="AR6433" s="30" t="e">
        <f t="shared" ca="1" si="329"/>
        <v>#NAME?</v>
      </c>
      <c r="AX6433" s="30" t="e">
        <f t="shared" ca="1" si="330"/>
        <v>#NAME?</v>
      </c>
    </row>
    <row r="6434" spans="6:50" x14ac:dyDescent="0.3">
      <c r="F6434" s="90"/>
      <c r="AK6434" s="30" t="e">
        <f t="shared" ca="1" si="328"/>
        <v>#NAME?</v>
      </c>
      <c r="AR6434" s="30" t="e">
        <f t="shared" ca="1" si="329"/>
        <v>#NAME?</v>
      </c>
      <c r="AX6434" s="30" t="e">
        <f t="shared" ca="1" si="330"/>
        <v>#NAME?</v>
      </c>
    </row>
    <row r="6435" spans="6:50" x14ac:dyDescent="0.3">
      <c r="F6435" s="90"/>
      <c r="AK6435" s="30" t="e">
        <f t="shared" ca="1" si="328"/>
        <v>#NAME?</v>
      </c>
      <c r="AR6435" s="30" t="e">
        <f t="shared" ca="1" si="329"/>
        <v>#NAME?</v>
      </c>
      <c r="AX6435" s="30" t="e">
        <f t="shared" ca="1" si="330"/>
        <v>#NAME?</v>
      </c>
    </row>
    <row r="6436" spans="6:50" x14ac:dyDescent="0.3">
      <c r="F6436" s="90"/>
      <c r="AK6436" s="30" t="e">
        <f t="shared" ca="1" si="328"/>
        <v>#NAME?</v>
      </c>
      <c r="AR6436" s="30" t="e">
        <f t="shared" ca="1" si="329"/>
        <v>#NAME?</v>
      </c>
      <c r="AX6436" s="30" t="e">
        <f t="shared" ca="1" si="330"/>
        <v>#NAME?</v>
      </c>
    </row>
    <row r="6437" spans="6:50" x14ac:dyDescent="0.3">
      <c r="F6437" s="90"/>
      <c r="AK6437" s="30" t="e">
        <f t="shared" ca="1" si="328"/>
        <v>#NAME?</v>
      </c>
      <c r="AR6437" s="30" t="e">
        <f t="shared" ca="1" si="329"/>
        <v>#NAME?</v>
      </c>
      <c r="AX6437" s="30" t="e">
        <f t="shared" ca="1" si="330"/>
        <v>#NAME?</v>
      </c>
    </row>
    <row r="6438" spans="6:50" x14ac:dyDescent="0.3">
      <c r="F6438" s="90"/>
      <c r="AK6438" s="30" t="e">
        <f t="shared" ca="1" si="328"/>
        <v>#NAME?</v>
      </c>
      <c r="AR6438" s="30" t="e">
        <f t="shared" ca="1" si="329"/>
        <v>#NAME?</v>
      </c>
      <c r="AX6438" s="30" t="e">
        <f t="shared" ca="1" si="330"/>
        <v>#NAME?</v>
      </c>
    </row>
    <row r="6439" spans="6:50" x14ac:dyDescent="0.3">
      <c r="F6439" s="90"/>
      <c r="AK6439" s="30" t="e">
        <f t="shared" ca="1" si="328"/>
        <v>#NAME?</v>
      </c>
      <c r="AR6439" s="30" t="e">
        <f t="shared" ca="1" si="329"/>
        <v>#NAME?</v>
      </c>
      <c r="AX6439" s="30" t="e">
        <f t="shared" ca="1" si="330"/>
        <v>#NAME?</v>
      </c>
    </row>
    <row r="6440" spans="6:50" x14ac:dyDescent="0.3">
      <c r="F6440" s="90"/>
      <c r="AK6440" s="30" t="e">
        <f t="shared" ca="1" si="328"/>
        <v>#NAME?</v>
      </c>
      <c r="AR6440" s="30" t="e">
        <f t="shared" ca="1" si="329"/>
        <v>#NAME?</v>
      </c>
      <c r="AX6440" s="30" t="e">
        <f t="shared" ca="1" si="330"/>
        <v>#NAME?</v>
      </c>
    </row>
    <row r="6441" spans="6:50" x14ac:dyDescent="0.3">
      <c r="F6441" s="90"/>
      <c r="AK6441" s="30" t="e">
        <f t="shared" ca="1" si="328"/>
        <v>#NAME?</v>
      </c>
      <c r="AR6441" s="30" t="e">
        <f t="shared" ca="1" si="329"/>
        <v>#NAME?</v>
      </c>
      <c r="AX6441" s="30" t="e">
        <f t="shared" ca="1" si="330"/>
        <v>#NAME?</v>
      </c>
    </row>
    <row r="6442" spans="6:50" x14ac:dyDescent="0.3">
      <c r="F6442" s="90"/>
      <c r="AK6442" s="30" t="e">
        <f t="shared" ca="1" si="328"/>
        <v>#NAME?</v>
      </c>
      <c r="AR6442" s="30" t="e">
        <f t="shared" ca="1" si="329"/>
        <v>#NAME?</v>
      </c>
      <c r="AX6442" s="30" t="e">
        <f t="shared" ca="1" si="330"/>
        <v>#NAME?</v>
      </c>
    </row>
    <row r="6443" spans="6:50" x14ac:dyDescent="0.3">
      <c r="F6443" s="90"/>
      <c r="AK6443" s="30" t="e">
        <f t="shared" ca="1" si="328"/>
        <v>#NAME?</v>
      </c>
      <c r="AR6443" s="30" t="e">
        <f t="shared" ca="1" si="329"/>
        <v>#NAME?</v>
      </c>
      <c r="AX6443" s="30" t="e">
        <f t="shared" ca="1" si="330"/>
        <v>#NAME?</v>
      </c>
    </row>
    <row r="6444" spans="6:50" x14ac:dyDescent="0.3">
      <c r="F6444" s="90"/>
      <c r="AK6444" s="30" t="e">
        <f t="shared" ca="1" si="328"/>
        <v>#NAME?</v>
      </c>
      <c r="AR6444" s="30" t="e">
        <f t="shared" ca="1" si="329"/>
        <v>#NAME?</v>
      </c>
      <c r="AX6444" s="30" t="e">
        <f t="shared" ca="1" si="330"/>
        <v>#NAME?</v>
      </c>
    </row>
    <row r="6445" spans="6:50" x14ac:dyDescent="0.3">
      <c r="F6445" s="90"/>
      <c r="AK6445" s="30" t="e">
        <f t="shared" ca="1" si="328"/>
        <v>#NAME?</v>
      </c>
      <c r="AR6445" s="30" t="e">
        <f t="shared" ca="1" si="329"/>
        <v>#NAME?</v>
      </c>
      <c r="AX6445" s="30" t="e">
        <f t="shared" ca="1" si="330"/>
        <v>#NAME?</v>
      </c>
    </row>
    <row r="6446" spans="6:50" x14ac:dyDescent="0.3">
      <c r="F6446" s="90"/>
      <c r="AK6446" s="30" t="e">
        <f t="shared" ca="1" si="328"/>
        <v>#NAME?</v>
      </c>
      <c r="AR6446" s="30" t="e">
        <f t="shared" ca="1" si="329"/>
        <v>#NAME?</v>
      </c>
      <c r="AX6446" s="30" t="e">
        <f t="shared" ca="1" si="330"/>
        <v>#NAME?</v>
      </c>
    </row>
    <row r="6447" spans="6:50" x14ac:dyDescent="0.3">
      <c r="F6447" s="90"/>
      <c r="AK6447" s="30" t="e">
        <f t="shared" ca="1" si="328"/>
        <v>#NAME?</v>
      </c>
      <c r="AR6447" s="30" t="e">
        <f t="shared" ca="1" si="329"/>
        <v>#NAME?</v>
      </c>
      <c r="AX6447" s="30" t="e">
        <f t="shared" ca="1" si="330"/>
        <v>#NAME?</v>
      </c>
    </row>
    <row r="6448" spans="6:50" x14ac:dyDescent="0.3">
      <c r="F6448" s="90"/>
      <c r="AK6448" s="30" t="e">
        <f t="shared" ca="1" si="328"/>
        <v>#NAME?</v>
      </c>
      <c r="AR6448" s="30" t="e">
        <f t="shared" ca="1" si="329"/>
        <v>#NAME?</v>
      </c>
      <c r="AX6448" s="30" t="e">
        <f t="shared" ca="1" si="330"/>
        <v>#NAME?</v>
      </c>
    </row>
    <row r="6449" spans="6:50" x14ac:dyDescent="0.3">
      <c r="F6449" s="90"/>
      <c r="AK6449" s="30" t="e">
        <f t="shared" ca="1" si="328"/>
        <v>#NAME?</v>
      </c>
      <c r="AR6449" s="30" t="e">
        <f t="shared" ca="1" si="329"/>
        <v>#NAME?</v>
      </c>
      <c r="AX6449" s="30" t="e">
        <f t="shared" ca="1" si="330"/>
        <v>#NAME?</v>
      </c>
    </row>
    <row r="6450" spans="6:50" x14ac:dyDescent="0.3">
      <c r="F6450" s="90"/>
      <c r="AK6450" s="30" t="e">
        <f t="shared" ca="1" si="328"/>
        <v>#NAME?</v>
      </c>
      <c r="AR6450" s="30" t="e">
        <f t="shared" ca="1" si="329"/>
        <v>#NAME?</v>
      </c>
      <c r="AX6450" s="30" t="e">
        <f t="shared" ca="1" si="330"/>
        <v>#NAME?</v>
      </c>
    </row>
    <row r="6451" spans="6:50" x14ac:dyDescent="0.3">
      <c r="F6451" s="90"/>
      <c r="AK6451" s="30" t="e">
        <f t="shared" ca="1" si="328"/>
        <v>#NAME?</v>
      </c>
      <c r="AR6451" s="30" t="e">
        <f t="shared" ca="1" si="329"/>
        <v>#NAME?</v>
      </c>
      <c r="AX6451" s="30" t="e">
        <f t="shared" ca="1" si="330"/>
        <v>#NAME?</v>
      </c>
    </row>
    <row r="6452" spans="6:50" x14ac:dyDescent="0.3">
      <c r="F6452" s="90"/>
      <c r="AK6452" s="30" t="e">
        <f t="shared" ca="1" si="328"/>
        <v>#NAME?</v>
      </c>
      <c r="AR6452" s="30" t="e">
        <f t="shared" ca="1" si="329"/>
        <v>#NAME?</v>
      </c>
      <c r="AX6452" s="30" t="e">
        <f t="shared" ca="1" si="330"/>
        <v>#NAME?</v>
      </c>
    </row>
    <row r="6453" spans="6:50" x14ac:dyDescent="0.3">
      <c r="F6453" s="90"/>
      <c r="AK6453" s="30" t="e">
        <f t="shared" ca="1" si="328"/>
        <v>#NAME?</v>
      </c>
      <c r="AR6453" s="30" t="e">
        <f t="shared" ca="1" si="329"/>
        <v>#NAME?</v>
      </c>
      <c r="AX6453" s="30" t="e">
        <f t="shared" ca="1" si="330"/>
        <v>#NAME?</v>
      </c>
    </row>
    <row r="6454" spans="6:50" x14ac:dyDescent="0.3">
      <c r="F6454" s="90"/>
      <c r="AK6454" s="30" t="e">
        <f t="shared" ca="1" si="328"/>
        <v>#NAME?</v>
      </c>
      <c r="AR6454" s="30" t="e">
        <f t="shared" ca="1" si="329"/>
        <v>#NAME?</v>
      </c>
      <c r="AX6454" s="30" t="e">
        <f t="shared" ca="1" si="330"/>
        <v>#NAME?</v>
      </c>
    </row>
    <row r="6455" spans="6:50" x14ac:dyDescent="0.3">
      <c r="F6455" s="90"/>
      <c r="AK6455" s="30" t="e">
        <f t="shared" ca="1" si="328"/>
        <v>#NAME?</v>
      </c>
      <c r="AR6455" s="30" t="e">
        <f t="shared" ca="1" si="329"/>
        <v>#NAME?</v>
      </c>
      <c r="AX6455" s="30" t="e">
        <f t="shared" ca="1" si="330"/>
        <v>#NAME?</v>
      </c>
    </row>
    <row r="6456" spans="6:50" x14ac:dyDescent="0.3">
      <c r="F6456" s="90"/>
      <c r="AK6456" s="30" t="e">
        <f t="shared" ca="1" si="328"/>
        <v>#NAME?</v>
      </c>
      <c r="AR6456" s="30" t="e">
        <f t="shared" ca="1" si="329"/>
        <v>#NAME?</v>
      </c>
      <c r="AX6456" s="30" t="e">
        <f t="shared" ca="1" si="330"/>
        <v>#NAME?</v>
      </c>
    </row>
    <row r="6457" spans="6:50" x14ac:dyDescent="0.3">
      <c r="F6457" s="90"/>
      <c r="AK6457" s="30" t="e">
        <f t="shared" ca="1" si="328"/>
        <v>#NAME?</v>
      </c>
      <c r="AR6457" s="30" t="e">
        <f t="shared" ca="1" si="329"/>
        <v>#NAME?</v>
      </c>
      <c r="AX6457" s="30" t="e">
        <f t="shared" ca="1" si="330"/>
        <v>#NAME?</v>
      </c>
    </row>
    <row r="6458" spans="6:50" x14ac:dyDescent="0.3">
      <c r="F6458" s="90"/>
      <c r="AK6458" s="30" t="e">
        <f t="shared" ca="1" si="328"/>
        <v>#NAME?</v>
      </c>
      <c r="AR6458" s="30" t="e">
        <f t="shared" ca="1" si="329"/>
        <v>#NAME?</v>
      </c>
      <c r="AX6458" s="30" t="e">
        <f t="shared" ca="1" si="330"/>
        <v>#NAME?</v>
      </c>
    </row>
    <row r="6459" spans="6:50" x14ac:dyDescent="0.3">
      <c r="F6459" s="90"/>
      <c r="AK6459" s="30" t="e">
        <f t="shared" ca="1" si="328"/>
        <v>#NAME?</v>
      </c>
      <c r="AR6459" s="30" t="e">
        <f t="shared" ca="1" si="329"/>
        <v>#NAME?</v>
      </c>
      <c r="AX6459" s="30" t="e">
        <f t="shared" ca="1" si="330"/>
        <v>#NAME?</v>
      </c>
    </row>
    <row r="6460" spans="6:50" x14ac:dyDescent="0.3">
      <c r="F6460" s="90"/>
      <c r="AK6460" s="30" t="e">
        <f t="shared" ca="1" si="328"/>
        <v>#NAME?</v>
      </c>
      <c r="AR6460" s="30" t="e">
        <f t="shared" ca="1" si="329"/>
        <v>#NAME?</v>
      </c>
      <c r="AX6460" s="30" t="e">
        <f t="shared" ca="1" si="330"/>
        <v>#NAME?</v>
      </c>
    </row>
    <row r="6461" spans="6:50" x14ac:dyDescent="0.3">
      <c r="F6461" s="90"/>
      <c r="AK6461" s="30" t="e">
        <f t="shared" ca="1" si="328"/>
        <v>#NAME?</v>
      </c>
      <c r="AR6461" s="30" t="e">
        <f t="shared" ca="1" si="329"/>
        <v>#NAME?</v>
      </c>
      <c r="AX6461" s="30" t="e">
        <f t="shared" ca="1" si="330"/>
        <v>#NAME?</v>
      </c>
    </row>
    <row r="6462" spans="6:50" x14ac:dyDescent="0.3">
      <c r="F6462" s="90"/>
      <c r="AK6462" s="30" t="e">
        <f t="shared" ca="1" si="328"/>
        <v>#NAME?</v>
      </c>
      <c r="AR6462" s="30" t="e">
        <f t="shared" ca="1" si="329"/>
        <v>#NAME?</v>
      </c>
      <c r="AX6462" s="30" t="e">
        <f t="shared" ca="1" si="330"/>
        <v>#NAME?</v>
      </c>
    </row>
    <row r="6463" spans="6:50" x14ac:dyDescent="0.3">
      <c r="F6463" s="90"/>
      <c r="AK6463" s="30" t="e">
        <f t="shared" ca="1" si="328"/>
        <v>#NAME?</v>
      </c>
      <c r="AR6463" s="30" t="e">
        <f t="shared" ca="1" si="329"/>
        <v>#NAME?</v>
      </c>
      <c r="AX6463" s="30" t="e">
        <f t="shared" ca="1" si="330"/>
        <v>#NAME?</v>
      </c>
    </row>
    <row r="6464" spans="6:50" x14ac:dyDescent="0.3">
      <c r="F6464" s="90"/>
      <c r="AK6464" s="30" t="e">
        <f t="shared" ca="1" si="328"/>
        <v>#NAME?</v>
      </c>
      <c r="AR6464" s="30" t="e">
        <f t="shared" ca="1" si="329"/>
        <v>#NAME?</v>
      </c>
      <c r="AX6464" s="30" t="e">
        <f t="shared" ca="1" si="330"/>
        <v>#NAME?</v>
      </c>
    </row>
    <row r="6465" spans="6:50" x14ac:dyDescent="0.3">
      <c r="F6465" s="90"/>
      <c r="AK6465" s="30" t="e">
        <f t="shared" ca="1" si="328"/>
        <v>#NAME?</v>
      </c>
      <c r="AR6465" s="30" t="e">
        <f t="shared" ca="1" si="329"/>
        <v>#NAME?</v>
      </c>
      <c r="AX6465" s="30" t="e">
        <f t="shared" ca="1" si="330"/>
        <v>#NAME?</v>
      </c>
    </row>
    <row r="6466" spans="6:50" x14ac:dyDescent="0.3">
      <c r="F6466" s="90"/>
      <c r="AK6466" s="30" t="e">
        <f t="shared" ca="1" si="328"/>
        <v>#NAME?</v>
      </c>
      <c r="AR6466" s="30" t="e">
        <f t="shared" ca="1" si="329"/>
        <v>#NAME?</v>
      </c>
      <c r="AX6466" s="30" t="e">
        <f t="shared" ca="1" si="330"/>
        <v>#NAME?</v>
      </c>
    </row>
    <row r="6467" spans="6:50" x14ac:dyDescent="0.3">
      <c r="F6467" s="90"/>
      <c r="AK6467" s="30" t="e">
        <f t="shared" ca="1" si="328"/>
        <v>#NAME?</v>
      </c>
      <c r="AR6467" s="30" t="e">
        <f t="shared" ca="1" si="329"/>
        <v>#NAME?</v>
      </c>
      <c r="AX6467" s="30" t="e">
        <f t="shared" ca="1" si="330"/>
        <v>#NAME?</v>
      </c>
    </row>
    <row r="6468" spans="6:50" x14ac:dyDescent="0.3">
      <c r="F6468" s="90"/>
      <c r="AK6468" s="30" t="e">
        <f t="shared" ca="1" si="328"/>
        <v>#NAME?</v>
      </c>
      <c r="AR6468" s="30" t="e">
        <f t="shared" ca="1" si="329"/>
        <v>#NAME?</v>
      </c>
      <c r="AX6468" s="30" t="e">
        <f t="shared" ca="1" si="330"/>
        <v>#NAME?</v>
      </c>
    </row>
    <row r="6469" spans="6:50" x14ac:dyDescent="0.3">
      <c r="F6469" s="90"/>
      <c r="AK6469" s="30" t="e">
        <f t="shared" ca="1" si="328"/>
        <v>#NAME?</v>
      </c>
      <c r="AR6469" s="30" t="e">
        <f t="shared" ca="1" si="329"/>
        <v>#NAME?</v>
      </c>
      <c r="AX6469" s="30" t="e">
        <f t="shared" ca="1" si="330"/>
        <v>#NAME?</v>
      </c>
    </row>
    <row r="6470" spans="6:50" x14ac:dyDescent="0.3">
      <c r="F6470" s="90"/>
      <c r="AK6470" s="30" t="e">
        <f t="shared" ca="1" si="328"/>
        <v>#NAME?</v>
      </c>
      <c r="AR6470" s="30" t="e">
        <f t="shared" ca="1" si="329"/>
        <v>#NAME?</v>
      </c>
      <c r="AX6470" s="30" t="e">
        <f t="shared" ca="1" si="330"/>
        <v>#NAME?</v>
      </c>
    </row>
    <row r="6471" spans="6:50" x14ac:dyDescent="0.3">
      <c r="F6471" s="90"/>
      <c r="AK6471" s="30" t="e">
        <f t="shared" ca="1" si="328"/>
        <v>#NAME?</v>
      </c>
      <c r="AR6471" s="30" t="e">
        <f t="shared" ca="1" si="329"/>
        <v>#NAME?</v>
      </c>
      <c r="AX6471" s="30" t="e">
        <f t="shared" ca="1" si="330"/>
        <v>#NAME?</v>
      </c>
    </row>
    <row r="6472" spans="6:50" x14ac:dyDescent="0.3">
      <c r="F6472" s="90"/>
      <c r="AK6472" s="30" t="e">
        <f t="shared" ca="1" si="328"/>
        <v>#NAME?</v>
      </c>
      <c r="AR6472" s="30" t="e">
        <f t="shared" ca="1" si="329"/>
        <v>#NAME?</v>
      </c>
      <c r="AX6472" s="30" t="e">
        <f t="shared" ca="1" si="330"/>
        <v>#NAME?</v>
      </c>
    </row>
    <row r="6473" spans="6:50" x14ac:dyDescent="0.3">
      <c r="F6473" s="90"/>
      <c r="AK6473" s="30" t="e">
        <f t="shared" ca="1" si="328"/>
        <v>#NAME?</v>
      </c>
      <c r="AR6473" s="30" t="e">
        <f t="shared" ca="1" si="329"/>
        <v>#NAME?</v>
      </c>
      <c r="AX6473" s="30" t="e">
        <f t="shared" ca="1" si="330"/>
        <v>#NAME?</v>
      </c>
    </row>
    <row r="6474" spans="6:50" x14ac:dyDescent="0.3">
      <c r="F6474" s="90"/>
      <c r="AK6474" s="30" t="e">
        <f t="shared" ca="1" si="328"/>
        <v>#NAME?</v>
      </c>
      <c r="AR6474" s="30" t="e">
        <f t="shared" ca="1" si="329"/>
        <v>#NAME?</v>
      </c>
      <c r="AX6474" s="30" t="e">
        <f t="shared" ca="1" si="330"/>
        <v>#NAME?</v>
      </c>
    </row>
    <row r="6475" spans="6:50" x14ac:dyDescent="0.3">
      <c r="F6475" s="90"/>
      <c r="AK6475" s="30" t="e">
        <f t="shared" ca="1" si="328"/>
        <v>#NAME?</v>
      </c>
      <c r="AR6475" s="30" t="e">
        <f t="shared" ca="1" si="329"/>
        <v>#NAME?</v>
      </c>
      <c r="AX6475" s="30" t="e">
        <f t="shared" ca="1" si="330"/>
        <v>#NAME?</v>
      </c>
    </row>
    <row r="6476" spans="6:50" x14ac:dyDescent="0.3">
      <c r="F6476" s="90"/>
      <c r="AK6476" s="30" t="e">
        <f t="shared" ref="AK6476:AK6539" ca="1" si="331">_xlfn.TEXTJOIN(", ", TRUE,
 IF(AL6476="O", LEFT($AL$9,4), ""),
 IF(AM6476="O", LEFT($AM$9,6), ""),
 IF(AN6476="O", LEFT($AN$9,7), ""),
 IF(AO6476="O", LEFT($AO$9,9), "")
)</f>
        <v>#NAME?</v>
      </c>
      <c r="AR6476" s="30" t="e">
        <f t="shared" ref="AR6476:AR6539" ca="1" si="332">_xlfn.TEXTJOIN(", ", TRUE,
 IF(AS6476&lt;&gt;"", LEFT(AS$9,4), ""),
 IF(AT6476&lt;&gt;"", LEFT(AT$9,6), ""),
 IF(AU6476="O", LEFT(AU$9,4), ""),
 IF(AV6476="O", LEFT(AV$9,6), "")
)</f>
        <v>#NAME?</v>
      </c>
      <c r="AX6476" s="30" t="e">
        <f t="shared" ref="AX6476:AX6539" ca="1" si="333">_xlfn.TEXTJOIN(", ", TRUE,
 IF(AY6476&lt;&gt;"", LEFT(AY$9,4), ""),
 IF(AZ6476&lt;&gt;"", LEFT(AZ$9,4), ""),
 IF(BA6476="O", LEFT(BA$9,4), ""),
 IF(BB6476="O", LEFT(BB$9,6), "")
)</f>
        <v>#NAME?</v>
      </c>
    </row>
    <row r="6477" spans="6:50" x14ac:dyDescent="0.3">
      <c r="F6477" s="90"/>
      <c r="AK6477" s="30" t="e">
        <f t="shared" ca="1" si="331"/>
        <v>#NAME?</v>
      </c>
      <c r="AR6477" s="30" t="e">
        <f t="shared" ca="1" si="332"/>
        <v>#NAME?</v>
      </c>
      <c r="AX6477" s="30" t="e">
        <f t="shared" ca="1" si="333"/>
        <v>#NAME?</v>
      </c>
    </row>
    <row r="6478" spans="6:50" x14ac:dyDescent="0.3">
      <c r="F6478" s="90"/>
      <c r="AK6478" s="30" t="e">
        <f t="shared" ca="1" si="331"/>
        <v>#NAME?</v>
      </c>
      <c r="AR6478" s="30" t="e">
        <f t="shared" ca="1" si="332"/>
        <v>#NAME?</v>
      </c>
      <c r="AX6478" s="30" t="e">
        <f t="shared" ca="1" si="333"/>
        <v>#NAME?</v>
      </c>
    </row>
    <row r="6479" spans="6:50" x14ac:dyDescent="0.3">
      <c r="F6479" s="90"/>
      <c r="AK6479" s="30" t="e">
        <f t="shared" ca="1" si="331"/>
        <v>#NAME?</v>
      </c>
      <c r="AR6479" s="30" t="e">
        <f t="shared" ca="1" si="332"/>
        <v>#NAME?</v>
      </c>
      <c r="AX6479" s="30" t="e">
        <f t="shared" ca="1" si="333"/>
        <v>#NAME?</v>
      </c>
    </row>
    <row r="6480" spans="6:50" x14ac:dyDescent="0.3">
      <c r="F6480" s="90"/>
      <c r="AK6480" s="30" t="e">
        <f t="shared" ca="1" si="331"/>
        <v>#NAME?</v>
      </c>
      <c r="AR6480" s="30" t="e">
        <f t="shared" ca="1" si="332"/>
        <v>#NAME?</v>
      </c>
      <c r="AX6480" s="30" t="e">
        <f t="shared" ca="1" si="333"/>
        <v>#NAME?</v>
      </c>
    </row>
    <row r="6481" spans="6:50" x14ac:dyDescent="0.3">
      <c r="F6481" s="90"/>
      <c r="AK6481" s="30" t="e">
        <f t="shared" ca="1" si="331"/>
        <v>#NAME?</v>
      </c>
      <c r="AR6481" s="30" t="e">
        <f t="shared" ca="1" si="332"/>
        <v>#NAME?</v>
      </c>
      <c r="AX6481" s="30" t="e">
        <f t="shared" ca="1" si="333"/>
        <v>#NAME?</v>
      </c>
    </row>
    <row r="6482" spans="6:50" x14ac:dyDescent="0.3">
      <c r="F6482" s="90"/>
      <c r="AK6482" s="30" t="e">
        <f t="shared" ca="1" si="331"/>
        <v>#NAME?</v>
      </c>
      <c r="AR6482" s="30" t="e">
        <f t="shared" ca="1" si="332"/>
        <v>#NAME?</v>
      </c>
      <c r="AX6482" s="30" t="e">
        <f t="shared" ca="1" si="333"/>
        <v>#NAME?</v>
      </c>
    </row>
    <row r="6483" spans="6:50" x14ac:dyDescent="0.3">
      <c r="F6483" s="90"/>
      <c r="AK6483" s="30" t="e">
        <f t="shared" ca="1" si="331"/>
        <v>#NAME?</v>
      </c>
      <c r="AR6483" s="30" t="e">
        <f t="shared" ca="1" si="332"/>
        <v>#NAME?</v>
      </c>
      <c r="AX6483" s="30" t="e">
        <f t="shared" ca="1" si="333"/>
        <v>#NAME?</v>
      </c>
    </row>
    <row r="6484" spans="6:50" x14ac:dyDescent="0.3">
      <c r="F6484" s="90"/>
      <c r="AK6484" s="30" t="e">
        <f t="shared" ca="1" si="331"/>
        <v>#NAME?</v>
      </c>
      <c r="AR6484" s="30" t="e">
        <f t="shared" ca="1" si="332"/>
        <v>#NAME?</v>
      </c>
      <c r="AX6484" s="30" t="e">
        <f t="shared" ca="1" si="333"/>
        <v>#NAME?</v>
      </c>
    </row>
    <row r="6485" spans="6:50" x14ac:dyDescent="0.3">
      <c r="F6485" s="90"/>
      <c r="AK6485" s="30" t="e">
        <f t="shared" ca="1" si="331"/>
        <v>#NAME?</v>
      </c>
      <c r="AR6485" s="30" t="e">
        <f t="shared" ca="1" si="332"/>
        <v>#NAME?</v>
      </c>
      <c r="AX6485" s="30" t="e">
        <f t="shared" ca="1" si="333"/>
        <v>#NAME?</v>
      </c>
    </row>
    <row r="6486" spans="6:50" x14ac:dyDescent="0.3">
      <c r="F6486" s="90"/>
      <c r="AK6486" s="30" t="e">
        <f t="shared" ca="1" si="331"/>
        <v>#NAME?</v>
      </c>
      <c r="AR6486" s="30" t="e">
        <f t="shared" ca="1" si="332"/>
        <v>#NAME?</v>
      </c>
      <c r="AX6486" s="30" t="e">
        <f t="shared" ca="1" si="333"/>
        <v>#NAME?</v>
      </c>
    </row>
    <row r="6487" spans="6:50" x14ac:dyDescent="0.3">
      <c r="F6487" s="90"/>
      <c r="AK6487" s="30" t="e">
        <f t="shared" ca="1" si="331"/>
        <v>#NAME?</v>
      </c>
      <c r="AR6487" s="30" t="e">
        <f t="shared" ca="1" si="332"/>
        <v>#NAME?</v>
      </c>
      <c r="AX6487" s="30" t="e">
        <f t="shared" ca="1" si="333"/>
        <v>#NAME?</v>
      </c>
    </row>
    <row r="6488" spans="6:50" x14ac:dyDescent="0.3">
      <c r="F6488" s="90"/>
      <c r="AK6488" s="30" t="e">
        <f t="shared" ca="1" si="331"/>
        <v>#NAME?</v>
      </c>
      <c r="AR6488" s="30" t="e">
        <f t="shared" ca="1" si="332"/>
        <v>#NAME?</v>
      </c>
      <c r="AX6488" s="30" t="e">
        <f t="shared" ca="1" si="333"/>
        <v>#NAME?</v>
      </c>
    </row>
    <row r="6489" spans="6:50" x14ac:dyDescent="0.3">
      <c r="F6489" s="90"/>
      <c r="AK6489" s="30" t="e">
        <f t="shared" ca="1" si="331"/>
        <v>#NAME?</v>
      </c>
      <c r="AR6489" s="30" t="e">
        <f t="shared" ca="1" si="332"/>
        <v>#NAME?</v>
      </c>
      <c r="AX6489" s="30" t="e">
        <f t="shared" ca="1" si="333"/>
        <v>#NAME?</v>
      </c>
    </row>
    <row r="6490" spans="6:50" x14ac:dyDescent="0.3">
      <c r="F6490" s="90"/>
      <c r="AK6490" s="30" t="e">
        <f t="shared" ca="1" si="331"/>
        <v>#NAME?</v>
      </c>
      <c r="AR6490" s="30" t="e">
        <f t="shared" ca="1" si="332"/>
        <v>#NAME?</v>
      </c>
      <c r="AX6490" s="30" t="e">
        <f t="shared" ca="1" si="333"/>
        <v>#NAME?</v>
      </c>
    </row>
    <row r="6491" spans="6:50" x14ac:dyDescent="0.3">
      <c r="F6491" s="90"/>
      <c r="AK6491" s="30" t="e">
        <f t="shared" ca="1" si="331"/>
        <v>#NAME?</v>
      </c>
      <c r="AR6491" s="30" t="e">
        <f t="shared" ca="1" si="332"/>
        <v>#NAME?</v>
      </c>
      <c r="AX6491" s="30" t="e">
        <f t="shared" ca="1" si="333"/>
        <v>#NAME?</v>
      </c>
    </row>
    <row r="6492" spans="6:50" x14ac:dyDescent="0.3">
      <c r="F6492" s="90"/>
      <c r="AK6492" s="30" t="e">
        <f t="shared" ca="1" si="331"/>
        <v>#NAME?</v>
      </c>
      <c r="AR6492" s="30" t="e">
        <f t="shared" ca="1" si="332"/>
        <v>#NAME?</v>
      </c>
      <c r="AX6492" s="30" t="e">
        <f t="shared" ca="1" si="333"/>
        <v>#NAME?</v>
      </c>
    </row>
    <row r="6493" spans="6:50" x14ac:dyDescent="0.3">
      <c r="F6493" s="90"/>
      <c r="AK6493" s="30" t="e">
        <f t="shared" ca="1" si="331"/>
        <v>#NAME?</v>
      </c>
      <c r="AR6493" s="30" t="e">
        <f t="shared" ca="1" si="332"/>
        <v>#NAME?</v>
      </c>
      <c r="AX6493" s="30" t="e">
        <f t="shared" ca="1" si="333"/>
        <v>#NAME?</v>
      </c>
    </row>
    <row r="6494" spans="6:50" x14ac:dyDescent="0.3">
      <c r="F6494" s="90"/>
      <c r="AK6494" s="30" t="e">
        <f t="shared" ca="1" si="331"/>
        <v>#NAME?</v>
      </c>
      <c r="AR6494" s="30" t="e">
        <f t="shared" ca="1" si="332"/>
        <v>#NAME?</v>
      </c>
      <c r="AX6494" s="30" t="e">
        <f t="shared" ca="1" si="333"/>
        <v>#NAME?</v>
      </c>
    </row>
    <row r="6495" spans="6:50" x14ac:dyDescent="0.3">
      <c r="F6495" s="90"/>
      <c r="AK6495" s="30" t="e">
        <f t="shared" ca="1" si="331"/>
        <v>#NAME?</v>
      </c>
      <c r="AR6495" s="30" t="e">
        <f t="shared" ca="1" si="332"/>
        <v>#NAME?</v>
      </c>
      <c r="AX6495" s="30" t="e">
        <f t="shared" ca="1" si="333"/>
        <v>#NAME?</v>
      </c>
    </row>
    <row r="6496" spans="6:50" x14ac:dyDescent="0.3">
      <c r="F6496" s="90"/>
      <c r="AK6496" s="30" t="e">
        <f t="shared" ca="1" si="331"/>
        <v>#NAME?</v>
      </c>
      <c r="AR6496" s="30" t="e">
        <f t="shared" ca="1" si="332"/>
        <v>#NAME?</v>
      </c>
      <c r="AX6496" s="30" t="e">
        <f t="shared" ca="1" si="333"/>
        <v>#NAME?</v>
      </c>
    </row>
    <row r="6497" spans="6:50" x14ac:dyDescent="0.3">
      <c r="F6497" s="90"/>
      <c r="AK6497" s="30" t="e">
        <f t="shared" ca="1" si="331"/>
        <v>#NAME?</v>
      </c>
      <c r="AR6497" s="30" t="e">
        <f t="shared" ca="1" si="332"/>
        <v>#NAME?</v>
      </c>
      <c r="AX6497" s="30" t="e">
        <f t="shared" ca="1" si="333"/>
        <v>#NAME?</v>
      </c>
    </row>
    <row r="6498" spans="6:50" x14ac:dyDescent="0.3">
      <c r="F6498" s="90"/>
      <c r="AK6498" s="30" t="e">
        <f t="shared" ca="1" si="331"/>
        <v>#NAME?</v>
      </c>
      <c r="AR6498" s="30" t="e">
        <f t="shared" ca="1" si="332"/>
        <v>#NAME?</v>
      </c>
      <c r="AX6498" s="30" t="e">
        <f t="shared" ca="1" si="333"/>
        <v>#NAME?</v>
      </c>
    </row>
    <row r="6499" spans="6:50" x14ac:dyDescent="0.3">
      <c r="F6499" s="90"/>
      <c r="AK6499" s="30" t="e">
        <f t="shared" ca="1" si="331"/>
        <v>#NAME?</v>
      </c>
      <c r="AR6499" s="30" t="e">
        <f t="shared" ca="1" si="332"/>
        <v>#NAME?</v>
      </c>
      <c r="AX6499" s="30" t="e">
        <f t="shared" ca="1" si="333"/>
        <v>#NAME?</v>
      </c>
    </row>
    <row r="6500" spans="6:50" x14ac:dyDescent="0.3">
      <c r="F6500" s="90"/>
      <c r="AK6500" s="30" t="e">
        <f t="shared" ca="1" si="331"/>
        <v>#NAME?</v>
      </c>
      <c r="AR6500" s="30" t="e">
        <f t="shared" ca="1" si="332"/>
        <v>#NAME?</v>
      </c>
      <c r="AX6500" s="30" t="e">
        <f t="shared" ca="1" si="333"/>
        <v>#NAME?</v>
      </c>
    </row>
    <row r="6501" spans="6:50" x14ac:dyDescent="0.3">
      <c r="F6501" s="90"/>
      <c r="AK6501" s="30" t="e">
        <f t="shared" ca="1" si="331"/>
        <v>#NAME?</v>
      </c>
      <c r="AR6501" s="30" t="e">
        <f t="shared" ca="1" si="332"/>
        <v>#NAME?</v>
      </c>
      <c r="AX6501" s="30" t="e">
        <f t="shared" ca="1" si="333"/>
        <v>#NAME?</v>
      </c>
    </row>
    <row r="6502" spans="6:50" x14ac:dyDescent="0.3">
      <c r="F6502" s="90"/>
      <c r="AK6502" s="30" t="e">
        <f t="shared" ca="1" si="331"/>
        <v>#NAME?</v>
      </c>
      <c r="AR6502" s="30" t="e">
        <f t="shared" ca="1" si="332"/>
        <v>#NAME?</v>
      </c>
      <c r="AX6502" s="30" t="e">
        <f t="shared" ca="1" si="333"/>
        <v>#NAME?</v>
      </c>
    </row>
    <row r="6503" spans="6:50" x14ac:dyDescent="0.3">
      <c r="F6503" s="90"/>
      <c r="AK6503" s="30" t="e">
        <f t="shared" ca="1" si="331"/>
        <v>#NAME?</v>
      </c>
      <c r="AR6503" s="30" t="e">
        <f t="shared" ca="1" si="332"/>
        <v>#NAME?</v>
      </c>
      <c r="AX6503" s="30" t="e">
        <f t="shared" ca="1" si="333"/>
        <v>#NAME?</v>
      </c>
    </row>
    <row r="6504" spans="6:50" x14ac:dyDescent="0.3">
      <c r="F6504" s="90"/>
      <c r="AK6504" s="30" t="e">
        <f t="shared" ca="1" si="331"/>
        <v>#NAME?</v>
      </c>
      <c r="AR6504" s="30" t="e">
        <f t="shared" ca="1" si="332"/>
        <v>#NAME?</v>
      </c>
      <c r="AX6504" s="30" t="e">
        <f t="shared" ca="1" si="333"/>
        <v>#NAME?</v>
      </c>
    </row>
    <row r="6505" spans="6:50" x14ac:dyDescent="0.3">
      <c r="F6505" s="90"/>
      <c r="AK6505" s="30" t="e">
        <f t="shared" ca="1" si="331"/>
        <v>#NAME?</v>
      </c>
      <c r="AR6505" s="30" t="e">
        <f t="shared" ca="1" si="332"/>
        <v>#NAME?</v>
      </c>
      <c r="AX6505" s="30" t="e">
        <f t="shared" ca="1" si="333"/>
        <v>#NAME?</v>
      </c>
    </row>
    <row r="6506" spans="6:50" x14ac:dyDescent="0.3">
      <c r="F6506" s="90"/>
      <c r="AK6506" s="30" t="e">
        <f t="shared" ca="1" si="331"/>
        <v>#NAME?</v>
      </c>
      <c r="AR6506" s="30" t="e">
        <f t="shared" ca="1" si="332"/>
        <v>#NAME?</v>
      </c>
      <c r="AX6506" s="30" t="e">
        <f t="shared" ca="1" si="333"/>
        <v>#NAME?</v>
      </c>
    </row>
    <row r="6507" spans="6:50" x14ac:dyDescent="0.3">
      <c r="F6507" s="90"/>
      <c r="AK6507" s="30" t="e">
        <f t="shared" ca="1" si="331"/>
        <v>#NAME?</v>
      </c>
      <c r="AR6507" s="30" t="e">
        <f t="shared" ca="1" si="332"/>
        <v>#NAME?</v>
      </c>
      <c r="AX6507" s="30" t="e">
        <f t="shared" ca="1" si="333"/>
        <v>#NAME?</v>
      </c>
    </row>
    <row r="6508" spans="6:50" x14ac:dyDescent="0.3">
      <c r="F6508" s="90"/>
      <c r="AK6508" s="30" t="e">
        <f t="shared" ca="1" si="331"/>
        <v>#NAME?</v>
      </c>
      <c r="AR6508" s="30" t="e">
        <f t="shared" ca="1" si="332"/>
        <v>#NAME?</v>
      </c>
      <c r="AX6508" s="30" t="e">
        <f t="shared" ca="1" si="333"/>
        <v>#NAME?</v>
      </c>
    </row>
    <row r="6509" spans="6:50" x14ac:dyDescent="0.3">
      <c r="F6509" s="90"/>
      <c r="AK6509" s="30" t="e">
        <f t="shared" ca="1" si="331"/>
        <v>#NAME?</v>
      </c>
      <c r="AR6509" s="30" t="e">
        <f t="shared" ca="1" si="332"/>
        <v>#NAME?</v>
      </c>
      <c r="AX6509" s="30" t="e">
        <f t="shared" ca="1" si="333"/>
        <v>#NAME?</v>
      </c>
    </row>
    <row r="6510" spans="6:50" x14ac:dyDescent="0.3">
      <c r="F6510" s="90"/>
      <c r="AK6510" s="30" t="e">
        <f t="shared" ca="1" si="331"/>
        <v>#NAME?</v>
      </c>
      <c r="AR6510" s="30" t="e">
        <f t="shared" ca="1" si="332"/>
        <v>#NAME?</v>
      </c>
      <c r="AX6510" s="30" t="e">
        <f t="shared" ca="1" si="333"/>
        <v>#NAME?</v>
      </c>
    </row>
    <row r="6511" spans="6:50" x14ac:dyDescent="0.3">
      <c r="F6511" s="90"/>
      <c r="AK6511" s="30" t="e">
        <f t="shared" ca="1" si="331"/>
        <v>#NAME?</v>
      </c>
      <c r="AR6511" s="30" t="e">
        <f t="shared" ca="1" si="332"/>
        <v>#NAME?</v>
      </c>
      <c r="AX6511" s="30" t="e">
        <f t="shared" ca="1" si="333"/>
        <v>#NAME?</v>
      </c>
    </row>
    <row r="6512" spans="6:50" x14ac:dyDescent="0.3">
      <c r="F6512" s="90"/>
      <c r="AK6512" s="30" t="e">
        <f t="shared" ca="1" si="331"/>
        <v>#NAME?</v>
      </c>
      <c r="AR6512" s="30" t="e">
        <f t="shared" ca="1" si="332"/>
        <v>#NAME?</v>
      </c>
      <c r="AX6512" s="30" t="e">
        <f t="shared" ca="1" si="333"/>
        <v>#NAME?</v>
      </c>
    </row>
    <row r="6513" spans="6:50" x14ac:dyDescent="0.3">
      <c r="F6513" s="90"/>
      <c r="AK6513" s="30" t="e">
        <f t="shared" ca="1" si="331"/>
        <v>#NAME?</v>
      </c>
      <c r="AR6513" s="30" t="e">
        <f t="shared" ca="1" si="332"/>
        <v>#NAME?</v>
      </c>
      <c r="AX6513" s="30" t="e">
        <f t="shared" ca="1" si="333"/>
        <v>#NAME?</v>
      </c>
    </row>
    <row r="6514" spans="6:50" x14ac:dyDescent="0.3">
      <c r="F6514" s="90"/>
      <c r="AK6514" s="30" t="e">
        <f t="shared" ca="1" si="331"/>
        <v>#NAME?</v>
      </c>
      <c r="AR6514" s="30" t="e">
        <f t="shared" ca="1" si="332"/>
        <v>#NAME?</v>
      </c>
      <c r="AX6514" s="30" t="e">
        <f t="shared" ca="1" si="333"/>
        <v>#NAME?</v>
      </c>
    </row>
    <row r="6515" spans="6:50" x14ac:dyDescent="0.3">
      <c r="F6515" s="90"/>
      <c r="AK6515" s="30" t="e">
        <f t="shared" ca="1" si="331"/>
        <v>#NAME?</v>
      </c>
      <c r="AR6515" s="30" t="e">
        <f t="shared" ca="1" si="332"/>
        <v>#NAME?</v>
      </c>
      <c r="AX6515" s="30" t="e">
        <f t="shared" ca="1" si="333"/>
        <v>#NAME?</v>
      </c>
    </row>
    <row r="6516" spans="6:50" x14ac:dyDescent="0.3">
      <c r="F6516" s="90"/>
      <c r="AK6516" s="30" t="e">
        <f t="shared" ca="1" si="331"/>
        <v>#NAME?</v>
      </c>
      <c r="AR6516" s="30" t="e">
        <f t="shared" ca="1" si="332"/>
        <v>#NAME?</v>
      </c>
      <c r="AX6516" s="30" t="e">
        <f t="shared" ca="1" si="333"/>
        <v>#NAME?</v>
      </c>
    </row>
    <row r="6517" spans="6:50" x14ac:dyDescent="0.3">
      <c r="F6517" s="90"/>
      <c r="AK6517" s="30" t="e">
        <f t="shared" ca="1" si="331"/>
        <v>#NAME?</v>
      </c>
      <c r="AR6517" s="30" t="e">
        <f t="shared" ca="1" si="332"/>
        <v>#NAME?</v>
      </c>
      <c r="AX6517" s="30" t="e">
        <f t="shared" ca="1" si="333"/>
        <v>#NAME?</v>
      </c>
    </row>
    <row r="6518" spans="6:50" x14ac:dyDescent="0.3">
      <c r="F6518" s="90"/>
      <c r="AK6518" s="30" t="e">
        <f t="shared" ca="1" si="331"/>
        <v>#NAME?</v>
      </c>
      <c r="AR6518" s="30" t="e">
        <f t="shared" ca="1" si="332"/>
        <v>#NAME?</v>
      </c>
      <c r="AX6518" s="30" t="e">
        <f t="shared" ca="1" si="333"/>
        <v>#NAME?</v>
      </c>
    </row>
    <row r="6519" spans="6:50" x14ac:dyDescent="0.3">
      <c r="F6519" s="90"/>
      <c r="AK6519" s="30" t="e">
        <f t="shared" ca="1" si="331"/>
        <v>#NAME?</v>
      </c>
      <c r="AR6519" s="30" t="e">
        <f t="shared" ca="1" si="332"/>
        <v>#NAME?</v>
      </c>
      <c r="AX6519" s="30" t="e">
        <f t="shared" ca="1" si="333"/>
        <v>#NAME?</v>
      </c>
    </row>
    <row r="6520" spans="6:50" x14ac:dyDescent="0.3">
      <c r="F6520" s="90"/>
      <c r="AK6520" s="30" t="e">
        <f t="shared" ca="1" si="331"/>
        <v>#NAME?</v>
      </c>
      <c r="AR6520" s="30" t="e">
        <f t="shared" ca="1" si="332"/>
        <v>#NAME?</v>
      </c>
      <c r="AX6520" s="30" t="e">
        <f t="shared" ca="1" si="333"/>
        <v>#NAME?</v>
      </c>
    </row>
    <row r="6521" spans="6:50" x14ac:dyDescent="0.3">
      <c r="F6521" s="90"/>
      <c r="AK6521" s="30" t="e">
        <f t="shared" ca="1" si="331"/>
        <v>#NAME?</v>
      </c>
      <c r="AR6521" s="30" t="e">
        <f t="shared" ca="1" si="332"/>
        <v>#NAME?</v>
      </c>
      <c r="AX6521" s="30" t="e">
        <f t="shared" ca="1" si="333"/>
        <v>#NAME?</v>
      </c>
    </row>
    <row r="6522" spans="6:50" x14ac:dyDescent="0.3">
      <c r="F6522" s="90"/>
      <c r="AK6522" s="30" t="e">
        <f t="shared" ca="1" si="331"/>
        <v>#NAME?</v>
      </c>
      <c r="AR6522" s="30" t="e">
        <f t="shared" ca="1" si="332"/>
        <v>#NAME?</v>
      </c>
      <c r="AX6522" s="30" t="e">
        <f t="shared" ca="1" si="333"/>
        <v>#NAME?</v>
      </c>
    </row>
    <row r="6523" spans="6:50" x14ac:dyDescent="0.3">
      <c r="F6523" s="90"/>
      <c r="AK6523" s="30" t="e">
        <f t="shared" ca="1" si="331"/>
        <v>#NAME?</v>
      </c>
      <c r="AR6523" s="30" t="e">
        <f t="shared" ca="1" si="332"/>
        <v>#NAME?</v>
      </c>
      <c r="AX6523" s="30" t="e">
        <f t="shared" ca="1" si="333"/>
        <v>#NAME?</v>
      </c>
    </row>
    <row r="6524" spans="6:50" x14ac:dyDescent="0.3">
      <c r="F6524" s="90"/>
      <c r="AK6524" s="30" t="e">
        <f t="shared" ca="1" si="331"/>
        <v>#NAME?</v>
      </c>
      <c r="AR6524" s="30" t="e">
        <f t="shared" ca="1" si="332"/>
        <v>#NAME?</v>
      </c>
      <c r="AX6524" s="30" t="e">
        <f t="shared" ca="1" si="333"/>
        <v>#NAME?</v>
      </c>
    </row>
    <row r="6525" spans="6:50" x14ac:dyDescent="0.3">
      <c r="F6525" s="90"/>
      <c r="AK6525" s="30" t="e">
        <f t="shared" ca="1" si="331"/>
        <v>#NAME?</v>
      </c>
      <c r="AR6525" s="30" t="e">
        <f t="shared" ca="1" si="332"/>
        <v>#NAME?</v>
      </c>
      <c r="AX6525" s="30" t="e">
        <f t="shared" ca="1" si="333"/>
        <v>#NAME?</v>
      </c>
    </row>
    <row r="6526" spans="6:50" x14ac:dyDescent="0.3">
      <c r="F6526" s="90"/>
      <c r="AK6526" s="30" t="e">
        <f t="shared" ca="1" si="331"/>
        <v>#NAME?</v>
      </c>
      <c r="AR6526" s="30" t="e">
        <f t="shared" ca="1" si="332"/>
        <v>#NAME?</v>
      </c>
      <c r="AX6526" s="30" t="e">
        <f t="shared" ca="1" si="333"/>
        <v>#NAME?</v>
      </c>
    </row>
    <row r="6527" spans="6:50" x14ac:dyDescent="0.3">
      <c r="F6527" s="90"/>
      <c r="AK6527" s="30" t="e">
        <f t="shared" ca="1" si="331"/>
        <v>#NAME?</v>
      </c>
      <c r="AR6527" s="30" t="e">
        <f t="shared" ca="1" si="332"/>
        <v>#NAME?</v>
      </c>
      <c r="AX6527" s="30" t="e">
        <f t="shared" ca="1" si="333"/>
        <v>#NAME?</v>
      </c>
    </row>
    <row r="6528" spans="6:50" x14ac:dyDescent="0.3">
      <c r="F6528" s="90"/>
      <c r="AK6528" s="30" t="e">
        <f t="shared" ca="1" si="331"/>
        <v>#NAME?</v>
      </c>
      <c r="AR6528" s="30" t="e">
        <f t="shared" ca="1" si="332"/>
        <v>#NAME?</v>
      </c>
      <c r="AX6528" s="30" t="e">
        <f t="shared" ca="1" si="333"/>
        <v>#NAME?</v>
      </c>
    </row>
    <row r="6529" spans="6:50" x14ac:dyDescent="0.3">
      <c r="F6529" s="90"/>
      <c r="AK6529" s="30" t="e">
        <f t="shared" ca="1" si="331"/>
        <v>#NAME?</v>
      </c>
      <c r="AR6529" s="30" t="e">
        <f t="shared" ca="1" si="332"/>
        <v>#NAME?</v>
      </c>
      <c r="AX6529" s="30" t="e">
        <f t="shared" ca="1" si="333"/>
        <v>#NAME?</v>
      </c>
    </row>
    <row r="6530" spans="6:50" x14ac:dyDescent="0.3">
      <c r="F6530" s="90"/>
      <c r="AK6530" s="30" t="e">
        <f t="shared" ca="1" si="331"/>
        <v>#NAME?</v>
      </c>
      <c r="AR6530" s="30" t="e">
        <f t="shared" ca="1" si="332"/>
        <v>#NAME?</v>
      </c>
      <c r="AX6530" s="30" t="e">
        <f t="shared" ca="1" si="333"/>
        <v>#NAME?</v>
      </c>
    </row>
    <row r="6531" spans="6:50" x14ac:dyDescent="0.3">
      <c r="F6531" s="90"/>
      <c r="AK6531" s="30" t="e">
        <f t="shared" ca="1" si="331"/>
        <v>#NAME?</v>
      </c>
      <c r="AR6531" s="30" t="e">
        <f t="shared" ca="1" si="332"/>
        <v>#NAME?</v>
      </c>
      <c r="AX6531" s="30" t="e">
        <f t="shared" ca="1" si="333"/>
        <v>#NAME?</v>
      </c>
    </row>
    <row r="6532" spans="6:50" x14ac:dyDescent="0.3">
      <c r="F6532" s="90"/>
      <c r="AK6532" s="30" t="e">
        <f t="shared" ca="1" si="331"/>
        <v>#NAME?</v>
      </c>
      <c r="AR6532" s="30" t="e">
        <f t="shared" ca="1" si="332"/>
        <v>#NAME?</v>
      </c>
      <c r="AX6532" s="30" t="e">
        <f t="shared" ca="1" si="333"/>
        <v>#NAME?</v>
      </c>
    </row>
    <row r="6533" spans="6:50" x14ac:dyDescent="0.3">
      <c r="F6533" s="90"/>
      <c r="AK6533" s="30" t="e">
        <f t="shared" ca="1" si="331"/>
        <v>#NAME?</v>
      </c>
      <c r="AR6533" s="30" t="e">
        <f t="shared" ca="1" si="332"/>
        <v>#NAME?</v>
      </c>
      <c r="AX6533" s="30" t="e">
        <f t="shared" ca="1" si="333"/>
        <v>#NAME?</v>
      </c>
    </row>
    <row r="6534" spans="6:50" x14ac:dyDescent="0.3">
      <c r="F6534" s="90"/>
      <c r="AK6534" s="30" t="e">
        <f t="shared" ca="1" si="331"/>
        <v>#NAME?</v>
      </c>
      <c r="AR6534" s="30" t="e">
        <f t="shared" ca="1" si="332"/>
        <v>#NAME?</v>
      </c>
      <c r="AX6534" s="30" t="e">
        <f t="shared" ca="1" si="333"/>
        <v>#NAME?</v>
      </c>
    </row>
    <row r="6535" spans="6:50" x14ac:dyDescent="0.3">
      <c r="F6535" s="90"/>
      <c r="AK6535" s="30" t="e">
        <f t="shared" ca="1" si="331"/>
        <v>#NAME?</v>
      </c>
      <c r="AR6535" s="30" t="e">
        <f t="shared" ca="1" si="332"/>
        <v>#NAME?</v>
      </c>
      <c r="AX6535" s="30" t="e">
        <f t="shared" ca="1" si="333"/>
        <v>#NAME?</v>
      </c>
    </row>
    <row r="6536" spans="6:50" x14ac:dyDescent="0.3">
      <c r="F6536" s="90"/>
      <c r="AK6536" s="30" t="e">
        <f t="shared" ca="1" si="331"/>
        <v>#NAME?</v>
      </c>
      <c r="AR6536" s="30" t="e">
        <f t="shared" ca="1" si="332"/>
        <v>#NAME?</v>
      </c>
      <c r="AX6536" s="30" t="e">
        <f t="shared" ca="1" si="333"/>
        <v>#NAME?</v>
      </c>
    </row>
    <row r="6537" spans="6:50" x14ac:dyDescent="0.3">
      <c r="F6537" s="90"/>
      <c r="AK6537" s="30" t="e">
        <f t="shared" ca="1" si="331"/>
        <v>#NAME?</v>
      </c>
      <c r="AR6537" s="30" t="e">
        <f t="shared" ca="1" si="332"/>
        <v>#NAME?</v>
      </c>
      <c r="AX6537" s="30" t="e">
        <f t="shared" ca="1" si="333"/>
        <v>#NAME?</v>
      </c>
    </row>
    <row r="6538" spans="6:50" x14ac:dyDescent="0.3">
      <c r="F6538" s="90"/>
      <c r="AK6538" s="30" t="e">
        <f t="shared" ca="1" si="331"/>
        <v>#NAME?</v>
      </c>
      <c r="AR6538" s="30" t="e">
        <f t="shared" ca="1" si="332"/>
        <v>#NAME?</v>
      </c>
      <c r="AX6538" s="30" t="e">
        <f t="shared" ca="1" si="333"/>
        <v>#NAME?</v>
      </c>
    </row>
    <row r="6539" spans="6:50" x14ac:dyDescent="0.3">
      <c r="F6539" s="90"/>
      <c r="AK6539" s="30" t="e">
        <f t="shared" ca="1" si="331"/>
        <v>#NAME?</v>
      </c>
      <c r="AR6539" s="30" t="e">
        <f t="shared" ca="1" si="332"/>
        <v>#NAME?</v>
      </c>
      <c r="AX6539" s="30" t="e">
        <f t="shared" ca="1" si="333"/>
        <v>#NAME?</v>
      </c>
    </row>
    <row r="6540" spans="6:50" x14ac:dyDescent="0.3">
      <c r="F6540" s="90"/>
      <c r="AK6540" s="30" t="e">
        <f t="shared" ref="AK6540:AK6603" ca="1" si="334">_xlfn.TEXTJOIN(", ", TRUE,
 IF(AL6540="O", LEFT($AL$9,4), ""),
 IF(AM6540="O", LEFT($AM$9,6), ""),
 IF(AN6540="O", LEFT($AN$9,7), ""),
 IF(AO6540="O", LEFT($AO$9,9), "")
)</f>
        <v>#NAME?</v>
      </c>
      <c r="AR6540" s="30" t="e">
        <f t="shared" ref="AR6540:AR6603" ca="1" si="335">_xlfn.TEXTJOIN(", ", TRUE,
 IF(AS6540&lt;&gt;"", LEFT(AS$9,4), ""),
 IF(AT6540&lt;&gt;"", LEFT(AT$9,6), ""),
 IF(AU6540="O", LEFT(AU$9,4), ""),
 IF(AV6540="O", LEFT(AV$9,6), "")
)</f>
        <v>#NAME?</v>
      </c>
      <c r="AX6540" s="30" t="e">
        <f t="shared" ref="AX6540:AX6603" ca="1" si="336">_xlfn.TEXTJOIN(", ", TRUE,
 IF(AY6540&lt;&gt;"", LEFT(AY$9,4), ""),
 IF(AZ6540&lt;&gt;"", LEFT(AZ$9,4), ""),
 IF(BA6540="O", LEFT(BA$9,4), ""),
 IF(BB6540="O", LEFT(BB$9,6), "")
)</f>
        <v>#NAME?</v>
      </c>
    </row>
    <row r="6541" spans="6:50" x14ac:dyDescent="0.3">
      <c r="F6541" s="90"/>
      <c r="AK6541" s="30" t="e">
        <f t="shared" ca="1" si="334"/>
        <v>#NAME?</v>
      </c>
      <c r="AR6541" s="30" t="e">
        <f t="shared" ca="1" si="335"/>
        <v>#NAME?</v>
      </c>
      <c r="AX6541" s="30" t="e">
        <f t="shared" ca="1" si="336"/>
        <v>#NAME?</v>
      </c>
    </row>
    <row r="6542" spans="6:50" x14ac:dyDescent="0.3">
      <c r="F6542" s="90"/>
      <c r="AK6542" s="30" t="e">
        <f t="shared" ca="1" si="334"/>
        <v>#NAME?</v>
      </c>
      <c r="AR6542" s="30" t="e">
        <f t="shared" ca="1" si="335"/>
        <v>#NAME?</v>
      </c>
      <c r="AX6542" s="30" t="e">
        <f t="shared" ca="1" si="336"/>
        <v>#NAME?</v>
      </c>
    </row>
    <row r="6543" spans="6:50" x14ac:dyDescent="0.3">
      <c r="F6543" s="90"/>
      <c r="AK6543" s="30" t="e">
        <f t="shared" ca="1" si="334"/>
        <v>#NAME?</v>
      </c>
      <c r="AR6543" s="30" t="e">
        <f t="shared" ca="1" si="335"/>
        <v>#NAME?</v>
      </c>
      <c r="AX6543" s="30" t="e">
        <f t="shared" ca="1" si="336"/>
        <v>#NAME?</v>
      </c>
    </row>
    <row r="6544" spans="6:50" x14ac:dyDescent="0.3">
      <c r="F6544" s="90"/>
      <c r="AK6544" s="30" t="e">
        <f t="shared" ca="1" si="334"/>
        <v>#NAME?</v>
      </c>
      <c r="AR6544" s="30" t="e">
        <f t="shared" ca="1" si="335"/>
        <v>#NAME?</v>
      </c>
      <c r="AX6544" s="30" t="e">
        <f t="shared" ca="1" si="336"/>
        <v>#NAME?</v>
      </c>
    </row>
    <row r="6545" spans="6:50" x14ac:dyDescent="0.3">
      <c r="F6545" s="90"/>
      <c r="AK6545" s="30" t="e">
        <f t="shared" ca="1" si="334"/>
        <v>#NAME?</v>
      </c>
      <c r="AR6545" s="30" t="e">
        <f t="shared" ca="1" si="335"/>
        <v>#NAME?</v>
      </c>
      <c r="AX6545" s="30" t="e">
        <f t="shared" ca="1" si="336"/>
        <v>#NAME?</v>
      </c>
    </row>
    <row r="6546" spans="6:50" x14ac:dyDescent="0.3">
      <c r="F6546" s="90"/>
      <c r="AK6546" s="30" t="e">
        <f t="shared" ca="1" si="334"/>
        <v>#NAME?</v>
      </c>
      <c r="AR6546" s="30" t="e">
        <f t="shared" ca="1" si="335"/>
        <v>#NAME?</v>
      </c>
      <c r="AX6546" s="30" t="e">
        <f t="shared" ca="1" si="336"/>
        <v>#NAME?</v>
      </c>
    </row>
    <row r="6547" spans="6:50" x14ac:dyDescent="0.3">
      <c r="F6547" s="90"/>
      <c r="AK6547" s="30" t="e">
        <f t="shared" ca="1" si="334"/>
        <v>#NAME?</v>
      </c>
      <c r="AR6547" s="30" t="e">
        <f t="shared" ca="1" si="335"/>
        <v>#NAME?</v>
      </c>
      <c r="AX6547" s="30" t="e">
        <f t="shared" ca="1" si="336"/>
        <v>#NAME?</v>
      </c>
    </row>
    <row r="6548" spans="6:50" x14ac:dyDescent="0.3">
      <c r="F6548" s="90"/>
      <c r="AK6548" s="30" t="e">
        <f t="shared" ca="1" si="334"/>
        <v>#NAME?</v>
      </c>
      <c r="AR6548" s="30" t="e">
        <f t="shared" ca="1" si="335"/>
        <v>#NAME?</v>
      </c>
      <c r="AX6548" s="30" t="e">
        <f t="shared" ca="1" si="336"/>
        <v>#NAME?</v>
      </c>
    </row>
    <row r="6549" spans="6:50" x14ac:dyDescent="0.3">
      <c r="F6549" s="90"/>
      <c r="AK6549" s="30" t="e">
        <f t="shared" ca="1" si="334"/>
        <v>#NAME?</v>
      </c>
      <c r="AR6549" s="30" t="e">
        <f t="shared" ca="1" si="335"/>
        <v>#NAME?</v>
      </c>
      <c r="AX6549" s="30" t="e">
        <f t="shared" ca="1" si="336"/>
        <v>#NAME?</v>
      </c>
    </row>
    <row r="6550" spans="6:50" x14ac:dyDescent="0.3">
      <c r="F6550" s="90"/>
      <c r="AK6550" s="30" t="e">
        <f t="shared" ca="1" si="334"/>
        <v>#NAME?</v>
      </c>
      <c r="AR6550" s="30" t="e">
        <f t="shared" ca="1" si="335"/>
        <v>#NAME?</v>
      </c>
      <c r="AX6550" s="30" t="e">
        <f t="shared" ca="1" si="336"/>
        <v>#NAME?</v>
      </c>
    </row>
    <row r="6551" spans="6:50" x14ac:dyDescent="0.3">
      <c r="F6551" s="90"/>
      <c r="AK6551" s="30" t="e">
        <f t="shared" ca="1" si="334"/>
        <v>#NAME?</v>
      </c>
      <c r="AR6551" s="30" t="e">
        <f t="shared" ca="1" si="335"/>
        <v>#NAME?</v>
      </c>
      <c r="AX6551" s="30" t="e">
        <f t="shared" ca="1" si="336"/>
        <v>#NAME?</v>
      </c>
    </row>
    <row r="6552" spans="6:50" x14ac:dyDescent="0.3">
      <c r="F6552" s="90"/>
      <c r="AK6552" s="30" t="e">
        <f t="shared" ca="1" si="334"/>
        <v>#NAME?</v>
      </c>
      <c r="AR6552" s="30" t="e">
        <f t="shared" ca="1" si="335"/>
        <v>#NAME?</v>
      </c>
      <c r="AX6552" s="30" t="e">
        <f t="shared" ca="1" si="336"/>
        <v>#NAME?</v>
      </c>
    </row>
    <row r="6553" spans="6:50" x14ac:dyDescent="0.3">
      <c r="F6553" s="90"/>
      <c r="AK6553" s="30" t="e">
        <f t="shared" ca="1" si="334"/>
        <v>#NAME?</v>
      </c>
      <c r="AR6553" s="30" t="e">
        <f t="shared" ca="1" si="335"/>
        <v>#NAME?</v>
      </c>
      <c r="AX6553" s="30" t="e">
        <f t="shared" ca="1" si="336"/>
        <v>#NAME?</v>
      </c>
    </row>
    <row r="6554" spans="6:50" x14ac:dyDescent="0.3">
      <c r="F6554" s="90"/>
      <c r="AK6554" s="30" t="e">
        <f t="shared" ca="1" si="334"/>
        <v>#NAME?</v>
      </c>
      <c r="AR6554" s="30" t="e">
        <f t="shared" ca="1" si="335"/>
        <v>#NAME?</v>
      </c>
      <c r="AX6554" s="30" t="e">
        <f t="shared" ca="1" si="336"/>
        <v>#NAME?</v>
      </c>
    </row>
    <row r="6555" spans="6:50" x14ac:dyDescent="0.3">
      <c r="F6555" s="90"/>
      <c r="AK6555" s="30" t="e">
        <f t="shared" ca="1" si="334"/>
        <v>#NAME?</v>
      </c>
      <c r="AR6555" s="30" t="e">
        <f t="shared" ca="1" si="335"/>
        <v>#NAME?</v>
      </c>
      <c r="AX6555" s="30" t="e">
        <f t="shared" ca="1" si="336"/>
        <v>#NAME?</v>
      </c>
    </row>
    <row r="6556" spans="6:50" x14ac:dyDescent="0.3">
      <c r="F6556" s="90"/>
      <c r="AK6556" s="30" t="e">
        <f t="shared" ca="1" si="334"/>
        <v>#NAME?</v>
      </c>
      <c r="AR6556" s="30" t="e">
        <f t="shared" ca="1" si="335"/>
        <v>#NAME?</v>
      </c>
      <c r="AX6556" s="30" t="e">
        <f t="shared" ca="1" si="336"/>
        <v>#NAME?</v>
      </c>
    </row>
    <row r="6557" spans="6:50" x14ac:dyDescent="0.3">
      <c r="F6557" s="90"/>
      <c r="AK6557" s="30" t="e">
        <f t="shared" ca="1" si="334"/>
        <v>#NAME?</v>
      </c>
      <c r="AR6557" s="30" t="e">
        <f t="shared" ca="1" si="335"/>
        <v>#NAME?</v>
      </c>
      <c r="AX6557" s="30" t="e">
        <f t="shared" ca="1" si="336"/>
        <v>#NAME?</v>
      </c>
    </row>
    <row r="6558" spans="6:50" x14ac:dyDescent="0.3">
      <c r="F6558" s="90"/>
      <c r="AK6558" s="30" t="e">
        <f t="shared" ca="1" si="334"/>
        <v>#NAME?</v>
      </c>
      <c r="AR6558" s="30" t="e">
        <f t="shared" ca="1" si="335"/>
        <v>#NAME?</v>
      </c>
      <c r="AX6558" s="30" t="e">
        <f t="shared" ca="1" si="336"/>
        <v>#NAME?</v>
      </c>
    </row>
    <row r="6559" spans="6:50" x14ac:dyDescent="0.3">
      <c r="F6559" s="90"/>
      <c r="AK6559" s="30" t="e">
        <f t="shared" ca="1" si="334"/>
        <v>#NAME?</v>
      </c>
      <c r="AR6559" s="30" t="e">
        <f t="shared" ca="1" si="335"/>
        <v>#NAME?</v>
      </c>
      <c r="AX6559" s="30" t="e">
        <f t="shared" ca="1" si="336"/>
        <v>#NAME?</v>
      </c>
    </row>
    <row r="6560" spans="6:50" x14ac:dyDescent="0.3">
      <c r="F6560" s="90"/>
      <c r="AK6560" s="30" t="e">
        <f t="shared" ca="1" si="334"/>
        <v>#NAME?</v>
      </c>
      <c r="AR6560" s="30" t="e">
        <f t="shared" ca="1" si="335"/>
        <v>#NAME?</v>
      </c>
      <c r="AX6560" s="30" t="e">
        <f t="shared" ca="1" si="336"/>
        <v>#NAME?</v>
      </c>
    </row>
    <row r="6561" spans="6:50" x14ac:dyDescent="0.3">
      <c r="F6561" s="90"/>
      <c r="AK6561" s="30" t="e">
        <f t="shared" ca="1" si="334"/>
        <v>#NAME?</v>
      </c>
      <c r="AR6561" s="30" t="e">
        <f t="shared" ca="1" si="335"/>
        <v>#NAME?</v>
      </c>
      <c r="AX6561" s="30" t="e">
        <f t="shared" ca="1" si="336"/>
        <v>#NAME?</v>
      </c>
    </row>
    <row r="6562" spans="6:50" x14ac:dyDescent="0.3">
      <c r="F6562" s="90"/>
      <c r="AK6562" s="30" t="e">
        <f t="shared" ca="1" si="334"/>
        <v>#NAME?</v>
      </c>
      <c r="AR6562" s="30" t="e">
        <f t="shared" ca="1" si="335"/>
        <v>#NAME?</v>
      </c>
      <c r="AX6562" s="30" t="e">
        <f t="shared" ca="1" si="336"/>
        <v>#NAME?</v>
      </c>
    </row>
    <row r="6563" spans="6:50" x14ac:dyDescent="0.3">
      <c r="F6563" s="90"/>
      <c r="AK6563" s="30" t="e">
        <f t="shared" ca="1" si="334"/>
        <v>#NAME?</v>
      </c>
      <c r="AR6563" s="30" t="e">
        <f t="shared" ca="1" si="335"/>
        <v>#NAME?</v>
      </c>
      <c r="AX6563" s="30" t="e">
        <f t="shared" ca="1" si="336"/>
        <v>#NAME?</v>
      </c>
    </row>
    <row r="6564" spans="6:50" x14ac:dyDescent="0.3">
      <c r="F6564" s="90"/>
      <c r="AK6564" s="30" t="e">
        <f t="shared" ca="1" si="334"/>
        <v>#NAME?</v>
      </c>
      <c r="AR6564" s="30" t="e">
        <f t="shared" ca="1" si="335"/>
        <v>#NAME?</v>
      </c>
      <c r="AX6564" s="30" t="e">
        <f t="shared" ca="1" si="336"/>
        <v>#NAME?</v>
      </c>
    </row>
    <row r="6565" spans="6:50" x14ac:dyDescent="0.3">
      <c r="F6565" s="90"/>
      <c r="AK6565" s="30" t="e">
        <f t="shared" ca="1" si="334"/>
        <v>#NAME?</v>
      </c>
      <c r="AR6565" s="30" t="e">
        <f t="shared" ca="1" si="335"/>
        <v>#NAME?</v>
      </c>
      <c r="AX6565" s="30" t="e">
        <f t="shared" ca="1" si="336"/>
        <v>#NAME?</v>
      </c>
    </row>
    <row r="6566" spans="6:50" x14ac:dyDescent="0.3">
      <c r="F6566" s="90"/>
      <c r="AK6566" s="30" t="e">
        <f t="shared" ca="1" si="334"/>
        <v>#NAME?</v>
      </c>
      <c r="AR6566" s="30" t="e">
        <f t="shared" ca="1" si="335"/>
        <v>#NAME?</v>
      </c>
      <c r="AX6566" s="30" t="e">
        <f t="shared" ca="1" si="336"/>
        <v>#NAME?</v>
      </c>
    </row>
    <row r="6567" spans="6:50" x14ac:dyDescent="0.3">
      <c r="F6567" s="90"/>
      <c r="AK6567" s="30" t="e">
        <f t="shared" ca="1" si="334"/>
        <v>#NAME?</v>
      </c>
      <c r="AR6567" s="30" t="e">
        <f t="shared" ca="1" si="335"/>
        <v>#NAME?</v>
      </c>
      <c r="AX6567" s="30" t="e">
        <f t="shared" ca="1" si="336"/>
        <v>#NAME?</v>
      </c>
    </row>
    <row r="6568" spans="6:50" x14ac:dyDescent="0.3">
      <c r="F6568" s="90"/>
      <c r="AK6568" s="30" t="e">
        <f t="shared" ca="1" si="334"/>
        <v>#NAME?</v>
      </c>
      <c r="AR6568" s="30" t="e">
        <f t="shared" ca="1" si="335"/>
        <v>#NAME?</v>
      </c>
      <c r="AX6568" s="30" t="e">
        <f t="shared" ca="1" si="336"/>
        <v>#NAME?</v>
      </c>
    </row>
    <row r="6569" spans="6:50" x14ac:dyDescent="0.3">
      <c r="F6569" s="90"/>
      <c r="AK6569" s="30" t="e">
        <f t="shared" ca="1" si="334"/>
        <v>#NAME?</v>
      </c>
      <c r="AR6569" s="30" t="e">
        <f t="shared" ca="1" si="335"/>
        <v>#NAME?</v>
      </c>
      <c r="AX6569" s="30" t="e">
        <f t="shared" ca="1" si="336"/>
        <v>#NAME?</v>
      </c>
    </row>
    <row r="6570" spans="6:50" x14ac:dyDescent="0.3">
      <c r="F6570" s="90"/>
      <c r="AK6570" s="30" t="e">
        <f t="shared" ca="1" si="334"/>
        <v>#NAME?</v>
      </c>
      <c r="AR6570" s="30" t="e">
        <f t="shared" ca="1" si="335"/>
        <v>#NAME?</v>
      </c>
      <c r="AX6570" s="30" t="e">
        <f t="shared" ca="1" si="336"/>
        <v>#NAME?</v>
      </c>
    </row>
    <row r="6571" spans="6:50" x14ac:dyDescent="0.3">
      <c r="F6571" s="90"/>
      <c r="AK6571" s="30" t="e">
        <f t="shared" ca="1" si="334"/>
        <v>#NAME?</v>
      </c>
      <c r="AR6571" s="30" t="e">
        <f t="shared" ca="1" si="335"/>
        <v>#NAME?</v>
      </c>
      <c r="AX6571" s="30" t="e">
        <f t="shared" ca="1" si="336"/>
        <v>#NAME?</v>
      </c>
    </row>
    <row r="6572" spans="6:50" x14ac:dyDescent="0.3">
      <c r="F6572" s="90"/>
      <c r="AK6572" s="30" t="e">
        <f t="shared" ca="1" si="334"/>
        <v>#NAME?</v>
      </c>
      <c r="AR6572" s="30" t="e">
        <f t="shared" ca="1" si="335"/>
        <v>#NAME?</v>
      </c>
      <c r="AX6572" s="30" t="e">
        <f t="shared" ca="1" si="336"/>
        <v>#NAME?</v>
      </c>
    </row>
    <row r="6573" spans="6:50" x14ac:dyDescent="0.3">
      <c r="F6573" s="90"/>
      <c r="AK6573" s="30" t="e">
        <f t="shared" ca="1" si="334"/>
        <v>#NAME?</v>
      </c>
      <c r="AR6573" s="30" t="e">
        <f t="shared" ca="1" si="335"/>
        <v>#NAME?</v>
      </c>
      <c r="AX6573" s="30" t="e">
        <f t="shared" ca="1" si="336"/>
        <v>#NAME?</v>
      </c>
    </row>
    <row r="6574" spans="6:50" x14ac:dyDescent="0.3">
      <c r="F6574" s="90"/>
      <c r="AK6574" s="30" t="e">
        <f t="shared" ca="1" si="334"/>
        <v>#NAME?</v>
      </c>
      <c r="AR6574" s="30" t="e">
        <f t="shared" ca="1" si="335"/>
        <v>#NAME?</v>
      </c>
      <c r="AX6574" s="30" t="e">
        <f t="shared" ca="1" si="336"/>
        <v>#NAME?</v>
      </c>
    </row>
    <row r="6575" spans="6:50" x14ac:dyDescent="0.3">
      <c r="F6575" s="90"/>
      <c r="AK6575" s="30" t="e">
        <f t="shared" ca="1" si="334"/>
        <v>#NAME?</v>
      </c>
      <c r="AR6575" s="30" t="e">
        <f t="shared" ca="1" si="335"/>
        <v>#NAME?</v>
      </c>
      <c r="AX6575" s="30" t="e">
        <f t="shared" ca="1" si="336"/>
        <v>#NAME?</v>
      </c>
    </row>
    <row r="6576" spans="6:50" x14ac:dyDescent="0.3">
      <c r="F6576" s="90"/>
      <c r="AK6576" s="30" t="e">
        <f t="shared" ca="1" si="334"/>
        <v>#NAME?</v>
      </c>
      <c r="AR6576" s="30" t="e">
        <f t="shared" ca="1" si="335"/>
        <v>#NAME?</v>
      </c>
      <c r="AX6576" s="30" t="e">
        <f t="shared" ca="1" si="336"/>
        <v>#NAME?</v>
      </c>
    </row>
    <row r="6577" spans="6:50" x14ac:dyDescent="0.3">
      <c r="F6577" s="90"/>
      <c r="AK6577" s="30" t="e">
        <f t="shared" ca="1" si="334"/>
        <v>#NAME?</v>
      </c>
      <c r="AR6577" s="30" t="e">
        <f t="shared" ca="1" si="335"/>
        <v>#NAME?</v>
      </c>
      <c r="AX6577" s="30" t="e">
        <f t="shared" ca="1" si="336"/>
        <v>#NAME?</v>
      </c>
    </row>
    <row r="6578" spans="6:50" x14ac:dyDescent="0.3">
      <c r="F6578" s="90"/>
      <c r="AK6578" s="30" t="e">
        <f t="shared" ca="1" si="334"/>
        <v>#NAME?</v>
      </c>
      <c r="AR6578" s="30" t="e">
        <f t="shared" ca="1" si="335"/>
        <v>#NAME?</v>
      </c>
      <c r="AX6578" s="30" t="e">
        <f t="shared" ca="1" si="336"/>
        <v>#NAME?</v>
      </c>
    </row>
    <row r="6579" spans="6:50" x14ac:dyDescent="0.3">
      <c r="F6579" s="90"/>
      <c r="AK6579" s="30" t="e">
        <f t="shared" ca="1" si="334"/>
        <v>#NAME?</v>
      </c>
      <c r="AR6579" s="30" t="e">
        <f t="shared" ca="1" si="335"/>
        <v>#NAME?</v>
      </c>
      <c r="AX6579" s="30" t="e">
        <f t="shared" ca="1" si="336"/>
        <v>#NAME?</v>
      </c>
    </row>
    <row r="6580" spans="6:50" x14ac:dyDescent="0.3">
      <c r="F6580" s="90"/>
      <c r="AK6580" s="30" t="e">
        <f t="shared" ca="1" si="334"/>
        <v>#NAME?</v>
      </c>
      <c r="AR6580" s="30" t="e">
        <f t="shared" ca="1" si="335"/>
        <v>#NAME?</v>
      </c>
      <c r="AX6580" s="30" t="e">
        <f t="shared" ca="1" si="336"/>
        <v>#NAME?</v>
      </c>
    </row>
    <row r="6581" spans="6:50" x14ac:dyDescent="0.3">
      <c r="F6581" s="90"/>
      <c r="AK6581" s="30" t="e">
        <f t="shared" ca="1" si="334"/>
        <v>#NAME?</v>
      </c>
      <c r="AR6581" s="30" t="e">
        <f t="shared" ca="1" si="335"/>
        <v>#NAME?</v>
      </c>
      <c r="AX6581" s="30" t="e">
        <f t="shared" ca="1" si="336"/>
        <v>#NAME?</v>
      </c>
    </row>
    <row r="6582" spans="6:50" x14ac:dyDescent="0.3">
      <c r="F6582" s="90"/>
      <c r="AK6582" s="30" t="e">
        <f t="shared" ca="1" si="334"/>
        <v>#NAME?</v>
      </c>
      <c r="AR6582" s="30" t="e">
        <f t="shared" ca="1" si="335"/>
        <v>#NAME?</v>
      </c>
      <c r="AX6582" s="30" t="e">
        <f t="shared" ca="1" si="336"/>
        <v>#NAME?</v>
      </c>
    </row>
    <row r="6583" spans="6:50" x14ac:dyDescent="0.3">
      <c r="F6583" s="90"/>
      <c r="AK6583" s="30" t="e">
        <f t="shared" ca="1" si="334"/>
        <v>#NAME?</v>
      </c>
      <c r="AR6583" s="30" t="e">
        <f t="shared" ca="1" si="335"/>
        <v>#NAME?</v>
      </c>
      <c r="AX6583" s="30" t="e">
        <f t="shared" ca="1" si="336"/>
        <v>#NAME?</v>
      </c>
    </row>
    <row r="6584" spans="6:50" x14ac:dyDescent="0.3">
      <c r="F6584" s="90"/>
      <c r="AK6584" s="30" t="e">
        <f t="shared" ca="1" si="334"/>
        <v>#NAME?</v>
      </c>
      <c r="AR6584" s="30" t="e">
        <f t="shared" ca="1" si="335"/>
        <v>#NAME?</v>
      </c>
      <c r="AX6584" s="30" t="e">
        <f t="shared" ca="1" si="336"/>
        <v>#NAME?</v>
      </c>
    </row>
    <row r="6585" spans="6:50" x14ac:dyDescent="0.3">
      <c r="F6585" s="90"/>
      <c r="AK6585" s="30" t="e">
        <f t="shared" ca="1" si="334"/>
        <v>#NAME?</v>
      </c>
      <c r="AR6585" s="30" t="e">
        <f t="shared" ca="1" si="335"/>
        <v>#NAME?</v>
      </c>
      <c r="AX6585" s="30" t="e">
        <f t="shared" ca="1" si="336"/>
        <v>#NAME?</v>
      </c>
    </row>
    <row r="6586" spans="6:50" x14ac:dyDescent="0.3">
      <c r="F6586" s="90"/>
      <c r="AK6586" s="30" t="e">
        <f t="shared" ca="1" si="334"/>
        <v>#NAME?</v>
      </c>
      <c r="AR6586" s="30" t="e">
        <f t="shared" ca="1" si="335"/>
        <v>#NAME?</v>
      </c>
      <c r="AX6586" s="30" t="e">
        <f t="shared" ca="1" si="336"/>
        <v>#NAME?</v>
      </c>
    </row>
    <row r="6587" spans="6:50" x14ac:dyDescent="0.3">
      <c r="F6587" s="90"/>
      <c r="AK6587" s="30" t="e">
        <f t="shared" ca="1" si="334"/>
        <v>#NAME?</v>
      </c>
      <c r="AR6587" s="30" t="e">
        <f t="shared" ca="1" si="335"/>
        <v>#NAME?</v>
      </c>
      <c r="AX6587" s="30" t="e">
        <f t="shared" ca="1" si="336"/>
        <v>#NAME?</v>
      </c>
    </row>
    <row r="6588" spans="6:50" x14ac:dyDescent="0.3">
      <c r="F6588" s="90"/>
      <c r="AK6588" s="30" t="e">
        <f t="shared" ca="1" si="334"/>
        <v>#NAME?</v>
      </c>
      <c r="AR6588" s="30" t="e">
        <f t="shared" ca="1" si="335"/>
        <v>#NAME?</v>
      </c>
      <c r="AX6588" s="30" t="e">
        <f t="shared" ca="1" si="336"/>
        <v>#NAME?</v>
      </c>
    </row>
    <row r="6589" spans="6:50" x14ac:dyDescent="0.3">
      <c r="F6589" s="90"/>
      <c r="AK6589" s="30" t="e">
        <f t="shared" ca="1" si="334"/>
        <v>#NAME?</v>
      </c>
      <c r="AR6589" s="30" t="e">
        <f t="shared" ca="1" si="335"/>
        <v>#NAME?</v>
      </c>
      <c r="AX6589" s="30" t="e">
        <f t="shared" ca="1" si="336"/>
        <v>#NAME?</v>
      </c>
    </row>
    <row r="6590" spans="6:50" x14ac:dyDescent="0.3">
      <c r="F6590" s="90"/>
      <c r="AK6590" s="30" t="e">
        <f t="shared" ca="1" si="334"/>
        <v>#NAME?</v>
      </c>
      <c r="AR6590" s="30" t="e">
        <f t="shared" ca="1" si="335"/>
        <v>#NAME?</v>
      </c>
      <c r="AX6590" s="30" t="e">
        <f t="shared" ca="1" si="336"/>
        <v>#NAME?</v>
      </c>
    </row>
    <row r="6591" spans="6:50" x14ac:dyDescent="0.3">
      <c r="F6591" s="90"/>
      <c r="AK6591" s="30" t="e">
        <f t="shared" ca="1" si="334"/>
        <v>#NAME?</v>
      </c>
      <c r="AR6591" s="30" t="e">
        <f t="shared" ca="1" si="335"/>
        <v>#NAME?</v>
      </c>
      <c r="AX6591" s="30" t="e">
        <f t="shared" ca="1" si="336"/>
        <v>#NAME?</v>
      </c>
    </row>
    <row r="6592" spans="6:50" x14ac:dyDescent="0.3">
      <c r="F6592" s="90"/>
      <c r="AK6592" s="30" t="e">
        <f t="shared" ca="1" si="334"/>
        <v>#NAME?</v>
      </c>
      <c r="AR6592" s="30" t="e">
        <f t="shared" ca="1" si="335"/>
        <v>#NAME?</v>
      </c>
      <c r="AX6592" s="30" t="e">
        <f t="shared" ca="1" si="336"/>
        <v>#NAME?</v>
      </c>
    </row>
    <row r="6593" spans="6:50" x14ac:dyDescent="0.3">
      <c r="F6593" s="90"/>
      <c r="AK6593" s="30" t="e">
        <f t="shared" ca="1" si="334"/>
        <v>#NAME?</v>
      </c>
      <c r="AR6593" s="30" t="e">
        <f t="shared" ca="1" si="335"/>
        <v>#NAME?</v>
      </c>
      <c r="AX6593" s="30" t="e">
        <f t="shared" ca="1" si="336"/>
        <v>#NAME?</v>
      </c>
    </row>
    <row r="6594" spans="6:50" x14ac:dyDescent="0.3">
      <c r="F6594" s="90"/>
      <c r="AK6594" s="30" t="e">
        <f t="shared" ca="1" si="334"/>
        <v>#NAME?</v>
      </c>
      <c r="AR6594" s="30" t="e">
        <f t="shared" ca="1" si="335"/>
        <v>#NAME?</v>
      </c>
      <c r="AX6594" s="30" t="e">
        <f t="shared" ca="1" si="336"/>
        <v>#NAME?</v>
      </c>
    </row>
    <row r="6595" spans="6:50" x14ac:dyDescent="0.3">
      <c r="F6595" s="90"/>
      <c r="AK6595" s="30" t="e">
        <f t="shared" ca="1" si="334"/>
        <v>#NAME?</v>
      </c>
      <c r="AR6595" s="30" t="e">
        <f t="shared" ca="1" si="335"/>
        <v>#NAME?</v>
      </c>
      <c r="AX6595" s="30" t="e">
        <f t="shared" ca="1" si="336"/>
        <v>#NAME?</v>
      </c>
    </row>
    <row r="6596" spans="6:50" x14ac:dyDescent="0.3">
      <c r="F6596" s="90"/>
      <c r="AK6596" s="30" t="e">
        <f t="shared" ca="1" si="334"/>
        <v>#NAME?</v>
      </c>
      <c r="AR6596" s="30" t="e">
        <f t="shared" ca="1" si="335"/>
        <v>#NAME?</v>
      </c>
      <c r="AX6596" s="30" t="e">
        <f t="shared" ca="1" si="336"/>
        <v>#NAME?</v>
      </c>
    </row>
    <row r="6597" spans="6:50" x14ac:dyDescent="0.3">
      <c r="F6597" s="90"/>
      <c r="AK6597" s="30" t="e">
        <f t="shared" ca="1" si="334"/>
        <v>#NAME?</v>
      </c>
      <c r="AR6597" s="30" t="e">
        <f t="shared" ca="1" si="335"/>
        <v>#NAME?</v>
      </c>
      <c r="AX6597" s="30" t="e">
        <f t="shared" ca="1" si="336"/>
        <v>#NAME?</v>
      </c>
    </row>
    <row r="6598" spans="6:50" x14ac:dyDescent="0.3">
      <c r="F6598" s="90"/>
      <c r="AK6598" s="30" t="e">
        <f t="shared" ca="1" si="334"/>
        <v>#NAME?</v>
      </c>
      <c r="AR6598" s="30" t="e">
        <f t="shared" ca="1" si="335"/>
        <v>#NAME?</v>
      </c>
      <c r="AX6598" s="30" t="e">
        <f t="shared" ca="1" si="336"/>
        <v>#NAME?</v>
      </c>
    </row>
    <row r="6599" spans="6:50" x14ac:dyDescent="0.3">
      <c r="F6599" s="90"/>
      <c r="AK6599" s="30" t="e">
        <f t="shared" ca="1" si="334"/>
        <v>#NAME?</v>
      </c>
      <c r="AR6599" s="30" t="e">
        <f t="shared" ca="1" si="335"/>
        <v>#NAME?</v>
      </c>
      <c r="AX6599" s="30" t="e">
        <f t="shared" ca="1" si="336"/>
        <v>#NAME?</v>
      </c>
    </row>
    <row r="6600" spans="6:50" x14ac:dyDescent="0.3">
      <c r="F6600" s="90"/>
      <c r="AK6600" s="30" t="e">
        <f t="shared" ca="1" si="334"/>
        <v>#NAME?</v>
      </c>
      <c r="AR6600" s="30" t="e">
        <f t="shared" ca="1" si="335"/>
        <v>#NAME?</v>
      </c>
      <c r="AX6600" s="30" t="e">
        <f t="shared" ca="1" si="336"/>
        <v>#NAME?</v>
      </c>
    </row>
    <row r="6601" spans="6:50" x14ac:dyDescent="0.3">
      <c r="F6601" s="90"/>
      <c r="AK6601" s="30" t="e">
        <f t="shared" ca="1" si="334"/>
        <v>#NAME?</v>
      </c>
      <c r="AR6601" s="30" t="e">
        <f t="shared" ca="1" si="335"/>
        <v>#NAME?</v>
      </c>
      <c r="AX6601" s="30" t="e">
        <f t="shared" ca="1" si="336"/>
        <v>#NAME?</v>
      </c>
    </row>
    <row r="6602" spans="6:50" x14ac:dyDescent="0.3">
      <c r="F6602" s="90"/>
      <c r="AK6602" s="30" t="e">
        <f t="shared" ca="1" si="334"/>
        <v>#NAME?</v>
      </c>
      <c r="AR6602" s="30" t="e">
        <f t="shared" ca="1" si="335"/>
        <v>#NAME?</v>
      </c>
      <c r="AX6602" s="30" t="e">
        <f t="shared" ca="1" si="336"/>
        <v>#NAME?</v>
      </c>
    </row>
    <row r="6603" spans="6:50" x14ac:dyDescent="0.3">
      <c r="F6603" s="90"/>
      <c r="AK6603" s="30" t="e">
        <f t="shared" ca="1" si="334"/>
        <v>#NAME?</v>
      </c>
      <c r="AR6603" s="30" t="e">
        <f t="shared" ca="1" si="335"/>
        <v>#NAME?</v>
      </c>
      <c r="AX6603" s="30" t="e">
        <f t="shared" ca="1" si="336"/>
        <v>#NAME?</v>
      </c>
    </row>
    <row r="6604" spans="6:50" x14ac:dyDescent="0.3">
      <c r="F6604" s="90"/>
      <c r="AK6604" s="30" t="e">
        <f t="shared" ref="AK6604:AK6667" ca="1" si="337">_xlfn.TEXTJOIN(", ", TRUE,
 IF(AL6604="O", LEFT($AL$9,4), ""),
 IF(AM6604="O", LEFT($AM$9,6), ""),
 IF(AN6604="O", LEFT($AN$9,7), ""),
 IF(AO6604="O", LEFT($AO$9,9), "")
)</f>
        <v>#NAME?</v>
      </c>
      <c r="AR6604" s="30" t="e">
        <f t="shared" ref="AR6604:AR6667" ca="1" si="338">_xlfn.TEXTJOIN(", ", TRUE,
 IF(AS6604&lt;&gt;"", LEFT(AS$9,4), ""),
 IF(AT6604&lt;&gt;"", LEFT(AT$9,6), ""),
 IF(AU6604="O", LEFT(AU$9,4), ""),
 IF(AV6604="O", LEFT(AV$9,6), "")
)</f>
        <v>#NAME?</v>
      </c>
      <c r="AX6604" s="30" t="e">
        <f t="shared" ref="AX6604:AX6667" ca="1" si="339">_xlfn.TEXTJOIN(", ", TRUE,
 IF(AY6604&lt;&gt;"", LEFT(AY$9,4), ""),
 IF(AZ6604&lt;&gt;"", LEFT(AZ$9,4), ""),
 IF(BA6604="O", LEFT(BA$9,4), ""),
 IF(BB6604="O", LEFT(BB$9,6), "")
)</f>
        <v>#NAME?</v>
      </c>
    </row>
    <row r="6605" spans="6:50" x14ac:dyDescent="0.3">
      <c r="F6605" s="90"/>
      <c r="AK6605" s="30" t="e">
        <f t="shared" ca="1" si="337"/>
        <v>#NAME?</v>
      </c>
      <c r="AR6605" s="30" t="e">
        <f t="shared" ca="1" si="338"/>
        <v>#NAME?</v>
      </c>
      <c r="AX6605" s="30" t="e">
        <f t="shared" ca="1" si="339"/>
        <v>#NAME?</v>
      </c>
    </row>
    <row r="6606" spans="6:50" x14ac:dyDescent="0.3">
      <c r="F6606" s="90"/>
      <c r="AK6606" s="30" t="e">
        <f t="shared" ca="1" si="337"/>
        <v>#NAME?</v>
      </c>
      <c r="AR6606" s="30" t="e">
        <f t="shared" ca="1" si="338"/>
        <v>#NAME?</v>
      </c>
      <c r="AX6606" s="30" t="e">
        <f t="shared" ca="1" si="339"/>
        <v>#NAME?</v>
      </c>
    </row>
    <row r="6607" spans="6:50" x14ac:dyDescent="0.3">
      <c r="F6607" s="90"/>
      <c r="AK6607" s="30" t="e">
        <f t="shared" ca="1" si="337"/>
        <v>#NAME?</v>
      </c>
      <c r="AR6607" s="30" t="e">
        <f t="shared" ca="1" si="338"/>
        <v>#NAME?</v>
      </c>
      <c r="AX6607" s="30" t="e">
        <f t="shared" ca="1" si="339"/>
        <v>#NAME?</v>
      </c>
    </row>
    <row r="6608" spans="6:50" x14ac:dyDescent="0.3">
      <c r="F6608" s="90"/>
      <c r="AK6608" s="30" t="e">
        <f t="shared" ca="1" si="337"/>
        <v>#NAME?</v>
      </c>
      <c r="AR6608" s="30" t="e">
        <f t="shared" ca="1" si="338"/>
        <v>#NAME?</v>
      </c>
      <c r="AX6608" s="30" t="e">
        <f t="shared" ca="1" si="339"/>
        <v>#NAME?</v>
      </c>
    </row>
    <row r="6609" spans="6:50" x14ac:dyDescent="0.3">
      <c r="F6609" s="90"/>
      <c r="AK6609" s="30" t="e">
        <f t="shared" ca="1" si="337"/>
        <v>#NAME?</v>
      </c>
      <c r="AR6609" s="30" t="e">
        <f t="shared" ca="1" si="338"/>
        <v>#NAME?</v>
      </c>
      <c r="AX6609" s="30" t="e">
        <f t="shared" ca="1" si="339"/>
        <v>#NAME?</v>
      </c>
    </row>
    <row r="6610" spans="6:50" x14ac:dyDescent="0.3">
      <c r="F6610" s="90"/>
      <c r="AK6610" s="30" t="e">
        <f t="shared" ca="1" si="337"/>
        <v>#NAME?</v>
      </c>
      <c r="AR6610" s="30" t="e">
        <f t="shared" ca="1" si="338"/>
        <v>#NAME?</v>
      </c>
      <c r="AX6610" s="30" t="e">
        <f t="shared" ca="1" si="339"/>
        <v>#NAME?</v>
      </c>
    </row>
    <row r="6611" spans="6:50" x14ac:dyDescent="0.3">
      <c r="F6611" s="90"/>
      <c r="AK6611" s="30" t="e">
        <f t="shared" ca="1" si="337"/>
        <v>#NAME?</v>
      </c>
      <c r="AR6611" s="30" t="e">
        <f t="shared" ca="1" si="338"/>
        <v>#NAME?</v>
      </c>
      <c r="AX6611" s="30" t="e">
        <f t="shared" ca="1" si="339"/>
        <v>#NAME?</v>
      </c>
    </row>
    <row r="6612" spans="6:50" x14ac:dyDescent="0.3">
      <c r="F6612" s="90"/>
      <c r="AK6612" s="30" t="e">
        <f t="shared" ca="1" si="337"/>
        <v>#NAME?</v>
      </c>
      <c r="AR6612" s="30" t="e">
        <f t="shared" ca="1" si="338"/>
        <v>#NAME?</v>
      </c>
      <c r="AX6612" s="30" t="e">
        <f t="shared" ca="1" si="339"/>
        <v>#NAME?</v>
      </c>
    </row>
    <row r="6613" spans="6:50" x14ac:dyDescent="0.3">
      <c r="F6613" s="90"/>
      <c r="AK6613" s="30" t="e">
        <f t="shared" ca="1" si="337"/>
        <v>#NAME?</v>
      </c>
      <c r="AR6613" s="30" t="e">
        <f t="shared" ca="1" si="338"/>
        <v>#NAME?</v>
      </c>
      <c r="AX6613" s="30" t="e">
        <f t="shared" ca="1" si="339"/>
        <v>#NAME?</v>
      </c>
    </row>
    <row r="6614" spans="6:50" x14ac:dyDescent="0.3">
      <c r="F6614" s="90"/>
      <c r="AK6614" s="30" t="e">
        <f t="shared" ca="1" si="337"/>
        <v>#NAME?</v>
      </c>
      <c r="AR6614" s="30" t="e">
        <f t="shared" ca="1" si="338"/>
        <v>#NAME?</v>
      </c>
      <c r="AX6614" s="30" t="e">
        <f t="shared" ca="1" si="339"/>
        <v>#NAME?</v>
      </c>
    </row>
    <row r="6615" spans="6:50" x14ac:dyDescent="0.3">
      <c r="F6615" s="90"/>
      <c r="AK6615" s="30" t="e">
        <f t="shared" ca="1" si="337"/>
        <v>#NAME?</v>
      </c>
      <c r="AR6615" s="30" t="e">
        <f t="shared" ca="1" si="338"/>
        <v>#NAME?</v>
      </c>
      <c r="AX6615" s="30" t="e">
        <f t="shared" ca="1" si="339"/>
        <v>#NAME?</v>
      </c>
    </row>
    <row r="6616" spans="6:50" x14ac:dyDescent="0.3">
      <c r="F6616" s="90"/>
      <c r="AK6616" s="30" t="e">
        <f t="shared" ca="1" si="337"/>
        <v>#NAME?</v>
      </c>
      <c r="AR6616" s="30" t="e">
        <f t="shared" ca="1" si="338"/>
        <v>#NAME?</v>
      </c>
      <c r="AX6616" s="30" t="e">
        <f t="shared" ca="1" si="339"/>
        <v>#NAME?</v>
      </c>
    </row>
    <row r="6617" spans="6:50" x14ac:dyDescent="0.3">
      <c r="F6617" s="90"/>
      <c r="AK6617" s="30" t="e">
        <f t="shared" ca="1" si="337"/>
        <v>#NAME?</v>
      </c>
      <c r="AR6617" s="30" t="e">
        <f t="shared" ca="1" si="338"/>
        <v>#NAME?</v>
      </c>
      <c r="AX6617" s="30" t="e">
        <f t="shared" ca="1" si="339"/>
        <v>#NAME?</v>
      </c>
    </row>
    <row r="6618" spans="6:50" x14ac:dyDescent="0.3">
      <c r="F6618" s="90"/>
      <c r="AK6618" s="30" t="e">
        <f t="shared" ca="1" si="337"/>
        <v>#NAME?</v>
      </c>
      <c r="AR6618" s="30" t="e">
        <f t="shared" ca="1" si="338"/>
        <v>#NAME?</v>
      </c>
      <c r="AX6618" s="30" t="e">
        <f t="shared" ca="1" si="339"/>
        <v>#NAME?</v>
      </c>
    </row>
    <row r="6619" spans="6:50" x14ac:dyDescent="0.3">
      <c r="F6619" s="90"/>
      <c r="AK6619" s="30" t="e">
        <f t="shared" ca="1" si="337"/>
        <v>#NAME?</v>
      </c>
      <c r="AR6619" s="30" t="e">
        <f t="shared" ca="1" si="338"/>
        <v>#NAME?</v>
      </c>
      <c r="AX6619" s="30" t="e">
        <f t="shared" ca="1" si="339"/>
        <v>#NAME?</v>
      </c>
    </row>
    <row r="6620" spans="6:50" x14ac:dyDescent="0.3">
      <c r="F6620" s="90"/>
      <c r="AK6620" s="30" t="e">
        <f t="shared" ca="1" si="337"/>
        <v>#NAME?</v>
      </c>
      <c r="AR6620" s="30" t="e">
        <f t="shared" ca="1" si="338"/>
        <v>#NAME?</v>
      </c>
      <c r="AX6620" s="30" t="e">
        <f t="shared" ca="1" si="339"/>
        <v>#NAME?</v>
      </c>
    </row>
    <row r="6621" spans="6:50" x14ac:dyDescent="0.3">
      <c r="F6621" s="90"/>
      <c r="AK6621" s="30" t="e">
        <f t="shared" ca="1" si="337"/>
        <v>#NAME?</v>
      </c>
      <c r="AR6621" s="30" t="e">
        <f t="shared" ca="1" si="338"/>
        <v>#NAME?</v>
      </c>
      <c r="AX6621" s="30" t="e">
        <f t="shared" ca="1" si="339"/>
        <v>#NAME?</v>
      </c>
    </row>
    <row r="6622" spans="6:50" x14ac:dyDescent="0.3">
      <c r="F6622" s="90"/>
      <c r="AK6622" s="30" t="e">
        <f t="shared" ca="1" si="337"/>
        <v>#NAME?</v>
      </c>
      <c r="AR6622" s="30" t="e">
        <f t="shared" ca="1" si="338"/>
        <v>#NAME?</v>
      </c>
      <c r="AX6622" s="30" t="e">
        <f t="shared" ca="1" si="339"/>
        <v>#NAME?</v>
      </c>
    </row>
    <row r="6623" spans="6:50" x14ac:dyDescent="0.3">
      <c r="F6623" s="90"/>
      <c r="AK6623" s="30" t="e">
        <f t="shared" ca="1" si="337"/>
        <v>#NAME?</v>
      </c>
      <c r="AR6623" s="30" t="e">
        <f t="shared" ca="1" si="338"/>
        <v>#NAME?</v>
      </c>
      <c r="AX6623" s="30" t="e">
        <f t="shared" ca="1" si="339"/>
        <v>#NAME?</v>
      </c>
    </row>
    <row r="6624" spans="6:50" x14ac:dyDescent="0.3">
      <c r="F6624" s="90"/>
      <c r="AK6624" s="30" t="e">
        <f t="shared" ca="1" si="337"/>
        <v>#NAME?</v>
      </c>
      <c r="AR6624" s="30" t="e">
        <f t="shared" ca="1" si="338"/>
        <v>#NAME?</v>
      </c>
      <c r="AX6624" s="30" t="e">
        <f t="shared" ca="1" si="339"/>
        <v>#NAME?</v>
      </c>
    </row>
    <row r="6625" spans="6:50" x14ac:dyDescent="0.3">
      <c r="F6625" s="90"/>
      <c r="AK6625" s="30" t="e">
        <f t="shared" ca="1" si="337"/>
        <v>#NAME?</v>
      </c>
      <c r="AR6625" s="30" t="e">
        <f t="shared" ca="1" si="338"/>
        <v>#NAME?</v>
      </c>
      <c r="AX6625" s="30" t="e">
        <f t="shared" ca="1" si="339"/>
        <v>#NAME?</v>
      </c>
    </row>
    <row r="6626" spans="6:50" x14ac:dyDescent="0.3">
      <c r="F6626" s="90"/>
      <c r="AK6626" s="30" t="e">
        <f t="shared" ca="1" si="337"/>
        <v>#NAME?</v>
      </c>
      <c r="AR6626" s="30" t="e">
        <f t="shared" ca="1" si="338"/>
        <v>#NAME?</v>
      </c>
      <c r="AX6626" s="30" t="e">
        <f t="shared" ca="1" si="339"/>
        <v>#NAME?</v>
      </c>
    </row>
    <row r="6627" spans="6:50" x14ac:dyDescent="0.3">
      <c r="F6627" s="90"/>
      <c r="AK6627" s="30" t="e">
        <f t="shared" ca="1" si="337"/>
        <v>#NAME?</v>
      </c>
      <c r="AR6627" s="30" t="e">
        <f t="shared" ca="1" si="338"/>
        <v>#NAME?</v>
      </c>
      <c r="AX6627" s="30" t="e">
        <f t="shared" ca="1" si="339"/>
        <v>#NAME?</v>
      </c>
    </row>
    <row r="6628" spans="6:50" x14ac:dyDescent="0.3">
      <c r="F6628" s="90"/>
      <c r="AK6628" s="30" t="e">
        <f t="shared" ca="1" si="337"/>
        <v>#NAME?</v>
      </c>
      <c r="AR6628" s="30" t="e">
        <f t="shared" ca="1" si="338"/>
        <v>#NAME?</v>
      </c>
      <c r="AX6628" s="30" t="e">
        <f t="shared" ca="1" si="339"/>
        <v>#NAME?</v>
      </c>
    </row>
    <row r="6629" spans="6:50" x14ac:dyDescent="0.3">
      <c r="F6629" s="90"/>
      <c r="AK6629" s="30" t="e">
        <f t="shared" ca="1" si="337"/>
        <v>#NAME?</v>
      </c>
      <c r="AR6629" s="30" t="e">
        <f t="shared" ca="1" si="338"/>
        <v>#NAME?</v>
      </c>
      <c r="AX6629" s="30" t="e">
        <f t="shared" ca="1" si="339"/>
        <v>#NAME?</v>
      </c>
    </row>
    <row r="6630" spans="6:50" x14ac:dyDescent="0.3">
      <c r="F6630" s="90"/>
      <c r="AK6630" s="30" t="e">
        <f t="shared" ca="1" si="337"/>
        <v>#NAME?</v>
      </c>
      <c r="AR6630" s="30" t="e">
        <f t="shared" ca="1" si="338"/>
        <v>#NAME?</v>
      </c>
      <c r="AX6630" s="30" t="e">
        <f t="shared" ca="1" si="339"/>
        <v>#NAME?</v>
      </c>
    </row>
    <row r="6631" spans="6:50" x14ac:dyDescent="0.3">
      <c r="F6631" s="90"/>
      <c r="AK6631" s="30" t="e">
        <f t="shared" ca="1" si="337"/>
        <v>#NAME?</v>
      </c>
      <c r="AR6631" s="30" t="e">
        <f t="shared" ca="1" si="338"/>
        <v>#NAME?</v>
      </c>
      <c r="AX6631" s="30" t="e">
        <f t="shared" ca="1" si="339"/>
        <v>#NAME?</v>
      </c>
    </row>
    <row r="6632" spans="6:50" x14ac:dyDescent="0.3">
      <c r="F6632" s="90"/>
      <c r="AK6632" s="30" t="e">
        <f t="shared" ca="1" si="337"/>
        <v>#NAME?</v>
      </c>
      <c r="AR6632" s="30" t="e">
        <f t="shared" ca="1" si="338"/>
        <v>#NAME?</v>
      </c>
      <c r="AX6632" s="30" t="e">
        <f t="shared" ca="1" si="339"/>
        <v>#NAME?</v>
      </c>
    </row>
    <row r="6633" spans="6:50" x14ac:dyDescent="0.3">
      <c r="F6633" s="90"/>
      <c r="AK6633" s="30" t="e">
        <f t="shared" ca="1" si="337"/>
        <v>#NAME?</v>
      </c>
      <c r="AR6633" s="30" t="e">
        <f t="shared" ca="1" si="338"/>
        <v>#NAME?</v>
      </c>
      <c r="AX6633" s="30" t="e">
        <f t="shared" ca="1" si="339"/>
        <v>#NAME?</v>
      </c>
    </row>
    <row r="6634" spans="6:50" x14ac:dyDescent="0.3">
      <c r="F6634" s="90"/>
      <c r="AK6634" s="30" t="e">
        <f t="shared" ca="1" si="337"/>
        <v>#NAME?</v>
      </c>
      <c r="AR6634" s="30" t="e">
        <f t="shared" ca="1" si="338"/>
        <v>#NAME?</v>
      </c>
      <c r="AX6634" s="30" t="e">
        <f t="shared" ca="1" si="339"/>
        <v>#NAME?</v>
      </c>
    </row>
    <row r="6635" spans="6:50" x14ac:dyDescent="0.3">
      <c r="F6635" s="90"/>
      <c r="AK6635" s="30" t="e">
        <f t="shared" ca="1" si="337"/>
        <v>#NAME?</v>
      </c>
      <c r="AR6635" s="30" t="e">
        <f t="shared" ca="1" si="338"/>
        <v>#NAME?</v>
      </c>
      <c r="AX6635" s="30" t="e">
        <f t="shared" ca="1" si="339"/>
        <v>#NAME?</v>
      </c>
    </row>
    <row r="6636" spans="6:50" x14ac:dyDescent="0.3">
      <c r="F6636" s="90"/>
      <c r="AK6636" s="30" t="e">
        <f t="shared" ca="1" si="337"/>
        <v>#NAME?</v>
      </c>
      <c r="AR6636" s="30" t="e">
        <f t="shared" ca="1" si="338"/>
        <v>#NAME?</v>
      </c>
      <c r="AX6636" s="30" t="e">
        <f t="shared" ca="1" si="339"/>
        <v>#NAME?</v>
      </c>
    </row>
    <row r="6637" spans="6:50" x14ac:dyDescent="0.3">
      <c r="F6637" s="90"/>
      <c r="AK6637" s="30" t="e">
        <f t="shared" ca="1" si="337"/>
        <v>#NAME?</v>
      </c>
      <c r="AR6637" s="30" t="e">
        <f t="shared" ca="1" si="338"/>
        <v>#NAME?</v>
      </c>
      <c r="AX6637" s="30" t="e">
        <f t="shared" ca="1" si="339"/>
        <v>#NAME?</v>
      </c>
    </row>
    <row r="6638" spans="6:50" x14ac:dyDescent="0.3">
      <c r="F6638" s="90"/>
      <c r="AK6638" s="30" t="e">
        <f t="shared" ca="1" si="337"/>
        <v>#NAME?</v>
      </c>
      <c r="AR6638" s="30" t="e">
        <f t="shared" ca="1" si="338"/>
        <v>#NAME?</v>
      </c>
      <c r="AX6638" s="30" t="e">
        <f t="shared" ca="1" si="339"/>
        <v>#NAME?</v>
      </c>
    </row>
    <row r="6639" spans="6:50" x14ac:dyDescent="0.3">
      <c r="F6639" s="90"/>
      <c r="AK6639" s="30" t="e">
        <f t="shared" ca="1" si="337"/>
        <v>#NAME?</v>
      </c>
      <c r="AR6639" s="30" t="e">
        <f t="shared" ca="1" si="338"/>
        <v>#NAME?</v>
      </c>
      <c r="AX6639" s="30" t="e">
        <f t="shared" ca="1" si="339"/>
        <v>#NAME?</v>
      </c>
    </row>
    <row r="6640" spans="6:50" x14ac:dyDescent="0.3">
      <c r="F6640" s="90"/>
      <c r="AK6640" s="30" t="e">
        <f t="shared" ca="1" si="337"/>
        <v>#NAME?</v>
      </c>
      <c r="AR6640" s="30" t="e">
        <f t="shared" ca="1" si="338"/>
        <v>#NAME?</v>
      </c>
      <c r="AX6640" s="30" t="e">
        <f t="shared" ca="1" si="339"/>
        <v>#NAME?</v>
      </c>
    </row>
    <row r="6641" spans="6:50" x14ac:dyDescent="0.3">
      <c r="F6641" s="90"/>
      <c r="AK6641" s="30" t="e">
        <f t="shared" ca="1" si="337"/>
        <v>#NAME?</v>
      </c>
      <c r="AR6641" s="30" t="e">
        <f t="shared" ca="1" si="338"/>
        <v>#NAME?</v>
      </c>
      <c r="AX6641" s="30" t="e">
        <f t="shared" ca="1" si="339"/>
        <v>#NAME?</v>
      </c>
    </row>
    <row r="6642" spans="6:50" x14ac:dyDescent="0.3">
      <c r="F6642" s="90"/>
      <c r="AK6642" s="30" t="e">
        <f t="shared" ca="1" si="337"/>
        <v>#NAME?</v>
      </c>
      <c r="AR6642" s="30" t="e">
        <f t="shared" ca="1" si="338"/>
        <v>#NAME?</v>
      </c>
      <c r="AX6642" s="30" t="e">
        <f t="shared" ca="1" si="339"/>
        <v>#NAME?</v>
      </c>
    </row>
    <row r="6643" spans="6:50" x14ac:dyDescent="0.3">
      <c r="F6643" s="90"/>
      <c r="AK6643" s="30" t="e">
        <f t="shared" ca="1" si="337"/>
        <v>#NAME?</v>
      </c>
      <c r="AR6643" s="30" t="e">
        <f t="shared" ca="1" si="338"/>
        <v>#NAME?</v>
      </c>
      <c r="AX6643" s="30" t="e">
        <f t="shared" ca="1" si="339"/>
        <v>#NAME?</v>
      </c>
    </row>
    <row r="6644" spans="6:50" x14ac:dyDescent="0.3">
      <c r="F6644" s="90"/>
      <c r="AK6644" s="30" t="e">
        <f t="shared" ca="1" si="337"/>
        <v>#NAME?</v>
      </c>
      <c r="AR6644" s="30" t="e">
        <f t="shared" ca="1" si="338"/>
        <v>#NAME?</v>
      </c>
      <c r="AX6644" s="30" t="e">
        <f t="shared" ca="1" si="339"/>
        <v>#NAME?</v>
      </c>
    </row>
    <row r="6645" spans="6:50" x14ac:dyDescent="0.3">
      <c r="F6645" s="90"/>
      <c r="AK6645" s="30" t="e">
        <f t="shared" ca="1" si="337"/>
        <v>#NAME?</v>
      </c>
      <c r="AR6645" s="30" t="e">
        <f t="shared" ca="1" si="338"/>
        <v>#NAME?</v>
      </c>
      <c r="AX6645" s="30" t="e">
        <f t="shared" ca="1" si="339"/>
        <v>#NAME?</v>
      </c>
    </row>
    <row r="6646" spans="6:50" x14ac:dyDescent="0.3">
      <c r="F6646" s="90"/>
      <c r="AK6646" s="30" t="e">
        <f t="shared" ca="1" si="337"/>
        <v>#NAME?</v>
      </c>
      <c r="AR6646" s="30" t="e">
        <f t="shared" ca="1" si="338"/>
        <v>#NAME?</v>
      </c>
      <c r="AX6646" s="30" t="e">
        <f t="shared" ca="1" si="339"/>
        <v>#NAME?</v>
      </c>
    </row>
    <row r="6647" spans="6:50" x14ac:dyDescent="0.3">
      <c r="F6647" s="90"/>
      <c r="AK6647" s="30" t="e">
        <f t="shared" ca="1" si="337"/>
        <v>#NAME?</v>
      </c>
      <c r="AR6647" s="30" t="e">
        <f t="shared" ca="1" si="338"/>
        <v>#NAME?</v>
      </c>
      <c r="AX6647" s="30" t="e">
        <f t="shared" ca="1" si="339"/>
        <v>#NAME?</v>
      </c>
    </row>
    <row r="6648" spans="6:50" x14ac:dyDescent="0.3">
      <c r="F6648" s="90"/>
      <c r="AK6648" s="30" t="e">
        <f t="shared" ca="1" si="337"/>
        <v>#NAME?</v>
      </c>
      <c r="AR6648" s="30" t="e">
        <f t="shared" ca="1" si="338"/>
        <v>#NAME?</v>
      </c>
      <c r="AX6648" s="30" t="e">
        <f t="shared" ca="1" si="339"/>
        <v>#NAME?</v>
      </c>
    </row>
    <row r="6649" spans="6:50" x14ac:dyDescent="0.3">
      <c r="F6649" s="90"/>
      <c r="AK6649" s="30" t="e">
        <f t="shared" ca="1" si="337"/>
        <v>#NAME?</v>
      </c>
      <c r="AR6649" s="30" t="e">
        <f t="shared" ca="1" si="338"/>
        <v>#NAME?</v>
      </c>
      <c r="AX6649" s="30" t="e">
        <f t="shared" ca="1" si="339"/>
        <v>#NAME?</v>
      </c>
    </row>
    <row r="6650" spans="6:50" x14ac:dyDescent="0.3">
      <c r="F6650" s="90"/>
      <c r="AK6650" s="30" t="e">
        <f t="shared" ca="1" si="337"/>
        <v>#NAME?</v>
      </c>
      <c r="AR6650" s="30" t="e">
        <f t="shared" ca="1" si="338"/>
        <v>#NAME?</v>
      </c>
      <c r="AX6650" s="30" t="e">
        <f t="shared" ca="1" si="339"/>
        <v>#NAME?</v>
      </c>
    </row>
    <row r="6651" spans="6:50" x14ac:dyDescent="0.3">
      <c r="F6651" s="90"/>
      <c r="AK6651" s="30" t="e">
        <f t="shared" ca="1" si="337"/>
        <v>#NAME?</v>
      </c>
      <c r="AR6651" s="30" t="e">
        <f t="shared" ca="1" si="338"/>
        <v>#NAME?</v>
      </c>
      <c r="AX6651" s="30" t="e">
        <f t="shared" ca="1" si="339"/>
        <v>#NAME?</v>
      </c>
    </row>
    <row r="6652" spans="6:50" x14ac:dyDescent="0.3">
      <c r="F6652" s="90"/>
      <c r="AK6652" s="30" t="e">
        <f t="shared" ca="1" si="337"/>
        <v>#NAME?</v>
      </c>
      <c r="AR6652" s="30" t="e">
        <f t="shared" ca="1" si="338"/>
        <v>#NAME?</v>
      </c>
      <c r="AX6652" s="30" t="e">
        <f t="shared" ca="1" si="339"/>
        <v>#NAME?</v>
      </c>
    </row>
    <row r="6653" spans="6:50" x14ac:dyDescent="0.3">
      <c r="F6653" s="90"/>
      <c r="AK6653" s="30" t="e">
        <f t="shared" ca="1" si="337"/>
        <v>#NAME?</v>
      </c>
      <c r="AR6653" s="30" t="e">
        <f t="shared" ca="1" si="338"/>
        <v>#NAME?</v>
      </c>
      <c r="AX6653" s="30" t="e">
        <f t="shared" ca="1" si="339"/>
        <v>#NAME?</v>
      </c>
    </row>
    <row r="6654" spans="6:50" x14ac:dyDescent="0.3">
      <c r="F6654" s="90"/>
      <c r="AK6654" s="30" t="e">
        <f t="shared" ca="1" si="337"/>
        <v>#NAME?</v>
      </c>
      <c r="AR6654" s="30" t="e">
        <f t="shared" ca="1" si="338"/>
        <v>#NAME?</v>
      </c>
      <c r="AX6654" s="30" t="e">
        <f t="shared" ca="1" si="339"/>
        <v>#NAME?</v>
      </c>
    </row>
    <row r="6655" spans="6:50" x14ac:dyDescent="0.3">
      <c r="F6655" s="90"/>
      <c r="AK6655" s="30" t="e">
        <f t="shared" ca="1" si="337"/>
        <v>#NAME?</v>
      </c>
      <c r="AR6655" s="30" t="e">
        <f t="shared" ca="1" si="338"/>
        <v>#NAME?</v>
      </c>
      <c r="AX6655" s="30" t="e">
        <f t="shared" ca="1" si="339"/>
        <v>#NAME?</v>
      </c>
    </row>
    <row r="6656" spans="6:50" x14ac:dyDescent="0.3">
      <c r="F6656" s="90"/>
      <c r="AK6656" s="30" t="e">
        <f t="shared" ca="1" si="337"/>
        <v>#NAME?</v>
      </c>
      <c r="AR6656" s="30" t="e">
        <f t="shared" ca="1" si="338"/>
        <v>#NAME?</v>
      </c>
      <c r="AX6656" s="30" t="e">
        <f t="shared" ca="1" si="339"/>
        <v>#NAME?</v>
      </c>
    </row>
    <row r="6657" spans="6:50" x14ac:dyDescent="0.3">
      <c r="F6657" s="90"/>
      <c r="AK6657" s="30" t="e">
        <f t="shared" ca="1" si="337"/>
        <v>#NAME?</v>
      </c>
      <c r="AR6657" s="30" t="e">
        <f t="shared" ca="1" si="338"/>
        <v>#NAME?</v>
      </c>
      <c r="AX6657" s="30" t="e">
        <f t="shared" ca="1" si="339"/>
        <v>#NAME?</v>
      </c>
    </row>
    <row r="6658" spans="6:50" x14ac:dyDescent="0.3">
      <c r="F6658" s="90"/>
      <c r="AK6658" s="30" t="e">
        <f t="shared" ca="1" si="337"/>
        <v>#NAME?</v>
      </c>
      <c r="AR6658" s="30" t="e">
        <f t="shared" ca="1" si="338"/>
        <v>#NAME?</v>
      </c>
      <c r="AX6658" s="30" t="e">
        <f t="shared" ca="1" si="339"/>
        <v>#NAME?</v>
      </c>
    </row>
    <row r="6659" spans="6:50" x14ac:dyDescent="0.3">
      <c r="F6659" s="90"/>
      <c r="AK6659" s="30" t="e">
        <f t="shared" ca="1" si="337"/>
        <v>#NAME?</v>
      </c>
      <c r="AR6659" s="30" t="e">
        <f t="shared" ca="1" si="338"/>
        <v>#NAME?</v>
      </c>
      <c r="AX6659" s="30" t="e">
        <f t="shared" ca="1" si="339"/>
        <v>#NAME?</v>
      </c>
    </row>
    <row r="6660" spans="6:50" x14ac:dyDescent="0.3">
      <c r="F6660" s="90"/>
      <c r="AK6660" s="30" t="e">
        <f t="shared" ca="1" si="337"/>
        <v>#NAME?</v>
      </c>
      <c r="AR6660" s="30" t="e">
        <f t="shared" ca="1" si="338"/>
        <v>#NAME?</v>
      </c>
      <c r="AX6660" s="30" t="e">
        <f t="shared" ca="1" si="339"/>
        <v>#NAME?</v>
      </c>
    </row>
    <row r="6661" spans="6:50" x14ac:dyDescent="0.3">
      <c r="F6661" s="90"/>
      <c r="AK6661" s="30" t="e">
        <f t="shared" ca="1" si="337"/>
        <v>#NAME?</v>
      </c>
      <c r="AR6661" s="30" t="e">
        <f t="shared" ca="1" si="338"/>
        <v>#NAME?</v>
      </c>
      <c r="AX6661" s="30" t="e">
        <f t="shared" ca="1" si="339"/>
        <v>#NAME?</v>
      </c>
    </row>
    <row r="6662" spans="6:50" x14ac:dyDescent="0.3">
      <c r="F6662" s="90"/>
      <c r="AK6662" s="30" t="e">
        <f t="shared" ca="1" si="337"/>
        <v>#NAME?</v>
      </c>
      <c r="AR6662" s="30" t="e">
        <f t="shared" ca="1" si="338"/>
        <v>#NAME?</v>
      </c>
      <c r="AX6662" s="30" t="e">
        <f t="shared" ca="1" si="339"/>
        <v>#NAME?</v>
      </c>
    </row>
    <row r="6663" spans="6:50" x14ac:dyDescent="0.3">
      <c r="F6663" s="90"/>
      <c r="AK6663" s="30" t="e">
        <f t="shared" ca="1" si="337"/>
        <v>#NAME?</v>
      </c>
      <c r="AR6663" s="30" t="e">
        <f t="shared" ca="1" si="338"/>
        <v>#NAME?</v>
      </c>
      <c r="AX6663" s="30" t="e">
        <f t="shared" ca="1" si="339"/>
        <v>#NAME?</v>
      </c>
    </row>
    <row r="6664" spans="6:50" x14ac:dyDescent="0.3">
      <c r="F6664" s="90"/>
      <c r="AK6664" s="30" t="e">
        <f t="shared" ca="1" si="337"/>
        <v>#NAME?</v>
      </c>
      <c r="AR6664" s="30" t="e">
        <f t="shared" ca="1" si="338"/>
        <v>#NAME?</v>
      </c>
      <c r="AX6664" s="30" t="e">
        <f t="shared" ca="1" si="339"/>
        <v>#NAME?</v>
      </c>
    </row>
    <row r="6665" spans="6:50" x14ac:dyDescent="0.3">
      <c r="F6665" s="90"/>
      <c r="AK6665" s="30" t="e">
        <f t="shared" ca="1" si="337"/>
        <v>#NAME?</v>
      </c>
      <c r="AR6665" s="30" t="e">
        <f t="shared" ca="1" si="338"/>
        <v>#NAME?</v>
      </c>
      <c r="AX6665" s="30" t="e">
        <f t="shared" ca="1" si="339"/>
        <v>#NAME?</v>
      </c>
    </row>
    <row r="6666" spans="6:50" x14ac:dyDescent="0.3">
      <c r="F6666" s="90"/>
      <c r="AK6666" s="30" t="e">
        <f t="shared" ca="1" si="337"/>
        <v>#NAME?</v>
      </c>
      <c r="AR6666" s="30" t="e">
        <f t="shared" ca="1" si="338"/>
        <v>#NAME?</v>
      </c>
      <c r="AX6666" s="30" t="e">
        <f t="shared" ca="1" si="339"/>
        <v>#NAME?</v>
      </c>
    </row>
    <row r="6667" spans="6:50" x14ac:dyDescent="0.3">
      <c r="F6667" s="90"/>
      <c r="AK6667" s="30" t="e">
        <f t="shared" ca="1" si="337"/>
        <v>#NAME?</v>
      </c>
      <c r="AR6667" s="30" t="e">
        <f t="shared" ca="1" si="338"/>
        <v>#NAME?</v>
      </c>
      <c r="AX6667" s="30" t="e">
        <f t="shared" ca="1" si="339"/>
        <v>#NAME?</v>
      </c>
    </row>
    <row r="6668" spans="6:50" x14ac:dyDescent="0.3">
      <c r="F6668" s="90"/>
      <c r="AK6668" s="30" t="e">
        <f t="shared" ref="AK6668:AK6731" ca="1" si="340">_xlfn.TEXTJOIN(", ", TRUE,
 IF(AL6668="O", LEFT($AL$9,4), ""),
 IF(AM6668="O", LEFT($AM$9,6), ""),
 IF(AN6668="O", LEFT($AN$9,7), ""),
 IF(AO6668="O", LEFT($AO$9,9), "")
)</f>
        <v>#NAME?</v>
      </c>
      <c r="AR6668" s="30" t="e">
        <f t="shared" ref="AR6668:AR6731" ca="1" si="341">_xlfn.TEXTJOIN(", ", TRUE,
 IF(AS6668&lt;&gt;"", LEFT(AS$9,4), ""),
 IF(AT6668&lt;&gt;"", LEFT(AT$9,6), ""),
 IF(AU6668="O", LEFT(AU$9,4), ""),
 IF(AV6668="O", LEFT(AV$9,6), "")
)</f>
        <v>#NAME?</v>
      </c>
      <c r="AX6668" s="30" t="e">
        <f t="shared" ref="AX6668:AX6731" ca="1" si="342">_xlfn.TEXTJOIN(", ", TRUE,
 IF(AY6668&lt;&gt;"", LEFT(AY$9,4), ""),
 IF(AZ6668&lt;&gt;"", LEFT(AZ$9,4), ""),
 IF(BA6668="O", LEFT(BA$9,4), ""),
 IF(BB6668="O", LEFT(BB$9,6), "")
)</f>
        <v>#NAME?</v>
      </c>
    </row>
    <row r="6669" spans="6:50" x14ac:dyDescent="0.3">
      <c r="F6669" s="90"/>
      <c r="AK6669" s="30" t="e">
        <f t="shared" ca="1" si="340"/>
        <v>#NAME?</v>
      </c>
      <c r="AR6669" s="30" t="e">
        <f t="shared" ca="1" si="341"/>
        <v>#NAME?</v>
      </c>
      <c r="AX6669" s="30" t="e">
        <f t="shared" ca="1" si="342"/>
        <v>#NAME?</v>
      </c>
    </row>
    <row r="6670" spans="6:50" x14ac:dyDescent="0.3">
      <c r="F6670" s="90"/>
      <c r="AK6670" s="30" t="e">
        <f t="shared" ca="1" si="340"/>
        <v>#NAME?</v>
      </c>
      <c r="AR6670" s="30" t="e">
        <f t="shared" ca="1" si="341"/>
        <v>#NAME?</v>
      </c>
      <c r="AX6670" s="30" t="e">
        <f t="shared" ca="1" si="342"/>
        <v>#NAME?</v>
      </c>
    </row>
    <row r="6671" spans="6:50" x14ac:dyDescent="0.3">
      <c r="F6671" s="90"/>
      <c r="AK6671" s="30" t="e">
        <f t="shared" ca="1" si="340"/>
        <v>#NAME?</v>
      </c>
      <c r="AR6671" s="30" t="e">
        <f t="shared" ca="1" si="341"/>
        <v>#NAME?</v>
      </c>
      <c r="AX6671" s="30" t="e">
        <f t="shared" ca="1" si="342"/>
        <v>#NAME?</v>
      </c>
    </row>
    <row r="6672" spans="6:50" x14ac:dyDescent="0.3">
      <c r="F6672" s="90"/>
      <c r="AK6672" s="30" t="e">
        <f t="shared" ca="1" si="340"/>
        <v>#NAME?</v>
      </c>
      <c r="AR6672" s="30" t="e">
        <f t="shared" ca="1" si="341"/>
        <v>#NAME?</v>
      </c>
      <c r="AX6672" s="30" t="e">
        <f t="shared" ca="1" si="342"/>
        <v>#NAME?</v>
      </c>
    </row>
    <row r="6673" spans="6:50" x14ac:dyDescent="0.3">
      <c r="F6673" s="90"/>
      <c r="AK6673" s="30" t="e">
        <f t="shared" ca="1" si="340"/>
        <v>#NAME?</v>
      </c>
      <c r="AR6673" s="30" t="e">
        <f t="shared" ca="1" si="341"/>
        <v>#NAME?</v>
      </c>
      <c r="AX6673" s="30" t="e">
        <f t="shared" ca="1" si="342"/>
        <v>#NAME?</v>
      </c>
    </row>
    <row r="6674" spans="6:50" x14ac:dyDescent="0.3">
      <c r="F6674" s="90"/>
      <c r="AK6674" s="30" t="e">
        <f t="shared" ca="1" si="340"/>
        <v>#NAME?</v>
      </c>
      <c r="AR6674" s="30" t="e">
        <f t="shared" ca="1" si="341"/>
        <v>#NAME?</v>
      </c>
      <c r="AX6674" s="30" t="e">
        <f t="shared" ca="1" si="342"/>
        <v>#NAME?</v>
      </c>
    </row>
    <row r="6675" spans="6:50" x14ac:dyDescent="0.3">
      <c r="F6675" s="90"/>
      <c r="AK6675" s="30" t="e">
        <f t="shared" ca="1" si="340"/>
        <v>#NAME?</v>
      </c>
      <c r="AR6675" s="30" t="e">
        <f t="shared" ca="1" si="341"/>
        <v>#NAME?</v>
      </c>
      <c r="AX6675" s="30" t="e">
        <f t="shared" ca="1" si="342"/>
        <v>#NAME?</v>
      </c>
    </row>
    <row r="6676" spans="6:50" x14ac:dyDescent="0.3">
      <c r="F6676" s="90"/>
      <c r="AK6676" s="30" t="e">
        <f t="shared" ca="1" si="340"/>
        <v>#NAME?</v>
      </c>
      <c r="AR6676" s="30" t="e">
        <f t="shared" ca="1" si="341"/>
        <v>#NAME?</v>
      </c>
      <c r="AX6676" s="30" t="e">
        <f t="shared" ca="1" si="342"/>
        <v>#NAME?</v>
      </c>
    </row>
    <row r="6677" spans="6:50" x14ac:dyDescent="0.3">
      <c r="F6677" s="90"/>
      <c r="AK6677" s="30" t="e">
        <f t="shared" ca="1" si="340"/>
        <v>#NAME?</v>
      </c>
      <c r="AR6677" s="30" t="e">
        <f t="shared" ca="1" si="341"/>
        <v>#NAME?</v>
      </c>
      <c r="AX6677" s="30" t="e">
        <f t="shared" ca="1" si="342"/>
        <v>#NAME?</v>
      </c>
    </row>
    <row r="6678" spans="6:50" x14ac:dyDescent="0.3">
      <c r="F6678" s="90"/>
      <c r="AK6678" s="30" t="e">
        <f t="shared" ca="1" si="340"/>
        <v>#NAME?</v>
      </c>
      <c r="AR6678" s="30" t="e">
        <f t="shared" ca="1" si="341"/>
        <v>#NAME?</v>
      </c>
      <c r="AX6678" s="30" t="e">
        <f t="shared" ca="1" si="342"/>
        <v>#NAME?</v>
      </c>
    </row>
    <row r="6679" spans="6:50" x14ac:dyDescent="0.3">
      <c r="F6679" s="90"/>
      <c r="AK6679" s="30" t="e">
        <f t="shared" ca="1" si="340"/>
        <v>#NAME?</v>
      </c>
      <c r="AR6679" s="30" t="e">
        <f t="shared" ca="1" si="341"/>
        <v>#NAME?</v>
      </c>
      <c r="AX6679" s="30" t="e">
        <f t="shared" ca="1" si="342"/>
        <v>#NAME?</v>
      </c>
    </row>
    <row r="6680" spans="6:50" x14ac:dyDescent="0.3">
      <c r="F6680" s="90"/>
      <c r="AK6680" s="30" t="e">
        <f t="shared" ca="1" si="340"/>
        <v>#NAME?</v>
      </c>
      <c r="AR6680" s="30" t="e">
        <f t="shared" ca="1" si="341"/>
        <v>#NAME?</v>
      </c>
      <c r="AX6680" s="30" t="e">
        <f t="shared" ca="1" si="342"/>
        <v>#NAME?</v>
      </c>
    </row>
    <row r="6681" spans="6:50" x14ac:dyDescent="0.3">
      <c r="F6681" s="90"/>
      <c r="AK6681" s="30" t="e">
        <f t="shared" ca="1" si="340"/>
        <v>#NAME?</v>
      </c>
      <c r="AR6681" s="30" t="e">
        <f t="shared" ca="1" si="341"/>
        <v>#NAME?</v>
      </c>
      <c r="AX6681" s="30" t="e">
        <f t="shared" ca="1" si="342"/>
        <v>#NAME?</v>
      </c>
    </row>
    <row r="6682" spans="6:50" x14ac:dyDescent="0.3">
      <c r="F6682" s="90"/>
      <c r="AK6682" s="30" t="e">
        <f t="shared" ca="1" si="340"/>
        <v>#NAME?</v>
      </c>
      <c r="AR6682" s="30" t="e">
        <f t="shared" ca="1" si="341"/>
        <v>#NAME?</v>
      </c>
      <c r="AX6682" s="30" t="e">
        <f t="shared" ca="1" si="342"/>
        <v>#NAME?</v>
      </c>
    </row>
    <row r="6683" spans="6:50" x14ac:dyDescent="0.3">
      <c r="F6683" s="90"/>
      <c r="AK6683" s="30" t="e">
        <f t="shared" ca="1" si="340"/>
        <v>#NAME?</v>
      </c>
      <c r="AR6683" s="30" t="e">
        <f t="shared" ca="1" si="341"/>
        <v>#NAME?</v>
      </c>
      <c r="AX6683" s="30" t="e">
        <f t="shared" ca="1" si="342"/>
        <v>#NAME?</v>
      </c>
    </row>
    <row r="6684" spans="6:50" x14ac:dyDescent="0.3">
      <c r="F6684" s="90"/>
      <c r="AK6684" s="30" t="e">
        <f t="shared" ca="1" si="340"/>
        <v>#NAME?</v>
      </c>
      <c r="AR6684" s="30" t="e">
        <f t="shared" ca="1" si="341"/>
        <v>#NAME?</v>
      </c>
      <c r="AX6684" s="30" t="e">
        <f t="shared" ca="1" si="342"/>
        <v>#NAME?</v>
      </c>
    </row>
    <row r="6685" spans="6:50" x14ac:dyDescent="0.3">
      <c r="F6685" s="90"/>
      <c r="AK6685" s="30" t="e">
        <f t="shared" ca="1" si="340"/>
        <v>#NAME?</v>
      </c>
      <c r="AR6685" s="30" t="e">
        <f t="shared" ca="1" si="341"/>
        <v>#NAME?</v>
      </c>
      <c r="AX6685" s="30" t="e">
        <f t="shared" ca="1" si="342"/>
        <v>#NAME?</v>
      </c>
    </row>
    <row r="6686" spans="6:50" x14ac:dyDescent="0.3">
      <c r="F6686" s="90"/>
      <c r="AK6686" s="30" t="e">
        <f t="shared" ca="1" si="340"/>
        <v>#NAME?</v>
      </c>
      <c r="AR6686" s="30" t="e">
        <f t="shared" ca="1" si="341"/>
        <v>#NAME?</v>
      </c>
      <c r="AX6686" s="30" t="e">
        <f t="shared" ca="1" si="342"/>
        <v>#NAME?</v>
      </c>
    </row>
    <row r="6687" spans="6:50" x14ac:dyDescent="0.3">
      <c r="F6687" s="90"/>
      <c r="AK6687" s="30" t="e">
        <f t="shared" ca="1" si="340"/>
        <v>#NAME?</v>
      </c>
      <c r="AR6687" s="30" t="e">
        <f t="shared" ca="1" si="341"/>
        <v>#NAME?</v>
      </c>
      <c r="AX6687" s="30" t="e">
        <f t="shared" ca="1" si="342"/>
        <v>#NAME?</v>
      </c>
    </row>
    <row r="6688" spans="6:50" x14ac:dyDescent="0.3">
      <c r="F6688" s="90"/>
      <c r="AK6688" s="30" t="e">
        <f t="shared" ca="1" si="340"/>
        <v>#NAME?</v>
      </c>
      <c r="AR6688" s="30" t="e">
        <f t="shared" ca="1" si="341"/>
        <v>#NAME?</v>
      </c>
      <c r="AX6688" s="30" t="e">
        <f t="shared" ca="1" si="342"/>
        <v>#NAME?</v>
      </c>
    </row>
    <row r="6689" spans="6:50" x14ac:dyDescent="0.3">
      <c r="F6689" s="90"/>
      <c r="AK6689" s="30" t="e">
        <f t="shared" ca="1" si="340"/>
        <v>#NAME?</v>
      </c>
      <c r="AR6689" s="30" t="e">
        <f t="shared" ca="1" si="341"/>
        <v>#NAME?</v>
      </c>
      <c r="AX6689" s="30" t="e">
        <f t="shared" ca="1" si="342"/>
        <v>#NAME?</v>
      </c>
    </row>
    <row r="6690" spans="6:50" x14ac:dyDescent="0.3">
      <c r="F6690" s="90"/>
      <c r="AK6690" s="30" t="e">
        <f t="shared" ca="1" si="340"/>
        <v>#NAME?</v>
      </c>
      <c r="AR6690" s="30" t="e">
        <f t="shared" ca="1" si="341"/>
        <v>#NAME?</v>
      </c>
      <c r="AX6690" s="30" t="e">
        <f t="shared" ca="1" si="342"/>
        <v>#NAME?</v>
      </c>
    </row>
    <row r="6691" spans="6:50" x14ac:dyDescent="0.3">
      <c r="F6691" s="90"/>
      <c r="AK6691" s="30" t="e">
        <f t="shared" ca="1" si="340"/>
        <v>#NAME?</v>
      </c>
      <c r="AR6691" s="30" t="e">
        <f t="shared" ca="1" si="341"/>
        <v>#NAME?</v>
      </c>
      <c r="AX6691" s="30" t="e">
        <f t="shared" ca="1" si="342"/>
        <v>#NAME?</v>
      </c>
    </row>
    <row r="6692" spans="6:50" x14ac:dyDescent="0.3">
      <c r="F6692" s="90"/>
      <c r="AK6692" s="30" t="e">
        <f t="shared" ca="1" si="340"/>
        <v>#NAME?</v>
      </c>
      <c r="AR6692" s="30" t="e">
        <f t="shared" ca="1" si="341"/>
        <v>#NAME?</v>
      </c>
      <c r="AX6692" s="30" t="e">
        <f t="shared" ca="1" si="342"/>
        <v>#NAME?</v>
      </c>
    </row>
    <row r="6693" spans="6:50" x14ac:dyDescent="0.3">
      <c r="F6693" s="90"/>
      <c r="AK6693" s="30" t="e">
        <f t="shared" ca="1" si="340"/>
        <v>#NAME?</v>
      </c>
      <c r="AR6693" s="30" t="e">
        <f t="shared" ca="1" si="341"/>
        <v>#NAME?</v>
      </c>
      <c r="AX6693" s="30" t="e">
        <f t="shared" ca="1" si="342"/>
        <v>#NAME?</v>
      </c>
    </row>
    <row r="6694" spans="6:50" x14ac:dyDescent="0.3">
      <c r="F6694" s="90"/>
      <c r="AK6694" s="30" t="e">
        <f t="shared" ca="1" si="340"/>
        <v>#NAME?</v>
      </c>
      <c r="AR6694" s="30" t="e">
        <f t="shared" ca="1" si="341"/>
        <v>#NAME?</v>
      </c>
      <c r="AX6694" s="30" t="e">
        <f t="shared" ca="1" si="342"/>
        <v>#NAME?</v>
      </c>
    </row>
    <row r="6695" spans="6:50" x14ac:dyDescent="0.3">
      <c r="F6695" s="90"/>
      <c r="AK6695" s="30" t="e">
        <f t="shared" ca="1" si="340"/>
        <v>#NAME?</v>
      </c>
      <c r="AR6695" s="30" t="e">
        <f t="shared" ca="1" si="341"/>
        <v>#NAME?</v>
      </c>
      <c r="AX6695" s="30" t="e">
        <f t="shared" ca="1" si="342"/>
        <v>#NAME?</v>
      </c>
    </row>
    <row r="6696" spans="6:50" x14ac:dyDescent="0.3">
      <c r="F6696" s="90"/>
      <c r="AK6696" s="30" t="e">
        <f t="shared" ca="1" si="340"/>
        <v>#NAME?</v>
      </c>
      <c r="AR6696" s="30" t="e">
        <f t="shared" ca="1" si="341"/>
        <v>#NAME?</v>
      </c>
      <c r="AX6696" s="30" t="e">
        <f t="shared" ca="1" si="342"/>
        <v>#NAME?</v>
      </c>
    </row>
    <row r="6697" spans="6:50" x14ac:dyDescent="0.3">
      <c r="F6697" s="90"/>
      <c r="AK6697" s="30" t="e">
        <f t="shared" ca="1" si="340"/>
        <v>#NAME?</v>
      </c>
      <c r="AR6697" s="30" t="e">
        <f t="shared" ca="1" si="341"/>
        <v>#NAME?</v>
      </c>
      <c r="AX6697" s="30" t="e">
        <f t="shared" ca="1" si="342"/>
        <v>#NAME?</v>
      </c>
    </row>
    <row r="6698" spans="6:50" x14ac:dyDescent="0.3">
      <c r="F6698" s="90"/>
      <c r="AK6698" s="30" t="e">
        <f t="shared" ca="1" si="340"/>
        <v>#NAME?</v>
      </c>
      <c r="AR6698" s="30" t="e">
        <f t="shared" ca="1" si="341"/>
        <v>#NAME?</v>
      </c>
      <c r="AX6698" s="30" t="e">
        <f t="shared" ca="1" si="342"/>
        <v>#NAME?</v>
      </c>
    </row>
    <row r="6699" spans="6:50" x14ac:dyDescent="0.3">
      <c r="F6699" s="90"/>
      <c r="AK6699" s="30" t="e">
        <f t="shared" ca="1" si="340"/>
        <v>#NAME?</v>
      </c>
      <c r="AR6699" s="30" t="e">
        <f t="shared" ca="1" si="341"/>
        <v>#NAME?</v>
      </c>
      <c r="AX6699" s="30" t="e">
        <f t="shared" ca="1" si="342"/>
        <v>#NAME?</v>
      </c>
    </row>
    <row r="6700" spans="6:50" x14ac:dyDescent="0.3">
      <c r="F6700" s="90"/>
      <c r="AK6700" s="30" t="e">
        <f t="shared" ca="1" si="340"/>
        <v>#NAME?</v>
      </c>
      <c r="AR6700" s="30" t="e">
        <f t="shared" ca="1" si="341"/>
        <v>#NAME?</v>
      </c>
      <c r="AX6700" s="30" t="e">
        <f t="shared" ca="1" si="342"/>
        <v>#NAME?</v>
      </c>
    </row>
    <row r="6701" spans="6:50" x14ac:dyDescent="0.3">
      <c r="F6701" s="90"/>
      <c r="AK6701" s="30" t="e">
        <f t="shared" ca="1" si="340"/>
        <v>#NAME?</v>
      </c>
      <c r="AR6701" s="30" t="e">
        <f t="shared" ca="1" si="341"/>
        <v>#NAME?</v>
      </c>
      <c r="AX6701" s="30" t="e">
        <f t="shared" ca="1" si="342"/>
        <v>#NAME?</v>
      </c>
    </row>
    <row r="6702" spans="6:50" x14ac:dyDescent="0.3">
      <c r="F6702" s="90"/>
      <c r="AK6702" s="30" t="e">
        <f t="shared" ca="1" si="340"/>
        <v>#NAME?</v>
      </c>
      <c r="AR6702" s="30" t="e">
        <f t="shared" ca="1" si="341"/>
        <v>#NAME?</v>
      </c>
      <c r="AX6702" s="30" t="e">
        <f t="shared" ca="1" si="342"/>
        <v>#NAME?</v>
      </c>
    </row>
    <row r="6703" spans="6:50" x14ac:dyDescent="0.3">
      <c r="F6703" s="90"/>
      <c r="AK6703" s="30" t="e">
        <f t="shared" ca="1" si="340"/>
        <v>#NAME?</v>
      </c>
      <c r="AR6703" s="30" t="e">
        <f t="shared" ca="1" si="341"/>
        <v>#NAME?</v>
      </c>
      <c r="AX6703" s="30" t="e">
        <f t="shared" ca="1" si="342"/>
        <v>#NAME?</v>
      </c>
    </row>
    <row r="6704" spans="6:50" x14ac:dyDescent="0.3">
      <c r="F6704" s="90"/>
      <c r="AK6704" s="30" t="e">
        <f t="shared" ca="1" si="340"/>
        <v>#NAME?</v>
      </c>
      <c r="AR6704" s="30" t="e">
        <f t="shared" ca="1" si="341"/>
        <v>#NAME?</v>
      </c>
      <c r="AX6704" s="30" t="e">
        <f t="shared" ca="1" si="342"/>
        <v>#NAME?</v>
      </c>
    </row>
    <row r="6705" spans="6:50" x14ac:dyDescent="0.3">
      <c r="F6705" s="90"/>
      <c r="AK6705" s="30" t="e">
        <f t="shared" ca="1" si="340"/>
        <v>#NAME?</v>
      </c>
      <c r="AR6705" s="30" t="e">
        <f t="shared" ca="1" si="341"/>
        <v>#NAME?</v>
      </c>
      <c r="AX6705" s="30" t="e">
        <f t="shared" ca="1" si="342"/>
        <v>#NAME?</v>
      </c>
    </row>
    <row r="6706" spans="6:50" x14ac:dyDescent="0.3">
      <c r="F6706" s="90"/>
      <c r="AK6706" s="30" t="e">
        <f t="shared" ca="1" si="340"/>
        <v>#NAME?</v>
      </c>
      <c r="AR6706" s="30" t="e">
        <f t="shared" ca="1" si="341"/>
        <v>#NAME?</v>
      </c>
      <c r="AX6706" s="30" t="e">
        <f t="shared" ca="1" si="342"/>
        <v>#NAME?</v>
      </c>
    </row>
    <row r="6707" spans="6:50" x14ac:dyDescent="0.3">
      <c r="F6707" s="90"/>
      <c r="AK6707" s="30" t="e">
        <f t="shared" ca="1" si="340"/>
        <v>#NAME?</v>
      </c>
      <c r="AR6707" s="30" t="e">
        <f t="shared" ca="1" si="341"/>
        <v>#NAME?</v>
      </c>
      <c r="AX6707" s="30" t="e">
        <f t="shared" ca="1" si="342"/>
        <v>#NAME?</v>
      </c>
    </row>
    <row r="6708" spans="6:50" x14ac:dyDescent="0.3">
      <c r="F6708" s="90"/>
      <c r="AK6708" s="30" t="e">
        <f t="shared" ca="1" si="340"/>
        <v>#NAME?</v>
      </c>
      <c r="AR6708" s="30" t="e">
        <f t="shared" ca="1" si="341"/>
        <v>#NAME?</v>
      </c>
      <c r="AX6708" s="30" t="e">
        <f t="shared" ca="1" si="342"/>
        <v>#NAME?</v>
      </c>
    </row>
    <row r="6709" spans="6:50" x14ac:dyDescent="0.3">
      <c r="F6709" s="90"/>
      <c r="AK6709" s="30" t="e">
        <f t="shared" ca="1" si="340"/>
        <v>#NAME?</v>
      </c>
      <c r="AR6709" s="30" t="e">
        <f t="shared" ca="1" si="341"/>
        <v>#NAME?</v>
      </c>
      <c r="AX6709" s="30" t="e">
        <f t="shared" ca="1" si="342"/>
        <v>#NAME?</v>
      </c>
    </row>
    <row r="6710" spans="6:50" x14ac:dyDescent="0.3">
      <c r="F6710" s="90"/>
      <c r="AK6710" s="30" t="e">
        <f t="shared" ca="1" si="340"/>
        <v>#NAME?</v>
      </c>
      <c r="AR6710" s="30" t="e">
        <f t="shared" ca="1" si="341"/>
        <v>#NAME?</v>
      </c>
      <c r="AX6710" s="30" t="e">
        <f t="shared" ca="1" si="342"/>
        <v>#NAME?</v>
      </c>
    </row>
    <row r="6711" spans="6:50" x14ac:dyDescent="0.3">
      <c r="F6711" s="90"/>
      <c r="AK6711" s="30" t="e">
        <f t="shared" ca="1" si="340"/>
        <v>#NAME?</v>
      </c>
      <c r="AR6711" s="30" t="e">
        <f t="shared" ca="1" si="341"/>
        <v>#NAME?</v>
      </c>
      <c r="AX6711" s="30" t="e">
        <f t="shared" ca="1" si="342"/>
        <v>#NAME?</v>
      </c>
    </row>
    <row r="6712" spans="6:50" x14ac:dyDescent="0.3">
      <c r="F6712" s="90"/>
      <c r="AK6712" s="30" t="e">
        <f t="shared" ca="1" si="340"/>
        <v>#NAME?</v>
      </c>
      <c r="AR6712" s="30" t="e">
        <f t="shared" ca="1" si="341"/>
        <v>#NAME?</v>
      </c>
      <c r="AX6712" s="30" t="e">
        <f t="shared" ca="1" si="342"/>
        <v>#NAME?</v>
      </c>
    </row>
    <row r="6713" spans="6:50" x14ac:dyDescent="0.3">
      <c r="F6713" s="90"/>
      <c r="AK6713" s="30" t="e">
        <f t="shared" ca="1" si="340"/>
        <v>#NAME?</v>
      </c>
      <c r="AR6713" s="30" t="e">
        <f t="shared" ca="1" si="341"/>
        <v>#NAME?</v>
      </c>
      <c r="AX6713" s="30" t="e">
        <f t="shared" ca="1" si="342"/>
        <v>#NAME?</v>
      </c>
    </row>
    <row r="6714" spans="6:50" x14ac:dyDescent="0.3">
      <c r="F6714" s="90"/>
      <c r="AK6714" s="30" t="e">
        <f t="shared" ca="1" si="340"/>
        <v>#NAME?</v>
      </c>
      <c r="AR6714" s="30" t="e">
        <f t="shared" ca="1" si="341"/>
        <v>#NAME?</v>
      </c>
      <c r="AX6714" s="30" t="e">
        <f t="shared" ca="1" si="342"/>
        <v>#NAME?</v>
      </c>
    </row>
    <row r="6715" spans="6:50" x14ac:dyDescent="0.3">
      <c r="F6715" s="90"/>
      <c r="AK6715" s="30" t="e">
        <f t="shared" ca="1" si="340"/>
        <v>#NAME?</v>
      </c>
      <c r="AR6715" s="30" t="e">
        <f t="shared" ca="1" si="341"/>
        <v>#NAME?</v>
      </c>
      <c r="AX6715" s="30" t="e">
        <f t="shared" ca="1" si="342"/>
        <v>#NAME?</v>
      </c>
    </row>
    <row r="6716" spans="6:50" x14ac:dyDescent="0.3">
      <c r="F6716" s="90"/>
      <c r="AK6716" s="30" t="e">
        <f t="shared" ca="1" si="340"/>
        <v>#NAME?</v>
      </c>
      <c r="AR6716" s="30" t="e">
        <f t="shared" ca="1" si="341"/>
        <v>#NAME?</v>
      </c>
      <c r="AX6716" s="30" t="e">
        <f t="shared" ca="1" si="342"/>
        <v>#NAME?</v>
      </c>
    </row>
    <row r="6717" spans="6:50" x14ac:dyDescent="0.3">
      <c r="F6717" s="90"/>
      <c r="AK6717" s="30" t="e">
        <f t="shared" ca="1" si="340"/>
        <v>#NAME?</v>
      </c>
      <c r="AR6717" s="30" t="e">
        <f t="shared" ca="1" si="341"/>
        <v>#NAME?</v>
      </c>
      <c r="AX6717" s="30" t="e">
        <f t="shared" ca="1" si="342"/>
        <v>#NAME?</v>
      </c>
    </row>
    <row r="6718" spans="6:50" x14ac:dyDescent="0.3">
      <c r="F6718" s="90"/>
      <c r="AK6718" s="30" t="e">
        <f t="shared" ca="1" si="340"/>
        <v>#NAME?</v>
      </c>
      <c r="AR6718" s="30" t="e">
        <f t="shared" ca="1" si="341"/>
        <v>#NAME?</v>
      </c>
      <c r="AX6718" s="30" t="e">
        <f t="shared" ca="1" si="342"/>
        <v>#NAME?</v>
      </c>
    </row>
    <row r="6719" spans="6:50" x14ac:dyDescent="0.3">
      <c r="F6719" s="90"/>
      <c r="AK6719" s="30" t="e">
        <f t="shared" ca="1" si="340"/>
        <v>#NAME?</v>
      </c>
      <c r="AR6719" s="30" t="e">
        <f t="shared" ca="1" si="341"/>
        <v>#NAME?</v>
      </c>
      <c r="AX6719" s="30" t="e">
        <f t="shared" ca="1" si="342"/>
        <v>#NAME?</v>
      </c>
    </row>
    <row r="6720" spans="6:50" x14ac:dyDescent="0.3">
      <c r="F6720" s="90"/>
      <c r="AK6720" s="30" t="e">
        <f t="shared" ca="1" si="340"/>
        <v>#NAME?</v>
      </c>
      <c r="AR6720" s="30" t="e">
        <f t="shared" ca="1" si="341"/>
        <v>#NAME?</v>
      </c>
      <c r="AX6720" s="30" t="e">
        <f t="shared" ca="1" si="342"/>
        <v>#NAME?</v>
      </c>
    </row>
    <row r="6721" spans="6:50" x14ac:dyDescent="0.3">
      <c r="F6721" s="90"/>
      <c r="AK6721" s="30" t="e">
        <f t="shared" ca="1" si="340"/>
        <v>#NAME?</v>
      </c>
      <c r="AR6721" s="30" t="e">
        <f t="shared" ca="1" si="341"/>
        <v>#NAME?</v>
      </c>
      <c r="AX6721" s="30" t="e">
        <f t="shared" ca="1" si="342"/>
        <v>#NAME?</v>
      </c>
    </row>
    <row r="6722" spans="6:50" x14ac:dyDescent="0.3">
      <c r="F6722" s="90"/>
      <c r="AK6722" s="30" t="e">
        <f t="shared" ca="1" si="340"/>
        <v>#NAME?</v>
      </c>
      <c r="AR6722" s="30" t="e">
        <f t="shared" ca="1" si="341"/>
        <v>#NAME?</v>
      </c>
      <c r="AX6722" s="30" t="e">
        <f t="shared" ca="1" si="342"/>
        <v>#NAME?</v>
      </c>
    </row>
    <row r="6723" spans="6:50" x14ac:dyDescent="0.3">
      <c r="F6723" s="90"/>
      <c r="AK6723" s="30" t="e">
        <f t="shared" ca="1" si="340"/>
        <v>#NAME?</v>
      </c>
      <c r="AR6723" s="30" t="e">
        <f t="shared" ca="1" si="341"/>
        <v>#NAME?</v>
      </c>
      <c r="AX6723" s="30" t="e">
        <f t="shared" ca="1" si="342"/>
        <v>#NAME?</v>
      </c>
    </row>
    <row r="6724" spans="6:50" x14ac:dyDescent="0.3">
      <c r="F6724" s="90"/>
      <c r="AK6724" s="30" t="e">
        <f t="shared" ca="1" si="340"/>
        <v>#NAME?</v>
      </c>
      <c r="AR6724" s="30" t="e">
        <f t="shared" ca="1" si="341"/>
        <v>#NAME?</v>
      </c>
      <c r="AX6724" s="30" t="e">
        <f t="shared" ca="1" si="342"/>
        <v>#NAME?</v>
      </c>
    </row>
    <row r="6725" spans="6:50" x14ac:dyDescent="0.3">
      <c r="F6725" s="90"/>
      <c r="AK6725" s="30" t="e">
        <f t="shared" ca="1" si="340"/>
        <v>#NAME?</v>
      </c>
      <c r="AR6725" s="30" t="e">
        <f t="shared" ca="1" si="341"/>
        <v>#NAME?</v>
      </c>
      <c r="AX6725" s="30" t="e">
        <f t="shared" ca="1" si="342"/>
        <v>#NAME?</v>
      </c>
    </row>
    <row r="6726" spans="6:50" x14ac:dyDescent="0.3">
      <c r="F6726" s="90"/>
      <c r="AK6726" s="30" t="e">
        <f t="shared" ca="1" si="340"/>
        <v>#NAME?</v>
      </c>
      <c r="AR6726" s="30" t="e">
        <f t="shared" ca="1" si="341"/>
        <v>#NAME?</v>
      </c>
      <c r="AX6726" s="30" t="e">
        <f t="shared" ca="1" si="342"/>
        <v>#NAME?</v>
      </c>
    </row>
    <row r="6727" spans="6:50" x14ac:dyDescent="0.3">
      <c r="F6727" s="90"/>
      <c r="AK6727" s="30" t="e">
        <f t="shared" ca="1" si="340"/>
        <v>#NAME?</v>
      </c>
      <c r="AR6727" s="30" t="e">
        <f t="shared" ca="1" si="341"/>
        <v>#NAME?</v>
      </c>
      <c r="AX6727" s="30" t="e">
        <f t="shared" ca="1" si="342"/>
        <v>#NAME?</v>
      </c>
    </row>
    <row r="6728" spans="6:50" x14ac:dyDescent="0.3">
      <c r="F6728" s="90"/>
      <c r="AK6728" s="30" t="e">
        <f t="shared" ca="1" si="340"/>
        <v>#NAME?</v>
      </c>
      <c r="AR6728" s="30" t="e">
        <f t="shared" ca="1" si="341"/>
        <v>#NAME?</v>
      </c>
      <c r="AX6728" s="30" t="e">
        <f t="shared" ca="1" si="342"/>
        <v>#NAME?</v>
      </c>
    </row>
    <row r="6729" spans="6:50" x14ac:dyDescent="0.3">
      <c r="F6729" s="90"/>
      <c r="AK6729" s="30" t="e">
        <f t="shared" ca="1" si="340"/>
        <v>#NAME?</v>
      </c>
      <c r="AR6729" s="30" t="e">
        <f t="shared" ca="1" si="341"/>
        <v>#NAME?</v>
      </c>
      <c r="AX6729" s="30" t="e">
        <f t="shared" ca="1" si="342"/>
        <v>#NAME?</v>
      </c>
    </row>
    <row r="6730" spans="6:50" x14ac:dyDescent="0.3">
      <c r="F6730" s="90"/>
      <c r="AK6730" s="30" t="e">
        <f t="shared" ca="1" si="340"/>
        <v>#NAME?</v>
      </c>
      <c r="AR6730" s="30" t="e">
        <f t="shared" ca="1" si="341"/>
        <v>#NAME?</v>
      </c>
      <c r="AX6730" s="30" t="e">
        <f t="shared" ca="1" si="342"/>
        <v>#NAME?</v>
      </c>
    </row>
    <row r="6731" spans="6:50" x14ac:dyDescent="0.3">
      <c r="F6731" s="90"/>
      <c r="AK6731" s="30" t="e">
        <f t="shared" ca="1" si="340"/>
        <v>#NAME?</v>
      </c>
      <c r="AR6731" s="30" t="e">
        <f t="shared" ca="1" si="341"/>
        <v>#NAME?</v>
      </c>
      <c r="AX6731" s="30" t="e">
        <f t="shared" ca="1" si="342"/>
        <v>#NAME?</v>
      </c>
    </row>
    <row r="6732" spans="6:50" x14ac:dyDescent="0.3">
      <c r="F6732" s="90"/>
      <c r="AK6732" s="30" t="e">
        <f t="shared" ref="AK6732:AK6795" ca="1" si="343">_xlfn.TEXTJOIN(", ", TRUE,
 IF(AL6732="O", LEFT($AL$9,4), ""),
 IF(AM6732="O", LEFT($AM$9,6), ""),
 IF(AN6732="O", LEFT($AN$9,7), ""),
 IF(AO6732="O", LEFT($AO$9,9), "")
)</f>
        <v>#NAME?</v>
      </c>
      <c r="AR6732" s="30" t="e">
        <f t="shared" ref="AR6732:AR6795" ca="1" si="344">_xlfn.TEXTJOIN(", ", TRUE,
 IF(AS6732&lt;&gt;"", LEFT(AS$9,4), ""),
 IF(AT6732&lt;&gt;"", LEFT(AT$9,6), ""),
 IF(AU6732="O", LEFT(AU$9,4), ""),
 IF(AV6732="O", LEFT(AV$9,6), "")
)</f>
        <v>#NAME?</v>
      </c>
      <c r="AX6732" s="30" t="e">
        <f t="shared" ref="AX6732:AX6795" ca="1" si="345">_xlfn.TEXTJOIN(", ", TRUE,
 IF(AY6732&lt;&gt;"", LEFT(AY$9,4), ""),
 IF(AZ6732&lt;&gt;"", LEFT(AZ$9,4), ""),
 IF(BA6732="O", LEFT(BA$9,4), ""),
 IF(BB6732="O", LEFT(BB$9,6), "")
)</f>
        <v>#NAME?</v>
      </c>
    </row>
    <row r="6733" spans="6:50" x14ac:dyDescent="0.3">
      <c r="F6733" s="90"/>
      <c r="AK6733" s="30" t="e">
        <f t="shared" ca="1" si="343"/>
        <v>#NAME?</v>
      </c>
      <c r="AR6733" s="30" t="e">
        <f t="shared" ca="1" si="344"/>
        <v>#NAME?</v>
      </c>
      <c r="AX6733" s="30" t="e">
        <f t="shared" ca="1" si="345"/>
        <v>#NAME?</v>
      </c>
    </row>
    <row r="6734" spans="6:50" x14ac:dyDescent="0.3">
      <c r="F6734" s="90"/>
      <c r="AK6734" s="30" t="e">
        <f t="shared" ca="1" si="343"/>
        <v>#NAME?</v>
      </c>
      <c r="AR6734" s="30" t="e">
        <f t="shared" ca="1" si="344"/>
        <v>#NAME?</v>
      </c>
      <c r="AX6734" s="30" t="e">
        <f t="shared" ca="1" si="345"/>
        <v>#NAME?</v>
      </c>
    </row>
    <row r="6735" spans="6:50" x14ac:dyDescent="0.3">
      <c r="F6735" s="90"/>
      <c r="AK6735" s="30" t="e">
        <f t="shared" ca="1" si="343"/>
        <v>#NAME?</v>
      </c>
      <c r="AR6735" s="30" t="e">
        <f t="shared" ca="1" si="344"/>
        <v>#NAME?</v>
      </c>
      <c r="AX6735" s="30" t="e">
        <f t="shared" ca="1" si="345"/>
        <v>#NAME?</v>
      </c>
    </row>
    <row r="6736" spans="6:50" x14ac:dyDescent="0.3">
      <c r="F6736" s="90"/>
      <c r="AK6736" s="30" t="e">
        <f t="shared" ca="1" si="343"/>
        <v>#NAME?</v>
      </c>
      <c r="AR6736" s="30" t="e">
        <f t="shared" ca="1" si="344"/>
        <v>#NAME?</v>
      </c>
      <c r="AX6736" s="30" t="e">
        <f t="shared" ca="1" si="345"/>
        <v>#NAME?</v>
      </c>
    </row>
    <row r="6737" spans="6:50" x14ac:dyDescent="0.3">
      <c r="F6737" s="90"/>
      <c r="AK6737" s="30" t="e">
        <f t="shared" ca="1" si="343"/>
        <v>#NAME?</v>
      </c>
      <c r="AR6737" s="30" t="e">
        <f t="shared" ca="1" si="344"/>
        <v>#NAME?</v>
      </c>
      <c r="AX6737" s="30" t="e">
        <f t="shared" ca="1" si="345"/>
        <v>#NAME?</v>
      </c>
    </row>
    <row r="6738" spans="6:50" x14ac:dyDescent="0.3">
      <c r="F6738" s="90"/>
      <c r="AK6738" s="30" t="e">
        <f t="shared" ca="1" si="343"/>
        <v>#NAME?</v>
      </c>
      <c r="AR6738" s="30" t="e">
        <f t="shared" ca="1" si="344"/>
        <v>#NAME?</v>
      </c>
      <c r="AX6738" s="30" t="e">
        <f t="shared" ca="1" si="345"/>
        <v>#NAME?</v>
      </c>
    </row>
    <row r="6739" spans="6:50" x14ac:dyDescent="0.3">
      <c r="F6739" s="90"/>
      <c r="AK6739" s="30" t="e">
        <f t="shared" ca="1" si="343"/>
        <v>#NAME?</v>
      </c>
      <c r="AR6739" s="30" t="e">
        <f t="shared" ca="1" si="344"/>
        <v>#NAME?</v>
      </c>
      <c r="AX6739" s="30" t="e">
        <f t="shared" ca="1" si="345"/>
        <v>#NAME?</v>
      </c>
    </row>
    <row r="6740" spans="6:50" x14ac:dyDescent="0.3">
      <c r="F6740" s="90"/>
      <c r="AK6740" s="30" t="e">
        <f t="shared" ca="1" si="343"/>
        <v>#NAME?</v>
      </c>
      <c r="AR6740" s="30" t="e">
        <f t="shared" ca="1" si="344"/>
        <v>#NAME?</v>
      </c>
      <c r="AX6740" s="30" t="e">
        <f t="shared" ca="1" si="345"/>
        <v>#NAME?</v>
      </c>
    </row>
    <row r="6741" spans="6:50" x14ac:dyDescent="0.3">
      <c r="F6741" s="90"/>
      <c r="AK6741" s="30" t="e">
        <f t="shared" ca="1" si="343"/>
        <v>#NAME?</v>
      </c>
      <c r="AR6741" s="30" t="e">
        <f t="shared" ca="1" si="344"/>
        <v>#NAME?</v>
      </c>
      <c r="AX6741" s="30" t="e">
        <f t="shared" ca="1" si="345"/>
        <v>#NAME?</v>
      </c>
    </row>
    <row r="6742" spans="6:50" x14ac:dyDescent="0.3">
      <c r="F6742" s="90"/>
      <c r="AK6742" s="30" t="e">
        <f t="shared" ca="1" si="343"/>
        <v>#NAME?</v>
      </c>
      <c r="AR6742" s="30" t="e">
        <f t="shared" ca="1" si="344"/>
        <v>#NAME?</v>
      </c>
      <c r="AX6742" s="30" t="e">
        <f t="shared" ca="1" si="345"/>
        <v>#NAME?</v>
      </c>
    </row>
    <row r="6743" spans="6:50" x14ac:dyDescent="0.3">
      <c r="F6743" s="90"/>
      <c r="AK6743" s="30" t="e">
        <f t="shared" ca="1" si="343"/>
        <v>#NAME?</v>
      </c>
      <c r="AR6743" s="30" t="e">
        <f t="shared" ca="1" si="344"/>
        <v>#NAME?</v>
      </c>
      <c r="AX6743" s="30" t="e">
        <f t="shared" ca="1" si="345"/>
        <v>#NAME?</v>
      </c>
    </row>
    <row r="6744" spans="6:50" x14ac:dyDescent="0.3">
      <c r="F6744" s="90"/>
      <c r="AK6744" s="30" t="e">
        <f t="shared" ca="1" si="343"/>
        <v>#NAME?</v>
      </c>
      <c r="AR6744" s="30" t="e">
        <f t="shared" ca="1" si="344"/>
        <v>#NAME?</v>
      </c>
      <c r="AX6744" s="30" t="e">
        <f t="shared" ca="1" si="345"/>
        <v>#NAME?</v>
      </c>
    </row>
    <row r="6745" spans="6:50" x14ac:dyDescent="0.3">
      <c r="F6745" s="90"/>
      <c r="AK6745" s="30" t="e">
        <f t="shared" ca="1" si="343"/>
        <v>#NAME?</v>
      </c>
      <c r="AR6745" s="30" t="e">
        <f t="shared" ca="1" si="344"/>
        <v>#NAME?</v>
      </c>
      <c r="AX6745" s="30" t="e">
        <f t="shared" ca="1" si="345"/>
        <v>#NAME?</v>
      </c>
    </row>
    <row r="6746" spans="6:50" x14ac:dyDescent="0.3">
      <c r="F6746" s="90"/>
      <c r="AK6746" s="30" t="e">
        <f t="shared" ca="1" si="343"/>
        <v>#NAME?</v>
      </c>
      <c r="AR6746" s="30" t="e">
        <f t="shared" ca="1" si="344"/>
        <v>#NAME?</v>
      </c>
      <c r="AX6746" s="30" t="e">
        <f t="shared" ca="1" si="345"/>
        <v>#NAME?</v>
      </c>
    </row>
    <row r="6747" spans="6:50" x14ac:dyDescent="0.3">
      <c r="F6747" s="90"/>
      <c r="AK6747" s="30" t="e">
        <f t="shared" ca="1" si="343"/>
        <v>#NAME?</v>
      </c>
      <c r="AR6747" s="30" t="e">
        <f t="shared" ca="1" si="344"/>
        <v>#NAME?</v>
      </c>
      <c r="AX6747" s="30" t="e">
        <f t="shared" ca="1" si="345"/>
        <v>#NAME?</v>
      </c>
    </row>
    <row r="6748" spans="6:50" x14ac:dyDescent="0.3">
      <c r="F6748" s="90"/>
      <c r="AK6748" s="30" t="e">
        <f t="shared" ca="1" si="343"/>
        <v>#NAME?</v>
      </c>
      <c r="AR6748" s="30" t="e">
        <f t="shared" ca="1" si="344"/>
        <v>#NAME?</v>
      </c>
      <c r="AX6748" s="30" t="e">
        <f t="shared" ca="1" si="345"/>
        <v>#NAME?</v>
      </c>
    </row>
    <row r="6749" spans="6:50" x14ac:dyDescent="0.3">
      <c r="F6749" s="90"/>
      <c r="AK6749" s="30" t="e">
        <f t="shared" ca="1" si="343"/>
        <v>#NAME?</v>
      </c>
      <c r="AR6749" s="30" t="e">
        <f t="shared" ca="1" si="344"/>
        <v>#NAME?</v>
      </c>
      <c r="AX6749" s="30" t="e">
        <f t="shared" ca="1" si="345"/>
        <v>#NAME?</v>
      </c>
    </row>
    <row r="6750" spans="6:50" x14ac:dyDescent="0.3">
      <c r="F6750" s="90"/>
      <c r="AK6750" s="30" t="e">
        <f t="shared" ca="1" si="343"/>
        <v>#NAME?</v>
      </c>
      <c r="AR6750" s="30" t="e">
        <f t="shared" ca="1" si="344"/>
        <v>#NAME?</v>
      </c>
      <c r="AX6750" s="30" t="e">
        <f t="shared" ca="1" si="345"/>
        <v>#NAME?</v>
      </c>
    </row>
    <row r="6751" spans="6:50" x14ac:dyDescent="0.3">
      <c r="F6751" s="90"/>
      <c r="AK6751" s="30" t="e">
        <f t="shared" ca="1" si="343"/>
        <v>#NAME?</v>
      </c>
      <c r="AR6751" s="30" t="e">
        <f t="shared" ca="1" si="344"/>
        <v>#NAME?</v>
      </c>
      <c r="AX6751" s="30" t="e">
        <f t="shared" ca="1" si="345"/>
        <v>#NAME?</v>
      </c>
    </row>
    <row r="6752" spans="6:50" x14ac:dyDescent="0.3">
      <c r="F6752" s="90"/>
      <c r="AK6752" s="30" t="e">
        <f t="shared" ca="1" si="343"/>
        <v>#NAME?</v>
      </c>
      <c r="AR6752" s="30" t="e">
        <f t="shared" ca="1" si="344"/>
        <v>#NAME?</v>
      </c>
      <c r="AX6752" s="30" t="e">
        <f t="shared" ca="1" si="345"/>
        <v>#NAME?</v>
      </c>
    </row>
    <row r="6753" spans="6:50" x14ac:dyDescent="0.3">
      <c r="F6753" s="90"/>
      <c r="AK6753" s="30" t="e">
        <f t="shared" ca="1" si="343"/>
        <v>#NAME?</v>
      </c>
      <c r="AR6753" s="30" t="e">
        <f t="shared" ca="1" si="344"/>
        <v>#NAME?</v>
      </c>
      <c r="AX6753" s="30" t="e">
        <f t="shared" ca="1" si="345"/>
        <v>#NAME?</v>
      </c>
    </row>
    <row r="6754" spans="6:50" x14ac:dyDescent="0.3">
      <c r="F6754" s="90"/>
      <c r="AK6754" s="30" t="e">
        <f t="shared" ca="1" si="343"/>
        <v>#NAME?</v>
      </c>
      <c r="AR6754" s="30" t="e">
        <f t="shared" ca="1" si="344"/>
        <v>#NAME?</v>
      </c>
      <c r="AX6754" s="30" t="e">
        <f t="shared" ca="1" si="345"/>
        <v>#NAME?</v>
      </c>
    </row>
    <row r="6755" spans="6:50" x14ac:dyDescent="0.3">
      <c r="F6755" s="90"/>
      <c r="AK6755" s="30" t="e">
        <f t="shared" ca="1" si="343"/>
        <v>#NAME?</v>
      </c>
      <c r="AR6755" s="30" t="e">
        <f t="shared" ca="1" si="344"/>
        <v>#NAME?</v>
      </c>
      <c r="AX6755" s="30" t="e">
        <f t="shared" ca="1" si="345"/>
        <v>#NAME?</v>
      </c>
    </row>
    <row r="6756" spans="6:50" x14ac:dyDescent="0.3">
      <c r="F6756" s="90"/>
      <c r="AK6756" s="30" t="e">
        <f t="shared" ca="1" si="343"/>
        <v>#NAME?</v>
      </c>
      <c r="AR6756" s="30" t="e">
        <f t="shared" ca="1" si="344"/>
        <v>#NAME?</v>
      </c>
      <c r="AX6756" s="30" t="e">
        <f t="shared" ca="1" si="345"/>
        <v>#NAME?</v>
      </c>
    </row>
    <row r="6757" spans="6:50" x14ac:dyDescent="0.3">
      <c r="F6757" s="90"/>
      <c r="AK6757" s="30" t="e">
        <f t="shared" ca="1" si="343"/>
        <v>#NAME?</v>
      </c>
      <c r="AR6757" s="30" t="e">
        <f t="shared" ca="1" si="344"/>
        <v>#NAME?</v>
      </c>
      <c r="AX6757" s="30" t="e">
        <f t="shared" ca="1" si="345"/>
        <v>#NAME?</v>
      </c>
    </row>
    <row r="6758" spans="6:50" x14ac:dyDescent="0.3">
      <c r="F6758" s="90"/>
      <c r="AK6758" s="30" t="e">
        <f t="shared" ca="1" si="343"/>
        <v>#NAME?</v>
      </c>
      <c r="AR6758" s="30" t="e">
        <f t="shared" ca="1" si="344"/>
        <v>#NAME?</v>
      </c>
      <c r="AX6758" s="30" t="e">
        <f t="shared" ca="1" si="345"/>
        <v>#NAME?</v>
      </c>
    </row>
    <row r="6759" spans="6:50" x14ac:dyDescent="0.3">
      <c r="F6759" s="90"/>
      <c r="AK6759" s="30" t="e">
        <f t="shared" ca="1" si="343"/>
        <v>#NAME?</v>
      </c>
      <c r="AR6759" s="30" t="e">
        <f t="shared" ca="1" si="344"/>
        <v>#NAME?</v>
      </c>
      <c r="AX6759" s="30" t="e">
        <f t="shared" ca="1" si="345"/>
        <v>#NAME?</v>
      </c>
    </row>
    <row r="6760" spans="6:50" x14ac:dyDescent="0.3">
      <c r="F6760" s="90"/>
      <c r="AK6760" s="30" t="e">
        <f t="shared" ca="1" si="343"/>
        <v>#NAME?</v>
      </c>
      <c r="AR6760" s="30" t="e">
        <f t="shared" ca="1" si="344"/>
        <v>#NAME?</v>
      </c>
      <c r="AX6760" s="30" t="e">
        <f t="shared" ca="1" si="345"/>
        <v>#NAME?</v>
      </c>
    </row>
    <row r="6761" spans="6:50" x14ac:dyDescent="0.3">
      <c r="F6761" s="90"/>
      <c r="AK6761" s="30" t="e">
        <f t="shared" ca="1" si="343"/>
        <v>#NAME?</v>
      </c>
      <c r="AR6761" s="30" t="e">
        <f t="shared" ca="1" si="344"/>
        <v>#NAME?</v>
      </c>
      <c r="AX6761" s="30" t="e">
        <f t="shared" ca="1" si="345"/>
        <v>#NAME?</v>
      </c>
    </row>
    <row r="6762" spans="6:50" x14ac:dyDescent="0.3">
      <c r="F6762" s="90"/>
      <c r="AK6762" s="30" t="e">
        <f t="shared" ca="1" si="343"/>
        <v>#NAME?</v>
      </c>
      <c r="AR6762" s="30" t="e">
        <f t="shared" ca="1" si="344"/>
        <v>#NAME?</v>
      </c>
      <c r="AX6762" s="30" t="e">
        <f t="shared" ca="1" si="345"/>
        <v>#NAME?</v>
      </c>
    </row>
    <row r="6763" spans="6:50" x14ac:dyDescent="0.3">
      <c r="F6763" s="90"/>
      <c r="AK6763" s="30" t="e">
        <f t="shared" ca="1" si="343"/>
        <v>#NAME?</v>
      </c>
      <c r="AR6763" s="30" t="e">
        <f t="shared" ca="1" si="344"/>
        <v>#NAME?</v>
      </c>
      <c r="AX6763" s="30" t="e">
        <f t="shared" ca="1" si="345"/>
        <v>#NAME?</v>
      </c>
    </row>
    <row r="6764" spans="6:50" x14ac:dyDescent="0.3">
      <c r="F6764" s="90"/>
      <c r="AK6764" s="30" t="e">
        <f t="shared" ca="1" si="343"/>
        <v>#NAME?</v>
      </c>
      <c r="AR6764" s="30" t="e">
        <f t="shared" ca="1" si="344"/>
        <v>#NAME?</v>
      </c>
      <c r="AX6764" s="30" t="e">
        <f t="shared" ca="1" si="345"/>
        <v>#NAME?</v>
      </c>
    </row>
    <row r="6765" spans="6:50" x14ac:dyDescent="0.3">
      <c r="F6765" s="90"/>
      <c r="AK6765" s="30" t="e">
        <f t="shared" ca="1" si="343"/>
        <v>#NAME?</v>
      </c>
      <c r="AR6765" s="30" t="e">
        <f t="shared" ca="1" si="344"/>
        <v>#NAME?</v>
      </c>
      <c r="AX6765" s="30" t="e">
        <f t="shared" ca="1" si="345"/>
        <v>#NAME?</v>
      </c>
    </row>
    <row r="6766" spans="6:50" x14ac:dyDescent="0.3">
      <c r="F6766" s="90"/>
      <c r="AK6766" s="30" t="e">
        <f t="shared" ca="1" si="343"/>
        <v>#NAME?</v>
      </c>
      <c r="AR6766" s="30" t="e">
        <f t="shared" ca="1" si="344"/>
        <v>#NAME?</v>
      </c>
      <c r="AX6766" s="30" t="e">
        <f t="shared" ca="1" si="345"/>
        <v>#NAME?</v>
      </c>
    </row>
    <row r="6767" spans="6:50" x14ac:dyDescent="0.3">
      <c r="F6767" s="90"/>
      <c r="AK6767" s="30" t="e">
        <f t="shared" ca="1" si="343"/>
        <v>#NAME?</v>
      </c>
      <c r="AR6767" s="30" t="e">
        <f t="shared" ca="1" si="344"/>
        <v>#NAME?</v>
      </c>
      <c r="AX6767" s="30" t="e">
        <f t="shared" ca="1" si="345"/>
        <v>#NAME?</v>
      </c>
    </row>
    <row r="6768" spans="6:50" x14ac:dyDescent="0.3">
      <c r="F6768" s="90"/>
      <c r="AK6768" s="30" t="e">
        <f t="shared" ca="1" si="343"/>
        <v>#NAME?</v>
      </c>
      <c r="AR6768" s="30" t="e">
        <f t="shared" ca="1" si="344"/>
        <v>#NAME?</v>
      </c>
      <c r="AX6768" s="30" t="e">
        <f t="shared" ca="1" si="345"/>
        <v>#NAME?</v>
      </c>
    </row>
    <row r="6769" spans="6:50" x14ac:dyDescent="0.3">
      <c r="F6769" s="90"/>
      <c r="AK6769" s="30" t="e">
        <f t="shared" ca="1" si="343"/>
        <v>#NAME?</v>
      </c>
      <c r="AR6769" s="30" t="e">
        <f t="shared" ca="1" si="344"/>
        <v>#NAME?</v>
      </c>
      <c r="AX6769" s="30" t="e">
        <f t="shared" ca="1" si="345"/>
        <v>#NAME?</v>
      </c>
    </row>
    <row r="6770" spans="6:50" x14ac:dyDescent="0.3">
      <c r="F6770" s="90"/>
      <c r="AK6770" s="30" t="e">
        <f t="shared" ca="1" si="343"/>
        <v>#NAME?</v>
      </c>
      <c r="AR6770" s="30" t="e">
        <f t="shared" ca="1" si="344"/>
        <v>#NAME?</v>
      </c>
      <c r="AX6770" s="30" t="e">
        <f t="shared" ca="1" si="345"/>
        <v>#NAME?</v>
      </c>
    </row>
    <row r="6771" spans="6:50" x14ac:dyDescent="0.3">
      <c r="F6771" s="90"/>
      <c r="AK6771" s="30" t="e">
        <f t="shared" ca="1" si="343"/>
        <v>#NAME?</v>
      </c>
      <c r="AR6771" s="30" t="e">
        <f t="shared" ca="1" si="344"/>
        <v>#NAME?</v>
      </c>
      <c r="AX6771" s="30" t="e">
        <f t="shared" ca="1" si="345"/>
        <v>#NAME?</v>
      </c>
    </row>
    <row r="6772" spans="6:50" x14ac:dyDescent="0.3">
      <c r="F6772" s="90"/>
      <c r="AK6772" s="30" t="e">
        <f t="shared" ca="1" si="343"/>
        <v>#NAME?</v>
      </c>
      <c r="AR6772" s="30" t="e">
        <f t="shared" ca="1" si="344"/>
        <v>#NAME?</v>
      </c>
      <c r="AX6772" s="30" t="e">
        <f t="shared" ca="1" si="345"/>
        <v>#NAME?</v>
      </c>
    </row>
    <row r="6773" spans="6:50" x14ac:dyDescent="0.3">
      <c r="F6773" s="90"/>
      <c r="AK6773" s="30" t="e">
        <f t="shared" ca="1" si="343"/>
        <v>#NAME?</v>
      </c>
      <c r="AR6773" s="30" t="e">
        <f t="shared" ca="1" si="344"/>
        <v>#NAME?</v>
      </c>
      <c r="AX6773" s="30" t="e">
        <f t="shared" ca="1" si="345"/>
        <v>#NAME?</v>
      </c>
    </row>
    <row r="6774" spans="6:50" x14ac:dyDescent="0.3">
      <c r="F6774" s="90"/>
      <c r="AK6774" s="30" t="e">
        <f t="shared" ca="1" si="343"/>
        <v>#NAME?</v>
      </c>
      <c r="AR6774" s="30" t="e">
        <f t="shared" ca="1" si="344"/>
        <v>#NAME?</v>
      </c>
      <c r="AX6774" s="30" t="e">
        <f t="shared" ca="1" si="345"/>
        <v>#NAME?</v>
      </c>
    </row>
    <row r="6775" spans="6:50" x14ac:dyDescent="0.3">
      <c r="F6775" s="90"/>
      <c r="AK6775" s="30" t="e">
        <f t="shared" ca="1" si="343"/>
        <v>#NAME?</v>
      </c>
      <c r="AR6775" s="30" t="e">
        <f t="shared" ca="1" si="344"/>
        <v>#NAME?</v>
      </c>
      <c r="AX6775" s="30" t="e">
        <f t="shared" ca="1" si="345"/>
        <v>#NAME?</v>
      </c>
    </row>
    <row r="6776" spans="6:50" x14ac:dyDescent="0.3">
      <c r="F6776" s="90"/>
      <c r="AK6776" s="30" t="e">
        <f t="shared" ca="1" si="343"/>
        <v>#NAME?</v>
      </c>
      <c r="AR6776" s="30" t="e">
        <f t="shared" ca="1" si="344"/>
        <v>#NAME?</v>
      </c>
      <c r="AX6776" s="30" t="e">
        <f t="shared" ca="1" si="345"/>
        <v>#NAME?</v>
      </c>
    </row>
    <row r="6777" spans="6:50" x14ac:dyDescent="0.3">
      <c r="F6777" s="90"/>
      <c r="AK6777" s="30" t="e">
        <f t="shared" ca="1" si="343"/>
        <v>#NAME?</v>
      </c>
      <c r="AR6777" s="30" t="e">
        <f t="shared" ca="1" si="344"/>
        <v>#NAME?</v>
      </c>
      <c r="AX6777" s="30" t="e">
        <f t="shared" ca="1" si="345"/>
        <v>#NAME?</v>
      </c>
    </row>
    <row r="6778" spans="6:50" x14ac:dyDescent="0.3">
      <c r="F6778" s="90"/>
      <c r="AK6778" s="30" t="e">
        <f t="shared" ca="1" si="343"/>
        <v>#NAME?</v>
      </c>
      <c r="AR6778" s="30" t="e">
        <f t="shared" ca="1" si="344"/>
        <v>#NAME?</v>
      </c>
      <c r="AX6778" s="30" t="e">
        <f t="shared" ca="1" si="345"/>
        <v>#NAME?</v>
      </c>
    </row>
    <row r="6779" spans="6:50" x14ac:dyDescent="0.3">
      <c r="F6779" s="90"/>
      <c r="AK6779" s="30" t="e">
        <f t="shared" ca="1" si="343"/>
        <v>#NAME?</v>
      </c>
      <c r="AR6779" s="30" t="e">
        <f t="shared" ca="1" si="344"/>
        <v>#NAME?</v>
      </c>
      <c r="AX6779" s="30" t="e">
        <f t="shared" ca="1" si="345"/>
        <v>#NAME?</v>
      </c>
    </row>
    <row r="6780" spans="6:50" x14ac:dyDescent="0.3">
      <c r="F6780" s="90"/>
      <c r="AK6780" s="30" t="e">
        <f t="shared" ca="1" si="343"/>
        <v>#NAME?</v>
      </c>
      <c r="AR6780" s="30" t="e">
        <f t="shared" ca="1" si="344"/>
        <v>#NAME?</v>
      </c>
      <c r="AX6780" s="30" t="e">
        <f t="shared" ca="1" si="345"/>
        <v>#NAME?</v>
      </c>
    </row>
    <row r="6781" spans="6:50" x14ac:dyDescent="0.3">
      <c r="F6781" s="90"/>
      <c r="AK6781" s="30" t="e">
        <f t="shared" ca="1" si="343"/>
        <v>#NAME?</v>
      </c>
      <c r="AR6781" s="30" t="e">
        <f t="shared" ca="1" si="344"/>
        <v>#NAME?</v>
      </c>
      <c r="AX6781" s="30" t="e">
        <f t="shared" ca="1" si="345"/>
        <v>#NAME?</v>
      </c>
    </row>
    <row r="6782" spans="6:50" x14ac:dyDescent="0.3">
      <c r="F6782" s="90"/>
      <c r="AK6782" s="30" t="e">
        <f t="shared" ca="1" si="343"/>
        <v>#NAME?</v>
      </c>
      <c r="AR6782" s="30" t="e">
        <f t="shared" ca="1" si="344"/>
        <v>#NAME?</v>
      </c>
      <c r="AX6782" s="30" t="e">
        <f t="shared" ca="1" si="345"/>
        <v>#NAME?</v>
      </c>
    </row>
    <row r="6783" spans="6:50" x14ac:dyDescent="0.3">
      <c r="F6783" s="90"/>
      <c r="AK6783" s="30" t="e">
        <f t="shared" ca="1" si="343"/>
        <v>#NAME?</v>
      </c>
      <c r="AR6783" s="30" t="e">
        <f t="shared" ca="1" si="344"/>
        <v>#NAME?</v>
      </c>
      <c r="AX6783" s="30" t="e">
        <f t="shared" ca="1" si="345"/>
        <v>#NAME?</v>
      </c>
    </row>
    <row r="6784" spans="6:50" x14ac:dyDescent="0.3">
      <c r="F6784" s="90"/>
      <c r="AK6784" s="30" t="e">
        <f t="shared" ca="1" si="343"/>
        <v>#NAME?</v>
      </c>
      <c r="AR6784" s="30" t="e">
        <f t="shared" ca="1" si="344"/>
        <v>#NAME?</v>
      </c>
      <c r="AX6784" s="30" t="e">
        <f t="shared" ca="1" si="345"/>
        <v>#NAME?</v>
      </c>
    </row>
    <row r="6785" spans="6:50" x14ac:dyDescent="0.3">
      <c r="F6785" s="90"/>
      <c r="AK6785" s="30" t="e">
        <f t="shared" ca="1" si="343"/>
        <v>#NAME?</v>
      </c>
      <c r="AR6785" s="30" t="e">
        <f t="shared" ca="1" si="344"/>
        <v>#NAME?</v>
      </c>
      <c r="AX6785" s="30" t="e">
        <f t="shared" ca="1" si="345"/>
        <v>#NAME?</v>
      </c>
    </row>
    <row r="6786" spans="6:50" x14ac:dyDescent="0.3">
      <c r="F6786" s="90"/>
      <c r="AK6786" s="30" t="e">
        <f t="shared" ca="1" si="343"/>
        <v>#NAME?</v>
      </c>
      <c r="AR6786" s="30" t="e">
        <f t="shared" ca="1" si="344"/>
        <v>#NAME?</v>
      </c>
      <c r="AX6786" s="30" t="e">
        <f t="shared" ca="1" si="345"/>
        <v>#NAME?</v>
      </c>
    </row>
    <row r="6787" spans="6:50" x14ac:dyDescent="0.3">
      <c r="F6787" s="90"/>
      <c r="AK6787" s="30" t="e">
        <f t="shared" ca="1" si="343"/>
        <v>#NAME?</v>
      </c>
      <c r="AR6787" s="30" t="e">
        <f t="shared" ca="1" si="344"/>
        <v>#NAME?</v>
      </c>
      <c r="AX6787" s="30" t="e">
        <f t="shared" ca="1" si="345"/>
        <v>#NAME?</v>
      </c>
    </row>
    <row r="6788" spans="6:50" x14ac:dyDescent="0.3">
      <c r="F6788" s="90"/>
      <c r="AK6788" s="30" t="e">
        <f t="shared" ca="1" si="343"/>
        <v>#NAME?</v>
      </c>
      <c r="AR6788" s="30" t="e">
        <f t="shared" ca="1" si="344"/>
        <v>#NAME?</v>
      </c>
      <c r="AX6788" s="30" t="e">
        <f t="shared" ca="1" si="345"/>
        <v>#NAME?</v>
      </c>
    </row>
    <row r="6789" spans="6:50" x14ac:dyDescent="0.3">
      <c r="F6789" s="90"/>
      <c r="AK6789" s="30" t="e">
        <f t="shared" ca="1" si="343"/>
        <v>#NAME?</v>
      </c>
      <c r="AR6789" s="30" t="e">
        <f t="shared" ca="1" si="344"/>
        <v>#NAME?</v>
      </c>
      <c r="AX6789" s="30" t="e">
        <f t="shared" ca="1" si="345"/>
        <v>#NAME?</v>
      </c>
    </row>
    <row r="6790" spans="6:50" x14ac:dyDescent="0.3">
      <c r="F6790" s="90"/>
      <c r="AK6790" s="30" t="e">
        <f t="shared" ca="1" si="343"/>
        <v>#NAME?</v>
      </c>
      <c r="AR6790" s="30" t="e">
        <f t="shared" ca="1" si="344"/>
        <v>#NAME?</v>
      </c>
      <c r="AX6790" s="30" t="e">
        <f t="shared" ca="1" si="345"/>
        <v>#NAME?</v>
      </c>
    </row>
    <row r="6791" spans="6:50" x14ac:dyDescent="0.3">
      <c r="F6791" s="90"/>
      <c r="AK6791" s="30" t="e">
        <f t="shared" ca="1" si="343"/>
        <v>#NAME?</v>
      </c>
      <c r="AR6791" s="30" t="e">
        <f t="shared" ca="1" si="344"/>
        <v>#NAME?</v>
      </c>
      <c r="AX6791" s="30" t="e">
        <f t="shared" ca="1" si="345"/>
        <v>#NAME?</v>
      </c>
    </row>
    <row r="6792" spans="6:50" x14ac:dyDescent="0.3">
      <c r="F6792" s="90"/>
      <c r="AK6792" s="30" t="e">
        <f t="shared" ca="1" si="343"/>
        <v>#NAME?</v>
      </c>
      <c r="AR6792" s="30" t="e">
        <f t="shared" ca="1" si="344"/>
        <v>#NAME?</v>
      </c>
      <c r="AX6792" s="30" t="e">
        <f t="shared" ca="1" si="345"/>
        <v>#NAME?</v>
      </c>
    </row>
    <row r="6793" spans="6:50" x14ac:dyDescent="0.3">
      <c r="F6793" s="90"/>
      <c r="AK6793" s="30" t="e">
        <f t="shared" ca="1" si="343"/>
        <v>#NAME?</v>
      </c>
      <c r="AR6793" s="30" t="e">
        <f t="shared" ca="1" si="344"/>
        <v>#NAME?</v>
      </c>
      <c r="AX6793" s="30" t="e">
        <f t="shared" ca="1" si="345"/>
        <v>#NAME?</v>
      </c>
    </row>
    <row r="6794" spans="6:50" x14ac:dyDescent="0.3">
      <c r="F6794" s="90"/>
      <c r="AK6794" s="30" t="e">
        <f t="shared" ca="1" si="343"/>
        <v>#NAME?</v>
      </c>
      <c r="AR6794" s="30" t="e">
        <f t="shared" ca="1" si="344"/>
        <v>#NAME?</v>
      </c>
      <c r="AX6794" s="30" t="e">
        <f t="shared" ca="1" si="345"/>
        <v>#NAME?</v>
      </c>
    </row>
    <row r="6795" spans="6:50" x14ac:dyDescent="0.3">
      <c r="F6795" s="90"/>
      <c r="AK6795" s="30" t="e">
        <f t="shared" ca="1" si="343"/>
        <v>#NAME?</v>
      </c>
      <c r="AR6795" s="30" t="e">
        <f t="shared" ca="1" si="344"/>
        <v>#NAME?</v>
      </c>
      <c r="AX6795" s="30" t="e">
        <f t="shared" ca="1" si="345"/>
        <v>#NAME?</v>
      </c>
    </row>
    <row r="6796" spans="6:50" x14ac:dyDescent="0.3">
      <c r="F6796" s="90"/>
      <c r="AK6796" s="30" t="e">
        <f t="shared" ref="AK6796:AK6859" ca="1" si="346">_xlfn.TEXTJOIN(", ", TRUE,
 IF(AL6796="O", LEFT($AL$9,4), ""),
 IF(AM6796="O", LEFT($AM$9,6), ""),
 IF(AN6796="O", LEFT($AN$9,7), ""),
 IF(AO6796="O", LEFT($AO$9,9), "")
)</f>
        <v>#NAME?</v>
      </c>
      <c r="AR6796" s="30" t="e">
        <f t="shared" ref="AR6796:AR6859" ca="1" si="347">_xlfn.TEXTJOIN(", ", TRUE,
 IF(AS6796&lt;&gt;"", LEFT(AS$9,4), ""),
 IF(AT6796&lt;&gt;"", LEFT(AT$9,6), ""),
 IF(AU6796="O", LEFT(AU$9,4), ""),
 IF(AV6796="O", LEFT(AV$9,6), "")
)</f>
        <v>#NAME?</v>
      </c>
      <c r="AX6796" s="30" t="e">
        <f t="shared" ref="AX6796:AX6859" ca="1" si="348">_xlfn.TEXTJOIN(", ", TRUE,
 IF(AY6796&lt;&gt;"", LEFT(AY$9,4), ""),
 IF(AZ6796&lt;&gt;"", LEFT(AZ$9,4), ""),
 IF(BA6796="O", LEFT(BA$9,4), ""),
 IF(BB6796="O", LEFT(BB$9,6), "")
)</f>
        <v>#NAME?</v>
      </c>
    </row>
    <row r="6797" spans="6:50" x14ac:dyDescent="0.3">
      <c r="F6797" s="90"/>
      <c r="AK6797" s="30" t="e">
        <f t="shared" ca="1" si="346"/>
        <v>#NAME?</v>
      </c>
      <c r="AR6797" s="30" t="e">
        <f t="shared" ca="1" si="347"/>
        <v>#NAME?</v>
      </c>
      <c r="AX6797" s="30" t="e">
        <f t="shared" ca="1" si="348"/>
        <v>#NAME?</v>
      </c>
    </row>
    <row r="6798" spans="6:50" x14ac:dyDescent="0.3">
      <c r="F6798" s="90"/>
      <c r="AK6798" s="30" t="e">
        <f t="shared" ca="1" si="346"/>
        <v>#NAME?</v>
      </c>
      <c r="AR6798" s="30" t="e">
        <f t="shared" ca="1" si="347"/>
        <v>#NAME?</v>
      </c>
      <c r="AX6798" s="30" t="e">
        <f t="shared" ca="1" si="348"/>
        <v>#NAME?</v>
      </c>
    </row>
    <row r="6799" spans="6:50" x14ac:dyDescent="0.3">
      <c r="F6799" s="90"/>
      <c r="AK6799" s="30" t="e">
        <f t="shared" ca="1" si="346"/>
        <v>#NAME?</v>
      </c>
      <c r="AR6799" s="30" t="e">
        <f t="shared" ca="1" si="347"/>
        <v>#NAME?</v>
      </c>
      <c r="AX6799" s="30" t="e">
        <f t="shared" ca="1" si="348"/>
        <v>#NAME?</v>
      </c>
    </row>
    <row r="6800" spans="6:50" x14ac:dyDescent="0.3">
      <c r="F6800" s="90"/>
      <c r="AK6800" s="30" t="e">
        <f t="shared" ca="1" si="346"/>
        <v>#NAME?</v>
      </c>
      <c r="AR6800" s="30" t="e">
        <f t="shared" ca="1" si="347"/>
        <v>#NAME?</v>
      </c>
      <c r="AX6800" s="30" t="e">
        <f t="shared" ca="1" si="348"/>
        <v>#NAME?</v>
      </c>
    </row>
    <row r="6801" spans="6:50" x14ac:dyDescent="0.3">
      <c r="F6801" s="90"/>
      <c r="AK6801" s="30" t="e">
        <f t="shared" ca="1" si="346"/>
        <v>#NAME?</v>
      </c>
      <c r="AR6801" s="30" t="e">
        <f t="shared" ca="1" si="347"/>
        <v>#NAME?</v>
      </c>
      <c r="AX6801" s="30" t="e">
        <f t="shared" ca="1" si="348"/>
        <v>#NAME?</v>
      </c>
    </row>
    <row r="6802" spans="6:50" x14ac:dyDescent="0.3">
      <c r="F6802" s="90"/>
      <c r="AK6802" s="30" t="e">
        <f t="shared" ca="1" si="346"/>
        <v>#NAME?</v>
      </c>
      <c r="AR6802" s="30" t="e">
        <f t="shared" ca="1" si="347"/>
        <v>#NAME?</v>
      </c>
      <c r="AX6802" s="30" t="e">
        <f t="shared" ca="1" si="348"/>
        <v>#NAME?</v>
      </c>
    </row>
    <row r="6803" spans="6:50" x14ac:dyDescent="0.3">
      <c r="F6803" s="90"/>
      <c r="AK6803" s="30" t="e">
        <f t="shared" ca="1" si="346"/>
        <v>#NAME?</v>
      </c>
      <c r="AR6803" s="30" t="e">
        <f t="shared" ca="1" si="347"/>
        <v>#NAME?</v>
      </c>
      <c r="AX6803" s="30" t="e">
        <f t="shared" ca="1" si="348"/>
        <v>#NAME?</v>
      </c>
    </row>
    <row r="6804" spans="6:50" x14ac:dyDescent="0.3">
      <c r="F6804" s="90"/>
      <c r="AK6804" s="30" t="e">
        <f t="shared" ca="1" si="346"/>
        <v>#NAME?</v>
      </c>
      <c r="AR6804" s="30" t="e">
        <f t="shared" ca="1" si="347"/>
        <v>#NAME?</v>
      </c>
      <c r="AX6804" s="30" t="e">
        <f t="shared" ca="1" si="348"/>
        <v>#NAME?</v>
      </c>
    </row>
    <row r="6805" spans="6:50" x14ac:dyDescent="0.3">
      <c r="F6805" s="90"/>
      <c r="AK6805" s="30" t="e">
        <f t="shared" ca="1" si="346"/>
        <v>#NAME?</v>
      </c>
      <c r="AR6805" s="30" t="e">
        <f t="shared" ca="1" si="347"/>
        <v>#NAME?</v>
      </c>
      <c r="AX6805" s="30" t="e">
        <f t="shared" ca="1" si="348"/>
        <v>#NAME?</v>
      </c>
    </row>
    <row r="6806" spans="6:50" x14ac:dyDescent="0.3">
      <c r="F6806" s="90"/>
      <c r="AK6806" s="30" t="e">
        <f t="shared" ca="1" si="346"/>
        <v>#NAME?</v>
      </c>
      <c r="AR6806" s="30" t="e">
        <f t="shared" ca="1" si="347"/>
        <v>#NAME?</v>
      </c>
      <c r="AX6806" s="30" t="e">
        <f t="shared" ca="1" si="348"/>
        <v>#NAME?</v>
      </c>
    </row>
    <row r="6807" spans="6:50" x14ac:dyDescent="0.3">
      <c r="F6807" s="90"/>
      <c r="AK6807" s="30" t="e">
        <f t="shared" ca="1" si="346"/>
        <v>#NAME?</v>
      </c>
      <c r="AR6807" s="30" t="e">
        <f t="shared" ca="1" si="347"/>
        <v>#NAME?</v>
      </c>
      <c r="AX6807" s="30" t="e">
        <f t="shared" ca="1" si="348"/>
        <v>#NAME?</v>
      </c>
    </row>
    <row r="6808" spans="6:50" x14ac:dyDescent="0.3">
      <c r="F6808" s="90"/>
      <c r="AK6808" s="30" t="e">
        <f t="shared" ca="1" si="346"/>
        <v>#NAME?</v>
      </c>
      <c r="AR6808" s="30" t="e">
        <f t="shared" ca="1" si="347"/>
        <v>#NAME?</v>
      </c>
      <c r="AX6808" s="30" t="e">
        <f t="shared" ca="1" si="348"/>
        <v>#NAME?</v>
      </c>
    </row>
    <row r="6809" spans="6:50" x14ac:dyDescent="0.3">
      <c r="F6809" s="90"/>
      <c r="AK6809" s="30" t="e">
        <f t="shared" ca="1" si="346"/>
        <v>#NAME?</v>
      </c>
      <c r="AR6809" s="30" t="e">
        <f t="shared" ca="1" si="347"/>
        <v>#NAME?</v>
      </c>
      <c r="AX6809" s="30" t="e">
        <f t="shared" ca="1" si="348"/>
        <v>#NAME?</v>
      </c>
    </row>
    <row r="6810" spans="6:50" x14ac:dyDescent="0.3">
      <c r="F6810" s="90"/>
      <c r="AK6810" s="30" t="e">
        <f t="shared" ca="1" si="346"/>
        <v>#NAME?</v>
      </c>
      <c r="AR6810" s="30" t="e">
        <f t="shared" ca="1" si="347"/>
        <v>#NAME?</v>
      </c>
      <c r="AX6810" s="30" t="e">
        <f t="shared" ca="1" si="348"/>
        <v>#NAME?</v>
      </c>
    </row>
    <row r="6811" spans="6:50" x14ac:dyDescent="0.3">
      <c r="F6811" s="90"/>
      <c r="AK6811" s="30" t="e">
        <f t="shared" ca="1" si="346"/>
        <v>#NAME?</v>
      </c>
      <c r="AR6811" s="30" t="e">
        <f t="shared" ca="1" si="347"/>
        <v>#NAME?</v>
      </c>
      <c r="AX6811" s="30" t="e">
        <f t="shared" ca="1" si="348"/>
        <v>#NAME?</v>
      </c>
    </row>
    <row r="6812" spans="6:50" x14ac:dyDescent="0.3">
      <c r="F6812" s="90"/>
      <c r="AK6812" s="30" t="e">
        <f t="shared" ca="1" si="346"/>
        <v>#NAME?</v>
      </c>
      <c r="AR6812" s="30" t="e">
        <f t="shared" ca="1" si="347"/>
        <v>#NAME?</v>
      </c>
      <c r="AX6812" s="30" t="e">
        <f t="shared" ca="1" si="348"/>
        <v>#NAME?</v>
      </c>
    </row>
    <row r="6813" spans="6:50" x14ac:dyDescent="0.3">
      <c r="F6813" s="90"/>
      <c r="AK6813" s="30" t="e">
        <f t="shared" ca="1" si="346"/>
        <v>#NAME?</v>
      </c>
      <c r="AR6813" s="30" t="e">
        <f t="shared" ca="1" si="347"/>
        <v>#NAME?</v>
      </c>
      <c r="AX6813" s="30" t="e">
        <f t="shared" ca="1" si="348"/>
        <v>#NAME?</v>
      </c>
    </row>
    <row r="6814" spans="6:50" x14ac:dyDescent="0.3">
      <c r="F6814" s="90"/>
      <c r="AK6814" s="30" t="e">
        <f t="shared" ca="1" si="346"/>
        <v>#NAME?</v>
      </c>
      <c r="AR6814" s="30" t="e">
        <f t="shared" ca="1" si="347"/>
        <v>#NAME?</v>
      </c>
      <c r="AX6814" s="30" t="e">
        <f t="shared" ca="1" si="348"/>
        <v>#NAME?</v>
      </c>
    </row>
    <row r="6815" spans="6:50" x14ac:dyDescent="0.3">
      <c r="F6815" s="90"/>
      <c r="AK6815" s="30" t="e">
        <f t="shared" ca="1" si="346"/>
        <v>#NAME?</v>
      </c>
      <c r="AR6815" s="30" t="e">
        <f t="shared" ca="1" si="347"/>
        <v>#NAME?</v>
      </c>
      <c r="AX6815" s="30" t="e">
        <f t="shared" ca="1" si="348"/>
        <v>#NAME?</v>
      </c>
    </row>
    <row r="6816" spans="6:50" x14ac:dyDescent="0.3">
      <c r="F6816" s="90"/>
      <c r="AK6816" s="30" t="e">
        <f t="shared" ca="1" si="346"/>
        <v>#NAME?</v>
      </c>
      <c r="AR6816" s="30" t="e">
        <f t="shared" ca="1" si="347"/>
        <v>#NAME?</v>
      </c>
      <c r="AX6816" s="30" t="e">
        <f t="shared" ca="1" si="348"/>
        <v>#NAME?</v>
      </c>
    </row>
    <row r="6817" spans="6:50" x14ac:dyDescent="0.3">
      <c r="F6817" s="90"/>
      <c r="AK6817" s="30" t="e">
        <f t="shared" ca="1" si="346"/>
        <v>#NAME?</v>
      </c>
      <c r="AR6817" s="30" t="e">
        <f t="shared" ca="1" si="347"/>
        <v>#NAME?</v>
      </c>
      <c r="AX6817" s="30" t="e">
        <f t="shared" ca="1" si="348"/>
        <v>#NAME?</v>
      </c>
    </row>
    <row r="6818" spans="6:50" x14ac:dyDescent="0.3">
      <c r="F6818" s="90"/>
      <c r="AK6818" s="30" t="e">
        <f t="shared" ca="1" si="346"/>
        <v>#NAME?</v>
      </c>
      <c r="AR6818" s="30" t="e">
        <f t="shared" ca="1" si="347"/>
        <v>#NAME?</v>
      </c>
      <c r="AX6818" s="30" t="e">
        <f t="shared" ca="1" si="348"/>
        <v>#NAME?</v>
      </c>
    </row>
    <row r="6819" spans="6:50" x14ac:dyDescent="0.3">
      <c r="F6819" s="90"/>
      <c r="AK6819" s="30" t="e">
        <f t="shared" ca="1" si="346"/>
        <v>#NAME?</v>
      </c>
      <c r="AR6819" s="30" t="e">
        <f t="shared" ca="1" si="347"/>
        <v>#NAME?</v>
      </c>
      <c r="AX6819" s="30" t="e">
        <f t="shared" ca="1" si="348"/>
        <v>#NAME?</v>
      </c>
    </row>
    <row r="6820" spans="6:50" x14ac:dyDescent="0.3">
      <c r="F6820" s="90"/>
      <c r="AK6820" s="30" t="e">
        <f t="shared" ca="1" si="346"/>
        <v>#NAME?</v>
      </c>
      <c r="AR6820" s="30" t="e">
        <f t="shared" ca="1" si="347"/>
        <v>#NAME?</v>
      </c>
      <c r="AX6820" s="30" t="e">
        <f t="shared" ca="1" si="348"/>
        <v>#NAME?</v>
      </c>
    </row>
    <row r="6821" spans="6:50" x14ac:dyDescent="0.3">
      <c r="F6821" s="90"/>
      <c r="AK6821" s="30" t="e">
        <f t="shared" ca="1" si="346"/>
        <v>#NAME?</v>
      </c>
      <c r="AR6821" s="30" t="e">
        <f t="shared" ca="1" si="347"/>
        <v>#NAME?</v>
      </c>
      <c r="AX6821" s="30" t="e">
        <f t="shared" ca="1" si="348"/>
        <v>#NAME?</v>
      </c>
    </row>
    <row r="6822" spans="6:50" x14ac:dyDescent="0.3">
      <c r="F6822" s="90"/>
      <c r="AK6822" s="30" t="e">
        <f t="shared" ca="1" si="346"/>
        <v>#NAME?</v>
      </c>
      <c r="AR6822" s="30" t="e">
        <f t="shared" ca="1" si="347"/>
        <v>#NAME?</v>
      </c>
      <c r="AX6822" s="30" t="e">
        <f t="shared" ca="1" si="348"/>
        <v>#NAME?</v>
      </c>
    </row>
    <row r="6823" spans="6:50" x14ac:dyDescent="0.3">
      <c r="F6823" s="90"/>
      <c r="AK6823" s="30" t="e">
        <f t="shared" ca="1" si="346"/>
        <v>#NAME?</v>
      </c>
      <c r="AR6823" s="30" t="e">
        <f t="shared" ca="1" si="347"/>
        <v>#NAME?</v>
      </c>
      <c r="AX6823" s="30" t="e">
        <f t="shared" ca="1" si="348"/>
        <v>#NAME?</v>
      </c>
    </row>
    <row r="6824" spans="6:50" x14ac:dyDescent="0.3">
      <c r="F6824" s="90"/>
      <c r="AK6824" s="30" t="e">
        <f t="shared" ca="1" si="346"/>
        <v>#NAME?</v>
      </c>
      <c r="AR6824" s="30" t="e">
        <f t="shared" ca="1" si="347"/>
        <v>#NAME?</v>
      </c>
      <c r="AX6824" s="30" t="e">
        <f t="shared" ca="1" si="348"/>
        <v>#NAME?</v>
      </c>
    </row>
    <row r="6825" spans="6:50" x14ac:dyDescent="0.3">
      <c r="F6825" s="90"/>
      <c r="AK6825" s="30" t="e">
        <f t="shared" ca="1" si="346"/>
        <v>#NAME?</v>
      </c>
      <c r="AR6825" s="30" t="e">
        <f t="shared" ca="1" si="347"/>
        <v>#NAME?</v>
      </c>
      <c r="AX6825" s="30" t="e">
        <f t="shared" ca="1" si="348"/>
        <v>#NAME?</v>
      </c>
    </row>
    <row r="6826" spans="6:50" x14ac:dyDescent="0.3">
      <c r="F6826" s="90"/>
      <c r="AK6826" s="30" t="e">
        <f t="shared" ca="1" si="346"/>
        <v>#NAME?</v>
      </c>
      <c r="AR6826" s="30" t="e">
        <f t="shared" ca="1" si="347"/>
        <v>#NAME?</v>
      </c>
      <c r="AX6826" s="30" t="e">
        <f t="shared" ca="1" si="348"/>
        <v>#NAME?</v>
      </c>
    </row>
    <row r="6827" spans="6:50" x14ac:dyDescent="0.3">
      <c r="F6827" s="90"/>
      <c r="AK6827" s="30" t="e">
        <f t="shared" ca="1" si="346"/>
        <v>#NAME?</v>
      </c>
      <c r="AR6827" s="30" t="e">
        <f t="shared" ca="1" si="347"/>
        <v>#NAME?</v>
      </c>
      <c r="AX6827" s="30" t="e">
        <f t="shared" ca="1" si="348"/>
        <v>#NAME?</v>
      </c>
    </row>
    <row r="6828" spans="6:50" x14ac:dyDescent="0.3">
      <c r="F6828" s="90"/>
      <c r="AK6828" s="30" t="e">
        <f t="shared" ca="1" si="346"/>
        <v>#NAME?</v>
      </c>
      <c r="AR6828" s="30" t="e">
        <f t="shared" ca="1" si="347"/>
        <v>#NAME?</v>
      </c>
      <c r="AX6828" s="30" t="e">
        <f t="shared" ca="1" si="348"/>
        <v>#NAME?</v>
      </c>
    </row>
    <row r="6829" spans="6:50" x14ac:dyDescent="0.3">
      <c r="F6829" s="90"/>
      <c r="AK6829" s="30" t="e">
        <f t="shared" ca="1" si="346"/>
        <v>#NAME?</v>
      </c>
      <c r="AR6829" s="30" t="e">
        <f t="shared" ca="1" si="347"/>
        <v>#NAME?</v>
      </c>
      <c r="AX6829" s="30" t="e">
        <f t="shared" ca="1" si="348"/>
        <v>#NAME?</v>
      </c>
    </row>
    <row r="6830" spans="6:50" x14ac:dyDescent="0.3">
      <c r="F6830" s="90"/>
      <c r="AK6830" s="30" t="e">
        <f t="shared" ca="1" si="346"/>
        <v>#NAME?</v>
      </c>
      <c r="AR6830" s="30" t="e">
        <f t="shared" ca="1" si="347"/>
        <v>#NAME?</v>
      </c>
      <c r="AX6830" s="30" t="e">
        <f t="shared" ca="1" si="348"/>
        <v>#NAME?</v>
      </c>
    </row>
    <row r="6831" spans="6:50" x14ac:dyDescent="0.3">
      <c r="F6831" s="90"/>
      <c r="AK6831" s="30" t="e">
        <f t="shared" ca="1" si="346"/>
        <v>#NAME?</v>
      </c>
      <c r="AR6831" s="30" t="e">
        <f t="shared" ca="1" si="347"/>
        <v>#NAME?</v>
      </c>
      <c r="AX6831" s="30" t="e">
        <f t="shared" ca="1" si="348"/>
        <v>#NAME?</v>
      </c>
    </row>
    <row r="6832" spans="6:50" x14ac:dyDescent="0.3">
      <c r="F6832" s="90"/>
      <c r="AK6832" s="30" t="e">
        <f t="shared" ca="1" si="346"/>
        <v>#NAME?</v>
      </c>
      <c r="AR6832" s="30" t="e">
        <f t="shared" ca="1" si="347"/>
        <v>#NAME?</v>
      </c>
      <c r="AX6832" s="30" t="e">
        <f t="shared" ca="1" si="348"/>
        <v>#NAME?</v>
      </c>
    </row>
    <row r="6833" spans="6:50" x14ac:dyDescent="0.3">
      <c r="F6833" s="90"/>
      <c r="AK6833" s="30" t="e">
        <f t="shared" ca="1" si="346"/>
        <v>#NAME?</v>
      </c>
      <c r="AR6833" s="30" t="e">
        <f t="shared" ca="1" si="347"/>
        <v>#NAME?</v>
      </c>
      <c r="AX6833" s="30" t="e">
        <f t="shared" ca="1" si="348"/>
        <v>#NAME?</v>
      </c>
    </row>
    <row r="6834" spans="6:50" x14ac:dyDescent="0.3">
      <c r="F6834" s="90"/>
      <c r="AK6834" s="30" t="e">
        <f t="shared" ca="1" si="346"/>
        <v>#NAME?</v>
      </c>
      <c r="AR6834" s="30" t="e">
        <f t="shared" ca="1" si="347"/>
        <v>#NAME?</v>
      </c>
      <c r="AX6834" s="30" t="e">
        <f t="shared" ca="1" si="348"/>
        <v>#NAME?</v>
      </c>
    </row>
    <row r="6835" spans="6:50" x14ac:dyDescent="0.3">
      <c r="F6835" s="90"/>
      <c r="AK6835" s="30" t="e">
        <f t="shared" ca="1" si="346"/>
        <v>#NAME?</v>
      </c>
      <c r="AR6835" s="30" t="e">
        <f t="shared" ca="1" si="347"/>
        <v>#NAME?</v>
      </c>
      <c r="AX6835" s="30" t="e">
        <f t="shared" ca="1" si="348"/>
        <v>#NAME?</v>
      </c>
    </row>
    <row r="6836" spans="6:50" x14ac:dyDescent="0.3">
      <c r="F6836" s="90"/>
      <c r="AK6836" s="30" t="e">
        <f t="shared" ca="1" si="346"/>
        <v>#NAME?</v>
      </c>
      <c r="AR6836" s="30" t="e">
        <f t="shared" ca="1" si="347"/>
        <v>#NAME?</v>
      </c>
      <c r="AX6836" s="30" t="e">
        <f t="shared" ca="1" si="348"/>
        <v>#NAME?</v>
      </c>
    </row>
    <row r="6837" spans="6:50" x14ac:dyDescent="0.3">
      <c r="F6837" s="90"/>
      <c r="AK6837" s="30" t="e">
        <f t="shared" ca="1" si="346"/>
        <v>#NAME?</v>
      </c>
      <c r="AR6837" s="30" t="e">
        <f t="shared" ca="1" si="347"/>
        <v>#NAME?</v>
      </c>
      <c r="AX6837" s="30" t="e">
        <f t="shared" ca="1" si="348"/>
        <v>#NAME?</v>
      </c>
    </row>
    <row r="6838" spans="6:50" x14ac:dyDescent="0.3">
      <c r="F6838" s="90"/>
      <c r="AK6838" s="30" t="e">
        <f t="shared" ca="1" si="346"/>
        <v>#NAME?</v>
      </c>
      <c r="AR6838" s="30" t="e">
        <f t="shared" ca="1" si="347"/>
        <v>#NAME?</v>
      </c>
      <c r="AX6838" s="30" t="e">
        <f t="shared" ca="1" si="348"/>
        <v>#NAME?</v>
      </c>
    </row>
    <row r="6839" spans="6:50" x14ac:dyDescent="0.3">
      <c r="F6839" s="90"/>
      <c r="AK6839" s="30" t="e">
        <f t="shared" ca="1" si="346"/>
        <v>#NAME?</v>
      </c>
      <c r="AR6839" s="30" t="e">
        <f t="shared" ca="1" si="347"/>
        <v>#NAME?</v>
      </c>
      <c r="AX6839" s="30" t="e">
        <f t="shared" ca="1" si="348"/>
        <v>#NAME?</v>
      </c>
    </row>
    <row r="6840" spans="6:50" x14ac:dyDescent="0.3">
      <c r="F6840" s="90"/>
      <c r="AK6840" s="30" t="e">
        <f t="shared" ca="1" si="346"/>
        <v>#NAME?</v>
      </c>
      <c r="AR6840" s="30" t="e">
        <f t="shared" ca="1" si="347"/>
        <v>#NAME?</v>
      </c>
      <c r="AX6840" s="30" t="e">
        <f t="shared" ca="1" si="348"/>
        <v>#NAME?</v>
      </c>
    </row>
    <row r="6841" spans="6:50" x14ac:dyDescent="0.3">
      <c r="F6841" s="90"/>
      <c r="AK6841" s="30" t="e">
        <f t="shared" ca="1" si="346"/>
        <v>#NAME?</v>
      </c>
      <c r="AR6841" s="30" t="e">
        <f t="shared" ca="1" si="347"/>
        <v>#NAME?</v>
      </c>
      <c r="AX6841" s="30" t="e">
        <f t="shared" ca="1" si="348"/>
        <v>#NAME?</v>
      </c>
    </row>
    <row r="6842" spans="6:50" x14ac:dyDescent="0.3">
      <c r="F6842" s="90"/>
      <c r="AK6842" s="30" t="e">
        <f t="shared" ca="1" si="346"/>
        <v>#NAME?</v>
      </c>
      <c r="AR6842" s="30" t="e">
        <f t="shared" ca="1" si="347"/>
        <v>#NAME?</v>
      </c>
      <c r="AX6842" s="30" t="e">
        <f t="shared" ca="1" si="348"/>
        <v>#NAME?</v>
      </c>
    </row>
    <row r="6843" spans="6:50" x14ac:dyDescent="0.3">
      <c r="F6843" s="90"/>
      <c r="AK6843" s="30" t="e">
        <f t="shared" ca="1" si="346"/>
        <v>#NAME?</v>
      </c>
      <c r="AR6843" s="30" t="e">
        <f t="shared" ca="1" si="347"/>
        <v>#NAME?</v>
      </c>
      <c r="AX6843" s="30" t="e">
        <f t="shared" ca="1" si="348"/>
        <v>#NAME?</v>
      </c>
    </row>
    <row r="6844" spans="6:50" x14ac:dyDescent="0.3">
      <c r="F6844" s="90"/>
      <c r="AK6844" s="30" t="e">
        <f t="shared" ca="1" si="346"/>
        <v>#NAME?</v>
      </c>
      <c r="AR6844" s="30" t="e">
        <f t="shared" ca="1" si="347"/>
        <v>#NAME?</v>
      </c>
      <c r="AX6844" s="30" t="e">
        <f t="shared" ca="1" si="348"/>
        <v>#NAME?</v>
      </c>
    </row>
    <row r="6845" spans="6:50" x14ac:dyDescent="0.3">
      <c r="F6845" s="90"/>
      <c r="AK6845" s="30" t="e">
        <f t="shared" ca="1" si="346"/>
        <v>#NAME?</v>
      </c>
      <c r="AR6845" s="30" t="e">
        <f t="shared" ca="1" si="347"/>
        <v>#NAME?</v>
      </c>
      <c r="AX6845" s="30" t="e">
        <f t="shared" ca="1" si="348"/>
        <v>#NAME?</v>
      </c>
    </row>
    <row r="6846" spans="6:50" x14ac:dyDescent="0.3">
      <c r="F6846" s="90"/>
      <c r="AK6846" s="30" t="e">
        <f t="shared" ca="1" si="346"/>
        <v>#NAME?</v>
      </c>
      <c r="AR6846" s="30" t="e">
        <f t="shared" ca="1" si="347"/>
        <v>#NAME?</v>
      </c>
      <c r="AX6846" s="30" t="e">
        <f t="shared" ca="1" si="348"/>
        <v>#NAME?</v>
      </c>
    </row>
    <row r="6847" spans="6:50" x14ac:dyDescent="0.3">
      <c r="F6847" s="90"/>
      <c r="AK6847" s="30" t="e">
        <f t="shared" ca="1" si="346"/>
        <v>#NAME?</v>
      </c>
      <c r="AR6847" s="30" t="e">
        <f t="shared" ca="1" si="347"/>
        <v>#NAME?</v>
      </c>
      <c r="AX6847" s="30" t="e">
        <f t="shared" ca="1" si="348"/>
        <v>#NAME?</v>
      </c>
    </row>
    <row r="6848" spans="6:50" x14ac:dyDescent="0.3">
      <c r="F6848" s="90"/>
      <c r="AK6848" s="30" t="e">
        <f t="shared" ca="1" si="346"/>
        <v>#NAME?</v>
      </c>
      <c r="AR6848" s="30" t="e">
        <f t="shared" ca="1" si="347"/>
        <v>#NAME?</v>
      </c>
      <c r="AX6848" s="30" t="e">
        <f t="shared" ca="1" si="348"/>
        <v>#NAME?</v>
      </c>
    </row>
    <row r="6849" spans="6:50" x14ac:dyDescent="0.3">
      <c r="F6849" s="90"/>
      <c r="AK6849" s="30" t="e">
        <f t="shared" ca="1" si="346"/>
        <v>#NAME?</v>
      </c>
      <c r="AR6849" s="30" t="e">
        <f t="shared" ca="1" si="347"/>
        <v>#NAME?</v>
      </c>
      <c r="AX6849" s="30" t="e">
        <f t="shared" ca="1" si="348"/>
        <v>#NAME?</v>
      </c>
    </row>
    <row r="6850" spans="6:50" x14ac:dyDescent="0.3">
      <c r="F6850" s="90"/>
      <c r="AK6850" s="30" t="e">
        <f t="shared" ca="1" si="346"/>
        <v>#NAME?</v>
      </c>
      <c r="AR6850" s="30" t="e">
        <f t="shared" ca="1" si="347"/>
        <v>#NAME?</v>
      </c>
      <c r="AX6850" s="30" t="e">
        <f t="shared" ca="1" si="348"/>
        <v>#NAME?</v>
      </c>
    </row>
    <row r="6851" spans="6:50" x14ac:dyDescent="0.3">
      <c r="F6851" s="90"/>
      <c r="AK6851" s="30" t="e">
        <f t="shared" ca="1" si="346"/>
        <v>#NAME?</v>
      </c>
      <c r="AR6851" s="30" t="e">
        <f t="shared" ca="1" si="347"/>
        <v>#NAME?</v>
      </c>
      <c r="AX6851" s="30" t="e">
        <f t="shared" ca="1" si="348"/>
        <v>#NAME?</v>
      </c>
    </row>
    <row r="6852" spans="6:50" x14ac:dyDescent="0.3">
      <c r="F6852" s="90"/>
      <c r="AK6852" s="30" t="e">
        <f t="shared" ca="1" si="346"/>
        <v>#NAME?</v>
      </c>
      <c r="AR6852" s="30" t="e">
        <f t="shared" ca="1" si="347"/>
        <v>#NAME?</v>
      </c>
      <c r="AX6852" s="30" t="e">
        <f t="shared" ca="1" si="348"/>
        <v>#NAME?</v>
      </c>
    </row>
    <row r="6853" spans="6:50" x14ac:dyDescent="0.3">
      <c r="F6853" s="90"/>
      <c r="AK6853" s="30" t="e">
        <f t="shared" ca="1" si="346"/>
        <v>#NAME?</v>
      </c>
      <c r="AR6853" s="30" t="e">
        <f t="shared" ca="1" si="347"/>
        <v>#NAME?</v>
      </c>
      <c r="AX6853" s="30" t="e">
        <f t="shared" ca="1" si="348"/>
        <v>#NAME?</v>
      </c>
    </row>
    <row r="6854" spans="6:50" x14ac:dyDescent="0.3">
      <c r="F6854" s="90"/>
      <c r="AK6854" s="30" t="e">
        <f t="shared" ca="1" si="346"/>
        <v>#NAME?</v>
      </c>
      <c r="AR6854" s="30" t="e">
        <f t="shared" ca="1" si="347"/>
        <v>#NAME?</v>
      </c>
      <c r="AX6854" s="30" t="e">
        <f t="shared" ca="1" si="348"/>
        <v>#NAME?</v>
      </c>
    </row>
    <row r="6855" spans="6:50" x14ac:dyDescent="0.3">
      <c r="F6855" s="90"/>
      <c r="AK6855" s="30" t="e">
        <f t="shared" ca="1" si="346"/>
        <v>#NAME?</v>
      </c>
      <c r="AR6855" s="30" t="e">
        <f t="shared" ca="1" si="347"/>
        <v>#NAME?</v>
      </c>
      <c r="AX6855" s="30" t="e">
        <f t="shared" ca="1" si="348"/>
        <v>#NAME?</v>
      </c>
    </row>
    <row r="6856" spans="6:50" x14ac:dyDescent="0.3">
      <c r="F6856" s="90"/>
      <c r="AK6856" s="30" t="e">
        <f t="shared" ca="1" si="346"/>
        <v>#NAME?</v>
      </c>
      <c r="AR6856" s="30" t="e">
        <f t="shared" ca="1" si="347"/>
        <v>#NAME?</v>
      </c>
      <c r="AX6856" s="30" t="e">
        <f t="shared" ca="1" si="348"/>
        <v>#NAME?</v>
      </c>
    </row>
    <row r="6857" spans="6:50" x14ac:dyDescent="0.3">
      <c r="F6857" s="90"/>
      <c r="AK6857" s="30" t="e">
        <f t="shared" ca="1" si="346"/>
        <v>#NAME?</v>
      </c>
      <c r="AR6857" s="30" t="e">
        <f t="shared" ca="1" si="347"/>
        <v>#NAME?</v>
      </c>
      <c r="AX6857" s="30" t="e">
        <f t="shared" ca="1" si="348"/>
        <v>#NAME?</v>
      </c>
    </row>
    <row r="6858" spans="6:50" x14ac:dyDescent="0.3">
      <c r="F6858" s="90"/>
      <c r="AK6858" s="30" t="e">
        <f t="shared" ca="1" si="346"/>
        <v>#NAME?</v>
      </c>
      <c r="AR6858" s="30" t="e">
        <f t="shared" ca="1" si="347"/>
        <v>#NAME?</v>
      </c>
      <c r="AX6858" s="30" t="e">
        <f t="shared" ca="1" si="348"/>
        <v>#NAME?</v>
      </c>
    </row>
    <row r="6859" spans="6:50" x14ac:dyDescent="0.3">
      <c r="F6859" s="90"/>
      <c r="AK6859" s="30" t="e">
        <f t="shared" ca="1" si="346"/>
        <v>#NAME?</v>
      </c>
      <c r="AR6859" s="30" t="e">
        <f t="shared" ca="1" si="347"/>
        <v>#NAME?</v>
      </c>
      <c r="AX6859" s="30" t="e">
        <f t="shared" ca="1" si="348"/>
        <v>#NAME?</v>
      </c>
    </row>
    <row r="6860" spans="6:50" x14ac:dyDescent="0.3">
      <c r="F6860" s="90"/>
      <c r="AK6860" s="30" t="e">
        <f t="shared" ref="AK6860:AK6923" ca="1" si="349">_xlfn.TEXTJOIN(", ", TRUE,
 IF(AL6860="O", LEFT($AL$9,4), ""),
 IF(AM6860="O", LEFT($AM$9,6), ""),
 IF(AN6860="O", LEFT($AN$9,7), ""),
 IF(AO6860="O", LEFT($AO$9,9), "")
)</f>
        <v>#NAME?</v>
      </c>
      <c r="AR6860" s="30" t="e">
        <f t="shared" ref="AR6860:AR6923" ca="1" si="350">_xlfn.TEXTJOIN(", ", TRUE,
 IF(AS6860&lt;&gt;"", LEFT(AS$9,4), ""),
 IF(AT6860&lt;&gt;"", LEFT(AT$9,6), ""),
 IF(AU6860="O", LEFT(AU$9,4), ""),
 IF(AV6860="O", LEFT(AV$9,6), "")
)</f>
        <v>#NAME?</v>
      </c>
      <c r="AX6860" s="30" t="e">
        <f t="shared" ref="AX6860:AX6923" ca="1" si="351">_xlfn.TEXTJOIN(", ", TRUE,
 IF(AY6860&lt;&gt;"", LEFT(AY$9,4), ""),
 IF(AZ6860&lt;&gt;"", LEFT(AZ$9,4), ""),
 IF(BA6860="O", LEFT(BA$9,4), ""),
 IF(BB6860="O", LEFT(BB$9,6), "")
)</f>
        <v>#NAME?</v>
      </c>
    </row>
    <row r="6861" spans="6:50" x14ac:dyDescent="0.3">
      <c r="F6861" s="90"/>
      <c r="AK6861" s="30" t="e">
        <f t="shared" ca="1" si="349"/>
        <v>#NAME?</v>
      </c>
      <c r="AR6861" s="30" t="e">
        <f t="shared" ca="1" si="350"/>
        <v>#NAME?</v>
      </c>
      <c r="AX6861" s="30" t="e">
        <f t="shared" ca="1" si="351"/>
        <v>#NAME?</v>
      </c>
    </row>
    <row r="6862" spans="6:50" x14ac:dyDescent="0.3">
      <c r="F6862" s="90"/>
      <c r="AK6862" s="30" t="e">
        <f t="shared" ca="1" si="349"/>
        <v>#NAME?</v>
      </c>
      <c r="AR6862" s="30" t="e">
        <f t="shared" ca="1" si="350"/>
        <v>#NAME?</v>
      </c>
      <c r="AX6862" s="30" t="e">
        <f t="shared" ca="1" si="351"/>
        <v>#NAME?</v>
      </c>
    </row>
    <row r="6863" spans="6:50" x14ac:dyDescent="0.3">
      <c r="F6863" s="90"/>
      <c r="AK6863" s="30" t="e">
        <f t="shared" ca="1" si="349"/>
        <v>#NAME?</v>
      </c>
      <c r="AR6863" s="30" t="e">
        <f t="shared" ca="1" si="350"/>
        <v>#NAME?</v>
      </c>
      <c r="AX6863" s="30" t="e">
        <f t="shared" ca="1" si="351"/>
        <v>#NAME?</v>
      </c>
    </row>
    <row r="6864" spans="6:50" x14ac:dyDescent="0.3">
      <c r="F6864" s="90"/>
      <c r="AK6864" s="30" t="e">
        <f t="shared" ca="1" si="349"/>
        <v>#NAME?</v>
      </c>
      <c r="AR6864" s="30" t="e">
        <f t="shared" ca="1" si="350"/>
        <v>#NAME?</v>
      </c>
      <c r="AX6864" s="30" t="e">
        <f t="shared" ca="1" si="351"/>
        <v>#NAME?</v>
      </c>
    </row>
    <row r="6865" spans="6:50" x14ac:dyDescent="0.3">
      <c r="F6865" s="90"/>
      <c r="AK6865" s="30" t="e">
        <f t="shared" ca="1" si="349"/>
        <v>#NAME?</v>
      </c>
      <c r="AR6865" s="30" t="e">
        <f t="shared" ca="1" si="350"/>
        <v>#NAME?</v>
      </c>
      <c r="AX6865" s="30" t="e">
        <f t="shared" ca="1" si="351"/>
        <v>#NAME?</v>
      </c>
    </row>
    <row r="6866" spans="6:50" x14ac:dyDescent="0.3">
      <c r="F6866" s="90"/>
      <c r="AK6866" s="30" t="e">
        <f t="shared" ca="1" si="349"/>
        <v>#NAME?</v>
      </c>
      <c r="AR6866" s="30" t="e">
        <f t="shared" ca="1" si="350"/>
        <v>#NAME?</v>
      </c>
      <c r="AX6866" s="30" t="e">
        <f t="shared" ca="1" si="351"/>
        <v>#NAME?</v>
      </c>
    </row>
    <row r="6867" spans="6:50" x14ac:dyDescent="0.3">
      <c r="F6867" s="90"/>
      <c r="AK6867" s="30" t="e">
        <f t="shared" ca="1" si="349"/>
        <v>#NAME?</v>
      </c>
      <c r="AR6867" s="30" t="e">
        <f t="shared" ca="1" si="350"/>
        <v>#NAME?</v>
      </c>
      <c r="AX6867" s="30" t="e">
        <f t="shared" ca="1" si="351"/>
        <v>#NAME?</v>
      </c>
    </row>
    <row r="6868" spans="6:50" x14ac:dyDescent="0.3">
      <c r="F6868" s="90"/>
      <c r="AK6868" s="30" t="e">
        <f t="shared" ca="1" si="349"/>
        <v>#NAME?</v>
      </c>
      <c r="AR6868" s="30" t="e">
        <f t="shared" ca="1" si="350"/>
        <v>#NAME?</v>
      </c>
      <c r="AX6868" s="30" t="e">
        <f t="shared" ca="1" si="351"/>
        <v>#NAME?</v>
      </c>
    </row>
    <row r="6869" spans="6:50" x14ac:dyDescent="0.3">
      <c r="F6869" s="90"/>
      <c r="AK6869" s="30" t="e">
        <f t="shared" ca="1" si="349"/>
        <v>#NAME?</v>
      </c>
      <c r="AR6869" s="30" t="e">
        <f t="shared" ca="1" si="350"/>
        <v>#NAME?</v>
      </c>
      <c r="AX6869" s="30" t="e">
        <f t="shared" ca="1" si="351"/>
        <v>#NAME?</v>
      </c>
    </row>
    <row r="6870" spans="6:50" x14ac:dyDescent="0.3">
      <c r="F6870" s="90"/>
      <c r="AK6870" s="30" t="e">
        <f t="shared" ca="1" si="349"/>
        <v>#NAME?</v>
      </c>
      <c r="AR6870" s="30" t="e">
        <f t="shared" ca="1" si="350"/>
        <v>#NAME?</v>
      </c>
      <c r="AX6870" s="30" t="e">
        <f t="shared" ca="1" si="351"/>
        <v>#NAME?</v>
      </c>
    </row>
    <row r="6871" spans="6:50" x14ac:dyDescent="0.3">
      <c r="F6871" s="90"/>
      <c r="AK6871" s="30" t="e">
        <f t="shared" ca="1" si="349"/>
        <v>#NAME?</v>
      </c>
      <c r="AR6871" s="30" t="e">
        <f t="shared" ca="1" si="350"/>
        <v>#NAME?</v>
      </c>
      <c r="AX6871" s="30" t="e">
        <f t="shared" ca="1" si="351"/>
        <v>#NAME?</v>
      </c>
    </row>
    <row r="6872" spans="6:50" x14ac:dyDescent="0.3">
      <c r="F6872" s="90"/>
      <c r="AK6872" s="30" t="e">
        <f t="shared" ca="1" si="349"/>
        <v>#NAME?</v>
      </c>
      <c r="AR6872" s="30" t="e">
        <f t="shared" ca="1" si="350"/>
        <v>#NAME?</v>
      </c>
      <c r="AX6872" s="30" t="e">
        <f t="shared" ca="1" si="351"/>
        <v>#NAME?</v>
      </c>
    </row>
    <row r="6873" spans="6:50" x14ac:dyDescent="0.3">
      <c r="F6873" s="90"/>
      <c r="AK6873" s="30" t="e">
        <f t="shared" ca="1" si="349"/>
        <v>#NAME?</v>
      </c>
      <c r="AR6873" s="30" t="e">
        <f t="shared" ca="1" si="350"/>
        <v>#NAME?</v>
      </c>
      <c r="AX6873" s="30" t="e">
        <f t="shared" ca="1" si="351"/>
        <v>#NAME?</v>
      </c>
    </row>
    <row r="6874" spans="6:50" x14ac:dyDescent="0.3">
      <c r="F6874" s="90"/>
      <c r="AK6874" s="30" t="e">
        <f t="shared" ca="1" si="349"/>
        <v>#NAME?</v>
      </c>
      <c r="AR6874" s="30" t="e">
        <f t="shared" ca="1" si="350"/>
        <v>#NAME?</v>
      </c>
      <c r="AX6874" s="30" t="e">
        <f t="shared" ca="1" si="351"/>
        <v>#NAME?</v>
      </c>
    </row>
    <row r="6875" spans="6:50" x14ac:dyDescent="0.3">
      <c r="F6875" s="90"/>
      <c r="AK6875" s="30" t="e">
        <f t="shared" ca="1" si="349"/>
        <v>#NAME?</v>
      </c>
      <c r="AR6875" s="30" t="e">
        <f t="shared" ca="1" si="350"/>
        <v>#NAME?</v>
      </c>
      <c r="AX6875" s="30" t="e">
        <f t="shared" ca="1" si="351"/>
        <v>#NAME?</v>
      </c>
    </row>
    <row r="6876" spans="6:50" x14ac:dyDescent="0.3">
      <c r="F6876" s="90"/>
      <c r="AK6876" s="30" t="e">
        <f t="shared" ca="1" si="349"/>
        <v>#NAME?</v>
      </c>
      <c r="AR6876" s="30" t="e">
        <f t="shared" ca="1" si="350"/>
        <v>#NAME?</v>
      </c>
      <c r="AX6876" s="30" t="e">
        <f t="shared" ca="1" si="351"/>
        <v>#NAME?</v>
      </c>
    </row>
    <row r="6877" spans="6:50" x14ac:dyDescent="0.3">
      <c r="F6877" s="90"/>
      <c r="AK6877" s="30" t="e">
        <f t="shared" ca="1" si="349"/>
        <v>#NAME?</v>
      </c>
      <c r="AR6877" s="30" t="e">
        <f t="shared" ca="1" si="350"/>
        <v>#NAME?</v>
      </c>
      <c r="AX6877" s="30" t="e">
        <f t="shared" ca="1" si="351"/>
        <v>#NAME?</v>
      </c>
    </row>
    <row r="6878" spans="6:50" x14ac:dyDescent="0.3">
      <c r="F6878" s="90"/>
      <c r="AK6878" s="30" t="e">
        <f t="shared" ca="1" si="349"/>
        <v>#NAME?</v>
      </c>
      <c r="AR6878" s="30" t="e">
        <f t="shared" ca="1" si="350"/>
        <v>#NAME?</v>
      </c>
      <c r="AX6878" s="30" t="e">
        <f t="shared" ca="1" si="351"/>
        <v>#NAME?</v>
      </c>
    </row>
    <row r="6879" spans="6:50" x14ac:dyDescent="0.3">
      <c r="F6879" s="90"/>
      <c r="AK6879" s="30" t="e">
        <f t="shared" ca="1" si="349"/>
        <v>#NAME?</v>
      </c>
      <c r="AR6879" s="30" t="e">
        <f t="shared" ca="1" si="350"/>
        <v>#NAME?</v>
      </c>
      <c r="AX6879" s="30" t="e">
        <f t="shared" ca="1" si="351"/>
        <v>#NAME?</v>
      </c>
    </row>
    <row r="6880" spans="6:50" x14ac:dyDescent="0.3">
      <c r="F6880" s="90"/>
      <c r="AK6880" s="30" t="e">
        <f t="shared" ca="1" si="349"/>
        <v>#NAME?</v>
      </c>
      <c r="AR6880" s="30" t="e">
        <f t="shared" ca="1" si="350"/>
        <v>#NAME?</v>
      </c>
      <c r="AX6880" s="30" t="e">
        <f t="shared" ca="1" si="351"/>
        <v>#NAME?</v>
      </c>
    </row>
    <row r="6881" spans="6:50" x14ac:dyDescent="0.3">
      <c r="F6881" s="90"/>
      <c r="AK6881" s="30" t="e">
        <f t="shared" ca="1" si="349"/>
        <v>#NAME?</v>
      </c>
      <c r="AR6881" s="30" t="e">
        <f t="shared" ca="1" si="350"/>
        <v>#NAME?</v>
      </c>
      <c r="AX6881" s="30" t="e">
        <f t="shared" ca="1" si="351"/>
        <v>#NAME?</v>
      </c>
    </row>
    <row r="6882" spans="6:50" x14ac:dyDescent="0.3">
      <c r="F6882" s="90"/>
      <c r="AK6882" s="30" t="e">
        <f t="shared" ca="1" si="349"/>
        <v>#NAME?</v>
      </c>
      <c r="AR6882" s="30" t="e">
        <f t="shared" ca="1" si="350"/>
        <v>#NAME?</v>
      </c>
      <c r="AX6882" s="30" t="e">
        <f t="shared" ca="1" si="351"/>
        <v>#NAME?</v>
      </c>
    </row>
    <row r="6883" spans="6:50" x14ac:dyDescent="0.3">
      <c r="F6883" s="90"/>
      <c r="AK6883" s="30" t="e">
        <f t="shared" ca="1" si="349"/>
        <v>#NAME?</v>
      </c>
      <c r="AR6883" s="30" t="e">
        <f t="shared" ca="1" si="350"/>
        <v>#NAME?</v>
      </c>
      <c r="AX6883" s="30" t="e">
        <f t="shared" ca="1" si="351"/>
        <v>#NAME?</v>
      </c>
    </row>
    <row r="6884" spans="6:50" x14ac:dyDescent="0.3">
      <c r="F6884" s="90"/>
      <c r="AK6884" s="30" t="e">
        <f t="shared" ca="1" si="349"/>
        <v>#NAME?</v>
      </c>
      <c r="AR6884" s="30" t="e">
        <f t="shared" ca="1" si="350"/>
        <v>#NAME?</v>
      </c>
      <c r="AX6884" s="30" t="e">
        <f t="shared" ca="1" si="351"/>
        <v>#NAME?</v>
      </c>
    </row>
    <row r="6885" spans="6:50" x14ac:dyDescent="0.3">
      <c r="F6885" s="90"/>
      <c r="AK6885" s="30" t="e">
        <f t="shared" ca="1" si="349"/>
        <v>#NAME?</v>
      </c>
      <c r="AR6885" s="30" t="e">
        <f t="shared" ca="1" si="350"/>
        <v>#NAME?</v>
      </c>
      <c r="AX6885" s="30" t="e">
        <f t="shared" ca="1" si="351"/>
        <v>#NAME?</v>
      </c>
    </row>
    <row r="6886" spans="6:50" x14ac:dyDescent="0.3">
      <c r="F6886" s="90"/>
      <c r="AK6886" s="30" t="e">
        <f t="shared" ca="1" si="349"/>
        <v>#NAME?</v>
      </c>
      <c r="AR6886" s="30" t="e">
        <f t="shared" ca="1" si="350"/>
        <v>#NAME?</v>
      </c>
      <c r="AX6886" s="30" t="e">
        <f t="shared" ca="1" si="351"/>
        <v>#NAME?</v>
      </c>
    </row>
    <row r="6887" spans="6:50" x14ac:dyDescent="0.3">
      <c r="F6887" s="90"/>
      <c r="AK6887" s="30" t="e">
        <f t="shared" ca="1" si="349"/>
        <v>#NAME?</v>
      </c>
      <c r="AR6887" s="30" t="e">
        <f t="shared" ca="1" si="350"/>
        <v>#NAME?</v>
      </c>
      <c r="AX6887" s="30" t="e">
        <f t="shared" ca="1" si="351"/>
        <v>#NAME?</v>
      </c>
    </row>
    <row r="6888" spans="6:50" x14ac:dyDescent="0.3">
      <c r="F6888" s="90"/>
      <c r="AK6888" s="30" t="e">
        <f t="shared" ca="1" si="349"/>
        <v>#NAME?</v>
      </c>
      <c r="AR6888" s="30" t="e">
        <f t="shared" ca="1" si="350"/>
        <v>#NAME?</v>
      </c>
      <c r="AX6888" s="30" t="e">
        <f t="shared" ca="1" si="351"/>
        <v>#NAME?</v>
      </c>
    </row>
    <row r="6889" spans="6:50" x14ac:dyDescent="0.3">
      <c r="F6889" s="90"/>
      <c r="AK6889" s="30" t="e">
        <f t="shared" ca="1" si="349"/>
        <v>#NAME?</v>
      </c>
      <c r="AR6889" s="30" t="e">
        <f t="shared" ca="1" si="350"/>
        <v>#NAME?</v>
      </c>
      <c r="AX6889" s="30" t="e">
        <f t="shared" ca="1" si="351"/>
        <v>#NAME?</v>
      </c>
    </row>
    <row r="6890" spans="6:50" x14ac:dyDescent="0.3">
      <c r="F6890" s="90"/>
      <c r="AK6890" s="30" t="e">
        <f t="shared" ca="1" si="349"/>
        <v>#NAME?</v>
      </c>
      <c r="AR6890" s="30" t="e">
        <f t="shared" ca="1" si="350"/>
        <v>#NAME?</v>
      </c>
      <c r="AX6890" s="30" t="e">
        <f t="shared" ca="1" si="351"/>
        <v>#NAME?</v>
      </c>
    </row>
    <row r="6891" spans="6:50" x14ac:dyDescent="0.3">
      <c r="F6891" s="90"/>
      <c r="AK6891" s="30" t="e">
        <f t="shared" ca="1" si="349"/>
        <v>#NAME?</v>
      </c>
      <c r="AR6891" s="30" t="e">
        <f t="shared" ca="1" si="350"/>
        <v>#NAME?</v>
      </c>
      <c r="AX6891" s="30" t="e">
        <f t="shared" ca="1" si="351"/>
        <v>#NAME?</v>
      </c>
    </row>
    <row r="6892" spans="6:50" x14ac:dyDescent="0.3">
      <c r="F6892" s="90"/>
      <c r="AK6892" s="30" t="e">
        <f t="shared" ca="1" si="349"/>
        <v>#NAME?</v>
      </c>
      <c r="AR6892" s="30" t="e">
        <f t="shared" ca="1" si="350"/>
        <v>#NAME?</v>
      </c>
      <c r="AX6892" s="30" t="e">
        <f t="shared" ca="1" si="351"/>
        <v>#NAME?</v>
      </c>
    </row>
    <row r="6893" spans="6:50" x14ac:dyDescent="0.3">
      <c r="F6893" s="90"/>
      <c r="AK6893" s="30" t="e">
        <f t="shared" ca="1" si="349"/>
        <v>#NAME?</v>
      </c>
      <c r="AR6893" s="30" t="e">
        <f t="shared" ca="1" si="350"/>
        <v>#NAME?</v>
      </c>
      <c r="AX6893" s="30" t="e">
        <f t="shared" ca="1" si="351"/>
        <v>#NAME?</v>
      </c>
    </row>
    <row r="6894" spans="6:50" x14ac:dyDescent="0.3">
      <c r="F6894" s="90"/>
      <c r="AK6894" s="30" t="e">
        <f t="shared" ca="1" si="349"/>
        <v>#NAME?</v>
      </c>
      <c r="AR6894" s="30" t="e">
        <f t="shared" ca="1" si="350"/>
        <v>#NAME?</v>
      </c>
      <c r="AX6894" s="30" t="e">
        <f t="shared" ca="1" si="351"/>
        <v>#NAME?</v>
      </c>
    </row>
    <row r="6895" spans="6:50" x14ac:dyDescent="0.3">
      <c r="F6895" s="90"/>
      <c r="AK6895" s="30" t="e">
        <f t="shared" ca="1" si="349"/>
        <v>#NAME?</v>
      </c>
      <c r="AR6895" s="30" t="e">
        <f t="shared" ca="1" si="350"/>
        <v>#NAME?</v>
      </c>
      <c r="AX6895" s="30" t="e">
        <f t="shared" ca="1" si="351"/>
        <v>#NAME?</v>
      </c>
    </row>
    <row r="6896" spans="6:50" x14ac:dyDescent="0.3">
      <c r="F6896" s="90"/>
      <c r="AK6896" s="30" t="e">
        <f t="shared" ca="1" si="349"/>
        <v>#NAME?</v>
      </c>
      <c r="AR6896" s="30" t="e">
        <f t="shared" ca="1" si="350"/>
        <v>#NAME?</v>
      </c>
      <c r="AX6896" s="30" t="e">
        <f t="shared" ca="1" si="351"/>
        <v>#NAME?</v>
      </c>
    </row>
    <row r="6897" spans="6:50" x14ac:dyDescent="0.3">
      <c r="F6897" s="90"/>
      <c r="AK6897" s="30" t="e">
        <f t="shared" ca="1" si="349"/>
        <v>#NAME?</v>
      </c>
      <c r="AR6897" s="30" t="e">
        <f t="shared" ca="1" si="350"/>
        <v>#NAME?</v>
      </c>
      <c r="AX6897" s="30" t="e">
        <f t="shared" ca="1" si="351"/>
        <v>#NAME?</v>
      </c>
    </row>
    <row r="6898" spans="6:50" x14ac:dyDescent="0.3">
      <c r="F6898" s="90"/>
      <c r="AK6898" s="30" t="e">
        <f t="shared" ca="1" si="349"/>
        <v>#NAME?</v>
      </c>
      <c r="AR6898" s="30" t="e">
        <f t="shared" ca="1" si="350"/>
        <v>#NAME?</v>
      </c>
      <c r="AX6898" s="30" t="e">
        <f t="shared" ca="1" si="351"/>
        <v>#NAME?</v>
      </c>
    </row>
    <row r="6899" spans="6:50" x14ac:dyDescent="0.3">
      <c r="F6899" s="90"/>
      <c r="AK6899" s="30" t="e">
        <f t="shared" ca="1" si="349"/>
        <v>#NAME?</v>
      </c>
      <c r="AR6899" s="30" t="e">
        <f t="shared" ca="1" si="350"/>
        <v>#NAME?</v>
      </c>
      <c r="AX6899" s="30" t="e">
        <f t="shared" ca="1" si="351"/>
        <v>#NAME?</v>
      </c>
    </row>
    <row r="6900" spans="6:50" x14ac:dyDescent="0.3">
      <c r="F6900" s="90"/>
      <c r="AK6900" s="30" t="e">
        <f t="shared" ca="1" si="349"/>
        <v>#NAME?</v>
      </c>
      <c r="AR6900" s="30" t="e">
        <f t="shared" ca="1" si="350"/>
        <v>#NAME?</v>
      </c>
      <c r="AX6900" s="30" t="e">
        <f t="shared" ca="1" si="351"/>
        <v>#NAME?</v>
      </c>
    </row>
    <row r="6901" spans="6:50" x14ac:dyDescent="0.3">
      <c r="F6901" s="90"/>
      <c r="AK6901" s="30" t="e">
        <f t="shared" ca="1" si="349"/>
        <v>#NAME?</v>
      </c>
      <c r="AR6901" s="30" t="e">
        <f t="shared" ca="1" si="350"/>
        <v>#NAME?</v>
      </c>
      <c r="AX6901" s="30" t="e">
        <f t="shared" ca="1" si="351"/>
        <v>#NAME?</v>
      </c>
    </row>
    <row r="6902" spans="6:50" x14ac:dyDescent="0.3">
      <c r="F6902" s="90"/>
      <c r="AK6902" s="30" t="e">
        <f t="shared" ca="1" si="349"/>
        <v>#NAME?</v>
      </c>
      <c r="AR6902" s="30" t="e">
        <f t="shared" ca="1" si="350"/>
        <v>#NAME?</v>
      </c>
      <c r="AX6902" s="30" t="e">
        <f t="shared" ca="1" si="351"/>
        <v>#NAME?</v>
      </c>
    </row>
    <row r="6903" spans="6:50" x14ac:dyDescent="0.3">
      <c r="F6903" s="90"/>
      <c r="AK6903" s="30" t="e">
        <f t="shared" ca="1" si="349"/>
        <v>#NAME?</v>
      </c>
      <c r="AR6903" s="30" t="e">
        <f t="shared" ca="1" si="350"/>
        <v>#NAME?</v>
      </c>
      <c r="AX6903" s="30" t="e">
        <f t="shared" ca="1" si="351"/>
        <v>#NAME?</v>
      </c>
    </row>
    <row r="6904" spans="6:50" x14ac:dyDescent="0.3">
      <c r="F6904" s="90"/>
      <c r="AK6904" s="30" t="e">
        <f t="shared" ca="1" si="349"/>
        <v>#NAME?</v>
      </c>
      <c r="AR6904" s="30" t="e">
        <f t="shared" ca="1" si="350"/>
        <v>#NAME?</v>
      </c>
      <c r="AX6904" s="30" t="e">
        <f t="shared" ca="1" si="351"/>
        <v>#NAME?</v>
      </c>
    </row>
    <row r="6905" spans="6:50" x14ac:dyDescent="0.3">
      <c r="F6905" s="90"/>
      <c r="AK6905" s="30" t="e">
        <f t="shared" ca="1" si="349"/>
        <v>#NAME?</v>
      </c>
      <c r="AR6905" s="30" t="e">
        <f t="shared" ca="1" si="350"/>
        <v>#NAME?</v>
      </c>
      <c r="AX6905" s="30" t="e">
        <f t="shared" ca="1" si="351"/>
        <v>#NAME?</v>
      </c>
    </row>
    <row r="6906" spans="6:50" x14ac:dyDescent="0.3">
      <c r="F6906" s="90"/>
      <c r="AK6906" s="30" t="e">
        <f t="shared" ca="1" si="349"/>
        <v>#NAME?</v>
      </c>
      <c r="AR6906" s="30" t="e">
        <f t="shared" ca="1" si="350"/>
        <v>#NAME?</v>
      </c>
      <c r="AX6906" s="30" t="e">
        <f t="shared" ca="1" si="351"/>
        <v>#NAME?</v>
      </c>
    </row>
    <row r="6907" spans="6:50" x14ac:dyDescent="0.3">
      <c r="F6907" s="90"/>
      <c r="AK6907" s="30" t="e">
        <f t="shared" ca="1" si="349"/>
        <v>#NAME?</v>
      </c>
      <c r="AR6907" s="30" t="e">
        <f t="shared" ca="1" si="350"/>
        <v>#NAME?</v>
      </c>
      <c r="AX6907" s="30" t="e">
        <f t="shared" ca="1" si="351"/>
        <v>#NAME?</v>
      </c>
    </row>
    <row r="6908" spans="6:50" x14ac:dyDescent="0.3">
      <c r="F6908" s="90"/>
      <c r="AK6908" s="30" t="e">
        <f t="shared" ca="1" si="349"/>
        <v>#NAME?</v>
      </c>
      <c r="AR6908" s="30" t="e">
        <f t="shared" ca="1" si="350"/>
        <v>#NAME?</v>
      </c>
      <c r="AX6908" s="30" t="e">
        <f t="shared" ca="1" si="351"/>
        <v>#NAME?</v>
      </c>
    </row>
    <row r="6909" spans="6:50" x14ac:dyDescent="0.3">
      <c r="F6909" s="90"/>
      <c r="AK6909" s="30" t="e">
        <f t="shared" ca="1" si="349"/>
        <v>#NAME?</v>
      </c>
      <c r="AR6909" s="30" t="e">
        <f t="shared" ca="1" si="350"/>
        <v>#NAME?</v>
      </c>
      <c r="AX6909" s="30" t="e">
        <f t="shared" ca="1" si="351"/>
        <v>#NAME?</v>
      </c>
    </row>
    <row r="6910" spans="6:50" x14ac:dyDescent="0.3">
      <c r="F6910" s="90"/>
      <c r="AK6910" s="30" t="e">
        <f t="shared" ca="1" si="349"/>
        <v>#NAME?</v>
      </c>
      <c r="AR6910" s="30" t="e">
        <f t="shared" ca="1" si="350"/>
        <v>#NAME?</v>
      </c>
      <c r="AX6910" s="30" t="e">
        <f t="shared" ca="1" si="351"/>
        <v>#NAME?</v>
      </c>
    </row>
    <row r="6911" spans="6:50" x14ac:dyDescent="0.3">
      <c r="F6911" s="90"/>
      <c r="AK6911" s="30" t="e">
        <f t="shared" ca="1" si="349"/>
        <v>#NAME?</v>
      </c>
      <c r="AR6911" s="30" t="e">
        <f t="shared" ca="1" si="350"/>
        <v>#NAME?</v>
      </c>
      <c r="AX6911" s="30" t="e">
        <f t="shared" ca="1" si="351"/>
        <v>#NAME?</v>
      </c>
    </row>
    <row r="6912" spans="6:50" x14ac:dyDescent="0.3">
      <c r="F6912" s="90"/>
      <c r="AK6912" s="30" t="e">
        <f t="shared" ca="1" si="349"/>
        <v>#NAME?</v>
      </c>
      <c r="AR6912" s="30" t="e">
        <f t="shared" ca="1" si="350"/>
        <v>#NAME?</v>
      </c>
      <c r="AX6912" s="30" t="e">
        <f t="shared" ca="1" si="351"/>
        <v>#NAME?</v>
      </c>
    </row>
    <row r="6913" spans="6:50" x14ac:dyDescent="0.3">
      <c r="F6913" s="90"/>
      <c r="AK6913" s="30" t="e">
        <f t="shared" ca="1" si="349"/>
        <v>#NAME?</v>
      </c>
      <c r="AR6913" s="30" t="e">
        <f t="shared" ca="1" si="350"/>
        <v>#NAME?</v>
      </c>
      <c r="AX6913" s="30" t="e">
        <f t="shared" ca="1" si="351"/>
        <v>#NAME?</v>
      </c>
    </row>
    <row r="6914" spans="6:50" x14ac:dyDescent="0.3">
      <c r="F6914" s="90"/>
      <c r="AK6914" s="30" t="e">
        <f t="shared" ca="1" si="349"/>
        <v>#NAME?</v>
      </c>
      <c r="AR6914" s="30" t="e">
        <f t="shared" ca="1" si="350"/>
        <v>#NAME?</v>
      </c>
      <c r="AX6914" s="30" t="e">
        <f t="shared" ca="1" si="351"/>
        <v>#NAME?</v>
      </c>
    </row>
    <row r="6915" spans="6:50" x14ac:dyDescent="0.3">
      <c r="F6915" s="90"/>
      <c r="AK6915" s="30" t="e">
        <f t="shared" ca="1" si="349"/>
        <v>#NAME?</v>
      </c>
      <c r="AR6915" s="30" t="e">
        <f t="shared" ca="1" si="350"/>
        <v>#NAME?</v>
      </c>
      <c r="AX6915" s="30" t="e">
        <f t="shared" ca="1" si="351"/>
        <v>#NAME?</v>
      </c>
    </row>
    <row r="6916" spans="6:50" x14ac:dyDescent="0.3">
      <c r="F6916" s="90"/>
      <c r="AK6916" s="30" t="e">
        <f t="shared" ca="1" si="349"/>
        <v>#NAME?</v>
      </c>
      <c r="AR6916" s="30" t="e">
        <f t="shared" ca="1" si="350"/>
        <v>#NAME?</v>
      </c>
      <c r="AX6916" s="30" t="e">
        <f t="shared" ca="1" si="351"/>
        <v>#NAME?</v>
      </c>
    </row>
    <row r="6917" spans="6:50" x14ac:dyDescent="0.3">
      <c r="F6917" s="90"/>
      <c r="AK6917" s="30" t="e">
        <f t="shared" ca="1" si="349"/>
        <v>#NAME?</v>
      </c>
      <c r="AR6917" s="30" t="e">
        <f t="shared" ca="1" si="350"/>
        <v>#NAME?</v>
      </c>
      <c r="AX6917" s="30" t="e">
        <f t="shared" ca="1" si="351"/>
        <v>#NAME?</v>
      </c>
    </row>
    <row r="6918" spans="6:50" x14ac:dyDescent="0.3">
      <c r="F6918" s="90"/>
      <c r="AK6918" s="30" t="e">
        <f t="shared" ca="1" si="349"/>
        <v>#NAME?</v>
      </c>
      <c r="AR6918" s="30" t="e">
        <f t="shared" ca="1" si="350"/>
        <v>#NAME?</v>
      </c>
      <c r="AX6918" s="30" t="e">
        <f t="shared" ca="1" si="351"/>
        <v>#NAME?</v>
      </c>
    </row>
    <row r="6919" spans="6:50" x14ac:dyDescent="0.3">
      <c r="F6919" s="90"/>
      <c r="AK6919" s="30" t="e">
        <f t="shared" ca="1" si="349"/>
        <v>#NAME?</v>
      </c>
      <c r="AR6919" s="30" t="e">
        <f t="shared" ca="1" si="350"/>
        <v>#NAME?</v>
      </c>
      <c r="AX6919" s="30" t="e">
        <f t="shared" ca="1" si="351"/>
        <v>#NAME?</v>
      </c>
    </row>
    <row r="6920" spans="6:50" x14ac:dyDescent="0.3">
      <c r="F6920" s="90"/>
      <c r="AK6920" s="30" t="e">
        <f t="shared" ca="1" si="349"/>
        <v>#NAME?</v>
      </c>
      <c r="AR6920" s="30" t="e">
        <f t="shared" ca="1" si="350"/>
        <v>#NAME?</v>
      </c>
      <c r="AX6920" s="30" t="e">
        <f t="shared" ca="1" si="351"/>
        <v>#NAME?</v>
      </c>
    </row>
    <row r="6921" spans="6:50" x14ac:dyDescent="0.3">
      <c r="F6921" s="90"/>
      <c r="AK6921" s="30" t="e">
        <f t="shared" ca="1" si="349"/>
        <v>#NAME?</v>
      </c>
      <c r="AR6921" s="30" t="e">
        <f t="shared" ca="1" si="350"/>
        <v>#NAME?</v>
      </c>
      <c r="AX6921" s="30" t="e">
        <f t="shared" ca="1" si="351"/>
        <v>#NAME?</v>
      </c>
    </row>
    <row r="6922" spans="6:50" x14ac:dyDescent="0.3">
      <c r="F6922" s="90"/>
      <c r="AK6922" s="30" t="e">
        <f t="shared" ca="1" si="349"/>
        <v>#NAME?</v>
      </c>
      <c r="AR6922" s="30" t="e">
        <f t="shared" ca="1" si="350"/>
        <v>#NAME?</v>
      </c>
      <c r="AX6922" s="30" t="e">
        <f t="shared" ca="1" si="351"/>
        <v>#NAME?</v>
      </c>
    </row>
    <row r="6923" spans="6:50" x14ac:dyDescent="0.3">
      <c r="F6923" s="90"/>
      <c r="AK6923" s="30" t="e">
        <f t="shared" ca="1" si="349"/>
        <v>#NAME?</v>
      </c>
      <c r="AR6923" s="30" t="e">
        <f t="shared" ca="1" si="350"/>
        <v>#NAME?</v>
      </c>
      <c r="AX6923" s="30" t="e">
        <f t="shared" ca="1" si="351"/>
        <v>#NAME?</v>
      </c>
    </row>
    <row r="6924" spans="6:50" x14ac:dyDescent="0.3">
      <c r="F6924" s="90"/>
      <c r="AK6924" s="30" t="e">
        <f t="shared" ref="AK6924:AK6987" ca="1" si="352">_xlfn.TEXTJOIN(", ", TRUE,
 IF(AL6924="O", LEFT($AL$9,4), ""),
 IF(AM6924="O", LEFT($AM$9,6), ""),
 IF(AN6924="O", LEFT($AN$9,7), ""),
 IF(AO6924="O", LEFT($AO$9,9), "")
)</f>
        <v>#NAME?</v>
      </c>
      <c r="AR6924" s="30" t="e">
        <f t="shared" ref="AR6924:AR6987" ca="1" si="353">_xlfn.TEXTJOIN(", ", TRUE,
 IF(AS6924&lt;&gt;"", LEFT(AS$9,4), ""),
 IF(AT6924&lt;&gt;"", LEFT(AT$9,6), ""),
 IF(AU6924="O", LEFT(AU$9,4), ""),
 IF(AV6924="O", LEFT(AV$9,6), "")
)</f>
        <v>#NAME?</v>
      </c>
      <c r="AX6924" s="30" t="e">
        <f t="shared" ref="AX6924:AX6987" ca="1" si="354">_xlfn.TEXTJOIN(", ", TRUE,
 IF(AY6924&lt;&gt;"", LEFT(AY$9,4), ""),
 IF(AZ6924&lt;&gt;"", LEFT(AZ$9,4), ""),
 IF(BA6924="O", LEFT(BA$9,4), ""),
 IF(BB6924="O", LEFT(BB$9,6), "")
)</f>
        <v>#NAME?</v>
      </c>
    </row>
    <row r="6925" spans="6:50" x14ac:dyDescent="0.3">
      <c r="F6925" s="90"/>
      <c r="AK6925" s="30" t="e">
        <f t="shared" ca="1" si="352"/>
        <v>#NAME?</v>
      </c>
      <c r="AR6925" s="30" t="e">
        <f t="shared" ca="1" si="353"/>
        <v>#NAME?</v>
      </c>
      <c r="AX6925" s="30" t="e">
        <f t="shared" ca="1" si="354"/>
        <v>#NAME?</v>
      </c>
    </row>
    <row r="6926" spans="6:50" x14ac:dyDescent="0.3">
      <c r="F6926" s="90"/>
      <c r="AK6926" s="30" t="e">
        <f t="shared" ca="1" si="352"/>
        <v>#NAME?</v>
      </c>
      <c r="AR6926" s="30" t="e">
        <f t="shared" ca="1" si="353"/>
        <v>#NAME?</v>
      </c>
      <c r="AX6926" s="30" t="e">
        <f t="shared" ca="1" si="354"/>
        <v>#NAME?</v>
      </c>
    </row>
    <row r="6927" spans="6:50" x14ac:dyDescent="0.3">
      <c r="F6927" s="90"/>
      <c r="AK6927" s="30" t="e">
        <f t="shared" ca="1" si="352"/>
        <v>#NAME?</v>
      </c>
      <c r="AR6927" s="30" t="e">
        <f t="shared" ca="1" si="353"/>
        <v>#NAME?</v>
      </c>
      <c r="AX6927" s="30" t="e">
        <f t="shared" ca="1" si="354"/>
        <v>#NAME?</v>
      </c>
    </row>
    <row r="6928" spans="6:50" x14ac:dyDescent="0.3">
      <c r="F6928" s="90"/>
      <c r="AK6928" s="30" t="e">
        <f t="shared" ca="1" si="352"/>
        <v>#NAME?</v>
      </c>
      <c r="AR6928" s="30" t="e">
        <f t="shared" ca="1" si="353"/>
        <v>#NAME?</v>
      </c>
      <c r="AX6928" s="30" t="e">
        <f t="shared" ca="1" si="354"/>
        <v>#NAME?</v>
      </c>
    </row>
    <row r="6929" spans="6:50" x14ac:dyDescent="0.3">
      <c r="F6929" s="90"/>
      <c r="AK6929" s="30" t="e">
        <f t="shared" ca="1" si="352"/>
        <v>#NAME?</v>
      </c>
      <c r="AR6929" s="30" t="e">
        <f t="shared" ca="1" si="353"/>
        <v>#NAME?</v>
      </c>
      <c r="AX6929" s="30" t="e">
        <f t="shared" ca="1" si="354"/>
        <v>#NAME?</v>
      </c>
    </row>
    <row r="6930" spans="6:50" x14ac:dyDescent="0.3">
      <c r="F6930" s="90"/>
      <c r="AK6930" s="30" t="e">
        <f t="shared" ca="1" si="352"/>
        <v>#NAME?</v>
      </c>
      <c r="AR6930" s="30" t="e">
        <f t="shared" ca="1" si="353"/>
        <v>#NAME?</v>
      </c>
      <c r="AX6930" s="30" t="e">
        <f t="shared" ca="1" si="354"/>
        <v>#NAME?</v>
      </c>
    </row>
    <row r="6931" spans="6:50" x14ac:dyDescent="0.3">
      <c r="F6931" s="90"/>
      <c r="AK6931" s="30" t="e">
        <f t="shared" ca="1" si="352"/>
        <v>#NAME?</v>
      </c>
      <c r="AR6931" s="30" t="e">
        <f t="shared" ca="1" si="353"/>
        <v>#NAME?</v>
      </c>
      <c r="AX6931" s="30" t="e">
        <f t="shared" ca="1" si="354"/>
        <v>#NAME?</v>
      </c>
    </row>
    <row r="6932" spans="6:50" x14ac:dyDescent="0.3">
      <c r="F6932" s="90"/>
      <c r="AK6932" s="30" t="e">
        <f t="shared" ca="1" si="352"/>
        <v>#NAME?</v>
      </c>
      <c r="AR6932" s="30" t="e">
        <f t="shared" ca="1" si="353"/>
        <v>#NAME?</v>
      </c>
      <c r="AX6932" s="30" t="e">
        <f t="shared" ca="1" si="354"/>
        <v>#NAME?</v>
      </c>
    </row>
    <row r="6933" spans="6:50" x14ac:dyDescent="0.3">
      <c r="F6933" s="90"/>
      <c r="AK6933" s="30" t="e">
        <f t="shared" ca="1" si="352"/>
        <v>#NAME?</v>
      </c>
      <c r="AR6933" s="30" t="e">
        <f t="shared" ca="1" si="353"/>
        <v>#NAME?</v>
      </c>
      <c r="AX6933" s="30" t="e">
        <f t="shared" ca="1" si="354"/>
        <v>#NAME?</v>
      </c>
    </row>
    <row r="6934" spans="6:50" x14ac:dyDescent="0.3">
      <c r="F6934" s="90"/>
      <c r="AK6934" s="30" t="e">
        <f t="shared" ca="1" si="352"/>
        <v>#NAME?</v>
      </c>
      <c r="AR6934" s="30" t="e">
        <f t="shared" ca="1" si="353"/>
        <v>#NAME?</v>
      </c>
      <c r="AX6934" s="30" t="e">
        <f t="shared" ca="1" si="354"/>
        <v>#NAME?</v>
      </c>
    </row>
    <row r="6935" spans="6:50" x14ac:dyDescent="0.3">
      <c r="F6935" s="90"/>
      <c r="AK6935" s="30" t="e">
        <f t="shared" ca="1" si="352"/>
        <v>#NAME?</v>
      </c>
      <c r="AR6935" s="30" t="e">
        <f t="shared" ca="1" si="353"/>
        <v>#NAME?</v>
      </c>
      <c r="AX6935" s="30" t="e">
        <f t="shared" ca="1" si="354"/>
        <v>#NAME?</v>
      </c>
    </row>
    <row r="6936" spans="6:50" x14ac:dyDescent="0.3">
      <c r="F6936" s="90"/>
      <c r="AK6936" s="30" t="e">
        <f t="shared" ca="1" si="352"/>
        <v>#NAME?</v>
      </c>
      <c r="AR6936" s="30" t="e">
        <f t="shared" ca="1" si="353"/>
        <v>#NAME?</v>
      </c>
      <c r="AX6936" s="30" t="e">
        <f t="shared" ca="1" si="354"/>
        <v>#NAME?</v>
      </c>
    </row>
    <row r="6937" spans="6:50" x14ac:dyDescent="0.3">
      <c r="F6937" s="90"/>
      <c r="AK6937" s="30" t="e">
        <f t="shared" ca="1" si="352"/>
        <v>#NAME?</v>
      </c>
      <c r="AR6937" s="30" t="e">
        <f t="shared" ca="1" si="353"/>
        <v>#NAME?</v>
      </c>
      <c r="AX6937" s="30" t="e">
        <f t="shared" ca="1" si="354"/>
        <v>#NAME?</v>
      </c>
    </row>
    <row r="6938" spans="6:50" x14ac:dyDescent="0.3">
      <c r="F6938" s="90"/>
      <c r="AK6938" s="30" t="e">
        <f t="shared" ca="1" si="352"/>
        <v>#NAME?</v>
      </c>
      <c r="AR6938" s="30" t="e">
        <f t="shared" ca="1" si="353"/>
        <v>#NAME?</v>
      </c>
      <c r="AX6938" s="30" t="e">
        <f t="shared" ca="1" si="354"/>
        <v>#NAME?</v>
      </c>
    </row>
    <row r="6939" spans="6:50" x14ac:dyDescent="0.3">
      <c r="F6939" s="90"/>
      <c r="AK6939" s="30" t="e">
        <f t="shared" ca="1" si="352"/>
        <v>#NAME?</v>
      </c>
      <c r="AR6939" s="30" t="e">
        <f t="shared" ca="1" si="353"/>
        <v>#NAME?</v>
      </c>
      <c r="AX6939" s="30" t="e">
        <f t="shared" ca="1" si="354"/>
        <v>#NAME?</v>
      </c>
    </row>
    <row r="6940" spans="6:50" x14ac:dyDescent="0.3">
      <c r="F6940" s="90"/>
      <c r="AK6940" s="30" t="e">
        <f t="shared" ca="1" si="352"/>
        <v>#NAME?</v>
      </c>
      <c r="AR6940" s="30" t="e">
        <f t="shared" ca="1" si="353"/>
        <v>#NAME?</v>
      </c>
      <c r="AX6940" s="30" t="e">
        <f t="shared" ca="1" si="354"/>
        <v>#NAME?</v>
      </c>
    </row>
    <row r="6941" spans="6:50" x14ac:dyDescent="0.3">
      <c r="F6941" s="90"/>
      <c r="AK6941" s="30" t="e">
        <f t="shared" ca="1" si="352"/>
        <v>#NAME?</v>
      </c>
      <c r="AR6941" s="30" t="e">
        <f t="shared" ca="1" si="353"/>
        <v>#NAME?</v>
      </c>
      <c r="AX6941" s="30" t="e">
        <f t="shared" ca="1" si="354"/>
        <v>#NAME?</v>
      </c>
    </row>
    <row r="6942" spans="6:50" x14ac:dyDescent="0.3">
      <c r="F6942" s="90"/>
      <c r="AK6942" s="30" t="e">
        <f t="shared" ca="1" si="352"/>
        <v>#NAME?</v>
      </c>
      <c r="AR6942" s="30" t="e">
        <f t="shared" ca="1" si="353"/>
        <v>#NAME?</v>
      </c>
      <c r="AX6942" s="30" t="e">
        <f t="shared" ca="1" si="354"/>
        <v>#NAME?</v>
      </c>
    </row>
    <row r="6943" spans="6:50" x14ac:dyDescent="0.3">
      <c r="F6943" s="90"/>
      <c r="AK6943" s="30" t="e">
        <f t="shared" ca="1" si="352"/>
        <v>#NAME?</v>
      </c>
      <c r="AR6943" s="30" t="e">
        <f t="shared" ca="1" si="353"/>
        <v>#NAME?</v>
      </c>
      <c r="AX6943" s="30" t="e">
        <f t="shared" ca="1" si="354"/>
        <v>#NAME?</v>
      </c>
    </row>
    <row r="6944" spans="6:50" x14ac:dyDescent="0.3">
      <c r="F6944" s="90"/>
      <c r="AK6944" s="30" t="e">
        <f t="shared" ca="1" si="352"/>
        <v>#NAME?</v>
      </c>
      <c r="AR6944" s="30" t="e">
        <f t="shared" ca="1" si="353"/>
        <v>#NAME?</v>
      </c>
      <c r="AX6944" s="30" t="e">
        <f t="shared" ca="1" si="354"/>
        <v>#NAME?</v>
      </c>
    </row>
    <row r="6945" spans="6:50" x14ac:dyDescent="0.3">
      <c r="F6945" s="90"/>
      <c r="AK6945" s="30" t="e">
        <f t="shared" ca="1" si="352"/>
        <v>#NAME?</v>
      </c>
      <c r="AR6945" s="30" t="e">
        <f t="shared" ca="1" si="353"/>
        <v>#NAME?</v>
      </c>
      <c r="AX6945" s="30" t="e">
        <f t="shared" ca="1" si="354"/>
        <v>#NAME?</v>
      </c>
    </row>
    <row r="6946" spans="6:50" x14ac:dyDescent="0.3">
      <c r="F6946" s="90"/>
      <c r="AK6946" s="30" t="e">
        <f t="shared" ca="1" si="352"/>
        <v>#NAME?</v>
      </c>
      <c r="AR6946" s="30" t="e">
        <f t="shared" ca="1" si="353"/>
        <v>#NAME?</v>
      </c>
      <c r="AX6946" s="30" t="e">
        <f t="shared" ca="1" si="354"/>
        <v>#NAME?</v>
      </c>
    </row>
    <row r="6947" spans="6:50" x14ac:dyDescent="0.3">
      <c r="F6947" s="90"/>
      <c r="AK6947" s="30" t="e">
        <f t="shared" ca="1" si="352"/>
        <v>#NAME?</v>
      </c>
      <c r="AR6947" s="30" t="e">
        <f t="shared" ca="1" si="353"/>
        <v>#NAME?</v>
      </c>
      <c r="AX6947" s="30" t="e">
        <f t="shared" ca="1" si="354"/>
        <v>#NAME?</v>
      </c>
    </row>
    <row r="6948" spans="6:50" x14ac:dyDescent="0.3">
      <c r="F6948" s="90"/>
      <c r="AK6948" s="30" t="e">
        <f t="shared" ca="1" si="352"/>
        <v>#NAME?</v>
      </c>
      <c r="AR6948" s="30" t="e">
        <f t="shared" ca="1" si="353"/>
        <v>#NAME?</v>
      </c>
      <c r="AX6948" s="30" t="e">
        <f t="shared" ca="1" si="354"/>
        <v>#NAME?</v>
      </c>
    </row>
    <row r="6949" spans="6:50" x14ac:dyDescent="0.3">
      <c r="F6949" s="90"/>
      <c r="AK6949" s="30" t="e">
        <f t="shared" ca="1" si="352"/>
        <v>#NAME?</v>
      </c>
      <c r="AR6949" s="30" t="e">
        <f t="shared" ca="1" si="353"/>
        <v>#NAME?</v>
      </c>
      <c r="AX6949" s="30" t="e">
        <f t="shared" ca="1" si="354"/>
        <v>#NAME?</v>
      </c>
    </row>
    <row r="6950" spans="6:50" x14ac:dyDescent="0.3">
      <c r="F6950" s="90"/>
      <c r="AK6950" s="30" t="e">
        <f t="shared" ca="1" si="352"/>
        <v>#NAME?</v>
      </c>
      <c r="AR6950" s="30" t="e">
        <f t="shared" ca="1" si="353"/>
        <v>#NAME?</v>
      </c>
      <c r="AX6950" s="30" t="e">
        <f t="shared" ca="1" si="354"/>
        <v>#NAME?</v>
      </c>
    </row>
    <row r="6951" spans="6:50" x14ac:dyDescent="0.3">
      <c r="F6951" s="90"/>
      <c r="AK6951" s="30" t="e">
        <f t="shared" ca="1" si="352"/>
        <v>#NAME?</v>
      </c>
      <c r="AR6951" s="30" t="e">
        <f t="shared" ca="1" si="353"/>
        <v>#NAME?</v>
      </c>
      <c r="AX6951" s="30" t="e">
        <f t="shared" ca="1" si="354"/>
        <v>#NAME?</v>
      </c>
    </row>
    <row r="6952" spans="6:50" x14ac:dyDescent="0.3">
      <c r="F6952" s="90"/>
      <c r="AK6952" s="30" t="e">
        <f t="shared" ca="1" si="352"/>
        <v>#NAME?</v>
      </c>
      <c r="AR6952" s="30" t="e">
        <f t="shared" ca="1" si="353"/>
        <v>#NAME?</v>
      </c>
      <c r="AX6952" s="30" t="e">
        <f t="shared" ca="1" si="354"/>
        <v>#NAME?</v>
      </c>
    </row>
    <row r="6953" spans="6:50" x14ac:dyDescent="0.3">
      <c r="F6953" s="90"/>
      <c r="AK6953" s="30" t="e">
        <f t="shared" ca="1" si="352"/>
        <v>#NAME?</v>
      </c>
      <c r="AR6953" s="30" t="e">
        <f t="shared" ca="1" si="353"/>
        <v>#NAME?</v>
      </c>
      <c r="AX6953" s="30" t="e">
        <f t="shared" ca="1" si="354"/>
        <v>#NAME?</v>
      </c>
    </row>
    <row r="6954" spans="6:50" x14ac:dyDescent="0.3">
      <c r="F6954" s="90"/>
      <c r="AK6954" s="30" t="e">
        <f t="shared" ca="1" si="352"/>
        <v>#NAME?</v>
      </c>
      <c r="AR6954" s="30" t="e">
        <f t="shared" ca="1" si="353"/>
        <v>#NAME?</v>
      </c>
      <c r="AX6954" s="30" t="e">
        <f t="shared" ca="1" si="354"/>
        <v>#NAME?</v>
      </c>
    </row>
    <row r="6955" spans="6:50" x14ac:dyDescent="0.3">
      <c r="F6955" s="90"/>
      <c r="AK6955" s="30" t="e">
        <f t="shared" ca="1" si="352"/>
        <v>#NAME?</v>
      </c>
      <c r="AR6955" s="30" t="e">
        <f t="shared" ca="1" si="353"/>
        <v>#NAME?</v>
      </c>
      <c r="AX6955" s="30" t="e">
        <f t="shared" ca="1" si="354"/>
        <v>#NAME?</v>
      </c>
    </row>
    <row r="6956" spans="6:50" x14ac:dyDescent="0.3">
      <c r="F6956" s="90"/>
      <c r="AK6956" s="30" t="e">
        <f t="shared" ca="1" si="352"/>
        <v>#NAME?</v>
      </c>
      <c r="AR6956" s="30" t="e">
        <f t="shared" ca="1" si="353"/>
        <v>#NAME?</v>
      </c>
      <c r="AX6956" s="30" t="e">
        <f t="shared" ca="1" si="354"/>
        <v>#NAME?</v>
      </c>
    </row>
    <row r="6957" spans="6:50" x14ac:dyDescent="0.3">
      <c r="F6957" s="90"/>
      <c r="AK6957" s="30" t="e">
        <f t="shared" ca="1" si="352"/>
        <v>#NAME?</v>
      </c>
      <c r="AR6957" s="30" t="e">
        <f t="shared" ca="1" si="353"/>
        <v>#NAME?</v>
      </c>
      <c r="AX6957" s="30" t="e">
        <f t="shared" ca="1" si="354"/>
        <v>#NAME?</v>
      </c>
    </row>
    <row r="6958" spans="6:50" x14ac:dyDescent="0.3">
      <c r="F6958" s="90"/>
      <c r="AK6958" s="30" t="e">
        <f t="shared" ca="1" si="352"/>
        <v>#NAME?</v>
      </c>
      <c r="AR6958" s="30" t="e">
        <f t="shared" ca="1" si="353"/>
        <v>#NAME?</v>
      </c>
      <c r="AX6958" s="30" t="e">
        <f t="shared" ca="1" si="354"/>
        <v>#NAME?</v>
      </c>
    </row>
    <row r="6959" spans="6:50" x14ac:dyDescent="0.3">
      <c r="F6959" s="90"/>
      <c r="AK6959" s="30" t="e">
        <f t="shared" ca="1" si="352"/>
        <v>#NAME?</v>
      </c>
      <c r="AR6959" s="30" t="e">
        <f t="shared" ca="1" si="353"/>
        <v>#NAME?</v>
      </c>
      <c r="AX6959" s="30" t="e">
        <f t="shared" ca="1" si="354"/>
        <v>#NAME?</v>
      </c>
    </row>
    <row r="6960" spans="6:50" x14ac:dyDescent="0.3">
      <c r="F6960" s="90"/>
      <c r="AK6960" s="30" t="e">
        <f t="shared" ca="1" si="352"/>
        <v>#NAME?</v>
      </c>
      <c r="AR6960" s="30" t="e">
        <f t="shared" ca="1" si="353"/>
        <v>#NAME?</v>
      </c>
      <c r="AX6960" s="30" t="e">
        <f t="shared" ca="1" si="354"/>
        <v>#NAME?</v>
      </c>
    </row>
    <row r="6961" spans="6:50" x14ac:dyDescent="0.3">
      <c r="F6961" s="90"/>
      <c r="AK6961" s="30" t="e">
        <f t="shared" ca="1" si="352"/>
        <v>#NAME?</v>
      </c>
      <c r="AR6961" s="30" t="e">
        <f t="shared" ca="1" si="353"/>
        <v>#NAME?</v>
      </c>
      <c r="AX6961" s="30" t="e">
        <f t="shared" ca="1" si="354"/>
        <v>#NAME?</v>
      </c>
    </row>
    <row r="6962" spans="6:50" x14ac:dyDescent="0.3">
      <c r="F6962" s="90"/>
      <c r="AK6962" s="30" t="e">
        <f t="shared" ca="1" si="352"/>
        <v>#NAME?</v>
      </c>
      <c r="AR6962" s="30" t="e">
        <f t="shared" ca="1" si="353"/>
        <v>#NAME?</v>
      </c>
      <c r="AX6962" s="30" t="e">
        <f t="shared" ca="1" si="354"/>
        <v>#NAME?</v>
      </c>
    </row>
    <row r="6963" spans="6:50" x14ac:dyDescent="0.3">
      <c r="F6963" s="90"/>
      <c r="AK6963" s="30" t="e">
        <f t="shared" ca="1" si="352"/>
        <v>#NAME?</v>
      </c>
      <c r="AR6963" s="30" t="e">
        <f t="shared" ca="1" si="353"/>
        <v>#NAME?</v>
      </c>
      <c r="AX6963" s="30" t="e">
        <f t="shared" ca="1" si="354"/>
        <v>#NAME?</v>
      </c>
    </row>
    <row r="6964" spans="6:50" x14ac:dyDescent="0.3">
      <c r="F6964" s="90"/>
      <c r="AK6964" s="30" t="e">
        <f t="shared" ca="1" si="352"/>
        <v>#NAME?</v>
      </c>
      <c r="AR6964" s="30" t="e">
        <f t="shared" ca="1" si="353"/>
        <v>#NAME?</v>
      </c>
      <c r="AX6964" s="30" t="e">
        <f t="shared" ca="1" si="354"/>
        <v>#NAME?</v>
      </c>
    </row>
    <row r="6965" spans="6:50" x14ac:dyDescent="0.3">
      <c r="F6965" s="90"/>
      <c r="AK6965" s="30" t="e">
        <f t="shared" ca="1" si="352"/>
        <v>#NAME?</v>
      </c>
      <c r="AR6965" s="30" t="e">
        <f t="shared" ca="1" si="353"/>
        <v>#NAME?</v>
      </c>
      <c r="AX6965" s="30" t="e">
        <f t="shared" ca="1" si="354"/>
        <v>#NAME?</v>
      </c>
    </row>
    <row r="6966" spans="6:50" x14ac:dyDescent="0.3">
      <c r="F6966" s="90"/>
      <c r="AK6966" s="30" t="e">
        <f t="shared" ca="1" si="352"/>
        <v>#NAME?</v>
      </c>
      <c r="AR6966" s="30" t="e">
        <f t="shared" ca="1" si="353"/>
        <v>#NAME?</v>
      </c>
      <c r="AX6966" s="30" t="e">
        <f t="shared" ca="1" si="354"/>
        <v>#NAME?</v>
      </c>
    </row>
    <row r="6967" spans="6:50" x14ac:dyDescent="0.3">
      <c r="F6967" s="90"/>
      <c r="AK6967" s="30" t="e">
        <f t="shared" ca="1" si="352"/>
        <v>#NAME?</v>
      </c>
      <c r="AR6967" s="30" t="e">
        <f t="shared" ca="1" si="353"/>
        <v>#NAME?</v>
      </c>
      <c r="AX6967" s="30" t="e">
        <f t="shared" ca="1" si="354"/>
        <v>#NAME?</v>
      </c>
    </row>
    <row r="6968" spans="6:50" x14ac:dyDescent="0.3">
      <c r="F6968" s="90"/>
      <c r="AK6968" s="30" t="e">
        <f t="shared" ca="1" si="352"/>
        <v>#NAME?</v>
      </c>
      <c r="AR6968" s="30" t="e">
        <f t="shared" ca="1" si="353"/>
        <v>#NAME?</v>
      </c>
      <c r="AX6968" s="30" t="e">
        <f t="shared" ca="1" si="354"/>
        <v>#NAME?</v>
      </c>
    </row>
    <row r="6969" spans="6:50" x14ac:dyDescent="0.3">
      <c r="F6969" s="90"/>
      <c r="AK6969" s="30" t="e">
        <f t="shared" ca="1" si="352"/>
        <v>#NAME?</v>
      </c>
      <c r="AR6969" s="30" t="e">
        <f t="shared" ca="1" si="353"/>
        <v>#NAME?</v>
      </c>
      <c r="AX6969" s="30" t="e">
        <f t="shared" ca="1" si="354"/>
        <v>#NAME?</v>
      </c>
    </row>
    <row r="6970" spans="6:50" x14ac:dyDescent="0.3">
      <c r="F6970" s="90"/>
      <c r="AK6970" s="30" t="e">
        <f t="shared" ca="1" si="352"/>
        <v>#NAME?</v>
      </c>
      <c r="AR6970" s="30" t="e">
        <f t="shared" ca="1" si="353"/>
        <v>#NAME?</v>
      </c>
      <c r="AX6970" s="30" t="e">
        <f t="shared" ca="1" si="354"/>
        <v>#NAME?</v>
      </c>
    </row>
    <row r="6971" spans="6:50" x14ac:dyDescent="0.3">
      <c r="F6971" s="90"/>
      <c r="AK6971" s="30" t="e">
        <f t="shared" ca="1" si="352"/>
        <v>#NAME?</v>
      </c>
      <c r="AR6971" s="30" t="e">
        <f t="shared" ca="1" si="353"/>
        <v>#NAME?</v>
      </c>
      <c r="AX6971" s="30" t="e">
        <f t="shared" ca="1" si="354"/>
        <v>#NAME?</v>
      </c>
    </row>
    <row r="6972" spans="6:50" x14ac:dyDescent="0.3">
      <c r="F6972" s="90"/>
      <c r="AK6972" s="30" t="e">
        <f t="shared" ca="1" si="352"/>
        <v>#NAME?</v>
      </c>
      <c r="AR6972" s="30" t="e">
        <f t="shared" ca="1" si="353"/>
        <v>#NAME?</v>
      </c>
      <c r="AX6972" s="30" t="e">
        <f t="shared" ca="1" si="354"/>
        <v>#NAME?</v>
      </c>
    </row>
    <row r="6973" spans="6:50" x14ac:dyDescent="0.3">
      <c r="F6973" s="90"/>
      <c r="AK6973" s="30" t="e">
        <f t="shared" ca="1" si="352"/>
        <v>#NAME?</v>
      </c>
      <c r="AR6973" s="30" t="e">
        <f t="shared" ca="1" si="353"/>
        <v>#NAME?</v>
      </c>
      <c r="AX6973" s="30" t="e">
        <f t="shared" ca="1" si="354"/>
        <v>#NAME?</v>
      </c>
    </row>
    <row r="6974" spans="6:50" x14ac:dyDescent="0.3">
      <c r="F6974" s="90"/>
      <c r="AK6974" s="30" t="e">
        <f t="shared" ca="1" si="352"/>
        <v>#NAME?</v>
      </c>
      <c r="AR6974" s="30" t="e">
        <f t="shared" ca="1" si="353"/>
        <v>#NAME?</v>
      </c>
      <c r="AX6974" s="30" t="e">
        <f t="shared" ca="1" si="354"/>
        <v>#NAME?</v>
      </c>
    </row>
    <row r="6975" spans="6:50" x14ac:dyDescent="0.3">
      <c r="F6975" s="90"/>
      <c r="AK6975" s="30" t="e">
        <f t="shared" ca="1" si="352"/>
        <v>#NAME?</v>
      </c>
      <c r="AR6975" s="30" t="e">
        <f t="shared" ca="1" si="353"/>
        <v>#NAME?</v>
      </c>
      <c r="AX6975" s="30" t="e">
        <f t="shared" ca="1" si="354"/>
        <v>#NAME?</v>
      </c>
    </row>
    <row r="6976" spans="6:50" x14ac:dyDescent="0.3">
      <c r="F6976" s="90"/>
      <c r="AK6976" s="30" t="e">
        <f t="shared" ca="1" si="352"/>
        <v>#NAME?</v>
      </c>
      <c r="AR6976" s="30" t="e">
        <f t="shared" ca="1" si="353"/>
        <v>#NAME?</v>
      </c>
      <c r="AX6976" s="30" t="e">
        <f t="shared" ca="1" si="354"/>
        <v>#NAME?</v>
      </c>
    </row>
    <row r="6977" spans="6:50" x14ac:dyDescent="0.3">
      <c r="F6977" s="90"/>
      <c r="AK6977" s="30" t="e">
        <f t="shared" ca="1" si="352"/>
        <v>#NAME?</v>
      </c>
      <c r="AR6977" s="30" t="e">
        <f t="shared" ca="1" si="353"/>
        <v>#NAME?</v>
      </c>
      <c r="AX6977" s="30" t="e">
        <f t="shared" ca="1" si="354"/>
        <v>#NAME?</v>
      </c>
    </row>
    <row r="6978" spans="6:50" x14ac:dyDescent="0.3">
      <c r="F6978" s="90"/>
      <c r="AK6978" s="30" t="e">
        <f t="shared" ca="1" si="352"/>
        <v>#NAME?</v>
      </c>
      <c r="AR6978" s="30" t="e">
        <f t="shared" ca="1" si="353"/>
        <v>#NAME?</v>
      </c>
      <c r="AX6978" s="30" t="e">
        <f t="shared" ca="1" si="354"/>
        <v>#NAME?</v>
      </c>
    </row>
    <row r="6979" spans="6:50" x14ac:dyDescent="0.3">
      <c r="F6979" s="90"/>
      <c r="AK6979" s="30" t="e">
        <f t="shared" ca="1" si="352"/>
        <v>#NAME?</v>
      </c>
      <c r="AR6979" s="30" t="e">
        <f t="shared" ca="1" si="353"/>
        <v>#NAME?</v>
      </c>
      <c r="AX6979" s="30" t="e">
        <f t="shared" ca="1" si="354"/>
        <v>#NAME?</v>
      </c>
    </row>
    <row r="6980" spans="6:50" x14ac:dyDescent="0.3">
      <c r="F6980" s="90"/>
      <c r="AK6980" s="30" t="e">
        <f t="shared" ca="1" si="352"/>
        <v>#NAME?</v>
      </c>
      <c r="AR6980" s="30" t="e">
        <f t="shared" ca="1" si="353"/>
        <v>#NAME?</v>
      </c>
      <c r="AX6980" s="30" t="e">
        <f t="shared" ca="1" si="354"/>
        <v>#NAME?</v>
      </c>
    </row>
    <row r="6981" spans="6:50" x14ac:dyDescent="0.3">
      <c r="F6981" s="90"/>
      <c r="AK6981" s="30" t="e">
        <f t="shared" ca="1" si="352"/>
        <v>#NAME?</v>
      </c>
      <c r="AR6981" s="30" t="e">
        <f t="shared" ca="1" si="353"/>
        <v>#NAME?</v>
      </c>
      <c r="AX6981" s="30" t="e">
        <f t="shared" ca="1" si="354"/>
        <v>#NAME?</v>
      </c>
    </row>
    <row r="6982" spans="6:50" x14ac:dyDescent="0.3">
      <c r="F6982" s="90"/>
      <c r="AK6982" s="30" t="e">
        <f t="shared" ca="1" si="352"/>
        <v>#NAME?</v>
      </c>
      <c r="AR6982" s="30" t="e">
        <f t="shared" ca="1" si="353"/>
        <v>#NAME?</v>
      </c>
      <c r="AX6982" s="30" t="e">
        <f t="shared" ca="1" si="354"/>
        <v>#NAME?</v>
      </c>
    </row>
    <row r="6983" spans="6:50" x14ac:dyDescent="0.3">
      <c r="F6983" s="90"/>
      <c r="AK6983" s="30" t="e">
        <f t="shared" ca="1" si="352"/>
        <v>#NAME?</v>
      </c>
      <c r="AR6983" s="30" t="e">
        <f t="shared" ca="1" si="353"/>
        <v>#NAME?</v>
      </c>
      <c r="AX6983" s="30" t="e">
        <f t="shared" ca="1" si="354"/>
        <v>#NAME?</v>
      </c>
    </row>
    <row r="6984" spans="6:50" x14ac:dyDescent="0.3">
      <c r="F6984" s="90"/>
      <c r="AK6984" s="30" t="e">
        <f t="shared" ca="1" si="352"/>
        <v>#NAME?</v>
      </c>
      <c r="AR6984" s="30" t="e">
        <f t="shared" ca="1" si="353"/>
        <v>#NAME?</v>
      </c>
      <c r="AX6984" s="30" t="e">
        <f t="shared" ca="1" si="354"/>
        <v>#NAME?</v>
      </c>
    </row>
    <row r="6985" spans="6:50" x14ac:dyDescent="0.3">
      <c r="F6985" s="90"/>
      <c r="AK6985" s="30" t="e">
        <f t="shared" ca="1" si="352"/>
        <v>#NAME?</v>
      </c>
      <c r="AR6985" s="30" t="e">
        <f t="shared" ca="1" si="353"/>
        <v>#NAME?</v>
      </c>
      <c r="AX6985" s="30" t="e">
        <f t="shared" ca="1" si="354"/>
        <v>#NAME?</v>
      </c>
    </row>
    <row r="6986" spans="6:50" x14ac:dyDescent="0.3">
      <c r="F6986" s="90"/>
      <c r="AK6986" s="30" t="e">
        <f t="shared" ca="1" si="352"/>
        <v>#NAME?</v>
      </c>
      <c r="AR6986" s="30" t="e">
        <f t="shared" ca="1" si="353"/>
        <v>#NAME?</v>
      </c>
      <c r="AX6986" s="30" t="e">
        <f t="shared" ca="1" si="354"/>
        <v>#NAME?</v>
      </c>
    </row>
    <row r="6987" spans="6:50" x14ac:dyDescent="0.3">
      <c r="F6987" s="90"/>
      <c r="AK6987" s="30" t="e">
        <f t="shared" ca="1" si="352"/>
        <v>#NAME?</v>
      </c>
      <c r="AR6987" s="30" t="e">
        <f t="shared" ca="1" si="353"/>
        <v>#NAME?</v>
      </c>
      <c r="AX6987" s="30" t="e">
        <f t="shared" ca="1" si="354"/>
        <v>#NAME?</v>
      </c>
    </row>
    <row r="6988" spans="6:50" x14ac:dyDescent="0.3">
      <c r="F6988" s="90"/>
      <c r="AK6988" s="30" t="e">
        <f t="shared" ref="AK6988:AK7051" ca="1" si="355">_xlfn.TEXTJOIN(", ", TRUE,
 IF(AL6988="O", LEFT($AL$9,4), ""),
 IF(AM6988="O", LEFT($AM$9,6), ""),
 IF(AN6988="O", LEFT($AN$9,7), ""),
 IF(AO6988="O", LEFT($AO$9,9), "")
)</f>
        <v>#NAME?</v>
      </c>
      <c r="AR6988" s="30" t="e">
        <f t="shared" ref="AR6988:AR7051" ca="1" si="356">_xlfn.TEXTJOIN(", ", TRUE,
 IF(AS6988&lt;&gt;"", LEFT(AS$9,4), ""),
 IF(AT6988&lt;&gt;"", LEFT(AT$9,6), ""),
 IF(AU6988="O", LEFT(AU$9,4), ""),
 IF(AV6988="O", LEFT(AV$9,6), "")
)</f>
        <v>#NAME?</v>
      </c>
      <c r="AX6988" s="30" t="e">
        <f t="shared" ref="AX6988:AX7051" ca="1" si="357">_xlfn.TEXTJOIN(", ", TRUE,
 IF(AY6988&lt;&gt;"", LEFT(AY$9,4), ""),
 IF(AZ6988&lt;&gt;"", LEFT(AZ$9,4), ""),
 IF(BA6988="O", LEFT(BA$9,4), ""),
 IF(BB6988="O", LEFT(BB$9,6), "")
)</f>
        <v>#NAME?</v>
      </c>
    </row>
    <row r="6989" spans="6:50" x14ac:dyDescent="0.3">
      <c r="F6989" s="90"/>
      <c r="AK6989" s="30" t="e">
        <f t="shared" ca="1" si="355"/>
        <v>#NAME?</v>
      </c>
      <c r="AR6989" s="30" t="e">
        <f t="shared" ca="1" si="356"/>
        <v>#NAME?</v>
      </c>
      <c r="AX6989" s="30" t="e">
        <f t="shared" ca="1" si="357"/>
        <v>#NAME?</v>
      </c>
    </row>
    <row r="6990" spans="6:50" x14ac:dyDescent="0.3">
      <c r="F6990" s="90"/>
      <c r="AK6990" s="30" t="e">
        <f t="shared" ca="1" si="355"/>
        <v>#NAME?</v>
      </c>
      <c r="AR6990" s="30" t="e">
        <f t="shared" ca="1" si="356"/>
        <v>#NAME?</v>
      </c>
      <c r="AX6990" s="30" t="e">
        <f t="shared" ca="1" si="357"/>
        <v>#NAME?</v>
      </c>
    </row>
    <row r="6991" spans="6:50" x14ac:dyDescent="0.3">
      <c r="F6991" s="90"/>
      <c r="AK6991" s="30" t="e">
        <f t="shared" ca="1" si="355"/>
        <v>#NAME?</v>
      </c>
      <c r="AR6991" s="30" t="e">
        <f t="shared" ca="1" si="356"/>
        <v>#NAME?</v>
      </c>
      <c r="AX6991" s="30" t="e">
        <f t="shared" ca="1" si="357"/>
        <v>#NAME?</v>
      </c>
    </row>
    <row r="6992" spans="6:50" x14ac:dyDescent="0.3">
      <c r="F6992" s="90"/>
      <c r="AK6992" s="30" t="e">
        <f t="shared" ca="1" si="355"/>
        <v>#NAME?</v>
      </c>
      <c r="AR6992" s="30" t="e">
        <f t="shared" ca="1" si="356"/>
        <v>#NAME?</v>
      </c>
      <c r="AX6992" s="30" t="e">
        <f t="shared" ca="1" si="357"/>
        <v>#NAME?</v>
      </c>
    </row>
    <row r="6993" spans="6:50" x14ac:dyDescent="0.3">
      <c r="F6993" s="90"/>
      <c r="AK6993" s="30" t="e">
        <f t="shared" ca="1" si="355"/>
        <v>#NAME?</v>
      </c>
      <c r="AR6993" s="30" t="e">
        <f t="shared" ca="1" si="356"/>
        <v>#NAME?</v>
      </c>
      <c r="AX6993" s="30" t="e">
        <f t="shared" ca="1" si="357"/>
        <v>#NAME?</v>
      </c>
    </row>
    <row r="6994" spans="6:50" x14ac:dyDescent="0.3">
      <c r="F6994" s="90"/>
      <c r="AK6994" s="30" t="e">
        <f t="shared" ca="1" si="355"/>
        <v>#NAME?</v>
      </c>
      <c r="AR6994" s="30" t="e">
        <f t="shared" ca="1" si="356"/>
        <v>#NAME?</v>
      </c>
      <c r="AX6994" s="30" t="e">
        <f t="shared" ca="1" si="357"/>
        <v>#NAME?</v>
      </c>
    </row>
    <row r="6995" spans="6:50" x14ac:dyDescent="0.3">
      <c r="F6995" s="90"/>
      <c r="AK6995" s="30" t="e">
        <f t="shared" ca="1" si="355"/>
        <v>#NAME?</v>
      </c>
      <c r="AR6995" s="30" t="e">
        <f t="shared" ca="1" si="356"/>
        <v>#NAME?</v>
      </c>
      <c r="AX6995" s="30" t="e">
        <f t="shared" ca="1" si="357"/>
        <v>#NAME?</v>
      </c>
    </row>
    <row r="6996" spans="6:50" x14ac:dyDescent="0.3">
      <c r="F6996" s="90"/>
      <c r="AK6996" s="30" t="e">
        <f t="shared" ca="1" si="355"/>
        <v>#NAME?</v>
      </c>
      <c r="AR6996" s="30" t="e">
        <f t="shared" ca="1" si="356"/>
        <v>#NAME?</v>
      </c>
      <c r="AX6996" s="30" t="e">
        <f t="shared" ca="1" si="357"/>
        <v>#NAME?</v>
      </c>
    </row>
    <row r="6997" spans="6:50" x14ac:dyDescent="0.3">
      <c r="F6997" s="90"/>
      <c r="AK6997" s="30" t="e">
        <f t="shared" ca="1" si="355"/>
        <v>#NAME?</v>
      </c>
      <c r="AR6997" s="30" t="e">
        <f t="shared" ca="1" si="356"/>
        <v>#NAME?</v>
      </c>
      <c r="AX6997" s="30" t="e">
        <f t="shared" ca="1" si="357"/>
        <v>#NAME?</v>
      </c>
    </row>
    <row r="6998" spans="6:50" x14ac:dyDescent="0.3">
      <c r="F6998" s="90"/>
      <c r="AK6998" s="30" t="e">
        <f t="shared" ca="1" si="355"/>
        <v>#NAME?</v>
      </c>
      <c r="AR6998" s="30" t="e">
        <f t="shared" ca="1" si="356"/>
        <v>#NAME?</v>
      </c>
      <c r="AX6998" s="30" t="e">
        <f t="shared" ca="1" si="357"/>
        <v>#NAME?</v>
      </c>
    </row>
    <row r="6999" spans="6:50" x14ac:dyDescent="0.3">
      <c r="F6999" s="90"/>
      <c r="AK6999" s="30" t="e">
        <f t="shared" ca="1" si="355"/>
        <v>#NAME?</v>
      </c>
      <c r="AR6999" s="30" t="e">
        <f t="shared" ca="1" si="356"/>
        <v>#NAME?</v>
      </c>
      <c r="AX6999" s="30" t="e">
        <f t="shared" ca="1" si="357"/>
        <v>#NAME?</v>
      </c>
    </row>
    <row r="7000" spans="6:50" x14ac:dyDescent="0.3">
      <c r="F7000" s="90"/>
      <c r="AK7000" s="30" t="e">
        <f t="shared" ca="1" si="355"/>
        <v>#NAME?</v>
      </c>
      <c r="AR7000" s="30" t="e">
        <f t="shared" ca="1" si="356"/>
        <v>#NAME?</v>
      </c>
      <c r="AX7000" s="30" t="e">
        <f t="shared" ca="1" si="357"/>
        <v>#NAME?</v>
      </c>
    </row>
    <row r="7001" spans="6:50" x14ac:dyDescent="0.3">
      <c r="F7001" s="90"/>
      <c r="AK7001" s="30" t="e">
        <f t="shared" ca="1" si="355"/>
        <v>#NAME?</v>
      </c>
      <c r="AR7001" s="30" t="e">
        <f t="shared" ca="1" si="356"/>
        <v>#NAME?</v>
      </c>
      <c r="AX7001" s="30" t="e">
        <f t="shared" ca="1" si="357"/>
        <v>#NAME?</v>
      </c>
    </row>
    <row r="7002" spans="6:50" x14ac:dyDescent="0.3">
      <c r="F7002" s="90"/>
      <c r="AK7002" s="30" t="e">
        <f t="shared" ca="1" si="355"/>
        <v>#NAME?</v>
      </c>
      <c r="AR7002" s="30" t="e">
        <f t="shared" ca="1" si="356"/>
        <v>#NAME?</v>
      </c>
      <c r="AX7002" s="30" t="e">
        <f t="shared" ca="1" si="357"/>
        <v>#NAME?</v>
      </c>
    </row>
    <row r="7003" spans="6:50" x14ac:dyDescent="0.3">
      <c r="F7003" s="90"/>
      <c r="AK7003" s="30" t="e">
        <f t="shared" ca="1" si="355"/>
        <v>#NAME?</v>
      </c>
      <c r="AR7003" s="30" t="e">
        <f t="shared" ca="1" si="356"/>
        <v>#NAME?</v>
      </c>
      <c r="AX7003" s="30" t="e">
        <f t="shared" ca="1" si="357"/>
        <v>#NAME?</v>
      </c>
    </row>
    <row r="7004" spans="6:50" x14ac:dyDescent="0.3">
      <c r="F7004" s="90"/>
      <c r="AK7004" s="30" t="e">
        <f t="shared" ca="1" si="355"/>
        <v>#NAME?</v>
      </c>
      <c r="AR7004" s="30" t="e">
        <f t="shared" ca="1" si="356"/>
        <v>#NAME?</v>
      </c>
      <c r="AX7004" s="30" t="e">
        <f t="shared" ca="1" si="357"/>
        <v>#NAME?</v>
      </c>
    </row>
    <row r="7005" spans="6:50" x14ac:dyDescent="0.3">
      <c r="F7005" s="90"/>
      <c r="AK7005" s="30" t="e">
        <f t="shared" ca="1" si="355"/>
        <v>#NAME?</v>
      </c>
      <c r="AR7005" s="30" t="e">
        <f t="shared" ca="1" si="356"/>
        <v>#NAME?</v>
      </c>
      <c r="AX7005" s="30" t="e">
        <f t="shared" ca="1" si="357"/>
        <v>#NAME?</v>
      </c>
    </row>
    <row r="7006" spans="6:50" x14ac:dyDescent="0.3">
      <c r="F7006" s="90"/>
      <c r="AK7006" s="30" t="e">
        <f t="shared" ca="1" si="355"/>
        <v>#NAME?</v>
      </c>
      <c r="AR7006" s="30" t="e">
        <f t="shared" ca="1" si="356"/>
        <v>#NAME?</v>
      </c>
      <c r="AX7006" s="30" t="e">
        <f t="shared" ca="1" si="357"/>
        <v>#NAME?</v>
      </c>
    </row>
    <row r="7007" spans="6:50" x14ac:dyDescent="0.3">
      <c r="F7007" s="90"/>
      <c r="AK7007" s="30" t="e">
        <f t="shared" ca="1" si="355"/>
        <v>#NAME?</v>
      </c>
      <c r="AR7007" s="30" t="e">
        <f t="shared" ca="1" si="356"/>
        <v>#NAME?</v>
      </c>
      <c r="AX7007" s="30" t="e">
        <f t="shared" ca="1" si="357"/>
        <v>#NAME?</v>
      </c>
    </row>
    <row r="7008" spans="6:50" x14ac:dyDescent="0.3">
      <c r="F7008" s="90"/>
      <c r="AK7008" s="30" t="e">
        <f t="shared" ca="1" si="355"/>
        <v>#NAME?</v>
      </c>
      <c r="AR7008" s="30" t="e">
        <f t="shared" ca="1" si="356"/>
        <v>#NAME?</v>
      </c>
      <c r="AX7008" s="30" t="e">
        <f t="shared" ca="1" si="357"/>
        <v>#NAME?</v>
      </c>
    </row>
    <row r="7009" spans="6:50" x14ac:dyDescent="0.3">
      <c r="F7009" s="90"/>
      <c r="AK7009" s="30" t="e">
        <f t="shared" ca="1" si="355"/>
        <v>#NAME?</v>
      </c>
      <c r="AR7009" s="30" t="e">
        <f t="shared" ca="1" si="356"/>
        <v>#NAME?</v>
      </c>
      <c r="AX7009" s="30" t="e">
        <f t="shared" ca="1" si="357"/>
        <v>#NAME?</v>
      </c>
    </row>
    <row r="7010" spans="6:50" x14ac:dyDescent="0.3">
      <c r="F7010" s="90"/>
      <c r="AK7010" s="30" t="e">
        <f t="shared" ca="1" si="355"/>
        <v>#NAME?</v>
      </c>
      <c r="AR7010" s="30" t="e">
        <f t="shared" ca="1" si="356"/>
        <v>#NAME?</v>
      </c>
      <c r="AX7010" s="30" t="e">
        <f t="shared" ca="1" si="357"/>
        <v>#NAME?</v>
      </c>
    </row>
    <row r="7011" spans="6:50" x14ac:dyDescent="0.3">
      <c r="F7011" s="90"/>
      <c r="AK7011" s="30" t="e">
        <f t="shared" ca="1" si="355"/>
        <v>#NAME?</v>
      </c>
      <c r="AR7011" s="30" t="e">
        <f t="shared" ca="1" si="356"/>
        <v>#NAME?</v>
      </c>
      <c r="AX7011" s="30" t="e">
        <f t="shared" ca="1" si="357"/>
        <v>#NAME?</v>
      </c>
    </row>
    <row r="7012" spans="6:50" x14ac:dyDescent="0.3">
      <c r="F7012" s="90"/>
      <c r="AK7012" s="30" t="e">
        <f t="shared" ca="1" si="355"/>
        <v>#NAME?</v>
      </c>
      <c r="AR7012" s="30" t="e">
        <f t="shared" ca="1" si="356"/>
        <v>#NAME?</v>
      </c>
      <c r="AX7012" s="30" t="e">
        <f t="shared" ca="1" si="357"/>
        <v>#NAME?</v>
      </c>
    </row>
    <row r="7013" spans="6:50" x14ac:dyDescent="0.3">
      <c r="F7013" s="90"/>
      <c r="AK7013" s="30" t="e">
        <f t="shared" ca="1" si="355"/>
        <v>#NAME?</v>
      </c>
      <c r="AR7013" s="30" t="e">
        <f t="shared" ca="1" si="356"/>
        <v>#NAME?</v>
      </c>
      <c r="AX7013" s="30" t="e">
        <f t="shared" ca="1" si="357"/>
        <v>#NAME?</v>
      </c>
    </row>
    <row r="7014" spans="6:50" x14ac:dyDescent="0.3">
      <c r="F7014" s="90"/>
      <c r="AK7014" s="30" t="e">
        <f t="shared" ca="1" si="355"/>
        <v>#NAME?</v>
      </c>
      <c r="AR7014" s="30" t="e">
        <f t="shared" ca="1" si="356"/>
        <v>#NAME?</v>
      </c>
      <c r="AX7014" s="30" t="e">
        <f t="shared" ca="1" si="357"/>
        <v>#NAME?</v>
      </c>
    </row>
    <row r="7015" spans="6:50" x14ac:dyDescent="0.3">
      <c r="F7015" s="90"/>
      <c r="AK7015" s="30" t="e">
        <f t="shared" ca="1" si="355"/>
        <v>#NAME?</v>
      </c>
      <c r="AR7015" s="30" t="e">
        <f t="shared" ca="1" si="356"/>
        <v>#NAME?</v>
      </c>
      <c r="AX7015" s="30" t="e">
        <f t="shared" ca="1" si="357"/>
        <v>#NAME?</v>
      </c>
    </row>
    <row r="7016" spans="6:50" x14ac:dyDescent="0.3">
      <c r="F7016" s="90"/>
      <c r="AK7016" s="30" t="e">
        <f t="shared" ca="1" si="355"/>
        <v>#NAME?</v>
      </c>
      <c r="AR7016" s="30" t="e">
        <f t="shared" ca="1" si="356"/>
        <v>#NAME?</v>
      </c>
      <c r="AX7016" s="30" t="e">
        <f t="shared" ca="1" si="357"/>
        <v>#NAME?</v>
      </c>
    </row>
    <row r="7017" spans="6:50" x14ac:dyDescent="0.3">
      <c r="F7017" s="90"/>
      <c r="AK7017" s="30" t="e">
        <f t="shared" ca="1" si="355"/>
        <v>#NAME?</v>
      </c>
      <c r="AR7017" s="30" t="e">
        <f t="shared" ca="1" si="356"/>
        <v>#NAME?</v>
      </c>
      <c r="AX7017" s="30" t="e">
        <f t="shared" ca="1" si="357"/>
        <v>#NAME?</v>
      </c>
    </row>
    <row r="7018" spans="6:50" x14ac:dyDescent="0.3">
      <c r="F7018" s="90"/>
      <c r="AK7018" s="30" t="e">
        <f t="shared" ca="1" si="355"/>
        <v>#NAME?</v>
      </c>
      <c r="AR7018" s="30" t="e">
        <f t="shared" ca="1" si="356"/>
        <v>#NAME?</v>
      </c>
      <c r="AX7018" s="30" t="e">
        <f t="shared" ca="1" si="357"/>
        <v>#NAME?</v>
      </c>
    </row>
    <row r="7019" spans="6:50" x14ac:dyDescent="0.3">
      <c r="F7019" s="90"/>
      <c r="AK7019" s="30" t="e">
        <f t="shared" ca="1" si="355"/>
        <v>#NAME?</v>
      </c>
      <c r="AR7019" s="30" t="e">
        <f t="shared" ca="1" si="356"/>
        <v>#NAME?</v>
      </c>
      <c r="AX7019" s="30" t="e">
        <f t="shared" ca="1" si="357"/>
        <v>#NAME?</v>
      </c>
    </row>
    <row r="7020" spans="6:50" x14ac:dyDescent="0.3">
      <c r="F7020" s="90"/>
      <c r="AK7020" s="30" t="e">
        <f t="shared" ca="1" si="355"/>
        <v>#NAME?</v>
      </c>
      <c r="AR7020" s="30" t="e">
        <f t="shared" ca="1" si="356"/>
        <v>#NAME?</v>
      </c>
      <c r="AX7020" s="30" t="e">
        <f t="shared" ca="1" si="357"/>
        <v>#NAME?</v>
      </c>
    </row>
    <row r="7021" spans="6:50" x14ac:dyDescent="0.3">
      <c r="F7021" s="90"/>
      <c r="AK7021" s="30" t="e">
        <f t="shared" ca="1" si="355"/>
        <v>#NAME?</v>
      </c>
      <c r="AR7021" s="30" t="e">
        <f t="shared" ca="1" si="356"/>
        <v>#NAME?</v>
      </c>
      <c r="AX7021" s="30" t="e">
        <f t="shared" ca="1" si="357"/>
        <v>#NAME?</v>
      </c>
    </row>
    <row r="7022" spans="6:50" x14ac:dyDescent="0.3">
      <c r="F7022" s="90"/>
      <c r="AK7022" s="30" t="e">
        <f t="shared" ca="1" si="355"/>
        <v>#NAME?</v>
      </c>
      <c r="AR7022" s="30" t="e">
        <f t="shared" ca="1" si="356"/>
        <v>#NAME?</v>
      </c>
      <c r="AX7022" s="30" t="e">
        <f t="shared" ca="1" si="357"/>
        <v>#NAME?</v>
      </c>
    </row>
    <row r="7023" spans="6:50" x14ac:dyDescent="0.3">
      <c r="F7023" s="90"/>
      <c r="AK7023" s="30" t="e">
        <f t="shared" ca="1" si="355"/>
        <v>#NAME?</v>
      </c>
      <c r="AR7023" s="30" t="e">
        <f t="shared" ca="1" si="356"/>
        <v>#NAME?</v>
      </c>
      <c r="AX7023" s="30" t="e">
        <f t="shared" ca="1" si="357"/>
        <v>#NAME?</v>
      </c>
    </row>
    <row r="7024" spans="6:50" x14ac:dyDescent="0.3">
      <c r="F7024" s="90"/>
      <c r="AK7024" s="30" t="e">
        <f t="shared" ca="1" si="355"/>
        <v>#NAME?</v>
      </c>
      <c r="AR7024" s="30" t="e">
        <f t="shared" ca="1" si="356"/>
        <v>#NAME?</v>
      </c>
      <c r="AX7024" s="30" t="e">
        <f t="shared" ca="1" si="357"/>
        <v>#NAME?</v>
      </c>
    </row>
    <row r="7025" spans="6:50" x14ac:dyDescent="0.3">
      <c r="F7025" s="90"/>
      <c r="AK7025" s="30" t="e">
        <f t="shared" ca="1" si="355"/>
        <v>#NAME?</v>
      </c>
      <c r="AR7025" s="30" t="e">
        <f t="shared" ca="1" si="356"/>
        <v>#NAME?</v>
      </c>
      <c r="AX7025" s="30" t="e">
        <f t="shared" ca="1" si="357"/>
        <v>#NAME?</v>
      </c>
    </row>
    <row r="7026" spans="6:50" x14ac:dyDescent="0.3">
      <c r="F7026" s="90"/>
      <c r="AK7026" s="30" t="e">
        <f t="shared" ca="1" si="355"/>
        <v>#NAME?</v>
      </c>
      <c r="AR7026" s="30" t="e">
        <f t="shared" ca="1" si="356"/>
        <v>#NAME?</v>
      </c>
      <c r="AX7026" s="30" t="e">
        <f t="shared" ca="1" si="357"/>
        <v>#NAME?</v>
      </c>
    </row>
    <row r="7027" spans="6:50" x14ac:dyDescent="0.3">
      <c r="F7027" s="90"/>
      <c r="AK7027" s="30" t="e">
        <f t="shared" ca="1" si="355"/>
        <v>#NAME?</v>
      </c>
      <c r="AR7027" s="30" t="e">
        <f t="shared" ca="1" si="356"/>
        <v>#NAME?</v>
      </c>
      <c r="AX7027" s="30" t="e">
        <f t="shared" ca="1" si="357"/>
        <v>#NAME?</v>
      </c>
    </row>
    <row r="7028" spans="6:50" x14ac:dyDescent="0.3">
      <c r="F7028" s="90"/>
      <c r="AK7028" s="30" t="e">
        <f t="shared" ca="1" si="355"/>
        <v>#NAME?</v>
      </c>
      <c r="AR7028" s="30" t="e">
        <f t="shared" ca="1" si="356"/>
        <v>#NAME?</v>
      </c>
      <c r="AX7028" s="30" t="e">
        <f t="shared" ca="1" si="357"/>
        <v>#NAME?</v>
      </c>
    </row>
    <row r="7029" spans="6:50" x14ac:dyDescent="0.3">
      <c r="F7029" s="90"/>
      <c r="AK7029" s="30" t="e">
        <f t="shared" ca="1" si="355"/>
        <v>#NAME?</v>
      </c>
      <c r="AR7029" s="30" t="e">
        <f t="shared" ca="1" si="356"/>
        <v>#NAME?</v>
      </c>
      <c r="AX7029" s="30" t="e">
        <f t="shared" ca="1" si="357"/>
        <v>#NAME?</v>
      </c>
    </row>
    <row r="7030" spans="6:50" x14ac:dyDescent="0.3">
      <c r="F7030" s="90"/>
      <c r="AK7030" s="30" t="e">
        <f t="shared" ca="1" si="355"/>
        <v>#NAME?</v>
      </c>
      <c r="AR7030" s="30" t="e">
        <f t="shared" ca="1" si="356"/>
        <v>#NAME?</v>
      </c>
      <c r="AX7030" s="30" t="e">
        <f t="shared" ca="1" si="357"/>
        <v>#NAME?</v>
      </c>
    </row>
    <row r="7031" spans="6:50" x14ac:dyDescent="0.3">
      <c r="F7031" s="90"/>
      <c r="AK7031" s="30" t="e">
        <f t="shared" ca="1" si="355"/>
        <v>#NAME?</v>
      </c>
      <c r="AR7031" s="30" t="e">
        <f t="shared" ca="1" si="356"/>
        <v>#NAME?</v>
      </c>
      <c r="AX7031" s="30" t="e">
        <f t="shared" ca="1" si="357"/>
        <v>#NAME?</v>
      </c>
    </row>
    <row r="7032" spans="6:50" x14ac:dyDescent="0.3">
      <c r="F7032" s="90"/>
      <c r="AK7032" s="30" t="e">
        <f t="shared" ca="1" si="355"/>
        <v>#NAME?</v>
      </c>
      <c r="AR7032" s="30" t="e">
        <f t="shared" ca="1" si="356"/>
        <v>#NAME?</v>
      </c>
      <c r="AX7032" s="30" t="e">
        <f t="shared" ca="1" si="357"/>
        <v>#NAME?</v>
      </c>
    </row>
    <row r="7033" spans="6:50" x14ac:dyDescent="0.3">
      <c r="F7033" s="90"/>
      <c r="AK7033" s="30" t="e">
        <f t="shared" ca="1" si="355"/>
        <v>#NAME?</v>
      </c>
      <c r="AR7033" s="30" t="e">
        <f t="shared" ca="1" si="356"/>
        <v>#NAME?</v>
      </c>
      <c r="AX7033" s="30" t="e">
        <f t="shared" ca="1" si="357"/>
        <v>#NAME?</v>
      </c>
    </row>
    <row r="7034" spans="6:50" x14ac:dyDescent="0.3">
      <c r="F7034" s="90"/>
      <c r="AK7034" s="30" t="e">
        <f t="shared" ca="1" si="355"/>
        <v>#NAME?</v>
      </c>
      <c r="AR7034" s="30" t="e">
        <f t="shared" ca="1" si="356"/>
        <v>#NAME?</v>
      </c>
      <c r="AX7034" s="30" t="e">
        <f t="shared" ca="1" si="357"/>
        <v>#NAME?</v>
      </c>
    </row>
    <row r="7035" spans="6:50" x14ac:dyDescent="0.3">
      <c r="F7035" s="90"/>
      <c r="AK7035" s="30" t="e">
        <f t="shared" ca="1" si="355"/>
        <v>#NAME?</v>
      </c>
      <c r="AR7035" s="30" t="e">
        <f t="shared" ca="1" si="356"/>
        <v>#NAME?</v>
      </c>
      <c r="AX7035" s="30" t="e">
        <f t="shared" ca="1" si="357"/>
        <v>#NAME?</v>
      </c>
    </row>
    <row r="7036" spans="6:50" x14ac:dyDescent="0.3">
      <c r="F7036" s="90"/>
      <c r="AK7036" s="30" t="e">
        <f t="shared" ca="1" si="355"/>
        <v>#NAME?</v>
      </c>
      <c r="AR7036" s="30" t="e">
        <f t="shared" ca="1" si="356"/>
        <v>#NAME?</v>
      </c>
      <c r="AX7036" s="30" t="e">
        <f t="shared" ca="1" si="357"/>
        <v>#NAME?</v>
      </c>
    </row>
    <row r="7037" spans="6:50" x14ac:dyDescent="0.3">
      <c r="F7037" s="90"/>
      <c r="AK7037" s="30" t="e">
        <f t="shared" ca="1" si="355"/>
        <v>#NAME?</v>
      </c>
      <c r="AR7037" s="30" t="e">
        <f t="shared" ca="1" si="356"/>
        <v>#NAME?</v>
      </c>
      <c r="AX7037" s="30" t="e">
        <f t="shared" ca="1" si="357"/>
        <v>#NAME?</v>
      </c>
    </row>
    <row r="7038" spans="6:50" x14ac:dyDescent="0.3">
      <c r="F7038" s="90"/>
      <c r="AK7038" s="30" t="e">
        <f t="shared" ca="1" si="355"/>
        <v>#NAME?</v>
      </c>
      <c r="AR7038" s="30" t="e">
        <f t="shared" ca="1" si="356"/>
        <v>#NAME?</v>
      </c>
      <c r="AX7038" s="30" t="e">
        <f t="shared" ca="1" si="357"/>
        <v>#NAME?</v>
      </c>
    </row>
    <row r="7039" spans="6:50" x14ac:dyDescent="0.3">
      <c r="F7039" s="90"/>
      <c r="AK7039" s="30" t="e">
        <f t="shared" ca="1" si="355"/>
        <v>#NAME?</v>
      </c>
      <c r="AR7039" s="30" t="e">
        <f t="shared" ca="1" si="356"/>
        <v>#NAME?</v>
      </c>
      <c r="AX7039" s="30" t="e">
        <f t="shared" ca="1" si="357"/>
        <v>#NAME?</v>
      </c>
    </row>
    <row r="7040" spans="6:50" x14ac:dyDescent="0.3">
      <c r="F7040" s="90"/>
      <c r="AK7040" s="30" t="e">
        <f t="shared" ca="1" si="355"/>
        <v>#NAME?</v>
      </c>
      <c r="AR7040" s="30" t="e">
        <f t="shared" ca="1" si="356"/>
        <v>#NAME?</v>
      </c>
      <c r="AX7040" s="30" t="e">
        <f t="shared" ca="1" si="357"/>
        <v>#NAME?</v>
      </c>
    </row>
    <row r="7041" spans="6:50" x14ac:dyDescent="0.3">
      <c r="F7041" s="90"/>
      <c r="AK7041" s="30" t="e">
        <f t="shared" ca="1" si="355"/>
        <v>#NAME?</v>
      </c>
      <c r="AR7041" s="30" t="e">
        <f t="shared" ca="1" si="356"/>
        <v>#NAME?</v>
      </c>
      <c r="AX7041" s="30" t="e">
        <f t="shared" ca="1" si="357"/>
        <v>#NAME?</v>
      </c>
    </row>
    <row r="7042" spans="6:50" x14ac:dyDescent="0.3">
      <c r="F7042" s="90"/>
      <c r="AK7042" s="30" t="e">
        <f t="shared" ca="1" si="355"/>
        <v>#NAME?</v>
      </c>
      <c r="AR7042" s="30" t="e">
        <f t="shared" ca="1" si="356"/>
        <v>#NAME?</v>
      </c>
      <c r="AX7042" s="30" t="e">
        <f t="shared" ca="1" si="357"/>
        <v>#NAME?</v>
      </c>
    </row>
    <row r="7043" spans="6:50" x14ac:dyDescent="0.3">
      <c r="F7043" s="90"/>
      <c r="AK7043" s="30" t="e">
        <f t="shared" ca="1" si="355"/>
        <v>#NAME?</v>
      </c>
      <c r="AR7043" s="30" t="e">
        <f t="shared" ca="1" si="356"/>
        <v>#NAME?</v>
      </c>
      <c r="AX7043" s="30" t="e">
        <f t="shared" ca="1" si="357"/>
        <v>#NAME?</v>
      </c>
    </row>
    <row r="7044" spans="6:50" x14ac:dyDescent="0.3">
      <c r="F7044" s="90"/>
      <c r="AK7044" s="30" t="e">
        <f t="shared" ca="1" si="355"/>
        <v>#NAME?</v>
      </c>
      <c r="AR7044" s="30" t="e">
        <f t="shared" ca="1" si="356"/>
        <v>#NAME?</v>
      </c>
      <c r="AX7044" s="30" t="e">
        <f t="shared" ca="1" si="357"/>
        <v>#NAME?</v>
      </c>
    </row>
    <row r="7045" spans="6:50" x14ac:dyDescent="0.3">
      <c r="F7045" s="90"/>
      <c r="AK7045" s="30" t="e">
        <f t="shared" ca="1" si="355"/>
        <v>#NAME?</v>
      </c>
      <c r="AR7045" s="30" t="e">
        <f t="shared" ca="1" si="356"/>
        <v>#NAME?</v>
      </c>
      <c r="AX7045" s="30" t="e">
        <f t="shared" ca="1" si="357"/>
        <v>#NAME?</v>
      </c>
    </row>
    <row r="7046" spans="6:50" x14ac:dyDescent="0.3">
      <c r="F7046" s="90"/>
      <c r="AK7046" s="30" t="e">
        <f t="shared" ca="1" si="355"/>
        <v>#NAME?</v>
      </c>
      <c r="AR7046" s="30" t="e">
        <f t="shared" ca="1" si="356"/>
        <v>#NAME?</v>
      </c>
      <c r="AX7046" s="30" t="e">
        <f t="shared" ca="1" si="357"/>
        <v>#NAME?</v>
      </c>
    </row>
    <row r="7047" spans="6:50" x14ac:dyDescent="0.3">
      <c r="F7047" s="90"/>
      <c r="AK7047" s="30" t="e">
        <f t="shared" ca="1" si="355"/>
        <v>#NAME?</v>
      </c>
      <c r="AR7047" s="30" t="e">
        <f t="shared" ca="1" si="356"/>
        <v>#NAME?</v>
      </c>
      <c r="AX7047" s="30" t="e">
        <f t="shared" ca="1" si="357"/>
        <v>#NAME?</v>
      </c>
    </row>
    <row r="7048" spans="6:50" x14ac:dyDescent="0.3">
      <c r="F7048" s="90"/>
      <c r="AK7048" s="30" t="e">
        <f t="shared" ca="1" si="355"/>
        <v>#NAME?</v>
      </c>
      <c r="AR7048" s="30" t="e">
        <f t="shared" ca="1" si="356"/>
        <v>#NAME?</v>
      </c>
      <c r="AX7048" s="30" t="e">
        <f t="shared" ca="1" si="357"/>
        <v>#NAME?</v>
      </c>
    </row>
    <row r="7049" spans="6:50" x14ac:dyDescent="0.3">
      <c r="F7049" s="90"/>
      <c r="AK7049" s="30" t="e">
        <f t="shared" ca="1" si="355"/>
        <v>#NAME?</v>
      </c>
      <c r="AR7049" s="30" t="e">
        <f t="shared" ca="1" si="356"/>
        <v>#NAME?</v>
      </c>
      <c r="AX7049" s="30" t="e">
        <f t="shared" ca="1" si="357"/>
        <v>#NAME?</v>
      </c>
    </row>
    <row r="7050" spans="6:50" x14ac:dyDescent="0.3">
      <c r="F7050" s="90"/>
      <c r="AK7050" s="30" t="e">
        <f t="shared" ca="1" si="355"/>
        <v>#NAME?</v>
      </c>
      <c r="AR7050" s="30" t="e">
        <f t="shared" ca="1" si="356"/>
        <v>#NAME?</v>
      </c>
      <c r="AX7050" s="30" t="e">
        <f t="shared" ca="1" si="357"/>
        <v>#NAME?</v>
      </c>
    </row>
    <row r="7051" spans="6:50" x14ac:dyDescent="0.3">
      <c r="F7051" s="90"/>
      <c r="AK7051" s="30" t="e">
        <f t="shared" ca="1" si="355"/>
        <v>#NAME?</v>
      </c>
      <c r="AR7051" s="30" t="e">
        <f t="shared" ca="1" si="356"/>
        <v>#NAME?</v>
      </c>
      <c r="AX7051" s="30" t="e">
        <f t="shared" ca="1" si="357"/>
        <v>#NAME?</v>
      </c>
    </row>
    <row r="7052" spans="6:50" x14ac:dyDescent="0.3">
      <c r="F7052" s="90"/>
      <c r="AK7052" s="30" t="e">
        <f t="shared" ref="AK7052:AK7115" ca="1" si="358">_xlfn.TEXTJOIN(", ", TRUE,
 IF(AL7052="O", LEFT($AL$9,4), ""),
 IF(AM7052="O", LEFT($AM$9,6), ""),
 IF(AN7052="O", LEFT($AN$9,7), ""),
 IF(AO7052="O", LEFT($AO$9,9), "")
)</f>
        <v>#NAME?</v>
      </c>
      <c r="AR7052" s="30" t="e">
        <f t="shared" ref="AR7052:AR7115" ca="1" si="359">_xlfn.TEXTJOIN(", ", TRUE,
 IF(AS7052&lt;&gt;"", LEFT(AS$9,4), ""),
 IF(AT7052&lt;&gt;"", LEFT(AT$9,6), ""),
 IF(AU7052="O", LEFT(AU$9,4), ""),
 IF(AV7052="O", LEFT(AV$9,6), "")
)</f>
        <v>#NAME?</v>
      </c>
      <c r="AX7052" s="30" t="e">
        <f t="shared" ref="AX7052:AX7115" ca="1" si="360">_xlfn.TEXTJOIN(", ", TRUE,
 IF(AY7052&lt;&gt;"", LEFT(AY$9,4), ""),
 IF(AZ7052&lt;&gt;"", LEFT(AZ$9,4), ""),
 IF(BA7052="O", LEFT(BA$9,4), ""),
 IF(BB7052="O", LEFT(BB$9,6), "")
)</f>
        <v>#NAME?</v>
      </c>
    </row>
    <row r="7053" spans="6:50" x14ac:dyDescent="0.3">
      <c r="F7053" s="90"/>
      <c r="AK7053" s="30" t="e">
        <f t="shared" ca="1" si="358"/>
        <v>#NAME?</v>
      </c>
      <c r="AR7053" s="30" t="e">
        <f t="shared" ca="1" si="359"/>
        <v>#NAME?</v>
      </c>
      <c r="AX7053" s="30" t="e">
        <f t="shared" ca="1" si="360"/>
        <v>#NAME?</v>
      </c>
    </row>
    <row r="7054" spans="6:50" x14ac:dyDescent="0.3">
      <c r="F7054" s="90"/>
      <c r="AK7054" s="30" t="e">
        <f t="shared" ca="1" si="358"/>
        <v>#NAME?</v>
      </c>
      <c r="AR7054" s="30" t="e">
        <f t="shared" ca="1" si="359"/>
        <v>#NAME?</v>
      </c>
      <c r="AX7054" s="30" t="e">
        <f t="shared" ca="1" si="360"/>
        <v>#NAME?</v>
      </c>
    </row>
    <row r="7055" spans="6:50" x14ac:dyDescent="0.3">
      <c r="F7055" s="90"/>
      <c r="AK7055" s="30" t="e">
        <f t="shared" ca="1" si="358"/>
        <v>#NAME?</v>
      </c>
      <c r="AR7055" s="30" t="e">
        <f t="shared" ca="1" si="359"/>
        <v>#NAME?</v>
      </c>
      <c r="AX7055" s="30" t="e">
        <f t="shared" ca="1" si="360"/>
        <v>#NAME?</v>
      </c>
    </row>
    <row r="7056" spans="6:50" x14ac:dyDescent="0.3">
      <c r="F7056" s="90"/>
      <c r="AK7056" s="30" t="e">
        <f t="shared" ca="1" si="358"/>
        <v>#NAME?</v>
      </c>
      <c r="AR7056" s="30" t="e">
        <f t="shared" ca="1" si="359"/>
        <v>#NAME?</v>
      </c>
      <c r="AX7056" s="30" t="e">
        <f t="shared" ca="1" si="360"/>
        <v>#NAME?</v>
      </c>
    </row>
    <row r="7057" spans="6:50" x14ac:dyDescent="0.3">
      <c r="F7057" s="90"/>
      <c r="AK7057" s="30" t="e">
        <f t="shared" ca="1" si="358"/>
        <v>#NAME?</v>
      </c>
      <c r="AR7057" s="30" t="e">
        <f t="shared" ca="1" si="359"/>
        <v>#NAME?</v>
      </c>
      <c r="AX7057" s="30" t="e">
        <f t="shared" ca="1" si="360"/>
        <v>#NAME?</v>
      </c>
    </row>
    <row r="7058" spans="6:50" x14ac:dyDescent="0.3">
      <c r="F7058" s="90"/>
      <c r="AK7058" s="30" t="e">
        <f t="shared" ca="1" si="358"/>
        <v>#NAME?</v>
      </c>
      <c r="AR7058" s="30" t="e">
        <f t="shared" ca="1" si="359"/>
        <v>#NAME?</v>
      </c>
      <c r="AX7058" s="30" t="e">
        <f t="shared" ca="1" si="360"/>
        <v>#NAME?</v>
      </c>
    </row>
    <row r="7059" spans="6:50" x14ac:dyDescent="0.3">
      <c r="F7059" s="90"/>
      <c r="AK7059" s="30" t="e">
        <f t="shared" ca="1" si="358"/>
        <v>#NAME?</v>
      </c>
      <c r="AR7059" s="30" t="e">
        <f t="shared" ca="1" si="359"/>
        <v>#NAME?</v>
      </c>
      <c r="AX7059" s="30" t="e">
        <f t="shared" ca="1" si="360"/>
        <v>#NAME?</v>
      </c>
    </row>
    <row r="7060" spans="6:50" x14ac:dyDescent="0.3">
      <c r="F7060" s="90"/>
      <c r="AK7060" s="30" t="e">
        <f t="shared" ca="1" si="358"/>
        <v>#NAME?</v>
      </c>
      <c r="AR7060" s="30" t="e">
        <f t="shared" ca="1" si="359"/>
        <v>#NAME?</v>
      </c>
      <c r="AX7060" s="30" t="e">
        <f t="shared" ca="1" si="360"/>
        <v>#NAME?</v>
      </c>
    </row>
    <row r="7061" spans="6:50" x14ac:dyDescent="0.3">
      <c r="F7061" s="90"/>
      <c r="AK7061" s="30" t="e">
        <f t="shared" ca="1" si="358"/>
        <v>#NAME?</v>
      </c>
      <c r="AR7061" s="30" t="e">
        <f t="shared" ca="1" si="359"/>
        <v>#NAME?</v>
      </c>
      <c r="AX7061" s="30" t="e">
        <f t="shared" ca="1" si="360"/>
        <v>#NAME?</v>
      </c>
    </row>
    <row r="7062" spans="6:50" x14ac:dyDescent="0.3">
      <c r="F7062" s="90"/>
      <c r="AK7062" s="30" t="e">
        <f t="shared" ca="1" si="358"/>
        <v>#NAME?</v>
      </c>
      <c r="AR7062" s="30" t="e">
        <f t="shared" ca="1" si="359"/>
        <v>#NAME?</v>
      </c>
      <c r="AX7062" s="30" t="e">
        <f t="shared" ca="1" si="360"/>
        <v>#NAME?</v>
      </c>
    </row>
    <row r="7063" spans="6:50" x14ac:dyDescent="0.3">
      <c r="F7063" s="90"/>
      <c r="AK7063" s="30" t="e">
        <f t="shared" ca="1" si="358"/>
        <v>#NAME?</v>
      </c>
      <c r="AR7063" s="30" t="e">
        <f t="shared" ca="1" si="359"/>
        <v>#NAME?</v>
      </c>
      <c r="AX7063" s="30" t="e">
        <f t="shared" ca="1" si="360"/>
        <v>#NAME?</v>
      </c>
    </row>
    <row r="7064" spans="6:50" x14ac:dyDescent="0.3">
      <c r="F7064" s="90"/>
      <c r="AK7064" s="30" t="e">
        <f t="shared" ca="1" si="358"/>
        <v>#NAME?</v>
      </c>
      <c r="AR7064" s="30" t="e">
        <f t="shared" ca="1" si="359"/>
        <v>#NAME?</v>
      </c>
      <c r="AX7064" s="30" t="e">
        <f t="shared" ca="1" si="360"/>
        <v>#NAME?</v>
      </c>
    </row>
    <row r="7065" spans="6:50" x14ac:dyDescent="0.3">
      <c r="F7065" s="90"/>
      <c r="AK7065" s="30" t="e">
        <f t="shared" ca="1" si="358"/>
        <v>#NAME?</v>
      </c>
      <c r="AR7065" s="30" t="e">
        <f t="shared" ca="1" si="359"/>
        <v>#NAME?</v>
      </c>
      <c r="AX7065" s="30" t="e">
        <f t="shared" ca="1" si="360"/>
        <v>#NAME?</v>
      </c>
    </row>
    <row r="7066" spans="6:50" x14ac:dyDescent="0.3">
      <c r="F7066" s="90"/>
      <c r="AK7066" s="30" t="e">
        <f t="shared" ca="1" si="358"/>
        <v>#NAME?</v>
      </c>
      <c r="AR7066" s="30" t="e">
        <f t="shared" ca="1" si="359"/>
        <v>#NAME?</v>
      </c>
      <c r="AX7066" s="30" t="e">
        <f t="shared" ca="1" si="360"/>
        <v>#NAME?</v>
      </c>
    </row>
    <row r="7067" spans="6:50" x14ac:dyDescent="0.3">
      <c r="F7067" s="90"/>
      <c r="AK7067" s="30" t="e">
        <f t="shared" ca="1" si="358"/>
        <v>#NAME?</v>
      </c>
      <c r="AR7067" s="30" t="e">
        <f t="shared" ca="1" si="359"/>
        <v>#NAME?</v>
      </c>
      <c r="AX7067" s="30" t="e">
        <f t="shared" ca="1" si="360"/>
        <v>#NAME?</v>
      </c>
    </row>
    <row r="7068" spans="6:50" x14ac:dyDescent="0.3">
      <c r="F7068" s="90"/>
      <c r="AK7068" s="30" t="e">
        <f t="shared" ca="1" si="358"/>
        <v>#NAME?</v>
      </c>
      <c r="AR7068" s="30" t="e">
        <f t="shared" ca="1" si="359"/>
        <v>#NAME?</v>
      </c>
      <c r="AX7068" s="30" t="e">
        <f t="shared" ca="1" si="360"/>
        <v>#NAME?</v>
      </c>
    </row>
    <row r="7069" spans="6:50" x14ac:dyDescent="0.3">
      <c r="F7069" s="90"/>
      <c r="AK7069" s="30" t="e">
        <f t="shared" ca="1" si="358"/>
        <v>#NAME?</v>
      </c>
      <c r="AR7069" s="30" t="e">
        <f t="shared" ca="1" si="359"/>
        <v>#NAME?</v>
      </c>
      <c r="AX7069" s="30" t="e">
        <f t="shared" ca="1" si="360"/>
        <v>#NAME?</v>
      </c>
    </row>
    <row r="7070" spans="6:50" x14ac:dyDescent="0.3">
      <c r="F7070" s="90"/>
      <c r="AK7070" s="30" t="e">
        <f t="shared" ca="1" si="358"/>
        <v>#NAME?</v>
      </c>
      <c r="AR7070" s="30" t="e">
        <f t="shared" ca="1" si="359"/>
        <v>#NAME?</v>
      </c>
      <c r="AX7070" s="30" t="e">
        <f t="shared" ca="1" si="360"/>
        <v>#NAME?</v>
      </c>
    </row>
    <row r="7071" spans="6:50" x14ac:dyDescent="0.3">
      <c r="F7071" s="90"/>
      <c r="AK7071" s="30" t="e">
        <f t="shared" ca="1" si="358"/>
        <v>#NAME?</v>
      </c>
      <c r="AR7071" s="30" t="e">
        <f t="shared" ca="1" si="359"/>
        <v>#NAME?</v>
      </c>
      <c r="AX7071" s="30" t="e">
        <f t="shared" ca="1" si="360"/>
        <v>#NAME?</v>
      </c>
    </row>
    <row r="7072" spans="6:50" x14ac:dyDescent="0.3">
      <c r="F7072" s="90"/>
      <c r="AK7072" s="30" t="e">
        <f t="shared" ca="1" si="358"/>
        <v>#NAME?</v>
      </c>
      <c r="AR7072" s="30" t="e">
        <f t="shared" ca="1" si="359"/>
        <v>#NAME?</v>
      </c>
      <c r="AX7072" s="30" t="e">
        <f t="shared" ca="1" si="360"/>
        <v>#NAME?</v>
      </c>
    </row>
    <row r="7073" spans="6:50" x14ac:dyDescent="0.3">
      <c r="F7073" s="90"/>
      <c r="AK7073" s="30" t="e">
        <f t="shared" ca="1" si="358"/>
        <v>#NAME?</v>
      </c>
      <c r="AR7073" s="30" t="e">
        <f t="shared" ca="1" si="359"/>
        <v>#NAME?</v>
      </c>
      <c r="AX7073" s="30" t="e">
        <f t="shared" ca="1" si="360"/>
        <v>#NAME?</v>
      </c>
    </row>
    <row r="7074" spans="6:50" x14ac:dyDescent="0.3">
      <c r="F7074" s="90"/>
      <c r="AK7074" s="30" t="e">
        <f t="shared" ca="1" si="358"/>
        <v>#NAME?</v>
      </c>
      <c r="AR7074" s="30" t="e">
        <f t="shared" ca="1" si="359"/>
        <v>#NAME?</v>
      </c>
      <c r="AX7074" s="30" t="e">
        <f t="shared" ca="1" si="360"/>
        <v>#NAME?</v>
      </c>
    </row>
    <row r="7075" spans="6:50" x14ac:dyDescent="0.3">
      <c r="F7075" s="90"/>
      <c r="AK7075" s="30" t="e">
        <f t="shared" ca="1" si="358"/>
        <v>#NAME?</v>
      </c>
      <c r="AR7075" s="30" t="e">
        <f t="shared" ca="1" si="359"/>
        <v>#NAME?</v>
      </c>
      <c r="AX7075" s="30" t="e">
        <f t="shared" ca="1" si="360"/>
        <v>#NAME?</v>
      </c>
    </row>
    <row r="7076" spans="6:50" x14ac:dyDescent="0.3">
      <c r="F7076" s="90"/>
      <c r="AK7076" s="30" t="e">
        <f t="shared" ca="1" si="358"/>
        <v>#NAME?</v>
      </c>
      <c r="AR7076" s="30" t="e">
        <f t="shared" ca="1" si="359"/>
        <v>#NAME?</v>
      </c>
      <c r="AX7076" s="30" t="e">
        <f t="shared" ca="1" si="360"/>
        <v>#NAME?</v>
      </c>
    </row>
    <row r="7077" spans="6:50" x14ac:dyDescent="0.3">
      <c r="F7077" s="90"/>
      <c r="AK7077" s="30" t="e">
        <f t="shared" ca="1" si="358"/>
        <v>#NAME?</v>
      </c>
      <c r="AR7077" s="30" t="e">
        <f t="shared" ca="1" si="359"/>
        <v>#NAME?</v>
      </c>
      <c r="AX7077" s="30" t="e">
        <f t="shared" ca="1" si="360"/>
        <v>#NAME?</v>
      </c>
    </row>
    <row r="7078" spans="6:50" x14ac:dyDescent="0.3">
      <c r="F7078" s="90"/>
      <c r="AK7078" s="30" t="e">
        <f t="shared" ca="1" si="358"/>
        <v>#NAME?</v>
      </c>
      <c r="AR7078" s="30" t="e">
        <f t="shared" ca="1" si="359"/>
        <v>#NAME?</v>
      </c>
      <c r="AX7078" s="30" t="e">
        <f t="shared" ca="1" si="360"/>
        <v>#NAME?</v>
      </c>
    </row>
    <row r="7079" spans="6:50" x14ac:dyDescent="0.3">
      <c r="F7079" s="90"/>
      <c r="AK7079" s="30" t="e">
        <f t="shared" ca="1" si="358"/>
        <v>#NAME?</v>
      </c>
      <c r="AR7079" s="30" t="e">
        <f t="shared" ca="1" si="359"/>
        <v>#NAME?</v>
      </c>
      <c r="AX7079" s="30" t="e">
        <f t="shared" ca="1" si="360"/>
        <v>#NAME?</v>
      </c>
    </row>
    <row r="7080" spans="6:50" x14ac:dyDescent="0.3">
      <c r="F7080" s="90"/>
      <c r="AK7080" s="30" t="e">
        <f t="shared" ca="1" si="358"/>
        <v>#NAME?</v>
      </c>
      <c r="AR7080" s="30" t="e">
        <f t="shared" ca="1" si="359"/>
        <v>#NAME?</v>
      </c>
      <c r="AX7080" s="30" t="e">
        <f t="shared" ca="1" si="360"/>
        <v>#NAME?</v>
      </c>
    </row>
    <row r="7081" spans="6:50" x14ac:dyDescent="0.3">
      <c r="F7081" s="90"/>
      <c r="AK7081" s="30" t="e">
        <f t="shared" ca="1" si="358"/>
        <v>#NAME?</v>
      </c>
      <c r="AR7081" s="30" t="e">
        <f t="shared" ca="1" si="359"/>
        <v>#NAME?</v>
      </c>
      <c r="AX7081" s="30" t="e">
        <f t="shared" ca="1" si="360"/>
        <v>#NAME?</v>
      </c>
    </row>
    <row r="7082" spans="6:50" x14ac:dyDescent="0.3">
      <c r="F7082" s="90"/>
      <c r="AK7082" s="30" t="e">
        <f t="shared" ca="1" si="358"/>
        <v>#NAME?</v>
      </c>
      <c r="AR7082" s="30" t="e">
        <f t="shared" ca="1" si="359"/>
        <v>#NAME?</v>
      </c>
      <c r="AX7082" s="30" t="e">
        <f t="shared" ca="1" si="360"/>
        <v>#NAME?</v>
      </c>
    </row>
    <row r="7083" spans="6:50" x14ac:dyDescent="0.3">
      <c r="F7083" s="90"/>
      <c r="AK7083" s="30" t="e">
        <f t="shared" ca="1" si="358"/>
        <v>#NAME?</v>
      </c>
      <c r="AR7083" s="30" t="e">
        <f t="shared" ca="1" si="359"/>
        <v>#NAME?</v>
      </c>
      <c r="AX7083" s="30" t="e">
        <f t="shared" ca="1" si="360"/>
        <v>#NAME?</v>
      </c>
    </row>
    <row r="7084" spans="6:50" x14ac:dyDescent="0.3">
      <c r="F7084" s="90"/>
      <c r="AK7084" s="30" t="e">
        <f t="shared" ca="1" si="358"/>
        <v>#NAME?</v>
      </c>
      <c r="AR7084" s="30" t="e">
        <f t="shared" ca="1" si="359"/>
        <v>#NAME?</v>
      </c>
      <c r="AX7084" s="30" t="e">
        <f t="shared" ca="1" si="360"/>
        <v>#NAME?</v>
      </c>
    </row>
    <row r="7085" spans="6:50" x14ac:dyDescent="0.3">
      <c r="F7085" s="90"/>
      <c r="AK7085" s="30" t="e">
        <f t="shared" ca="1" si="358"/>
        <v>#NAME?</v>
      </c>
      <c r="AR7085" s="30" t="e">
        <f t="shared" ca="1" si="359"/>
        <v>#NAME?</v>
      </c>
      <c r="AX7085" s="30" t="e">
        <f t="shared" ca="1" si="360"/>
        <v>#NAME?</v>
      </c>
    </row>
    <row r="7086" spans="6:50" x14ac:dyDescent="0.3">
      <c r="F7086" s="90"/>
      <c r="AK7086" s="30" t="e">
        <f t="shared" ca="1" si="358"/>
        <v>#NAME?</v>
      </c>
      <c r="AR7086" s="30" t="e">
        <f t="shared" ca="1" si="359"/>
        <v>#NAME?</v>
      </c>
      <c r="AX7086" s="30" t="e">
        <f t="shared" ca="1" si="360"/>
        <v>#NAME?</v>
      </c>
    </row>
    <row r="7087" spans="6:50" x14ac:dyDescent="0.3">
      <c r="F7087" s="90"/>
      <c r="AK7087" s="30" t="e">
        <f t="shared" ca="1" si="358"/>
        <v>#NAME?</v>
      </c>
      <c r="AR7087" s="30" t="e">
        <f t="shared" ca="1" si="359"/>
        <v>#NAME?</v>
      </c>
      <c r="AX7087" s="30" t="e">
        <f t="shared" ca="1" si="360"/>
        <v>#NAME?</v>
      </c>
    </row>
    <row r="7088" spans="6:50" x14ac:dyDescent="0.3">
      <c r="F7088" s="90"/>
      <c r="AK7088" s="30" t="e">
        <f t="shared" ca="1" si="358"/>
        <v>#NAME?</v>
      </c>
      <c r="AR7088" s="30" t="e">
        <f t="shared" ca="1" si="359"/>
        <v>#NAME?</v>
      </c>
      <c r="AX7088" s="30" t="e">
        <f t="shared" ca="1" si="360"/>
        <v>#NAME?</v>
      </c>
    </row>
    <row r="7089" spans="6:50" x14ac:dyDescent="0.3">
      <c r="F7089" s="90"/>
      <c r="AK7089" s="30" t="e">
        <f t="shared" ca="1" si="358"/>
        <v>#NAME?</v>
      </c>
      <c r="AR7089" s="30" t="e">
        <f t="shared" ca="1" si="359"/>
        <v>#NAME?</v>
      </c>
      <c r="AX7089" s="30" t="e">
        <f t="shared" ca="1" si="360"/>
        <v>#NAME?</v>
      </c>
    </row>
    <row r="7090" spans="6:50" x14ac:dyDescent="0.3">
      <c r="F7090" s="90"/>
      <c r="AK7090" s="30" t="e">
        <f t="shared" ca="1" si="358"/>
        <v>#NAME?</v>
      </c>
      <c r="AR7090" s="30" t="e">
        <f t="shared" ca="1" si="359"/>
        <v>#NAME?</v>
      </c>
      <c r="AX7090" s="30" t="e">
        <f t="shared" ca="1" si="360"/>
        <v>#NAME?</v>
      </c>
    </row>
    <row r="7091" spans="6:50" x14ac:dyDescent="0.3">
      <c r="F7091" s="90"/>
      <c r="AK7091" s="30" t="e">
        <f t="shared" ca="1" si="358"/>
        <v>#NAME?</v>
      </c>
      <c r="AR7091" s="30" t="e">
        <f t="shared" ca="1" si="359"/>
        <v>#NAME?</v>
      </c>
      <c r="AX7091" s="30" t="e">
        <f t="shared" ca="1" si="360"/>
        <v>#NAME?</v>
      </c>
    </row>
    <row r="7092" spans="6:50" x14ac:dyDescent="0.3">
      <c r="F7092" s="90"/>
      <c r="AK7092" s="30" t="e">
        <f t="shared" ca="1" si="358"/>
        <v>#NAME?</v>
      </c>
      <c r="AR7092" s="30" t="e">
        <f t="shared" ca="1" si="359"/>
        <v>#NAME?</v>
      </c>
      <c r="AX7092" s="30" t="e">
        <f t="shared" ca="1" si="360"/>
        <v>#NAME?</v>
      </c>
    </row>
    <row r="7093" spans="6:50" x14ac:dyDescent="0.3">
      <c r="F7093" s="90"/>
      <c r="AK7093" s="30" t="e">
        <f t="shared" ca="1" si="358"/>
        <v>#NAME?</v>
      </c>
      <c r="AR7093" s="30" t="e">
        <f t="shared" ca="1" si="359"/>
        <v>#NAME?</v>
      </c>
      <c r="AX7093" s="30" t="e">
        <f t="shared" ca="1" si="360"/>
        <v>#NAME?</v>
      </c>
    </row>
    <row r="7094" spans="6:50" x14ac:dyDescent="0.3">
      <c r="F7094" s="90"/>
      <c r="AK7094" s="30" t="e">
        <f t="shared" ca="1" si="358"/>
        <v>#NAME?</v>
      </c>
      <c r="AR7094" s="30" t="e">
        <f t="shared" ca="1" si="359"/>
        <v>#NAME?</v>
      </c>
      <c r="AX7094" s="30" t="e">
        <f t="shared" ca="1" si="360"/>
        <v>#NAME?</v>
      </c>
    </row>
    <row r="7095" spans="6:50" x14ac:dyDescent="0.3">
      <c r="F7095" s="90"/>
      <c r="AK7095" s="30" t="e">
        <f t="shared" ca="1" si="358"/>
        <v>#NAME?</v>
      </c>
      <c r="AR7095" s="30" t="e">
        <f t="shared" ca="1" si="359"/>
        <v>#NAME?</v>
      </c>
      <c r="AX7095" s="30" t="e">
        <f t="shared" ca="1" si="360"/>
        <v>#NAME?</v>
      </c>
    </row>
    <row r="7096" spans="6:50" x14ac:dyDescent="0.3">
      <c r="F7096" s="90"/>
      <c r="AK7096" s="30" t="e">
        <f t="shared" ca="1" si="358"/>
        <v>#NAME?</v>
      </c>
      <c r="AR7096" s="30" t="e">
        <f t="shared" ca="1" si="359"/>
        <v>#NAME?</v>
      </c>
      <c r="AX7096" s="30" t="e">
        <f t="shared" ca="1" si="360"/>
        <v>#NAME?</v>
      </c>
    </row>
    <row r="7097" spans="6:50" x14ac:dyDescent="0.3">
      <c r="F7097" s="90"/>
      <c r="AK7097" s="30" t="e">
        <f t="shared" ca="1" si="358"/>
        <v>#NAME?</v>
      </c>
      <c r="AR7097" s="30" t="e">
        <f t="shared" ca="1" si="359"/>
        <v>#NAME?</v>
      </c>
      <c r="AX7097" s="30" t="e">
        <f t="shared" ca="1" si="360"/>
        <v>#NAME?</v>
      </c>
    </row>
    <row r="7098" spans="6:50" x14ac:dyDescent="0.3">
      <c r="F7098" s="90"/>
      <c r="AK7098" s="30" t="e">
        <f t="shared" ca="1" si="358"/>
        <v>#NAME?</v>
      </c>
      <c r="AR7098" s="30" t="e">
        <f t="shared" ca="1" si="359"/>
        <v>#NAME?</v>
      </c>
      <c r="AX7098" s="30" t="e">
        <f t="shared" ca="1" si="360"/>
        <v>#NAME?</v>
      </c>
    </row>
    <row r="7099" spans="6:50" x14ac:dyDescent="0.3">
      <c r="F7099" s="90"/>
      <c r="AK7099" s="30" t="e">
        <f t="shared" ca="1" si="358"/>
        <v>#NAME?</v>
      </c>
      <c r="AR7099" s="30" t="e">
        <f t="shared" ca="1" si="359"/>
        <v>#NAME?</v>
      </c>
      <c r="AX7099" s="30" t="e">
        <f t="shared" ca="1" si="360"/>
        <v>#NAME?</v>
      </c>
    </row>
    <row r="7100" spans="6:50" x14ac:dyDescent="0.3">
      <c r="F7100" s="90"/>
      <c r="AK7100" s="30" t="e">
        <f t="shared" ca="1" si="358"/>
        <v>#NAME?</v>
      </c>
      <c r="AR7100" s="30" t="e">
        <f t="shared" ca="1" si="359"/>
        <v>#NAME?</v>
      </c>
      <c r="AX7100" s="30" t="e">
        <f t="shared" ca="1" si="360"/>
        <v>#NAME?</v>
      </c>
    </row>
    <row r="7101" spans="6:50" x14ac:dyDescent="0.3">
      <c r="F7101" s="90"/>
      <c r="AK7101" s="30" t="e">
        <f t="shared" ca="1" si="358"/>
        <v>#NAME?</v>
      </c>
      <c r="AR7101" s="30" t="e">
        <f t="shared" ca="1" si="359"/>
        <v>#NAME?</v>
      </c>
      <c r="AX7101" s="30" t="e">
        <f t="shared" ca="1" si="360"/>
        <v>#NAME?</v>
      </c>
    </row>
    <row r="7102" spans="6:50" x14ac:dyDescent="0.3">
      <c r="F7102" s="90"/>
      <c r="AK7102" s="30" t="e">
        <f t="shared" ca="1" si="358"/>
        <v>#NAME?</v>
      </c>
      <c r="AR7102" s="30" t="e">
        <f t="shared" ca="1" si="359"/>
        <v>#NAME?</v>
      </c>
      <c r="AX7102" s="30" t="e">
        <f t="shared" ca="1" si="360"/>
        <v>#NAME?</v>
      </c>
    </row>
    <row r="7103" spans="6:50" x14ac:dyDescent="0.3">
      <c r="F7103" s="90"/>
      <c r="AK7103" s="30" t="e">
        <f t="shared" ca="1" si="358"/>
        <v>#NAME?</v>
      </c>
      <c r="AR7103" s="30" t="e">
        <f t="shared" ca="1" si="359"/>
        <v>#NAME?</v>
      </c>
      <c r="AX7103" s="30" t="e">
        <f t="shared" ca="1" si="360"/>
        <v>#NAME?</v>
      </c>
    </row>
    <row r="7104" spans="6:50" x14ac:dyDescent="0.3">
      <c r="F7104" s="90"/>
      <c r="AK7104" s="30" t="e">
        <f t="shared" ca="1" si="358"/>
        <v>#NAME?</v>
      </c>
      <c r="AR7104" s="30" t="e">
        <f t="shared" ca="1" si="359"/>
        <v>#NAME?</v>
      </c>
      <c r="AX7104" s="30" t="e">
        <f t="shared" ca="1" si="360"/>
        <v>#NAME?</v>
      </c>
    </row>
    <row r="7105" spans="6:50" x14ac:dyDescent="0.3">
      <c r="F7105" s="90"/>
      <c r="AK7105" s="30" t="e">
        <f t="shared" ca="1" si="358"/>
        <v>#NAME?</v>
      </c>
      <c r="AR7105" s="30" t="e">
        <f t="shared" ca="1" si="359"/>
        <v>#NAME?</v>
      </c>
      <c r="AX7105" s="30" t="e">
        <f t="shared" ca="1" si="360"/>
        <v>#NAME?</v>
      </c>
    </row>
    <row r="7106" spans="6:50" x14ac:dyDescent="0.3">
      <c r="F7106" s="90"/>
      <c r="AK7106" s="30" t="e">
        <f t="shared" ca="1" si="358"/>
        <v>#NAME?</v>
      </c>
      <c r="AR7106" s="30" t="e">
        <f t="shared" ca="1" si="359"/>
        <v>#NAME?</v>
      </c>
      <c r="AX7106" s="30" t="e">
        <f t="shared" ca="1" si="360"/>
        <v>#NAME?</v>
      </c>
    </row>
    <row r="7107" spans="6:50" x14ac:dyDescent="0.3">
      <c r="F7107" s="90"/>
      <c r="AK7107" s="30" t="e">
        <f t="shared" ca="1" si="358"/>
        <v>#NAME?</v>
      </c>
      <c r="AR7107" s="30" t="e">
        <f t="shared" ca="1" si="359"/>
        <v>#NAME?</v>
      </c>
      <c r="AX7107" s="30" t="e">
        <f t="shared" ca="1" si="360"/>
        <v>#NAME?</v>
      </c>
    </row>
    <row r="7108" spans="6:50" x14ac:dyDescent="0.3">
      <c r="F7108" s="90"/>
      <c r="AK7108" s="30" t="e">
        <f t="shared" ca="1" si="358"/>
        <v>#NAME?</v>
      </c>
      <c r="AR7108" s="30" t="e">
        <f t="shared" ca="1" si="359"/>
        <v>#NAME?</v>
      </c>
      <c r="AX7108" s="30" t="e">
        <f t="shared" ca="1" si="360"/>
        <v>#NAME?</v>
      </c>
    </row>
    <row r="7109" spans="6:50" x14ac:dyDescent="0.3">
      <c r="F7109" s="90"/>
      <c r="AK7109" s="30" t="e">
        <f t="shared" ca="1" si="358"/>
        <v>#NAME?</v>
      </c>
      <c r="AR7109" s="30" t="e">
        <f t="shared" ca="1" si="359"/>
        <v>#NAME?</v>
      </c>
      <c r="AX7109" s="30" t="e">
        <f t="shared" ca="1" si="360"/>
        <v>#NAME?</v>
      </c>
    </row>
    <row r="7110" spans="6:50" x14ac:dyDescent="0.3">
      <c r="F7110" s="90"/>
      <c r="AK7110" s="30" t="e">
        <f t="shared" ca="1" si="358"/>
        <v>#NAME?</v>
      </c>
      <c r="AR7110" s="30" t="e">
        <f t="shared" ca="1" si="359"/>
        <v>#NAME?</v>
      </c>
      <c r="AX7110" s="30" t="e">
        <f t="shared" ca="1" si="360"/>
        <v>#NAME?</v>
      </c>
    </row>
    <row r="7111" spans="6:50" x14ac:dyDescent="0.3">
      <c r="F7111" s="90"/>
      <c r="AK7111" s="30" t="e">
        <f t="shared" ca="1" si="358"/>
        <v>#NAME?</v>
      </c>
      <c r="AR7111" s="30" t="e">
        <f t="shared" ca="1" si="359"/>
        <v>#NAME?</v>
      </c>
      <c r="AX7111" s="30" t="e">
        <f t="shared" ca="1" si="360"/>
        <v>#NAME?</v>
      </c>
    </row>
    <row r="7112" spans="6:50" x14ac:dyDescent="0.3">
      <c r="F7112" s="90"/>
      <c r="AK7112" s="30" t="e">
        <f t="shared" ca="1" si="358"/>
        <v>#NAME?</v>
      </c>
      <c r="AR7112" s="30" t="e">
        <f t="shared" ca="1" si="359"/>
        <v>#NAME?</v>
      </c>
      <c r="AX7112" s="30" t="e">
        <f t="shared" ca="1" si="360"/>
        <v>#NAME?</v>
      </c>
    </row>
    <row r="7113" spans="6:50" x14ac:dyDescent="0.3">
      <c r="F7113" s="90"/>
      <c r="AK7113" s="30" t="e">
        <f t="shared" ca="1" si="358"/>
        <v>#NAME?</v>
      </c>
      <c r="AR7113" s="30" t="e">
        <f t="shared" ca="1" si="359"/>
        <v>#NAME?</v>
      </c>
      <c r="AX7113" s="30" t="e">
        <f t="shared" ca="1" si="360"/>
        <v>#NAME?</v>
      </c>
    </row>
    <row r="7114" spans="6:50" x14ac:dyDescent="0.3">
      <c r="F7114" s="90"/>
      <c r="AK7114" s="30" t="e">
        <f t="shared" ca="1" si="358"/>
        <v>#NAME?</v>
      </c>
      <c r="AR7114" s="30" t="e">
        <f t="shared" ca="1" si="359"/>
        <v>#NAME?</v>
      </c>
      <c r="AX7114" s="30" t="e">
        <f t="shared" ca="1" si="360"/>
        <v>#NAME?</v>
      </c>
    </row>
    <row r="7115" spans="6:50" x14ac:dyDescent="0.3">
      <c r="F7115" s="90"/>
      <c r="AK7115" s="30" t="e">
        <f t="shared" ca="1" si="358"/>
        <v>#NAME?</v>
      </c>
      <c r="AR7115" s="30" t="e">
        <f t="shared" ca="1" si="359"/>
        <v>#NAME?</v>
      </c>
      <c r="AX7115" s="30" t="e">
        <f t="shared" ca="1" si="360"/>
        <v>#NAME?</v>
      </c>
    </row>
    <row r="7116" spans="6:50" x14ac:dyDescent="0.3">
      <c r="F7116" s="90"/>
      <c r="AK7116" s="30" t="e">
        <f t="shared" ref="AK7116:AK7179" ca="1" si="361">_xlfn.TEXTJOIN(", ", TRUE,
 IF(AL7116="O", LEFT($AL$9,4), ""),
 IF(AM7116="O", LEFT($AM$9,6), ""),
 IF(AN7116="O", LEFT($AN$9,7), ""),
 IF(AO7116="O", LEFT($AO$9,9), "")
)</f>
        <v>#NAME?</v>
      </c>
      <c r="AR7116" s="30" t="e">
        <f t="shared" ref="AR7116:AR7179" ca="1" si="362">_xlfn.TEXTJOIN(", ", TRUE,
 IF(AS7116&lt;&gt;"", LEFT(AS$9,4), ""),
 IF(AT7116&lt;&gt;"", LEFT(AT$9,6), ""),
 IF(AU7116="O", LEFT(AU$9,4), ""),
 IF(AV7116="O", LEFT(AV$9,6), "")
)</f>
        <v>#NAME?</v>
      </c>
      <c r="AX7116" s="30" t="e">
        <f t="shared" ref="AX7116:AX7179" ca="1" si="363">_xlfn.TEXTJOIN(", ", TRUE,
 IF(AY7116&lt;&gt;"", LEFT(AY$9,4), ""),
 IF(AZ7116&lt;&gt;"", LEFT(AZ$9,4), ""),
 IF(BA7116="O", LEFT(BA$9,4), ""),
 IF(BB7116="O", LEFT(BB$9,6), "")
)</f>
        <v>#NAME?</v>
      </c>
    </row>
    <row r="7117" spans="6:50" x14ac:dyDescent="0.3">
      <c r="F7117" s="90"/>
      <c r="AK7117" s="30" t="e">
        <f t="shared" ca="1" si="361"/>
        <v>#NAME?</v>
      </c>
      <c r="AR7117" s="30" t="e">
        <f t="shared" ca="1" si="362"/>
        <v>#NAME?</v>
      </c>
      <c r="AX7117" s="30" t="e">
        <f t="shared" ca="1" si="363"/>
        <v>#NAME?</v>
      </c>
    </row>
    <row r="7118" spans="6:50" x14ac:dyDescent="0.3">
      <c r="F7118" s="90"/>
      <c r="AK7118" s="30" t="e">
        <f t="shared" ca="1" si="361"/>
        <v>#NAME?</v>
      </c>
      <c r="AR7118" s="30" t="e">
        <f t="shared" ca="1" si="362"/>
        <v>#NAME?</v>
      </c>
      <c r="AX7118" s="30" t="e">
        <f t="shared" ca="1" si="363"/>
        <v>#NAME?</v>
      </c>
    </row>
    <row r="7119" spans="6:50" x14ac:dyDescent="0.3">
      <c r="F7119" s="90"/>
      <c r="AK7119" s="30" t="e">
        <f t="shared" ca="1" si="361"/>
        <v>#NAME?</v>
      </c>
      <c r="AR7119" s="30" t="e">
        <f t="shared" ca="1" si="362"/>
        <v>#NAME?</v>
      </c>
      <c r="AX7119" s="30" t="e">
        <f t="shared" ca="1" si="363"/>
        <v>#NAME?</v>
      </c>
    </row>
    <row r="7120" spans="6:50" x14ac:dyDescent="0.3">
      <c r="F7120" s="90"/>
      <c r="AK7120" s="30" t="e">
        <f t="shared" ca="1" si="361"/>
        <v>#NAME?</v>
      </c>
      <c r="AR7120" s="30" t="e">
        <f t="shared" ca="1" si="362"/>
        <v>#NAME?</v>
      </c>
      <c r="AX7120" s="30" t="e">
        <f t="shared" ca="1" si="363"/>
        <v>#NAME?</v>
      </c>
    </row>
    <row r="7121" spans="6:50" x14ac:dyDescent="0.3">
      <c r="F7121" s="90"/>
      <c r="AK7121" s="30" t="e">
        <f t="shared" ca="1" si="361"/>
        <v>#NAME?</v>
      </c>
      <c r="AR7121" s="30" t="e">
        <f t="shared" ca="1" si="362"/>
        <v>#NAME?</v>
      </c>
      <c r="AX7121" s="30" t="e">
        <f t="shared" ca="1" si="363"/>
        <v>#NAME?</v>
      </c>
    </row>
    <row r="7122" spans="6:50" x14ac:dyDescent="0.3">
      <c r="F7122" s="90"/>
      <c r="AK7122" s="30" t="e">
        <f t="shared" ca="1" si="361"/>
        <v>#NAME?</v>
      </c>
      <c r="AR7122" s="30" t="e">
        <f t="shared" ca="1" si="362"/>
        <v>#NAME?</v>
      </c>
      <c r="AX7122" s="30" t="e">
        <f t="shared" ca="1" si="363"/>
        <v>#NAME?</v>
      </c>
    </row>
    <row r="7123" spans="6:50" x14ac:dyDescent="0.3">
      <c r="F7123" s="90"/>
      <c r="AK7123" s="30" t="e">
        <f t="shared" ca="1" si="361"/>
        <v>#NAME?</v>
      </c>
      <c r="AR7123" s="30" t="e">
        <f t="shared" ca="1" si="362"/>
        <v>#NAME?</v>
      </c>
      <c r="AX7123" s="30" t="e">
        <f t="shared" ca="1" si="363"/>
        <v>#NAME?</v>
      </c>
    </row>
    <row r="7124" spans="6:50" x14ac:dyDescent="0.3">
      <c r="F7124" s="90"/>
      <c r="AK7124" s="30" t="e">
        <f t="shared" ca="1" si="361"/>
        <v>#NAME?</v>
      </c>
      <c r="AR7124" s="30" t="e">
        <f t="shared" ca="1" si="362"/>
        <v>#NAME?</v>
      </c>
      <c r="AX7124" s="30" t="e">
        <f t="shared" ca="1" si="363"/>
        <v>#NAME?</v>
      </c>
    </row>
    <row r="7125" spans="6:50" x14ac:dyDescent="0.3">
      <c r="F7125" s="90"/>
      <c r="AK7125" s="30" t="e">
        <f t="shared" ca="1" si="361"/>
        <v>#NAME?</v>
      </c>
      <c r="AR7125" s="30" t="e">
        <f t="shared" ca="1" si="362"/>
        <v>#NAME?</v>
      </c>
      <c r="AX7125" s="30" t="e">
        <f t="shared" ca="1" si="363"/>
        <v>#NAME?</v>
      </c>
    </row>
    <row r="7126" spans="6:50" x14ac:dyDescent="0.3">
      <c r="F7126" s="90"/>
      <c r="AK7126" s="30" t="e">
        <f t="shared" ca="1" si="361"/>
        <v>#NAME?</v>
      </c>
      <c r="AR7126" s="30" t="e">
        <f t="shared" ca="1" si="362"/>
        <v>#NAME?</v>
      </c>
      <c r="AX7126" s="30" t="e">
        <f t="shared" ca="1" si="363"/>
        <v>#NAME?</v>
      </c>
    </row>
    <row r="7127" spans="6:50" x14ac:dyDescent="0.3">
      <c r="F7127" s="90"/>
      <c r="AK7127" s="30" t="e">
        <f t="shared" ca="1" si="361"/>
        <v>#NAME?</v>
      </c>
      <c r="AR7127" s="30" t="e">
        <f t="shared" ca="1" si="362"/>
        <v>#NAME?</v>
      </c>
      <c r="AX7127" s="30" t="e">
        <f t="shared" ca="1" si="363"/>
        <v>#NAME?</v>
      </c>
    </row>
    <row r="7128" spans="6:50" x14ac:dyDescent="0.3">
      <c r="F7128" s="90"/>
      <c r="AK7128" s="30" t="e">
        <f t="shared" ca="1" si="361"/>
        <v>#NAME?</v>
      </c>
      <c r="AR7128" s="30" t="e">
        <f t="shared" ca="1" si="362"/>
        <v>#NAME?</v>
      </c>
      <c r="AX7128" s="30" t="e">
        <f t="shared" ca="1" si="363"/>
        <v>#NAME?</v>
      </c>
    </row>
    <row r="7129" spans="6:50" x14ac:dyDescent="0.3">
      <c r="F7129" s="90"/>
      <c r="AK7129" s="30" t="e">
        <f t="shared" ca="1" si="361"/>
        <v>#NAME?</v>
      </c>
      <c r="AR7129" s="30" t="e">
        <f t="shared" ca="1" si="362"/>
        <v>#NAME?</v>
      </c>
      <c r="AX7129" s="30" t="e">
        <f t="shared" ca="1" si="363"/>
        <v>#NAME?</v>
      </c>
    </row>
    <row r="7130" spans="6:50" x14ac:dyDescent="0.3">
      <c r="F7130" s="90"/>
      <c r="AK7130" s="30" t="e">
        <f t="shared" ca="1" si="361"/>
        <v>#NAME?</v>
      </c>
      <c r="AR7130" s="30" t="e">
        <f t="shared" ca="1" si="362"/>
        <v>#NAME?</v>
      </c>
      <c r="AX7130" s="30" t="e">
        <f t="shared" ca="1" si="363"/>
        <v>#NAME?</v>
      </c>
    </row>
    <row r="7131" spans="6:50" x14ac:dyDescent="0.3">
      <c r="F7131" s="90"/>
      <c r="AK7131" s="30" t="e">
        <f t="shared" ca="1" si="361"/>
        <v>#NAME?</v>
      </c>
      <c r="AR7131" s="30" t="e">
        <f t="shared" ca="1" si="362"/>
        <v>#NAME?</v>
      </c>
      <c r="AX7131" s="30" t="e">
        <f t="shared" ca="1" si="363"/>
        <v>#NAME?</v>
      </c>
    </row>
    <row r="7132" spans="6:50" x14ac:dyDescent="0.3">
      <c r="F7132" s="90"/>
      <c r="AK7132" s="30" t="e">
        <f t="shared" ca="1" si="361"/>
        <v>#NAME?</v>
      </c>
      <c r="AR7132" s="30" t="e">
        <f t="shared" ca="1" si="362"/>
        <v>#NAME?</v>
      </c>
      <c r="AX7132" s="30" t="e">
        <f t="shared" ca="1" si="363"/>
        <v>#NAME?</v>
      </c>
    </row>
    <row r="7133" spans="6:50" x14ac:dyDescent="0.3">
      <c r="F7133" s="90"/>
      <c r="AK7133" s="30" t="e">
        <f t="shared" ca="1" si="361"/>
        <v>#NAME?</v>
      </c>
      <c r="AR7133" s="30" t="e">
        <f t="shared" ca="1" si="362"/>
        <v>#NAME?</v>
      </c>
      <c r="AX7133" s="30" t="e">
        <f t="shared" ca="1" si="363"/>
        <v>#NAME?</v>
      </c>
    </row>
    <row r="7134" spans="6:50" x14ac:dyDescent="0.3">
      <c r="F7134" s="90"/>
      <c r="AK7134" s="30" t="e">
        <f t="shared" ca="1" si="361"/>
        <v>#NAME?</v>
      </c>
      <c r="AR7134" s="30" t="e">
        <f t="shared" ca="1" si="362"/>
        <v>#NAME?</v>
      </c>
      <c r="AX7134" s="30" t="e">
        <f t="shared" ca="1" si="363"/>
        <v>#NAME?</v>
      </c>
    </row>
    <row r="7135" spans="6:50" x14ac:dyDescent="0.3">
      <c r="F7135" s="90"/>
      <c r="AK7135" s="30" t="e">
        <f t="shared" ca="1" si="361"/>
        <v>#NAME?</v>
      </c>
      <c r="AR7135" s="30" t="e">
        <f t="shared" ca="1" si="362"/>
        <v>#NAME?</v>
      </c>
      <c r="AX7135" s="30" t="e">
        <f t="shared" ca="1" si="363"/>
        <v>#NAME?</v>
      </c>
    </row>
    <row r="7136" spans="6:50" x14ac:dyDescent="0.3">
      <c r="F7136" s="90"/>
      <c r="AK7136" s="30" t="e">
        <f t="shared" ca="1" si="361"/>
        <v>#NAME?</v>
      </c>
      <c r="AR7136" s="30" t="e">
        <f t="shared" ca="1" si="362"/>
        <v>#NAME?</v>
      </c>
      <c r="AX7136" s="30" t="e">
        <f t="shared" ca="1" si="363"/>
        <v>#NAME?</v>
      </c>
    </row>
    <row r="7137" spans="6:50" x14ac:dyDescent="0.3">
      <c r="F7137" s="90"/>
      <c r="AK7137" s="30" t="e">
        <f t="shared" ca="1" si="361"/>
        <v>#NAME?</v>
      </c>
      <c r="AR7137" s="30" t="e">
        <f t="shared" ca="1" si="362"/>
        <v>#NAME?</v>
      </c>
      <c r="AX7137" s="30" t="e">
        <f t="shared" ca="1" si="363"/>
        <v>#NAME?</v>
      </c>
    </row>
    <row r="7138" spans="6:50" x14ac:dyDescent="0.3">
      <c r="F7138" s="90"/>
      <c r="AK7138" s="30" t="e">
        <f t="shared" ca="1" si="361"/>
        <v>#NAME?</v>
      </c>
      <c r="AR7138" s="30" t="e">
        <f t="shared" ca="1" si="362"/>
        <v>#NAME?</v>
      </c>
      <c r="AX7138" s="30" t="e">
        <f t="shared" ca="1" si="363"/>
        <v>#NAME?</v>
      </c>
    </row>
    <row r="7139" spans="6:50" x14ac:dyDescent="0.3">
      <c r="F7139" s="90"/>
      <c r="AK7139" s="30" t="e">
        <f t="shared" ca="1" si="361"/>
        <v>#NAME?</v>
      </c>
      <c r="AR7139" s="30" t="e">
        <f t="shared" ca="1" si="362"/>
        <v>#NAME?</v>
      </c>
      <c r="AX7139" s="30" t="e">
        <f t="shared" ca="1" si="363"/>
        <v>#NAME?</v>
      </c>
    </row>
    <row r="7140" spans="6:50" x14ac:dyDescent="0.3">
      <c r="F7140" s="90"/>
      <c r="AK7140" s="30" t="e">
        <f t="shared" ca="1" si="361"/>
        <v>#NAME?</v>
      </c>
      <c r="AR7140" s="30" t="e">
        <f t="shared" ca="1" si="362"/>
        <v>#NAME?</v>
      </c>
      <c r="AX7140" s="30" t="e">
        <f t="shared" ca="1" si="363"/>
        <v>#NAME?</v>
      </c>
    </row>
    <row r="7141" spans="6:50" x14ac:dyDescent="0.3">
      <c r="F7141" s="90"/>
      <c r="AK7141" s="30" t="e">
        <f t="shared" ca="1" si="361"/>
        <v>#NAME?</v>
      </c>
      <c r="AR7141" s="30" t="e">
        <f t="shared" ca="1" si="362"/>
        <v>#NAME?</v>
      </c>
      <c r="AX7141" s="30" t="e">
        <f t="shared" ca="1" si="363"/>
        <v>#NAME?</v>
      </c>
    </row>
    <row r="7142" spans="6:50" x14ac:dyDescent="0.3">
      <c r="F7142" s="90"/>
      <c r="AK7142" s="30" t="e">
        <f t="shared" ca="1" si="361"/>
        <v>#NAME?</v>
      </c>
      <c r="AR7142" s="30" t="e">
        <f t="shared" ca="1" si="362"/>
        <v>#NAME?</v>
      </c>
      <c r="AX7142" s="30" t="e">
        <f t="shared" ca="1" si="363"/>
        <v>#NAME?</v>
      </c>
    </row>
    <row r="7143" spans="6:50" x14ac:dyDescent="0.3">
      <c r="F7143" s="90"/>
      <c r="AK7143" s="30" t="e">
        <f t="shared" ca="1" si="361"/>
        <v>#NAME?</v>
      </c>
      <c r="AR7143" s="30" t="e">
        <f t="shared" ca="1" si="362"/>
        <v>#NAME?</v>
      </c>
      <c r="AX7143" s="30" t="e">
        <f t="shared" ca="1" si="363"/>
        <v>#NAME?</v>
      </c>
    </row>
    <row r="7144" spans="6:50" x14ac:dyDescent="0.3">
      <c r="F7144" s="90"/>
      <c r="AK7144" s="30" t="e">
        <f t="shared" ca="1" si="361"/>
        <v>#NAME?</v>
      </c>
      <c r="AR7144" s="30" t="e">
        <f t="shared" ca="1" si="362"/>
        <v>#NAME?</v>
      </c>
      <c r="AX7144" s="30" t="e">
        <f t="shared" ca="1" si="363"/>
        <v>#NAME?</v>
      </c>
    </row>
    <row r="7145" spans="6:50" x14ac:dyDescent="0.3">
      <c r="F7145" s="90"/>
      <c r="AK7145" s="30" t="e">
        <f t="shared" ca="1" si="361"/>
        <v>#NAME?</v>
      </c>
      <c r="AR7145" s="30" t="e">
        <f t="shared" ca="1" si="362"/>
        <v>#NAME?</v>
      </c>
      <c r="AX7145" s="30" t="e">
        <f t="shared" ca="1" si="363"/>
        <v>#NAME?</v>
      </c>
    </row>
    <row r="7146" spans="6:50" x14ac:dyDescent="0.3">
      <c r="F7146" s="90"/>
      <c r="AK7146" s="30" t="e">
        <f t="shared" ca="1" si="361"/>
        <v>#NAME?</v>
      </c>
      <c r="AR7146" s="30" t="e">
        <f t="shared" ca="1" si="362"/>
        <v>#NAME?</v>
      </c>
      <c r="AX7146" s="30" t="e">
        <f t="shared" ca="1" si="363"/>
        <v>#NAME?</v>
      </c>
    </row>
    <row r="7147" spans="6:50" x14ac:dyDescent="0.3">
      <c r="F7147" s="90"/>
      <c r="AK7147" s="30" t="e">
        <f t="shared" ca="1" si="361"/>
        <v>#NAME?</v>
      </c>
      <c r="AR7147" s="30" t="e">
        <f t="shared" ca="1" si="362"/>
        <v>#NAME?</v>
      </c>
      <c r="AX7147" s="30" t="e">
        <f t="shared" ca="1" si="363"/>
        <v>#NAME?</v>
      </c>
    </row>
    <row r="7148" spans="6:50" x14ac:dyDescent="0.3">
      <c r="F7148" s="90"/>
      <c r="AK7148" s="30" t="e">
        <f t="shared" ca="1" si="361"/>
        <v>#NAME?</v>
      </c>
      <c r="AR7148" s="30" t="e">
        <f t="shared" ca="1" si="362"/>
        <v>#NAME?</v>
      </c>
      <c r="AX7148" s="30" t="e">
        <f t="shared" ca="1" si="363"/>
        <v>#NAME?</v>
      </c>
    </row>
    <row r="7149" spans="6:50" x14ac:dyDescent="0.3">
      <c r="F7149" s="90"/>
      <c r="AK7149" s="30" t="e">
        <f t="shared" ca="1" si="361"/>
        <v>#NAME?</v>
      </c>
      <c r="AR7149" s="30" t="e">
        <f t="shared" ca="1" si="362"/>
        <v>#NAME?</v>
      </c>
      <c r="AX7149" s="30" t="e">
        <f t="shared" ca="1" si="363"/>
        <v>#NAME?</v>
      </c>
    </row>
    <row r="7150" spans="6:50" x14ac:dyDescent="0.3">
      <c r="F7150" s="90"/>
      <c r="AK7150" s="30" t="e">
        <f t="shared" ca="1" si="361"/>
        <v>#NAME?</v>
      </c>
      <c r="AR7150" s="30" t="e">
        <f t="shared" ca="1" si="362"/>
        <v>#NAME?</v>
      </c>
      <c r="AX7150" s="30" t="e">
        <f t="shared" ca="1" si="363"/>
        <v>#NAME?</v>
      </c>
    </row>
    <row r="7151" spans="6:50" x14ac:dyDescent="0.3">
      <c r="F7151" s="90"/>
      <c r="AK7151" s="30" t="e">
        <f t="shared" ca="1" si="361"/>
        <v>#NAME?</v>
      </c>
      <c r="AR7151" s="30" t="e">
        <f t="shared" ca="1" si="362"/>
        <v>#NAME?</v>
      </c>
      <c r="AX7151" s="30" t="e">
        <f t="shared" ca="1" si="363"/>
        <v>#NAME?</v>
      </c>
    </row>
    <row r="7152" spans="6:50" x14ac:dyDescent="0.3">
      <c r="F7152" s="90"/>
      <c r="AK7152" s="30" t="e">
        <f t="shared" ca="1" si="361"/>
        <v>#NAME?</v>
      </c>
      <c r="AR7152" s="30" t="e">
        <f t="shared" ca="1" si="362"/>
        <v>#NAME?</v>
      </c>
      <c r="AX7152" s="30" t="e">
        <f t="shared" ca="1" si="363"/>
        <v>#NAME?</v>
      </c>
    </row>
    <row r="7153" spans="6:50" x14ac:dyDescent="0.3">
      <c r="F7153" s="90"/>
      <c r="AK7153" s="30" t="e">
        <f t="shared" ca="1" si="361"/>
        <v>#NAME?</v>
      </c>
      <c r="AR7153" s="30" t="e">
        <f t="shared" ca="1" si="362"/>
        <v>#NAME?</v>
      </c>
      <c r="AX7153" s="30" t="e">
        <f t="shared" ca="1" si="363"/>
        <v>#NAME?</v>
      </c>
    </row>
    <row r="7154" spans="6:50" x14ac:dyDescent="0.3">
      <c r="F7154" s="90"/>
      <c r="AK7154" s="30" t="e">
        <f t="shared" ca="1" si="361"/>
        <v>#NAME?</v>
      </c>
      <c r="AR7154" s="30" t="e">
        <f t="shared" ca="1" si="362"/>
        <v>#NAME?</v>
      </c>
      <c r="AX7154" s="30" t="e">
        <f t="shared" ca="1" si="363"/>
        <v>#NAME?</v>
      </c>
    </row>
    <row r="7155" spans="6:50" x14ac:dyDescent="0.3">
      <c r="F7155" s="90"/>
      <c r="AK7155" s="30" t="e">
        <f t="shared" ca="1" si="361"/>
        <v>#NAME?</v>
      </c>
      <c r="AR7155" s="30" t="e">
        <f t="shared" ca="1" si="362"/>
        <v>#NAME?</v>
      </c>
      <c r="AX7155" s="30" t="e">
        <f t="shared" ca="1" si="363"/>
        <v>#NAME?</v>
      </c>
    </row>
    <row r="7156" spans="6:50" x14ac:dyDescent="0.3">
      <c r="F7156" s="90"/>
      <c r="AK7156" s="30" t="e">
        <f t="shared" ca="1" si="361"/>
        <v>#NAME?</v>
      </c>
      <c r="AR7156" s="30" t="e">
        <f t="shared" ca="1" si="362"/>
        <v>#NAME?</v>
      </c>
      <c r="AX7156" s="30" t="e">
        <f t="shared" ca="1" si="363"/>
        <v>#NAME?</v>
      </c>
    </row>
    <row r="7157" spans="6:50" x14ac:dyDescent="0.3">
      <c r="F7157" s="90"/>
      <c r="AK7157" s="30" t="e">
        <f t="shared" ca="1" si="361"/>
        <v>#NAME?</v>
      </c>
      <c r="AR7157" s="30" t="e">
        <f t="shared" ca="1" si="362"/>
        <v>#NAME?</v>
      </c>
      <c r="AX7157" s="30" t="e">
        <f t="shared" ca="1" si="363"/>
        <v>#NAME?</v>
      </c>
    </row>
    <row r="7158" spans="6:50" x14ac:dyDescent="0.3">
      <c r="F7158" s="90"/>
      <c r="AK7158" s="30" t="e">
        <f t="shared" ca="1" si="361"/>
        <v>#NAME?</v>
      </c>
      <c r="AR7158" s="30" t="e">
        <f t="shared" ca="1" si="362"/>
        <v>#NAME?</v>
      </c>
      <c r="AX7158" s="30" t="e">
        <f t="shared" ca="1" si="363"/>
        <v>#NAME?</v>
      </c>
    </row>
    <row r="7159" spans="6:50" x14ac:dyDescent="0.3">
      <c r="F7159" s="90"/>
      <c r="AK7159" s="30" t="e">
        <f t="shared" ca="1" si="361"/>
        <v>#NAME?</v>
      </c>
      <c r="AR7159" s="30" t="e">
        <f t="shared" ca="1" si="362"/>
        <v>#NAME?</v>
      </c>
      <c r="AX7159" s="30" t="e">
        <f t="shared" ca="1" si="363"/>
        <v>#NAME?</v>
      </c>
    </row>
    <row r="7160" spans="6:50" x14ac:dyDescent="0.3">
      <c r="F7160" s="90"/>
      <c r="AK7160" s="30" t="e">
        <f t="shared" ca="1" si="361"/>
        <v>#NAME?</v>
      </c>
      <c r="AR7160" s="30" t="e">
        <f t="shared" ca="1" si="362"/>
        <v>#NAME?</v>
      </c>
      <c r="AX7160" s="30" t="e">
        <f t="shared" ca="1" si="363"/>
        <v>#NAME?</v>
      </c>
    </row>
    <row r="7161" spans="6:50" x14ac:dyDescent="0.3">
      <c r="F7161" s="90"/>
      <c r="AK7161" s="30" t="e">
        <f t="shared" ca="1" si="361"/>
        <v>#NAME?</v>
      </c>
      <c r="AR7161" s="30" t="e">
        <f t="shared" ca="1" si="362"/>
        <v>#NAME?</v>
      </c>
      <c r="AX7161" s="30" t="e">
        <f t="shared" ca="1" si="363"/>
        <v>#NAME?</v>
      </c>
    </row>
    <row r="7162" spans="6:50" x14ac:dyDescent="0.3">
      <c r="F7162" s="90"/>
      <c r="AK7162" s="30" t="e">
        <f t="shared" ca="1" si="361"/>
        <v>#NAME?</v>
      </c>
      <c r="AR7162" s="30" t="e">
        <f t="shared" ca="1" si="362"/>
        <v>#NAME?</v>
      </c>
      <c r="AX7162" s="30" t="e">
        <f t="shared" ca="1" si="363"/>
        <v>#NAME?</v>
      </c>
    </row>
    <row r="7163" spans="6:50" x14ac:dyDescent="0.3">
      <c r="F7163" s="90"/>
      <c r="AK7163" s="30" t="e">
        <f t="shared" ca="1" si="361"/>
        <v>#NAME?</v>
      </c>
      <c r="AR7163" s="30" t="e">
        <f t="shared" ca="1" si="362"/>
        <v>#NAME?</v>
      </c>
      <c r="AX7163" s="30" t="e">
        <f t="shared" ca="1" si="363"/>
        <v>#NAME?</v>
      </c>
    </row>
    <row r="7164" spans="6:50" x14ac:dyDescent="0.3">
      <c r="F7164" s="90"/>
      <c r="AK7164" s="30" t="e">
        <f t="shared" ca="1" si="361"/>
        <v>#NAME?</v>
      </c>
      <c r="AR7164" s="30" t="e">
        <f t="shared" ca="1" si="362"/>
        <v>#NAME?</v>
      </c>
      <c r="AX7164" s="30" t="e">
        <f t="shared" ca="1" si="363"/>
        <v>#NAME?</v>
      </c>
    </row>
    <row r="7165" spans="6:50" x14ac:dyDescent="0.3">
      <c r="F7165" s="90"/>
      <c r="AK7165" s="30" t="e">
        <f t="shared" ca="1" si="361"/>
        <v>#NAME?</v>
      </c>
      <c r="AR7165" s="30" t="e">
        <f t="shared" ca="1" si="362"/>
        <v>#NAME?</v>
      </c>
      <c r="AX7165" s="30" t="e">
        <f t="shared" ca="1" si="363"/>
        <v>#NAME?</v>
      </c>
    </row>
    <row r="7166" spans="6:50" x14ac:dyDescent="0.3">
      <c r="F7166" s="90"/>
      <c r="AK7166" s="30" t="e">
        <f t="shared" ca="1" si="361"/>
        <v>#NAME?</v>
      </c>
      <c r="AR7166" s="30" t="e">
        <f t="shared" ca="1" si="362"/>
        <v>#NAME?</v>
      </c>
      <c r="AX7166" s="30" t="e">
        <f t="shared" ca="1" si="363"/>
        <v>#NAME?</v>
      </c>
    </row>
    <row r="7167" spans="6:50" x14ac:dyDescent="0.3">
      <c r="F7167" s="90"/>
      <c r="AK7167" s="30" t="e">
        <f t="shared" ca="1" si="361"/>
        <v>#NAME?</v>
      </c>
      <c r="AR7167" s="30" t="e">
        <f t="shared" ca="1" si="362"/>
        <v>#NAME?</v>
      </c>
      <c r="AX7167" s="30" t="e">
        <f t="shared" ca="1" si="363"/>
        <v>#NAME?</v>
      </c>
    </row>
    <row r="7168" spans="6:50" x14ac:dyDescent="0.3">
      <c r="F7168" s="90"/>
      <c r="AK7168" s="30" t="e">
        <f t="shared" ca="1" si="361"/>
        <v>#NAME?</v>
      </c>
      <c r="AR7168" s="30" t="e">
        <f t="shared" ca="1" si="362"/>
        <v>#NAME?</v>
      </c>
      <c r="AX7168" s="30" t="e">
        <f t="shared" ca="1" si="363"/>
        <v>#NAME?</v>
      </c>
    </row>
    <row r="7169" spans="6:50" x14ac:dyDescent="0.3">
      <c r="F7169" s="90"/>
      <c r="AK7169" s="30" t="e">
        <f t="shared" ca="1" si="361"/>
        <v>#NAME?</v>
      </c>
      <c r="AR7169" s="30" t="e">
        <f t="shared" ca="1" si="362"/>
        <v>#NAME?</v>
      </c>
      <c r="AX7169" s="30" t="e">
        <f t="shared" ca="1" si="363"/>
        <v>#NAME?</v>
      </c>
    </row>
    <row r="7170" spans="6:50" x14ac:dyDescent="0.3">
      <c r="F7170" s="90"/>
      <c r="AK7170" s="30" t="e">
        <f t="shared" ca="1" si="361"/>
        <v>#NAME?</v>
      </c>
      <c r="AR7170" s="30" t="e">
        <f t="shared" ca="1" si="362"/>
        <v>#NAME?</v>
      </c>
      <c r="AX7170" s="30" t="e">
        <f t="shared" ca="1" si="363"/>
        <v>#NAME?</v>
      </c>
    </row>
    <row r="7171" spans="6:50" x14ac:dyDescent="0.3">
      <c r="F7171" s="90"/>
      <c r="AK7171" s="30" t="e">
        <f t="shared" ca="1" si="361"/>
        <v>#NAME?</v>
      </c>
      <c r="AR7171" s="30" t="e">
        <f t="shared" ca="1" si="362"/>
        <v>#NAME?</v>
      </c>
      <c r="AX7171" s="30" t="e">
        <f t="shared" ca="1" si="363"/>
        <v>#NAME?</v>
      </c>
    </row>
    <row r="7172" spans="6:50" x14ac:dyDescent="0.3">
      <c r="F7172" s="90"/>
      <c r="AK7172" s="30" t="e">
        <f t="shared" ca="1" si="361"/>
        <v>#NAME?</v>
      </c>
      <c r="AR7172" s="30" t="e">
        <f t="shared" ca="1" si="362"/>
        <v>#NAME?</v>
      </c>
      <c r="AX7172" s="30" t="e">
        <f t="shared" ca="1" si="363"/>
        <v>#NAME?</v>
      </c>
    </row>
    <row r="7173" spans="6:50" x14ac:dyDescent="0.3">
      <c r="F7173" s="90"/>
      <c r="AK7173" s="30" t="e">
        <f t="shared" ca="1" si="361"/>
        <v>#NAME?</v>
      </c>
      <c r="AR7173" s="30" t="e">
        <f t="shared" ca="1" si="362"/>
        <v>#NAME?</v>
      </c>
      <c r="AX7173" s="30" t="e">
        <f t="shared" ca="1" si="363"/>
        <v>#NAME?</v>
      </c>
    </row>
    <row r="7174" spans="6:50" x14ac:dyDescent="0.3">
      <c r="F7174" s="90"/>
      <c r="AK7174" s="30" t="e">
        <f t="shared" ca="1" si="361"/>
        <v>#NAME?</v>
      </c>
      <c r="AR7174" s="30" t="e">
        <f t="shared" ca="1" si="362"/>
        <v>#NAME?</v>
      </c>
      <c r="AX7174" s="30" t="e">
        <f t="shared" ca="1" si="363"/>
        <v>#NAME?</v>
      </c>
    </row>
    <row r="7175" spans="6:50" x14ac:dyDescent="0.3">
      <c r="F7175" s="90"/>
      <c r="AK7175" s="30" t="e">
        <f t="shared" ca="1" si="361"/>
        <v>#NAME?</v>
      </c>
      <c r="AR7175" s="30" t="e">
        <f t="shared" ca="1" si="362"/>
        <v>#NAME?</v>
      </c>
      <c r="AX7175" s="30" t="e">
        <f t="shared" ca="1" si="363"/>
        <v>#NAME?</v>
      </c>
    </row>
    <row r="7176" spans="6:50" x14ac:dyDescent="0.3">
      <c r="F7176" s="90"/>
      <c r="AK7176" s="30" t="e">
        <f t="shared" ca="1" si="361"/>
        <v>#NAME?</v>
      </c>
      <c r="AR7176" s="30" t="e">
        <f t="shared" ca="1" si="362"/>
        <v>#NAME?</v>
      </c>
      <c r="AX7176" s="30" t="e">
        <f t="shared" ca="1" si="363"/>
        <v>#NAME?</v>
      </c>
    </row>
    <row r="7177" spans="6:50" x14ac:dyDescent="0.3">
      <c r="F7177" s="90"/>
      <c r="AK7177" s="30" t="e">
        <f t="shared" ca="1" si="361"/>
        <v>#NAME?</v>
      </c>
      <c r="AR7177" s="30" t="e">
        <f t="shared" ca="1" si="362"/>
        <v>#NAME?</v>
      </c>
      <c r="AX7177" s="30" t="e">
        <f t="shared" ca="1" si="363"/>
        <v>#NAME?</v>
      </c>
    </row>
    <row r="7178" spans="6:50" x14ac:dyDescent="0.3">
      <c r="F7178" s="90"/>
      <c r="AK7178" s="30" t="e">
        <f t="shared" ca="1" si="361"/>
        <v>#NAME?</v>
      </c>
      <c r="AR7178" s="30" t="e">
        <f t="shared" ca="1" si="362"/>
        <v>#NAME?</v>
      </c>
      <c r="AX7178" s="30" t="e">
        <f t="shared" ca="1" si="363"/>
        <v>#NAME?</v>
      </c>
    </row>
    <row r="7179" spans="6:50" x14ac:dyDescent="0.3">
      <c r="F7179" s="90"/>
      <c r="AK7179" s="30" t="e">
        <f t="shared" ca="1" si="361"/>
        <v>#NAME?</v>
      </c>
      <c r="AR7179" s="30" t="e">
        <f t="shared" ca="1" si="362"/>
        <v>#NAME?</v>
      </c>
      <c r="AX7179" s="30" t="e">
        <f t="shared" ca="1" si="363"/>
        <v>#NAME?</v>
      </c>
    </row>
    <row r="7180" spans="6:50" x14ac:dyDescent="0.3">
      <c r="F7180" s="90"/>
      <c r="AK7180" s="30" t="e">
        <f t="shared" ref="AK7180:AK7243" ca="1" si="364">_xlfn.TEXTJOIN(", ", TRUE,
 IF(AL7180="O", LEFT($AL$9,4), ""),
 IF(AM7180="O", LEFT($AM$9,6), ""),
 IF(AN7180="O", LEFT($AN$9,7), ""),
 IF(AO7180="O", LEFT($AO$9,9), "")
)</f>
        <v>#NAME?</v>
      </c>
      <c r="AR7180" s="30" t="e">
        <f t="shared" ref="AR7180:AR7243" ca="1" si="365">_xlfn.TEXTJOIN(", ", TRUE,
 IF(AS7180&lt;&gt;"", LEFT(AS$9,4), ""),
 IF(AT7180&lt;&gt;"", LEFT(AT$9,6), ""),
 IF(AU7180="O", LEFT(AU$9,4), ""),
 IF(AV7180="O", LEFT(AV$9,6), "")
)</f>
        <v>#NAME?</v>
      </c>
      <c r="AX7180" s="30" t="e">
        <f t="shared" ref="AX7180:AX7243" ca="1" si="366">_xlfn.TEXTJOIN(", ", TRUE,
 IF(AY7180&lt;&gt;"", LEFT(AY$9,4), ""),
 IF(AZ7180&lt;&gt;"", LEFT(AZ$9,4), ""),
 IF(BA7180="O", LEFT(BA$9,4), ""),
 IF(BB7180="O", LEFT(BB$9,6), "")
)</f>
        <v>#NAME?</v>
      </c>
    </row>
    <row r="7181" spans="6:50" x14ac:dyDescent="0.3">
      <c r="F7181" s="90"/>
      <c r="AK7181" s="30" t="e">
        <f t="shared" ca="1" si="364"/>
        <v>#NAME?</v>
      </c>
      <c r="AR7181" s="30" t="e">
        <f t="shared" ca="1" si="365"/>
        <v>#NAME?</v>
      </c>
      <c r="AX7181" s="30" t="e">
        <f t="shared" ca="1" si="366"/>
        <v>#NAME?</v>
      </c>
    </row>
    <row r="7182" spans="6:50" x14ac:dyDescent="0.3">
      <c r="F7182" s="90"/>
      <c r="AK7182" s="30" t="e">
        <f t="shared" ca="1" si="364"/>
        <v>#NAME?</v>
      </c>
      <c r="AR7182" s="30" t="e">
        <f t="shared" ca="1" si="365"/>
        <v>#NAME?</v>
      </c>
      <c r="AX7182" s="30" t="e">
        <f t="shared" ca="1" si="366"/>
        <v>#NAME?</v>
      </c>
    </row>
    <row r="7183" spans="6:50" x14ac:dyDescent="0.3">
      <c r="F7183" s="90"/>
      <c r="AK7183" s="30" t="e">
        <f t="shared" ca="1" si="364"/>
        <v>#NAME?</v>
      </c>
      <c r="AR7183" s="30" t="e">
        <f t="shared" ca="1" si="365"/>
        <v>#NAME?</v>
      </c>
      <c r="AX7183" s="30" t="e">
        <f t="shared" ca="1" si="366"/>
        <v>#NAME?</v>
      </c>
    </row>
    <row r="7184" spans="6:50" x14ac:dyDescent="0.3">
      <c r="F7184" s="90"/>
      <c r="AK7184" s="30" t="e">
        <f t="shared" ca="1" si="364"/>
        <v>#NAME?</v>
      </c>
      <c r="AR7184" s="30" t="e">
        <f t="shared" ca="1" si="365"/>
        <v>#NAME?</v>
      </c>
      <c r="AX7184" s="30" t="e">
        <f t="shared" ca="1" si="366"/>
        <v>#NAME?</v>
      </c>
    </row>
    <row r="7185" spans="6:50" x14ac:dyDescent="0.3">
      <c r="F7185" s="90"/>
      <c r="AK7185" s="30" t="e">
        <f t="shared" ca="1" si="364"/>
        <v>#NAME?</v>
      </c>
      <c r="AR7185" s="30" t="e">
        <f t="shared" ca="1" si="365"/>
        <v>#NAME?</v>
      </c>
      <c r="AX7185" s="30" t="e">
        <f t="shared" ca="1" si="366"/>
        <v>#NAME?</v>
      </c>
    </row>
    <row r="7186" spans="6:50" x14ac:dyDescent="0.3">
      <c r="F7186" s="90"/>
      <c r="AK7186" s="30" t="e">
        <f t="shared" ca="1" si="364"/>
        <v>#NAME?</v>
      </c>
      <c r="AR7186" s="30" t="e">
        <f t="shared" ca="1" si="365"/>
        <v>#NAME?</v>
      </c>
      <c r="AX7186" s="30" t="e">
        <f t="shared" ca="1" si="366"/>
        <v>#NAME?</v>
      </c>
    </row>
    <row r="7187" spans="6:50" x14ac:dyDescent="0.3">
      <c r="F7187" s="90"/>
      <c r="AK7187" s="30" t="e">
        <f t="shared" ca="1" si="364"/>
        <v>#NAME?</v>
      </c>
      <c r="AR7187" s="30" t="e">
        <f t="shared" ca="1" si="365"/>
        <v>#NAME?</v>
      </c>
      <c r="AX7187" s="30" t="e">
        <f t="shared" ca="1" si="366"/>
        <v>#NAME?</v>
      </c>
    </row>
    <row r="7188" spans="6:50" x14ac:dyDescent="0.3">
      <c r="F7188" s="90"/>
      <c r="AK7188" s="30" t="e">
        <f t="shared" ca="1" si="364"/>
        <v>#NAME?</v>
      </c>
      <c r="AR7188" s="30" t="e">
        <f t="shared" ca="1" si="365"/>
        <v>#NAME?</v>
      </c>
      <c r="AX7188" s="30" t="e">
        <f t="shared" ca="1" si="366"/>
        <v>#NAME?</v>
      </c>
    </row>
    <row r="7189" spans="6:50" x14ac:dyDescent="0.3">
      <c r="F7189" s="90"/>
      <c r="AK7189" s="30" t="e">
        <f t="shared" ca="1" si="364"/>
        <v>#NAME?</v>
      </c>
      <c r="AR7189" s="30" t="e">
        <f t="shared" ca="1" si="365"/>
        <v>#NAME?</v>
      </c>
      <c r="AX7189" s="30" t="e">
        <f t="shared" ca="1" si="366"/>
        <v>#NAME?</v>
      </c>
    </row>
    <row r="7190" spans="6:50" x14ac:dyDescent="0.3">
      <c r="F7190" s="90"/>
      <c r="AK7190" s="30" t="e">
        <f t="shared" ca="1" si="364"/>
        <v>#NAME?</v>
      </c>
      <c r="AR7190" s="30" t="e">
        <f t="shared" ca="1" si="365"/>
        <v>#NAME?</v>
      </c>
      <c r="AX7190" s="30" t="e">
        <f t="shared" ca="1" si="366"/>
        <v>#NAME?</v>
      </c>
    </row>
    <row r="7191" spans="6:50" x14ac:dyDescent="0.3">
      <c r="F7191" s="90"/>
      <c r="AK7191" s="30" t="e">
        <f t="shared" ca="1" si="364"/>
        <v>#NAME?</v>
      </c>
      <c r="AR7191" s="30" t="e">
        <f t="shared" ca="1" si="365"/>
        <v>#NAME?</v>
      </c>
      <c r="AX7191" s="30" t="e">
        <f t="shared" ca="1" si="366"/>
        <v>#NAME?</v>
      </c>
    </row>
    <row r="7192" spans="6:50" x14ac:dyDescent="0.3">
      <c r="F7192" s="90"/>
      <c r="AK7192" s="30" t="e">
        <f t="shared" ca="1" si="364"/>
        <v>#NAME?</v>
      </c>
      <c r="AR7192" s="30" t="e">
        <f t="shared" ca="1" si="365"/>
        <v>#NAME?</v>
      </c>
      <c r="AX7192" s="30" t="e">
        <f t="shared" ca="1" si="366"/>
        <v>#NAME?</v>
      </c>
    </row>
    <row r="7193" spans="6:50" x14ac:dyDescent="0.3">
      <c r="F7193" s="90"/>
      <c r="AK7193" s="30" t="e">
        <f t="shared" ca="1" si="364"/>
        <v>#NAME?</v>
      </c>
      <c r="AR7193" s="30" t="e">
        <f t="shared" ca="1" si="365"/>
        <v>#NAME?</v>
      </c>
      <c r="AX7193" s="30" t="e">
        <f t="shared" ca="1" si="366"/>
        <v>#NAME?</v>
      </c>
    </row>
    <row r="7194" spans="6:50" x14ac:dyDescent="0.3">
      <c r="F7194" s="90"/>
      <c r="AK7194" s="30" t="e">
        <f t="shared" ca="1" si="364"/>
        <v>#NAME?</v>
      </c>
      <c r="AR7194" s="30" t="e">
        <f t="shared" ca="1" si="365"/>
        <v>#NAME?</v>
      </c>
      <c r="AX7194" s="30" t="e">
        <f t="shared" ca="1" si="366"/>
        <v>#NAME?</v>
      </c>
    </row>
    <row r="7195" spans="6:50" x14ac:dyDescent="0.3">
      <c r="F7195" s="90"/>
      <c r="AK7195" s="30" t="e">
        <f t="shared" ca="1" si="364"/>
        <v>#NAME?</v>
      </c>
      <c r="AR7195" s="30" t="e">
        <f t="shared" ca="1" si="365"/>
        <v>#NAME?</v>
      </c>
      <c r="AX7195" s="30" t="e">
        <f t="shared" ca="1" si="366"/>
        <v>#NAME?</v>
      </c>
    </row>
    <row r="7196" spans="6:50" x14ac:dyDescent="0.3">
      <c r="F7196" s="90"/>
      <c r="AK7196" s="30" t="e">
        <f t="shared" ca="1" si="364"/>
        <v>#NAME?</v>
      </c>
      <c r="AR7196" s="30" t="e">
        <f t="shared" ca="1" si="365"/>
        <v>#NAME?</v>
      </c>
      <c r="AX7196" s="30" t="e">
        <f t="shared" ca="1" si="366"/>
        <v>#NAME?</v>
      </c>
    </row>
    <row r="7197" spans="6:50" x14ac:dyDescent="0.3">
      <c r="F7197" s="90"/>
      <c r="AK7197" s="30" t="e">
        <f t="shared" ca="1" si="364"/>
        <v>#NAME?</v>
      </c>
      <c r="AR7197" s="30" t="e">
        <f t="shared" ca="1" si="365"/>
        <v>#NAME?</v>
      </c>
      <c r="AX7197" s="30" t="e">
        <f t="shared" ca="1" si="366"/>
        <v>#NAME?</v>
      </c>
    </row>
    <row r="7198" spans="6:50" x14ac:dyDescent="0.3">
      <c r="F7198" s="90"/>
      <c r="AK7198" s="30" t="e">
        <f t="shared" ca="1" si="364"/>
        <v>#NAME?</v>
      </c>
      <c r="AR7198" s="30" t="e">
        <f t="shared" ca="1" si="365"/>
        <v>#NAME?</v>
      </c>
      <c r="AX7198" s="30" t="e">
        <f t="shared" ca="1" si="366"/>
        <v>#NAME?</v>
      </c>
    </row>
    <row r="7199" spans="6:50" x14ac:dyDescent="0.3">
      <c r="F7199" s="90"/>
      <c r="AK7199" s="30" t="e">
        <f t="shared" ca="1" si="364"/>
        <v>#NAME?</v>
      </c>
      <c r="AR7199" s="30" t="e">
        <f t="shared" ca="1" si="365"/>
        <v>#NAME?</v>
      </c>
      <c r="AX7199" s="30" t="e">
        <f t="shared" ca="1" si="366"/>
        <v>#NAME?</v>
      </c>
    </row>
    <row r="7200" spans="6:50" x14ac:dyDescent="0.3">
      <c r="F7200" s="90"/>
      <c r="AK7200" s="30" t="e">
        <f t="shared" ca="1" si="364"/>
        <v>#NAME?</v>
      </c>
      <c r="AR7200" s="30" t="e">
        <f t="shared" ca="1" si="365"/>
        <v>#NAME?</v>
      </c>
      <c r="AX7200" s="30" t="e">
        <f t="shared" ca="1" si="366"/>
        <v>#NAME?</v>
      </c>
    </row>
    <row r="7201" spans="6:50" x14ac:dyDescent="0.3">
      <c r="F7201" s="90"/>
      <c r="AK7201" s="30" t="e">
        <f t="shared" ca="1" si="364"/>
        <v>#NAME?</v>
      </c>
      <c r="AR7201" s="30" t="e">
        <f t="shared" ca="1" si="365"/>
        <v>#NAME?</v>
      </c>
      <c r="AX7201" s="30" t="e">
        <f t="shared" ca="1" si="366"/>
        <v>#NAME?</v>
      </c>
    </row>
    <row r="7202" spans="6:50" x14ac:dyDescent="0.3">
      <c r="F7202" s="90"/>
      <c r="AK7202" s="30" t="e">
        <f t="shared" ca="1" si="364"/>
        <v>#NAME?</v>
      </c>
      <c r="AR7202" s="30" t="e">
        <f t="shared" ca="1" si="365"/>
        <v>#NAME?</v>
      </c>
      <c r="AX7202" s="30" t="e">
        <f t="shared" ca="1" si="366"/>
        <v>#NAME?</v>
      </c>
    </row>
    <row r="7203" spans="6:50" x14ac:dyDescent="0.3">
      <c r="F7203" s="90"/>
      <c r="AK7203" s="30" t="e">
        <f t="shared" ca="1" si="364"/>
        <v>#NAME?</v>
      </c>
      <c r="AR7203" s="30" t="e">
        <f t="shared" ca="1" si="365"/>
        <v>#NAME?</v>
      </c>
      <c r="AX7203" s="30" t="e">
        <f t="shared" ca="1" si="366"/>
        <v>#NAME?</v>
      </c>
    </row>
    <row r="7204" spans="6:50" x14ac:dyDescent="0.3">
      <c r="F7204" s="90"/>
      <c r="AK7204" s="30" t="e">
        <f t="shared" ca="1" si="364"/>
        <v>#NAME?</v>
      </c>
      <c r="AR7204" s="30" t="e">
        <f t="shared" ca="1" si="365"/>
        <v>#NAME?</v>
      </c>
      <c r="AX7204" s="30" t="e">
        <f t="shared" ca="1" si="366"/>
        <v>#NAME?</v>
      </c>
    </row>
    <row r="7205" spans="6:50" x14ac:dyDescent="0.3">
      <c r="F7205" s="90"/>
      <c r="AK7205" s="30" t="e">
        <f t="shared" ca="1" si="364"/>
        <v>#NAME?</v>
      </c>
      <c r="AR7205" s="30" t="e">
        <f t="shared" ca="1" si="365"/>
        <v>#NAME?</v>
      </c>
      <c r="AX7205" s="30" t="e">
        <f t="shared" ca="1" si="366"/>
        <v>#NAME?</v>
      </c>
    </row>
    <row r="7206" spans="6:50" x14ac:dyDescent="0.3">
      <c r="F7206" s="90"/>
      <c r="AK7206" s="30" t="e">
        <f t="shared" ca="1" si="364"/>
        <v>#NAME?</v>
      </c>
      <c r="AR7206" s="30" t="e">
        <f t="shared" ca="1" si="365"/>
        <v>#NAME?</v>
      </c>
      <c r="AX7206" s="30" t="e">
        <f t="shared" ca="1" si="366"/>
        <v>#NAME?</v>
      </c>
    </row>
    <row r="7207" spans="6:50" x14ac:dyDescent="0.3">
      <c r="F7207" s="90"/>
      <c r="AK7207" s="30" t="e">
        <f t="shared" ca="1" si="364"/>
        <v>#NAME?</v>
      </c>
      <c r="AR7207" s="30" t="e">
        <f t="shared" ca="1" si="365"/>
        <v>#NAME?</v>
      </c>
      <c r="AX7207" s="30" t="e">
        <f t="shared" ca="1" si="366"/>
        <v>#NAME?</v>
      </c>
    </row>
    <row r="7208" spans="6:50" x14ac:dyDescent="0.3">
      <c r="F7208" s="90"/>
      <c r="AK7208" s="30" t="e">
        <f t="shared" ca="1" si="364"/>
        <v>#NAME?</v>
      </c>
      <c r="AR7208" s="30" t="e">
        <f t="shared" ca="1" si="365"/>
        <v>#NAME?</v>
      </c>
      <c r="AX7208" s="30" t="e">
        <f t="shared" ca="1" si="366"/>
        <v>#NAME?</v>
      </c>
    </row>
    <row r="7209" spans="6:50" x14ac:dyDescent="0.3">
      <c r="F7209" s="90"/>
      <c r="AK7209" s="30" t="e">
        <f t="shared" ca="1" si="364"/>
        <v>#NAME?</v>
      </c>
      <c r="AR7209" s="30" t="e">
        <f t="shared" ca="1" si="365"/>
        <v>#NAME?</v>
      </c>
      <c r="AX7209" s="30" t="e">
        <f t="shared" ca="1" si="366"/>
        <v>#NAME?</v>
      </c>
    </row>
    <row r="7210" spans="6:50" x14ac:dyDescent="0.3">
      <c r="F7210" s="90"/>
      <c r="AK7210" s="30" t="e">
        <f t="shared" ca="1" si="364"/>
        <v>#NAME?</v>
      </c>
      <c r="AR7210" s="30" t="e">
        <f t="shared" ca="1" si="365"/>
        <v>#NAME?</v>
      </c>
      <c r="AX7210" s="30" t="e">
        <f t="shared" ca="1" si="366"/>
        <v>#NAME?</v>
      </c>
    </row>
    <row r="7211" spans="6:50" x14ac:dyDescent="0.3">
      <c r="F7211" s="90"/>
      <c r="AK7211" s="30" t="e">
        <f t="shared" ca="1" si="364"/>
        <v>#NAME?</v>
      </c>
      <c r="AR7211" s="30" t="e">
        <f t="shared" ca="1" si="365"/>
        <v>#NAME?</v>
      </c>
      <c r="AX7211" s="30" t="e">
        <f t="shared" ca="1" si="366"/>
        <v>#NAME?</v>
      </c>
    </row>
    <row r="7212" spans="6:50" x14ac:dyDescent="0.3">
      <c r="F7212" s="90"/>
      <c r="AK7212" s="30" t="e">
        <f t="shared" ca="1" si="364"/>
        <v>#NAME?</v>
      </c>
      <c r="AR7212" s="30" t="e">
        <f t="shared" ca="1" si="365"/>
        <v>#NAME?</v>
      </c>
      <c r="AX7212" s="30" t="e">
        <f t="shared" ca="1" si="366"/>
        <v>#NAME?</v>
      </c>
    </row>
    <row r="7213" spans="6:50" x14ac:dyDescent="0.3">
      <c r="F7213" s="90"/>
      <c r="AK7213" s="30" t="e">
        <f t="shared" ca="1" si="364"/>
        <v>#NAME?</v>
      </c>
      <c r="AR7213" s="30" t="e">
        <f t="shared" ca="1" si="365"/>
        <v>#NAME?</v>
      </c>
      <c r="AX7213" s="30" t="e">
        <f t="shared" ca="1" si="366"/>
        <v>#NAME?</v>
      </c>
    </row>
    <row r="7214" spans="6:50" x14ac:dyDescent="0.3">
      <c r="F7214" s="90"/>
      <c r="AK7214" s="30" t="e">
        <f t="shared" ca="1" si="364"/>
        <v>#NAME?</v>
      </c>
      <c r="AR7214" s="30" t="e">
        <f t="shared" ca="1" si="365"/>
        <v>#NAME?</v>
      </c>
      <c r="AX7214" s="30" t="e">
        <f t="shared" ca="1" si="366"/>
        <v>#NAME?</v>
      </c>
    </row>
    <row r="7215" spans="6:50" x14ac:dyDescent="0.3">
      <c r="F7215" s="90"/>
      <c r="AK7215" s="30" t="e">
        <f t="shared" ca="1" si="364"/>
        <v>#NAME?</v>
      </c>
      <c r="AR7215" s="30" t="e">
        <f t="shared" ca="1" si="365"/>
        <v>#NAME?</v>
      </c>
      <c r="AX7215" s="30" t="e">
        <f t="shared" ca="1" si="366"/>
        <v>#NAME?</v>
      </c>
    </row>
    <row r="7216" spans="6:50" x14ac:dyDescent="0.3">
      <c r="F7216" s="90"/>
      <c r="AK7216" s="30" t="e">
        <f t="shared" ca="1" si="364"/>
        <v>#NAME?</v>
      </c>
      <c r="AR7216" s="30" t="e">
        <f t="shared" ca="1" si="365"/>
        <v>#NAME?</v>
      </c>
      <c r="AX7216" s="30" t="e">
        <f t="shared" ca="1" si="366"/>
        <v>#NAME?</v>
      </c>
    </row>
    <row r="7217" spans="6:50" x14ac:dyDescent="0.3">
      <c r="F7217" s="90"/>
      <c r="AK7217" s="30" t="e">
        <f t="shared" ca="1" si="364"/>
        <v>#NAME?</v>
      </c>
      <c r="AR7217" s="30" t="e">
        <f t="shared" ca="1" si="365"/>
        <v>#NAME?</v>
      </c>
      <c r="AX7217" s="30" t="e">
        <f t="shared" ca="1" si="366"/>
        <v>#NAME?</v>
      </c>
    </row>
    <row r="7218" spans="6:50" x14ac:dyDescent="0.3">
      <c r="F7218" s="90"/>
      <c r="AK7218" s="30" t="e">
        <f t="shared" ca="1" si="364"/>
        <v>#NAME?</v>
      </c>
      <c r="AR7218" s="30" t="e">
        <f t="shared" ca="1" si="365"/>
        <v>#NAME?</v>
      </c>
      <c r="AX7218" s="30" t="e">
        <f t="shared" ca="1" si="366"/>
        <v>#NAME?</v>
      </c>
    </row>
    <row r="7219" spans="6:50" x14ac:dyDescent="0.3">
      <c r="F7219" s="90"/>
      <c r="AK7219" s="30" t="e">
        <f t="shared" ca="1" si="364"/>
        <v>#NAME?</v>
      </c>
      <c r="AR7219" s="30" t="e">
        <f t="shared" ca="1" si="365"/>
        <v>#NAME?</v>
      </c>
      <c r="AX7219" s="30" t="e">
        <f t="shared" ca="1" si="366"/>
        <v>#NAME?</v>
      </c>
    </row>
    <row r="7220" spans="6:50" x14ac:dyDescent="0.3">
      <c r="F7220" s="90"/>
      <c r="AK7220" s="30" t="e">
        <f t="shared" ca="1" si="364"/>
        <v>#NAME?</v>
      </c>
      <c r="AR7220" s="30" t="e">
        <f t="shared" ca="1" si="365"/>
        <v>#NAME?</v>
      </c>
      <c r="AX7220" s="30" t="e">
        <f t="shared" ca="1" si="366"/>
        <v>#NAME?</v>
      </c>
    </row>
    <row r="7221" spans="6:50" x14ac:dyDescent="0.3">
      <c r="F7221" s="90"/>
      <c r="AK7221" s="30" t="e">
        <f t="shared" ca="1" si="364"/>
        <v>#NAME?</v>
      </c>
      <c r="AR7221" s="30" t="e">
        <f t="shared" ca="1" si="365"/>
        <v>#NAME?</v>
      </c>
      <c r="AX7221" s="30" t="e">
        <f t="shared" ca="1" si="366"/>
        <v>#NAME?</v>
      </c>
    </row>
    <row r="7222" spans="6:50" x14ac:dyDescent="0.3">
      <c r="F7222" s="90"/>
      <c r="AK7222" s="30" t="e">
        <f t="shared" ca="1" si="364"/>
        <v>#NAME?</v>
      </c>
      <c r="AR7222" s="30" t="e">
        <f t="shared" ca="1" si="365"/>
        <v>#NAME?</v>
      </c>
      <c r="AX7222" s="30" t="e">
        <f t="shared" ca="1" si="366"/>
        <v>#NAME?</v>
      </c>
    </row>
    <row r="7223" spans="6:50" x14ac:dyDescent="0.3">
      <c r="F7223" s="90"/>
      <c r="AK7223" s="30" t="e">
        <f t="shared" ca="1" si="364"/>
        <v>#NAME?</v>
      </c>
      <c r="AR7223" s="30" t="e">
        <f t="shared" ca="1" si="365"/>
        <v>#NAME?</v>
      </c>
      <c r="AX7223" s="30" t="e">
        <f t="shared" ca="1" si="366"/>
        <v>#NAME?</v>
      </c>
    </row>
    <row r="7224" spans="6:50" x14ac:dyDescent="0.3">
      <c r="F7224" s="90"/>
      <c r="AK7224" s="30" t="e">
        <f t="shared" ca="1" si="364"/>
        <v>#NAME?</v>
      </c>
      <c r="AR7224" s="30" t="e">
        <f t="shared" ca="1" si="365"/>
        <v>#NAME?</v>
      </c>
      <c r="AX7224" s="30" t="e">
        <f t="shared" ca="1" si="366"/>
        <v>#NAME?</v>
      </c>
    </row>
    <row r="7225" spans="6:50" x14ac:dyDescent="0.3">
      <c r="F7225" s="90"/>
      <c r="AK7225" s="30" t="e">
        <f t="shared" ca="1" si="364"/>
        <v>#NAME?</v>
      </c>
      <c r="AR7225" s="30" t="e">
        <f t="shared" ca="1" si="365"/>
        <v>#NAME?</v>
      </c>
      <c r="AX7225" s="30" t="e">
        <f t="shared" ca="1" si="366"/>
        <v>#NAME?</v>
      </c>
    </row>
    <row r="7226" spans="6:50" x14ac:dyDescent="0.3">
      <c r="F7226" s="90"/>
      <c r="AK7226" s="30" t="e">
        <f t="shared" ca="1" si="364"/>
        <v>#NAME?</v>
      </c>
      <c r="AR7226" s="30" t="e">
        <f t="shared" ca="1" si="365"/>
        <v>#NAME?</v>
      </c>
      <c r="AX7226" s="30" t="e">
        <f t="shared" ca="1" si="366"/>
        <v>#NAME?</v>
      </c>
    </row>
    <row r="7227" spans="6:50" x14ac:dyDescent="0.3">
      <c r="F7227" s="90"/>
      <c r="AK7227" s="30" t="e">
        <f t="shared" ca="1" si="364"/>
        <v>#NAME?</v>
      </c>
      <c r="AR7227" s="30" t="e">
        <f t="shared" ca="1" si="365"/>
        <v>#NAME?</v>
      </c>
      <c r="AX7227" s="30" t="e">
        <f t="shared" ca="1" si="366"/>
        <v>#NAME?</v>
      </c>
    </row>
    <row r="7228" spans="6:50" x14ac:dyDescent="0.3">
      <c r="F7228" s="90"/>
      <c r="AK7228" s="30" t="e">
        <f t="shared" ca="1" si="364"/>
        <v>#NAME?</v>
      </c>
      <c r="AR7228" s="30" t="e">
        <f t="shared" ca="1" si="365"/>
        <v>#NAME?</v>
      </c>
      <c r="AX7228" s="30" t="e">
        <f t="shared" ca="1" si="366"/>
        <v>#NAME?</v>
      </c>
    </row>
    <row r="7229" spans="6:50" x14ac:dyDescent="0.3">
      <c r="F7229" s="90"/>
      <c r="AK7229" s="30" t="e">
        <f t="shared" ca="1" si="364"/>
        <v>#NAME?</v>
      </c>
      <c r="AR7229" s="30" t="e">
        <f t="shared" ca="1" si="365"/>
        <v>#NAME?</v>
      </c>
      <c r="AX7229" s="30" t="e">
        <f t="shared" ca="1" si="366"/>
        <v>#NAME?</v>
      </c>
    </row>
    <row r="7230" spans="6:50" x14ac:dyDescent="0.3">
      <c r="F7230" s="90"/>
      <c r="AK7230" s="30" t="e">
        <f t="shared" ca="1" si="364"/>
        <v>#NAME?</v>
      </c>
      <c r="AR7230" s="30" t="e">
        <f t="shared" ca="1" si="365"/>
        <v>#NAME?</v>
      </c>
      <c r="AX7230" s="30" t="e">
        <f t="shared" ca="1" si="366"/>
        <v>#NAME?</v>
      </c>
    </row>
    <row r="7231" spans="6:50" x14ac:dyDescent="0.3">
      <c r="F7231" s="90"/>
      <c r="AK7231" s="30" t="e">
        <f t="shared" ca="1" si="364"/>
        <v>#NAME?</v>
      </c>
      <c r="AR7231" s="30" t="e">
        <f t="shared" ca="1" si="365"/>
        <v>#NAME?</v>
      </c>
      <c r="AX7231" s="30" t="e">
        <f t="shared" ca="1" si="366"/>
        <v>#NAME?</v>
      </c>
    </row>
    <row r="7232" spans="6:50" x14ac:dyDescent="0.3">
      <c r="F7232" s="90"/>
      <c r="AK7232" s="30" t="e">
        <f t="shared" ca="1" si="364"/>
        <v>#NAME?</v>
      </c>
      <c r="AR7232" s="30" t="e">
        <f t="shared" ca="1" si="365"/>
        <v>#NAME?</v>
      </c>
      <c r="AX7232" s="30" t="e">
        <f t="shared" ca="1" si="366"/>
        <v>#NAME?</v>
      </c>
    </row>
    <row r="7233" spans="6:50" x14ac:dyDescent="0.3">
      <c r="F7233" s="90"/>
      <c r="AK7233" s="30" t="e">
        <f t="shared" ca="1" si="364"/>
        <v>#NAME?</v>
      </c>
      <c r="AR7233" s="30" t="e">
        <f t="shared" ca="1" si="365"/>
        <v>#NAME?</v>
      </c>
      <c r="AX7233" s="30" t="e">
        <f t="shared" ca="1" si="366"/>
        <v>#NAME?</v>
      </c>
    </row>
    <row r="7234" spans="6:50" x14ac:dyDescent="0.3">
      <c r="F7234" s="90"/>
      <c r="AK7234" s="30" t="e">
        <f t="shared" ca="1" si="364"/>
        <v>#NAME?</v>
      </c>
      <c r="AR7234" s="30" t="e">
        <f t="shared" ca="1" si="365"/>
        <v>#NAME?</v>
      </c>
      <c r="AX7234" s="30" t="e">
        <f t="shared" ca="1" si="366"/>
        <v>#NAME?</v>
      </c>
    </row>
    <row r="7235" spans="6:50" x14ac:dyDescent="0.3">
      <c r="F7235" s="90"/>
      <c r="AK7235" s="30" t="e">
        <f t="shared" ca="1" si="364"/>
        <v>#NAME?</v>
      </c>
      <c r="AR7235" s="30" t="e">
        <f t="shared" ca="1" si="365"/>
        <v>#NAME?</v>
      </c>
      <c r="AX7235" s="30" t="e">
        <f t="shared" ca="1" si="366"/>
        <v>#NAME?</v>
      </c>
    </row>
    <row r="7236" spans="6:50" x14ac:dyDescent="0.3">
      <c r="F7236" s="90"/>
      <c r="AK7236" s="30" t="e">
        <f t="shared" ca="1" si="364"/>
        <v>#NAME?</v>
      </c>
      <c r="AR7236" s="30" t="e">
        <f t="shared" ca="1" si="365"/>
        <v>#NAME?</v>
      </c>
      <c r="AX7236" s="30" t="e">
        <f t="shared" ca="1" si="366"/>
        <v>#NAME?</v>
      </c>
    </row>
    <row r="7237" spans="6:50" x14ac:dyDescent="0.3">
      <c r="F7237" s="90"/>
      <c r="AK7237" s="30" t="e">
        <f t="shared" ca="1" si="364"/>
        <v>#NAME?</v>
      </c>
      <c r="AR7237" s="30" t="e">
        <f t="shared" ca="1" si="365"/>
        <v>#NAME?</v>
      </c>
      <c r="AX7237" s="30" t="e">
        <f t="shared" ca="1" si="366"/>
        <v>#NAME?</v>
      </c>
    </row>
    <row r="7238" spans="6:50" x14ac:dyDescent="0.3">
      <c r="F7238" s="90"/>
      <c r="AK7238" s="30" t="e">
        <f t="shared" ca="1" si="364"/>
        <v>#NAME?</v>
      </c>
      <c r="AR7238" s="30" t="e">
        <f t="shared" ca="1" si="365"/>
        <v>#NAME?</v>
      </c>
      <c r="AX7238" s="30" t="e">
        <f t="shared" ca="1" si="366"/>
        <v>#NAME?</v>
      </c>
    </row>
    <row r="7239" spans="6:50" x14ac:dyDescent="0.3">
      <c r="F7239" s="90"/>
      <c r="AK7239" s="30" t="e">
        <f t="shared" ca="1" si="364"/>
        <v>#NAME?</v>
      </c>
      <c r="AR7239" s="30" t="e">
        <f t="shared" ca="1" si="365"/>
        <v>#NAME?</v>
      </c>
      <c r="AX7239" s="30" t="e">
        <f t="shared" ca="1" si="366"/>
        <v>#NAME?</v>
      </c>
    </row>
    <row r="7240" spans="6:50" x14ac:dyDescent="0.3">
      <c r="F7240" s="90"/>
      <c r="AK7240" s="30" t="e">
        <f t="shared" ca="1" si="364"/>
        <v>#NAME?</v>
      </c>
      <c r="AR7240" s="30" t="e">
        <f t="shared" ca="1" si="365"/>
        <v>#NAME?</v>
      </c>
      <c r="AX7240" s="30" t="e">
        <f t="shared" ca="1" si="366"/>
        <v>#NAME?</v>
      </c>
    </row>
    <row r="7241" spans="6:50" x14ac:dyDescent="0.3">
      <c r="F7241" s="90"/>
      <c r="AK7241" s="30" t="e">
        <f t="shared" ca="1" si="364"/>
        <v>#NAME?</v>
      </c>
      <c r="AR7241" s="30" t="e">
        <f t="shared" ca="1" si="365"/>
        <v>#NAME?</v>
      </c>
      <c r="AX7241" s="30" t="e">
        <f t="shared" ca="1" si="366"/>
        <v>#NAME?</v>
      </c>
    </row>
    <row r="7242" spans="6:50" x14ac:dyDescent="0.3">
      <c r="F7242" s="90"/>
      <c r="AK7242" s="30" t="e">
        <f t="shared" ca="1" si="364"/>
        <v>#NAME?</v>
      </c>
      <c r="AR7242" s="30" t="e">
        <f t="shared" ca="1" si="365"/>
        <v>#NAME?</v>
      </c>
      <c r="AX7242" s="30" t="e">
        <f t="shared" ca="1" si="366"/>
        <v>#NAME?</v>
      </c>
    </row>
    <row r="7243" spans="6:50" x14ac:dyDescent="0.3">
      <c r="F7243" s="90"/>
      <c r="AK7243" s="30" t="e">
        <f t="shared" ca="1" si="364"/>
        <v>#NAME?</v>
      </c>
      <c r="AR7243" s="30" t="e">
        <f t="shared" ca="1" si="365"/>
        <v>#NAME?</v>
      </c>
      <c r="AX7243" s="30" t="e">
        <f t="shared" ca="1" si="366"/>
        <v>#NAME?</v>
      </c>
    </row>
    <row r="7244" spans="6:50" x14ac:dyDescent="0.3">
      <c r="F7244" s="90"/>
      <c r="AK7244" s="30" t="e">
        <f t="shared" ref="AK7244:AK7307" ca="1" si="367">_xlfn.TEXTJOIN(", ", TRUE,
 IF(AL7244="O", LEFT($AL$9,4), ""),
 IF(AM7244="O", LEFT($AM$9,6), ""),
 IF(AN7244="O", LEFT($AN$9,7), ""),
 IF(AO7244="O", LEFT($AO$9,9), "")
)</f>
        <v>#NAME?</v>
      </c>
      <c r="AR7244" s="30" t="e">
        <f t="shared" ref="AR7244:AR7307" ca="1" si="368">_xlfn.TEXTJOIN(", ", TRUE,
 IF(AS7244&lt;&gt;"", LEFT(AS$9,4), ""),
 IF(AT7244&lt;&gt;"", LEFT(AT$9,6), ""),
 IF(AU7244="O", LEFT(AU$9,4), ""),
 IF(AV7244="O", LEFT(AV$9,6), "")
)</f>
        <v>#NAME?</v>
      </c>
      <c r="AX7244" s="30" t="e">
        <f t="shared" ref="AX7244:AX7307" ca="1" si="369">_xlfn.TEXTJOIN(", ", TRUE,
 IF(AY7244&lt;&gt;"", LEFT(AY$9,4), ""),
 IF(AZ7244&lt;&gt;"", LEFT(AZ$9,4), ""),
 IF(BA7244="O", LEFT(BA$9,4), ""),
 IF(BB7244="O", LEFT(BB$9,6), "")
)</f>
        <v>#NAME?</v>
      </c>
    </row>
    <row r="7245" spans="6:50" x14ac:dyDescent="0.3">
      <c r="F7245" s="90"/>
      <c r="AK7245" s="30" t="e">
        <f t="shared" ca="1" si="367"/>
        <v>#NAME?</v>
      </c>
      <c r="AR7245" s="30" t="e">
        <f t="shared" ca="1" si="368"/>
        <v>#NAME?</v>
      </c>
      <c r="AX7245" s="30" t="e">
        <f t="shared" ca="1" si="369"/>
        <v>#NAME?</v>
      </c>
    </row>
    <row r="7246" spans="6:50" x14ac:dyDescent="0.3">
      <c r="F7246" s="90"/>
      <c r="AK7246" s="30" t="e">
        <f t="shared" ca="1" si="367"/>
        <v>#NAME?</v>
      </c>
      <c r="AR7246" s="30" t="e">
        <f t="shared" ca="1" si="368"/>
        <v>#NAME?</v>
      </c>
      <c r="AX7246" s="30" t="e">
        <f t="shared" ca="1" si="369"/>
        <v>#NAME?</v>
      </c>
    </row>
    <row r="7247" spans="6:50" x14ac:dyDescent="0.3">
      <c r="F7247" s="90"/>
      <c r="AK7247" s="30" t="e">
        <f t="shared" ca="1" si="367"/>
        <v>#NAME?</v>
      </c>
      <c r="AR7247" s="30" t="e">
        <f t="shared" ca="1" si="368"/>
        <v>#NAME?</v>
      </c>
      <c r="AX7247" s="30" t="e">
        <f t="shared" ca="1" si="369"/>
        <v>#NAME?</v>
      </c>
    </row>
    <row r="7248" spans="6:50" x14ac:dyDescent="0.3">
      <c r="F7248" s="90"/>
      <c r="AK7248" s="30" t="e">
        <f t="shared" ca="1" si="367"/>
        <v>#NAME?</v>
      </c>
      <c r="AR7248" s="30" t="e">
        <f t="shared" ca="1" si="368"/>
        <v>#NAME?</v>
      </c>
      <c r="AX7248" s="30" t="e">
        <f t="shared" ca="1" si="369"/>
        <v>#NAME?</v>
      </c>
    </row>
    <row r="7249" spans="6:50" x14ac:dyDescent="0.3">
      <c r="F7249" s="90"/>
      <c r="AK7249" s="30" t="e">
        <f t="shared" ca="1" si="367"/>
        <v>#NAME?</v>
      </c>
      <c r="AR7249" s="30" t="e">
        <f t="shared" ca="1" si="368"/>
        <v>#NAME?</v>
      </c>
      <c r="AX7249" s="30" t="e">
        <f t="shared" ca="1" si="369"/>
        <v>#NAME?</v>
      </c>
    </row>
    <row r="7250" spans="6:50" x14ac:dyDescent="0.3">
      <c r="F7250" s="90"/>
      <c r="AK7250" s="30" t="e">
        <f t="shared" ca="1" si="367"/>
        <v>#NAME?</v>
      </c>
      <c r="AR7250" s="30" t="e">
        <f t="shared" ca="1" si="368"/>
        <v>#NAME?</v>
      </c>
      <c r="AX7250" s="30" t="e">
        <f t="shared" ca="1" si="369"/>
        <v>#NAME?</v>
      </c>
    </row>
    <row r="7251" spans="6:50" x14ac:dyDescent="0.3">
      <c r="F7251" s="90"/>
      <c r="AK7251" s="30" t="e">
        <f t="shared" ca="1" si="367"/>
        <v>#NAME?</v>
      </c>
      <c r="AR7251" s="30" t="e">
        <f t="shared" ca="1" si="368"/>
        <v>#NAME?</v>
      </c>
      <c r="AX7251" s="30" t="e">
        <f t="shared" ca="1" si="369"/>
        <v>#NAME?</v>
      </c>
    </row>
    <row r="7252" spans="6:50" x14ac:dyDescent="0.3">
      <c r="F7252" s="90"/>
      <c r="AK7252" s="30" t="e">
        <f t="shared" ca="1" si="367"/>
        <v>#NAME?</v>
      </c>
      <c r="AR7252" s="30" t="e">
        <f t="shared" ca="1" si="368"/>
        <v>#NAME?</v>
      </c>
      <c r="AX7252" s="30" t="e">
        <f t="shared" ca="1" si="369"/>
        <v>#NAME?</v>
      </c>
    </row>
    <row r="7253" spans="6:50" x14ac:dyDescent="0.3">
      <c r="F7253" s="90"/>
      <c r="AK7253" s="30" t="e">
        <f t="shared" ca="1" si="367"/>
        <v>#NAME?</v>
      </c>
      <c r="AR7253" s="30" t="e">
        <f t="shared" ca="1" si="368"/>
        <v>#NAME?</v>
      </c>
      <c r="AX7253" s="30" t="e">
        <f t="shared" ca="1" si="369"/>
        <v>#NAME?</v>
      </c>
    </row>
    <row r="7254" spans="6:50" x14ac:dyDescent="0.3">
      <c r="F7254" s="90"/>
      <c r="AK7254" s="30" t="e">
        <f t="shared" ca="1" si="367"/>
        <v>#NAME?</v>
      </c>
      <c r="AR7254" s="30" t="e">
        <f t="shared" ca="1" si="368"/>
        <v>#NAME?</v>
      </c>
      <c r="AX7254" s="30" t="e">
        <f t="shared" ca="1" si="369"/>
        <v>#NAME?</v>
      </c>
    </row>
    <row r="7255" spans="6:50" x14ac:dyDescent="0.3">
      <c r="F7255" s="90"/>
      <c r="AK7255" s="30" t="e">
        <f t="shared" ca="1" si="367"/>
        <v>#NAME?</v>
      </c>
      <c r="AR7255" s="30" t="e">
        <f t="shared" ca="1" si="368"/>
        <v>#NAME?</v>
      </c>
      <c r="AX7255" s="30" t="e">
        <f t="shared" ca="1" si="369"/>
        <v>#NAME?</v>
      </c>
    </row>
    <row r="7256" spans="6:50" x14ac:dyDescent="0.3">
      <c r="F7256" s="90"/>
      <c r="AK7256" s="30" t="e">
        <f t="shared" ca="1" si="367"/>
        <v>#NAME?</v>
      </c>
      <c r="AR7256" s="30" t="e">
        <f t="shared" ca="1" si="368"/>
        <v>#NAME?</v>
      </c>
      <c r="AX7256" s="30" t="e">
        <f t="shared" ca="1" si="369"/>
        <v>#NAME?</v>
      </c>
    </row>
    <row r="7257" spans="6:50" x14ac:dyDescent="0.3">
      <c r="F7257" s="90"/>
      <c r="AK7257" s="30" t="e">
        <f t="shared" ca="1" si="367"/>
        <v>#NAME?</v>
      </c>
      <c r="AR7257" s="30" t="e">
        <f t="shared" ca="1" si="368"/>
        <v>#NAME?</v>
      </c>
      <c r="AX7257" s="30" t="e">
        <f t="shared" ca="1" si="369"/>
        <v>#NAME?</v>
      </c>
    </row>
    <row r="7258" spans="6:50" x14ac:dyDescent="0.3">
      <c r="F7258" s="90"/>
      <c r="AK7258" s="30" t="e">
        <f t="shared" ca="1" si="367"/>
        <v>#NAME?</v>
      </c>
      <c r="AR7258" s="30" t="e">
        <f t="shared" ca="1" si="368"/>
        <v>#NAME?</v>
      </c>
      <c r="AX7258" s="30" t="e">
        <f t="shared" ca="1" si="369"/>
        <v>#NAME?</v>
      </c>
    </row>
    <row r="7259" spans="6:50" x14ac:dyDescent="0.3">
      <c r="F7259" s="90"/>
      <c r="AK7259" s="30" t="e">
        <f t="shared" ca="1" si="367"/>
        <v>#NAME?</v>
      </c>
      <c r="AR7259" s="30" t="e">
        <f t="shared" ca="1" si="368"/>
        <v>#NAME?</v>
      </c>
      <c r="AX7259" s="30" t="e">
        <f t="shared" ca="1" si="369"/>
        <v>#NAME?</v>
      </c>
    </row>
    <row r="7260" spans="6:50" x14ac:dyDescent="0.3">
      <c r="F7260" s="90"/>
      <c r="AK7260" s="30" t="e">
        <f t="shared" ca="1" si="367"/>
        <v>#NAME?</v>
      </c>
      <c r="AR7260" s="30" t="e">
        <f t="shared" ca="1" si="368"/>
        <v>#NAME?</v>
      </c>
      <c r="AX7260" s="30" t="e">
        <f t="shared" ca="1" si="369"/>
        <v>#NAME?</v>
      </c>
    </row>
    <row r="7261" spans="6:50" x14ac:dyDescent="0.3">
      <c r="F7261" s="90"/>
      <c r="AK7261" s="30" t="e">
        <f t="shared" ca="1" si="367"/>
        <v>#NAME?</v>
      </c>
      <c r="AR7261" s="30" t="e">
        <f t="shared" ca="1" si="368"/>
        <v>#NAME?</v>
      </c>
      <c r="AX7261" s="30" t="e">
        <f t="shared" ca="1" si="369"/>
        <v>#NAME?</v>
      </c>
    </row>
    <row r="7262" spans="6:50" x14ac:dyDescent="0.3">
      <c r="F7262" s="90"/>
      <c r="AK7262" s="30" t="e">
        <f t="shared" ca="1" si="367"/>
        <v>#NAME?</v>
      </c>
      <c r="AR7262" s="30" t="e">
        <f t="shared" ca="1" si="368"/>
        <v>#NAME?</v>
      </c>
      <c r="AX7262" s="30" t="e">
        <f t="shared" ca="1" si="369"/>
        <v>#NAME?</v>
      </c>
    </row>
    <row r="7263" spans="6:50" x14ac:dyDescent="0.3">
      <c r="F7263" s="90"/>
      <c r="AK7263" s="30" t="e">
        <f t="shared" ca="1" si="367"/>
        <v>#NAME?</v>
      </c>
      <c r="AR7263" s="30" t="e">
        <f t="shared" ca="1" si="368"/>
        <v>#NAME?</v>
      </c>
      <c r="AX7263" s="30" t="e">
        <f t="shared" ca="1" si="369"/>
        <v>#NAME?</v>
      </c>
    </row>
    <row r="7264" spans="6:50" x14ac:dyDescent="0.3">
      <c r="F7264" s="90"/>
      <c r="AK7264" s="30" t="e">
        <f t="shared" ca="1" si="367"/>
        <v>#NAME?</v>
      </c>
      <c r="AR7264" s="30" t="e">
        <f t="shared" ca="1" si="368"/>
        <v>#NAME?</v>
      </c>
      <c r="AX7264" s="30" t="e">
        <f t="shared" ca="1" si="369"/>
        <v>#NAME?</v>
      </c>
    </row>
    <row r="7265" spans="6:50" x14ac:dyDescent="0.3">
      <c r="F7265" s="90"/>
      <c r="AK7265" s="30" t="e">
        <f t="shared" ca="1" si="367"/>
        <v>#NAME?</v>
      </c>
      <c r="AR7265" s="30" t="e">
        <f t="shared" ca="1" si="368"/>
        <v>#NAME?</v>
      </c>
      <c r="AX7265" s="30" t="e">
        <f t="shared" ca="1" si="369"/>
        <v>#NAME?</v>
      </c>
    </row>
    <row r="7266" spans="6:50" x14ac:dyDescent="0.3">
      <c r="F7266" s="90"/>
      <c r="AK7266" s="30" t="e">
        <f t="shared" ca="1" si="367"/>
        <v>#NAME?</v>
      </c>
      <c r="AR7266" s="30" t="e">
        <f t="shared" ca="1" si="368"/>
        <v>#NAME?</v>
      </c>
      <c r="AX7266" s="30" t="e">
        <f t="shared" ca="1" si="369"/>
        <v>#NAME?</v>
      </c>
    </row>
    <row r="7267" spans="6:50" x14ac:dyDescent="0.3">
      <c r="F7267" s="90"/>
      <c r="AK7267" s="30" t="e">
        <f t="shared" ca="1" si="367"/>
        <v>#NAME?</v>
      </c>
      <c r="AR7267" s="30" t="e">
        <f t="shared" ca="1" si="368"/>
        <v>#NAME?</v>
      </c>
      <c r="AX7267" s="30" t="e">
        <f t="shared" ca="1" si="369"/>
        <v>#NAME?</v>
      </c>
    </row>
    <row r="7268" spans="6:50" x14ac:dyDescent="0.3">
      <c r="F7268" s="90"/>
      <c r="AK7268" s="30" t="e">
        <f t="shared" ca="1" si="367"/>
        <v>#NAME?</v>
      </c>
      <c r="AR7268" s="30" t="e">
        <f t="shared" ca="1" si="368"/>
        <v>#NAME?</v>
      </c>
      <c r="AX7268" s="30" t="e">
        <f t="shared" ca="1" si="369"/>
        <v>#NAME?</v>
      </c>
    </row>
    <row r="7269" spans="6:50" x14ac:dyDescent="0.3">
      <c r="F7269" s="90"/>
      <c r="AK7269" s="30" t="e">
        <f t="shared" ca="1" si="367"/>
        <v>#NAME?</v>
      </c>
      <c r="AR7269" s="30" t="e">
        <f t="shared" ca="1" si="368"/>
        <v>#NAME?</v>
      </c>
      <c r="AX7269" s="30" t="e">
        <f t="shared" ca="1" si="369"/>
        <v>#NAME?</v>
      </c>
    </row>
    <row r="7270" spans="6:50" x14ac:dyDescent="0.3">
      <c r="F7270" s="90"/>
      <c r="AK7270" s="30" t="e">
        <f t="shared" ca="1" si="367"/>
        <v>#NAME?</v>
      </c>
      <c r="AR7270" s="30" t="e">
        <f t="shared" ca="1" si="368"/>
        <v>#NAME?</v>
      </c>
      <c r="AX7270" s="30" t="e">
        <f t="shared" ca="1" si="369"/>
        <v>#NAME?</v>
      </c>
    </row>
    <row r="7271" spans="6:50" x14ac:dyDescent="0.3">
      <c r="F7271" s="90"/>
      <c r="AK7271" s="30" t="e">
        <f t="shared" ca="1" si="367"/>
        <v>#NAME?</v>
      </c>
      <c r="AR7271" s="30" t="e">
        <f t="shared" ca="1" si="368"/>
        <v>#NAME?</v>
      </c>
      <c r="AX7271" s="30" t="e">
        <f t="shared" ca="1" si="369"/>
        <v>#NAME?</v>
      </c>
    </row>
    <row r="7272" spans="6:50" x14ac:dyDescent="0.3">
      <c r="F7272" s="90"/>
      <c r="AK7272" s="30" t="e">
        <f t="shared" ca="1" si="367"/>
        <v>#NAME?</v>
      </c>
      <c r="AR7272" s="30" t="e">
        <f t="shared" ca="1" si="368"/>
        <v>#NAME?</v>
      </c>
      <c r="AX7272" s="30" t="e">
        <f t="shared" ca="1" si="369"/>
        <v>#NAME?</v>
      </c>
    </row>
    <row r="7273" spans="6:50" x14ac:dyDescent="0.3">
      <c r="F7273" s="90"/>
      <c r="AK7273" s="30" t="e">
        <f t="shared" ca="1" si="367"/>
        <v>#NAME?</v>
      </c>
      <c r="AR7273" s="30" t="e">
        <f t="shared" ca="1" si="368"/>
        <v>#NAME?</v>
      </c>
      <c r="AX7273" s="30" t="e">
        <f t="shared" ca="1" si="369"/>
        <v>#NAME?</v>
      </c>
    </row>
    <row r="7274" spans="6:50" x14ac:dyDescent="0.3">
      <c r="F7274" s="90"/>
      <c r="AK7274" s="30" t="e">
        <f t="shared" ca="1" si="367"/>
        <v>#NAME?</v>
      </c>
      <c r="AR7274" s="30" t="e">
        <f t="shared" ca="1" si="368"/>
        <v>#NAME?</v>
      </c>
      <c r="AX7274" s="30" t="e">
        <f t="shared" ca="1" si="369"/>
        <v>#NAME?</v>
      </c>
    </row>
    <row r="7275" spans="6:50" x14ac:dyDescent="0.3">
      <c r="F7275" s="90"/>
      <c r="AK7275" s="30" t="e">
        <f t="shared" ca="1" si="367"/>
        <v>#NAME?</v>
      </c>
      <c r="AR7275" s="30" t="e">
        <f t="shared" ca="1" si="368"/>
        <v>#NAME?</v>
      </c>
      <c r="AX7275" s="30" t="e">
        <f t="shared" ca="1" si="369"/>
        <v>#NAME?</v>
      </c>
    </row>
    <row r="7276" spans="6:50" x14ac:dyDescent="0.3">
      <c r="F7276" s="90"/>
      <c r="AK7276" s="30" t="e">
        <f t="shared" ca="1" si="367"/>
        <v>#NAME?</v>
      </c>
      <c r="AR7276" s="30" t="e">
        <f t="shared" ca="1" si="368"/>
        <v>#NAME?</v>
      </c>
      <c r="AX7276" s="30" t="e">
        <f t="shared" ca="1" si="369"/>
        <v>#NAME?</v>
      </c>
    </row>
    <row r="7277" spans="6:50" x14ac:dyDescent="0.3">
      <c r="F7277" s="90"/>
      <c r="AK7277" s="30" t="e">
        <f t="shared" ca="1" si="367"/>
        <v>#NAME?</v>
      </c>
      <c r="AR7277" s="30" t="e">
        <f t="shared" ca="1" si="368"/>
        <v>#NAME?</v>
      </c>
      <c r="AX7277" s="30" t="e">
        <f t="shared" ca="1" si="369"/>
        <v>#NAME?</v>
      </c>
    </row>
    <row r="7278" spans="6:50" x14ac:dyDescent="0.3">
      <c r="F7278" s="90"/>
      <c r="AK7278" s="30" t="e">
        <f t="shared" ca="1" si="367"/>
        <v>#NAME?</v>
      </c>
      <c r="AR7278" s="30" t="e">
        <f t="shared" ca="1" si="368"/>
        <v>#NAME?</v>
      </c>
      <c r="AX7278" s="30" t="e">
        <f t="shared" ca="1" si="369"/>
        <v>#NAME?</v>
      </c>
    </row>
    <row r="7279" spans="6:50" x14ac:dyDescent="0.3">
      <c r="F7279" s="90"/>
      <c r="AK7279" s="30" t="e">
        <f t="shared" ca="1" si="367"/>
        <v>#NAME?</v>
      </c>
      <c r="AR7279" s="30" t="e">
        <f t="shared" ca="1" si="368"/>
        <v>#NAME?</v>
      </c>
      <c r="AX7279" s="30" t="e">
        <f t="shared" ca="1" si="369"/>
        <v>#NAME?</v>
      </c>
    </row>
    <row r="7280" spans="6:50" x14ac:dyDescent="0.3">
      <c r="F7280" s="90"/>
      <c r="AK7280" s="30" t="e">
        <f t="shared" ca="1" si="367"/>
        <v>#NAME?</v>
      </c>
      <c r="AR7280" s="30" t="e">
        <f t="shared" ca="1" si="368"/>
        <v>#NAME?</v>
      </c>
      <c r="AX7280" s="30" t="e">
        <f t="shared" ca="1" si="369"/>
        <v>#NAME?</v>
      </c>
    </row>
    <row r="7281" spans="6:50" x14ac:dyDescent="0.3">
      <c r="F7281" s="90"/>
      <c r="AK7281" s="30" t="e">
        <f t="shared" ca="1" si="367"/>
        <v>#NAME?</v>
      </c>
      <c r="AR7281" s="30" t="e">
        <f t="shared" ca="1" si="368"/>
        <v>#NAME?</v>
      </c>
      <c r="AX7281" s="30" t="e">
        <f t="shared" ca="1" si="369"/>
        <v>#NAME?</v>
      </c>
    </row>
    <row r="7282" spans="6:50" x14ac:dyDescent="0.3">
      <c r="F7282" s="90"/>
      <c r="AK7282" s="30" t="e">
        <f t="shared" ca="1" si="367"/>
        <v>#NAME?</v>
      </c>
      <c r="AR7282" s="30" t="e">
        <f t="shared" ca="1" si="368"/>
        <v>#NAME?</v>
      </c>
      <c r="AX7282" s="30" t="e">
        <f t="shared" ca="1" si="369"/>
        <v>#NAME?</v>
      </c>
    </row>
    <row r="7283" spans="6:50" x14ac:dyDescent="0.3">
      <c r="F7283" s="90"/>
      <c r="AK7283" s="30" t="e">
        <f t="shared" ca="1" si="367"/>
        <v>#NAME?</v>
      </c>
      <c r="AR7283" s="30" t="e">
        <f t="shared" ca="1" si="368"/>
        <v>#NAME?</v>
      </c>
      <c r="AX7283" s="30" t="e">
        <f t="shared" ca="1" si="369"/>
        <v>#NAME?</v>
      </c>
    </row>
    <row r="7284" spans="6:50" x14ac:dyDescent="0.3">
      <c r="F7284" s="90"/>
      <c r="AK7284" s="30" t="e">
        <f t="shared" ca="1" si="367"/>
        <v>#NAME?</v>
      </c>
      <c r="AR7284" s="30" t="e">
        <f t="shared" ca="1" si="368"/>
        <v>#NAME?</v>
      </c>
      <c r="AX7284" s="30" t="e">
        <f t="shared" ca="1" si="369"/>
        <v>#NAME?</v>
      </c>
    </row>
    <row r="7285" spans="6:50" x14ac:dyDescent="0.3">
      <c r="F7285" s="90"/>
      <c r="AK7285" s="30" t="e">
        <f t="shared" ca="1" si="367"/>
        <v>#NAME?</v>
      </c>
      <c r="AR7285" s="30" t="e">
        <f t="shared" ca="1" si="368"/>
        <v>#NAME?</v>
      </c>
      <c r="AX7285" s="30" t="e">
        <f t="shared" ca="1" si="369"/>
        <v>#NAME?</v>
      </c>
    </row>
    <row r="7286" spans="6:50" x14ac:dyDescent="0.3">
      <c r="F7286" s="90"/>
      <c r="AK7286" s="30" t="e">
        <f t="shared" ca="1" si="367"/>
        <v>#NAME?</v>
      </c>
      <c r="AR7286" s="30" t="e">
        <f t="shared" ca="1" si="368"/>
        <v>#NAME?</v>
      </c>
      <c r="AX7286" s="30" t="e">
        <f t="shared" ca="1" si="369"/>
        <v>#NAME?</v>
      </c>
    </row>
    <row r="7287" spans="6:50" x14ac:dyDescent="0.3">
      <c r="F7287" s="90"/>
      <c r="AK7287" s="30" t="e">
        <f t="shared" ca="1" si="367"/>
        <v>#NAME?</v>
      </c>
      <c r="AR7287" s="30" t="e">
        <f t="shared" ca="1" si="368"/>
        <v>#NAME?</v>
      </c>
      <c r="AX7287" s="30" t="e">
        <f t="shared" ca="1" si="369"/>
        <v>#NAME?</v>
      </c>
    </row>
    <row r="7288" spans="6:50" x14ac:dyDescent="0.3">
      <c r="F7288" s="90"/>
      <c r="AK7288" s="30" t="e">
        <f t="shared" ca="1" si="367"/>
        <v>#NAME?</v>
      </c>
      <c r="AR7288" s="30" t="e">
        <f t="shared" ca="1" si="368"/>
        <v>#NAME?</v>
      </c>
      <c r="AX7288" s="30" t="e">
        <f t="shared" ca="1" si="369"/>
        <v>#NAME?</v>
      </c>
    </row>
    <row r="7289" spans="6:50" x14ac:dyDescent="0.3">
      <c r="F7289" s="90"/>
      <c r="AK7289" s="30" t="e">
        <f t="shared" ca="1" si="367"/>
        <v>#NAME?</v>
      </c>
      <c r="AR7289" s="30" t="e">
        <f t="shared" ca="1" si="368"/>
        <v>#NAME?</v>
      </c>
      <c r="AX7289" s="30" t="e">
        <f t="shared" ca="1" si="369"/>
        <v>#NAME?</v>
      </c>
    </row>
    <row r="7290" spans="6:50" x14ac:dyDescent="0.3">
      <c r="F7290" s="90"/>
      <c r="AK7290" s="30" t="e">
        <f t="shared" ca="1" si="367"/>
        <v>#NAME?</v>
      </c>
      <c r="AR7290" s="30" t="e">
        <f t="shared" ca="1" si="368"/>
        <v>#NAME?</v>
      </c>
      <c r="AX7290" s="30" t="e">
        <f t="shared" ca="1" si="369"/>
        <v>#NAME?</v>
      </c>
    </row>
    <row r="7291" spans="6:50" x14ac:dyDescent="0.3">
      <c r="F7291" s="90"/>
      <c r="AK7291" s="30" t="e">
        <f t="shared" ca="1" si="367"/>
        <v>#NAME?</v>
      </c>
      <c r="AR7291" s="30" t="e">
        <f t="shared" ca="1" si="368"/>
        <v>#NAME?</v>
      </c>
      <c r="AX7291" s="30" t="e">
        <f t="shared" ca="1" si="369"/>
        <v>#NAME?</v>
      </c>
    </row>
    <row r="7292" spans="6:50" x14ac:dyDescent="0.3">
      <c r="F7292" s="90"/>
      <c r="AK7292" s="30" t="e">
        <f t="shared" ca="1" si="367"/>
        <v>#NAME?</v>
      </c>
      <c r="AR7292" s="30" t="e">
        <f t="shared" ca="1" si="368"/>
        <v>#NAME?</v>
      </c>
      <c r="AX7292" s="30" t="e">
        <f t="shared" ca="1" si="369"/>
        <v>#NAME?</v>
      </c>
    </row>
    <row r="7293" spans="6:50" x14ac:dyDescent="0.3">
      <c r="F7293" s="90"/>
      <c r="AK7293" s="30" t="e">
        <f t="shared" ca="1" si="367"/>
        <v>#NAME?</v>
      </c>
      <c r="AR7293" s="30" t="e">
        <f t="shared" ca="1" si="368"/>
        <v>#NAME?</v>
      </c>
      <c r="AX7293" s="30" t="e">
        <f t="shared" ca="1" si="369"/>
        <v>#NAME?</v>
      </c>
    </row>
    <row r="7294" spans="6:50" x14ac:dyDescent="0.3">
      <c r="F7294" s="90"/>
      <c r="AK7294" s="30" t="e">
        <f t="shared" ca="1" si="367"/>
        <v>#NAME?</v>
      </c>
      <c r="AR7294" s="30" t="e">
        <f t="shared" ca="1" si="368"/>
        <v>#NAME?</v>
      </c>
      <c r="AX7294" s="30" t="e">
        <f t="shared" ca="1" si="369"/>
        <v>#NAME?</v>
      </c>
    </row>
    <row r="7295" spans="6:50" x14ac:dyDescent="0.3">
      <c r="F7295" s="90"/>
      <c r="AK7295" s="30" t="e">
        <f t="shared" ca="1" si="367"/>
        <v>#NAME?</v>
      </c>
      <c r="AR7295" s="30" t="e">
        <f t="shared" ca="1" si="368"/>
        <v>#NAME?</v>
      </c>
      <c r="AX7295" s="30" t="e">
        <f t="shared" ca="1" si="369"/>
        <v>#NAME?</v>
      </c>
    </row>
    <row r="7296" spans="6:50" x14ac:dyDescent="0.3">
      <c r="F7296" s="90"/>
      <c r="AK7296" s="30" t="e">
        <f t="shared" ca="1" si="367"/>
        <v>#NAME?</v>
      </c>
      <c r="AR7296" s="30" t="e">
        <f t="shared" ca="1" si="368"/>
        <v>#NAME?</v>
      </c>
      <c r="AX7296" s="30" t="e">
        <f t="shared" ca="1" si="369"/>
        <v>#NAME?</v>
      </c>
    </row>
    <row r="7297" spans="6:50" x14ac:dyDescent="0.3">
      <c r="F7297" s="90"/>
      <c r="AK7297" s="30" t="e">
        <f t="shared" ca="1" si="367"/>
        <v>#NAME?</v>
      </c>
      <c r="AR7297" s="30" t="e">
        <f t="shared" ca="1" si="368"/>
        <v>#NAME?</v>
      </c>
      <c r="AX7297" s="30" t="e">
        <f t="shared" ca="1" si="369"/>
        <v>#NAME?</v>
      </c>
    </row>
    <row r="7298" spans="6:50" x14ac:dyDescent="0.3">
      <c r="F7298" s="90"/>
      <c r="AK7298" s="30" t="e">
        <f t="shared" ca="1" si="367"/>
        <v>#NAME?</v>
      </c>
      <c r="AR7298" s="30" t="e">
        <f t="shared" ca="1" si="368"/>
        <v>#NAME?</v>
      </c>
      <c r="AX7298" s="30" t="e">
        <f t="shared" ca="1" si="369"/>
        <v>#NAME?</v>
      </c>
    </row>
    <row r="7299" spans="6:50" x14ac:dyDescent="0.3">
      <c r="F7299" s="90"/>
      <c r="AK7299" s="30" t="e">
        <f t="shared" ca="1" si="367"/>
        <v>#NAME?</v>
      </c>
      <c r="AR7299" s="30" t="e">
        <f t="shared" ca="1" si="368"/>
        <v>#NAME?</v>
      </c>
      <c r="AX7299" s="30" t="e">
        <f t="shared" ca="1" si="369"/>
        <v>#NAME?</v>
      </c>
    </row>
    <row r="7300" spans="6:50" x14ac:dyDescent="0.3">
      <c r="F7300" s="90"/>
      <c r="AK7300" s="30" t="e">
        <f t="shared" ca="1" si="367"/>
        <v>#NAME?</v>
      </c>
      <c r="AR7300" s="30" t="e">
        <f t="shared" ca="1" si="368"/>
        <v>#NAME?</v>
      </c>
      <c r="AX7300" s="30" t="e">
        <f t="shared" ca="1" si="369"/>
        <v>#NAME?</v>
      </c>
    </row>
    <row r="7301" spans="6:50" x14ac:dyDescent="0.3">
      <c r="F7301" s="90"/>
      <c r="AK7301" s="30" t="e">
        <f t="shared" ca="1" si="367"/>
        <v>#NAME?</v>
      </c>
      <c r="AR7301" s="30" t="e">
        <f t="shared" ca="1" si="368"/>
        <v>#NAME?</v>
      </c>
      <c r="AX7301" s="30" t="e">
        <f t="shared" ca="1" si="369"/>
        <v>#NAME?</v>
      </c>
    </row>
    <row r="7302" spans="6:50" x14ac:dyDescent="0.3">
      <c r="F7302" s="90"/>
      <c r="AK7302" s="30" t="e">
        <f t="shared" ca="1" si="367"/>
        <v>#NAME?</v>
      </c>
      <c r="AR7302" s="30" t="e">
        <f t="shared" ca="1" si="368"/>
        <v>#NAME?</v>
      </c>
      <c r="AX7302" s="30" t="e">
        <f t="shared" ca="1" si="369"/>
        <v>#NAME?</v>
      </c>
    </row>
    <row r="7303" spans="6:50" x14ac:dyDescent="0.3">
      <c r="F7303" s="90"/>
      <c r="AK7303" s="30" t="e">
        <f t="shared" ca="1" si="367"/>
        <v>#NAME?</v>
      </c>
      <c r="AR7303" s="30" t="e">
        <f t="shared" ca="1" si="368"/>
        <v>#NAME?</v>
      </c>
      <c r="AX7303" s="30" t="e">
        <f t="shared" ca="1" si="369"/>
        <v>#NAME?</v>
      </c>
    </row>
    <row r="7304" spans="6:50" x14ac:dyDescent="0.3">
      <c r="F7304" s="90"/>
      <c r="AK7304" s="30" t="e">
        <f t="shared" ca="1" si="367"/>
        <v>#NAME?</v>
      </c>
      <c r="AR7304" s="30" t="e">
        <f t="shared" ca="1" si="368"/>
        <v>#NAME?</v>
      </c>
      <c r="AX7304" s="30" t="e">
        <f t="shared" ca="1" si="369"/>
        <v>#NAME?</v>
      </c>
    </row>
    <row r="7305" spans="6:50" x14ac:dyDescent="0.3">
      <c r="F7305" s="90"/>
      <c r="AK7305" s="30" t="e">
        <f t="shared" ca="1" si="367"/>
        <v>#NAME?</v>
      </c>
      <c r="AR7305" s="30" t="e">
        <f t="shared" ca="1" si="368"/>
        <v>#NAME?</v>
      </c>
      <c r="AX7305" s="30" t="e">
        <f t="shared" ca="1" si="369"/>
        <v>#NAME?</v>
      </c>
    </row>
    <row r="7306" spans="6:50" x14ac:dyDescent="0.3">
      <c r="F7306" s="90"/>
      <c r="AK7306" s="30" t="e">
        <f t="shared" ca="1" si="367"/>
        <v>#NAME?</v>
      </c>
      <c r="AR7306" s="30" t="e">
        <f t="shared" ca="1" si="368"/>
        <v>#NAME?</v>
      </c>
      <c r="AX7306" s="30" t="e">
        <f t="shared" ca="1" si="369"/>
        <v>#NAME?</v>
      </c>
    </row>
    <row r="7307" spans="6:50" x14ac:dyDescent="0.3">
      <c r="F7307" s="90"/>
      <c r="AK7307" s="30" t="e">
        <f t="shared" ca="1" si="367"/>
        <v>#NAME?</v>
      </c>
      <c r="AR7307" s="30" t="e">
        <f t="shared" ca="1" si="368"/>
        <v>#NAME?</v>
      </c>
      <c r="AX7307" s="30" t="e">
        <f t="shared" ca="1" si="369"/>
        <v>#NAME?</v>
      </c>
    </row>
    <row r="7308" spans="6:50" x14ac:dyDescent="0.3">
      <c r="F7308" s="90"/>
      <c r="AK7308" s="30" t="e">
        <f t="shared" ref="AK7308:AK7371" ca="1" si="370">_xlfn.TEXTJOIN(", ", TRUE,
 IF(AL7308="O", LEFT($AL$9,4), ""),
 IF(AM7308="O", LEFT($AM$9,6), ""),
 IF(AN7308="O", LEFT($AN$9,7), ""),
 IF(AO7308="O", LEFT($AO$9,9), "")
)</f>
        <v>#NAME?</v>
      </c>
      <c r="AR7308" s="30" t="e">
        <f t="shared" ref="AR7308:AR7371" ca="1" si="371">_xlfn.TEXTJOIN(", ", TRUE,
 IF(AS7308&lt;&gt;"", LEFT(AS$9,4), ""),
 IF(AT7308&lt;&gt;"", LEFT(AT$9,6), ""),
 IF(AU7308="O", LEFT(AU$9,4), ""),
 IF(AV7308="O", LEFT(AV$9,6), "")
)</f>
        <v>#NAME?</v>
      </c>
      <c r="AX7308" s="30" t="e">
        <f t="shared" ref="AX7308:AX7371" ca="1" si="372">_xlfn.TEXTJOIN(", ", TRUE,
 IF(AY7308&lt;&gt;"", LEFT(AY$9,4), ""),
 IF(AZ7308&lt;&gt;"", LEFT(AZ$9,4), ""),
 IF(BA7308="O", LEFT(BA$9,4), ""),
 IF(BB7308="O", LEFT(BB$9,6), "")
)</f>
        <v>#NAME?</v>
      </c>
    </row>
    <row r="7309" spans="6:50" x14ac:dyDescent="0.3">
      <c r="F7309" s="90"/>
      <c r="AK7309" s="30" t="e">
        <f t="shared" ca="1" si="370"/>
        <v>#NAME?</v>
      </c>
      <c r="AR7309" s="30" t="e">
        <f t="shared" ca="1" si="371"/>
        <v>#NAME?</v>
      </c>
      <c r="AX7309" s="30" t="e">
        <f t="shared" ca="1" si="372"/>
        <v>#NAME?</v>
      </c>
    </row>
    <row r="7310" spans="6:50" x14ac:dyDescent="0.3">
      <c r="F7310" s="90"/>
      <c r="AK7310" s="30" t="e">
        <f t="shared" ca="1" si="370"/>
        <v>#NAME?</v>
      </c>
      <c r="AR7310" s="30" t="e">
        <f t="shared" ca="1" si="371"/>
        <v>#NAME?</v>
      </c>
      <c r="AX7310" s="30" t="e">
        <f t="shared" ca="1" si="372"/>
        <v>#NAME?</v>
      </c>
    </row>
    <row r="7311" spans="6:50" x14ac:dyDescent="0.3">
      <c r="F7311" s="90"/>
      <c r="AK7311" s="30" t="e">
        <f t="shared" ca="1" si="370"/>
        <v>#NAME?</v>
      </c>
      <c r="AR7311" s="30" t="e">
        <f t="shared" ca="1" si="371"/>
        <v>#NAME?</v>
      </c>
      <c r="AX7311" s="30" t="e">
        <f t="shared" ca="1" si="372"/>
        <v>#NAME?</v>
      </c>
    </row>
    <row r="7312" spans="6:50" x14ac:dyDescent="0.3">
      <c r="F7312" s="90"/>
      <c r="AK7312" s="30" t="e">
        <f t="shared" ca="1" si="370"/>
        <v>#NAME?</v>
      </c>
      <c r="AR7312" s="30" t="e">
        <f t="shared" ca="1" si="371"/>
        <v>#NAME?</v>
      </c>
      <c r="AX7312" s="30" t="e">
        <f t="shared" ca="1" si="372"/>
        <v>#NAME?</v>
      </c>
    </row>
    <row r="7313" spans="6:50" x14ac:dyDescent="0.3">
      <c r="F7313" s="90"/>
      <c r="AK7313" s="30" t="e">
        <f t="shared" ca="1" si="370"/>
        <v>#NAME?</v>
      </c>
      <c r="AR7313" s="30" t="e">
        <f t="shared" ca="1" si="371"/>
        <v>#NAME?</v>
      </c>
      <c r="AX7313" s="30" t="e">
        <f t="shared" ca="1" si="372"/>
        <v>#NAME?</v>
      </c>
    </row>
    <row r="7314" spans="6:50" x14ac:dyDescent="0.3">
      <c r="F7314" s="90"/>
      <c r="AK7314" s="30" t="e">
        <f t="shared" ca="1" si="370"/>
        <v>#NAME?</v>
      </c>
      <c r="AR7314" s="30" t="e">
        <f t="shared" ca="1" si="371"/>
        <v>#NAME?</v>
      </c>
      <c r="AX7314" s="30" t="e">
        <f t="shared" ca="1" si="372"/>
        <v>#NAME?</v>
      </c>
    </row>
    <row r="7315" spans="6:50" x14ac:dyDescent="0.3">
      <c r="F7315" s="90"/>
      <c r="AK7315" s="30" t="e">
        <f t="shared" ca="1" si="370"/>
        <v>#NAME?</v>
      </c>
      <c r="AR7315" s="30" t="e">
        <f t="shared" ca="1" si="371"/>
        <v>#NAME?</v>
      </c>
      <c r="AX7315" s="30" t="e">
        <f t="shared" ca="1" si="372"/>
        <v>#NAME?</v>
      </c>
    </row>
    <row r="7316" spans="6:50" x14ac:dyDescent="0.3">
      <c r="F7316" s="90"/>
      <c r="AK7316" s="30" t="e">
        <f t="shared" ca="1" si="370"/>
        <v>#NAME?</v>
      </c>
      <c r="AR7316" s="30" t="e">
        <f t="shared" ca="1" si="371"/>
        <v>#NAME?</v>
      </c>
      <c r="AX7316" s="30" t="e">
        <f t="shared" ca="1" si="372"/>
        <v>#NAME?</v>
      </c>
    </row>
    <row r="7317" spans="6:50" x14ac:dyDescent="0.3">
      <c r="F7317" s="90"/>
      <c r="AK7317" s="30" t="e">
        <f t="shared" ca="1" si="370"/>
        <v>#NAME?</v>
      </c>
      <c r="AR7317" s="30" t="e">
        <f t="shared" ca="1" si="371"/>
        <v>#NAME?</v>
      </c>
      <c r="AX7317" s="30" t="e">
        <f t="shared" ca="1" si="372"/>
        <v>#NAME?</v>
      </c>
    </row>
    <row r="7318" spans="6:50" x14ac:dyDescent="0.3">
      <c r="F7318" s="90"/>
      <c r="AK7318" s="30" t="e">
        <f t="shared" ca="1" si="370"/>
        <v>#NAME?</v>
      </c>
      <c r="AR7318" s="30" t="e">
        <f t="shared" ca="1" si="371"/>
        <v>#NAME?</v>
      </c>
      <c r="AX7318" s="30" t="e">
        <f t="shared" ca="1" si="372"/>
        <v>#NAME?</v>
      </c>
    </row>
    <row r="7319" spans="6:50" x14ac:dyDescent="0.3">
      <c r="F7319" s="90"/>
      <c r="AK7319" s="30" t="e">
        <f t="shared" ca="1" si="370"/>
        <v>#NAME?</v>
      </c>
      <c r="AR7319" s="30" t="e">
        <f t="shared" ca="1" si="371"/>
        <v>#NAME?</v>
      </c>
      <c r="AX7319" s="30" t="e">
        <f t="shared" ca="1" si="372"/>
        <v>#NAME?</v>
      </c>
    </row>
    <row r="7320" spans="6:50" x14ac:dyDescent="0.3">
      <c r="F7320" s="90"/>
      <c r="AK7320" s="30" t="e">
        <f t="shared" ca="1" si="370"/>
        <v>#NAME?</v>
      </c>
      <c r="AR7320" s="30" t="e">
        <f t="shared" ca="1" si="371"/>
        <v>#NAME?</v>
      </c>
      <c r="AX7320" s="30" t="e">
        <f t="shared" ca="1" si="372"/>
        <v>#NAME?</v>
      </c>
    </row>
    <row r="7321" spans="6:50" x14ac:dyDescent="0.3">
      <c r="F7321" s="90"/>
      <c r="AK7321" s="30" t="e">
        <f t="shared" ca="1" si="370"/>
        <v>#NAME?</v>
      </c>
      <c r="AR7321" s="30" t="e">
        <f t="shared" ca="1" si="371"/>
        <v>#NAME?</v>
      </c>
      <c r="AX7321" s="30" t="e">
        <f t="shared" ca="1" si="372"/>
        <v>#NAME?</v>
      </c>
    </row>
    <row r="7322" spans="6:50" x14ac:dyDescent="0.3">
      <c r="F7322" s="90"/>
      <c r="AK7322" s="30" t="e">
        <f t="shared" ca="1" si="370"/>
        <v>#NAME?</v>
      </c>
      <c r="AR7322" s="30" t="e">
        <f t="shared" ca="1" si="371"/>
        <v>#NAME?</v>
      </c>
      <c r="AX7322" s="30" t="e">
        <f t="shared" ca="1" si="372"/>
        <v>#NAME?</v>
      </c>
    </row>
    <row r="7323" spans="6:50" x14ac:dyDescent="0.3">
      <c r="F7323" s="90"/>
      <c r="AK7323" s="30" t="e">
        <f t="shared" ca="1" si="370"/>
        <v>#NAME?</v>
      </c>
      <c r="AR7323" s="30" t="e">
        <f t="shared" ca="1" si="371"/>
        <v>#NAME?</v>
      </c>
      <c r="AX7323" s="30" t="e">
        <f t="shared" ca="1" si="372"/>
        <v>#NAME?</v>
      </c>
    </row>
    <row r="7324" spans="6:50" x14ac:dyDescent="0.3">
      <c r="F7324" s="90"/>
      <c r="AK7324" s="30" t="e">
        <f t="shared" ca="1" si="370"/>
        <v>#NAME?</v>
      </c>
      <c r="AR7324" s="30" t="e">
        <f t="shared" ca="1" si="371"/>
        <v>#NAME?</v>
      </c>
      <c r="AX7324" s="30" t="e">
        <f t="shared" ca="1" si="372"/>
        <v>#NAME?</v>
      </c>
    </row>
    <row r="7325" spans="6:50" x14ac:dyDescent="0.3">
      <c r="F7325" s="90"/>
      <c r="AK7325" s="30" t="e">
        <f t="shared" ca="1" si="370"/>
        <v>#NAME?</v>
      </c>
      <c r="AR7325" s="30" t="e">
        <f t="shared" ca="1" si="371"/>
        <v>#NAME?</v>
      </c>
      <c r="AX7325" s="30" t="e">
        <f t="shared" ca="1" si="372"/>
        <v>#NAME?</v>
      </c>
    </row>
    <row r="7326" spans="6:50" x14ac:dyDescent="0.3">
      <c r="F7326" s="90"/>
      <c r="AK7326" s="30" t="e">
        <f t="shared" ca="1" si="370"/>
        <v>#NAME?</v>
      </c>
      <c r="AR7326" s="30" t="e">
        <f t="shared" ca="1" si="371"/>
        <v>#NAME?</v>
      </c>
      <c r="AX7326" s="30" t="e">
        <f t="shared" ca="1" si="372"/>
        <v>#NAME?</v>
      </c>
    </row>
    <row r="7327" spans="6:50" x14ac:dyDescent="0.3">
      <c r="F7327" s="90"/>
      <c r="AK7327" s="30" t="e">
        <f t="shared" ca="1" si="370"/>
        <v>#NAME?</v>
      </c>
      <c r="AR7327" s="30" t="e">
        <f t="shared" ca="1" si="371"/>
        <v>#NAME?</v>
      </c>
      <c r="AX7327" s="30" t="e">
        <f t="shared" ca="1" si="372"/>
        <v>#NAME?</v>
      </c>
    </row>
    <row r="7328" spans="6:50" x14ac:dyDescent="0.3">
      <c r="F7328" s="90"/>
      <c r="AK7328" s="30" t="e">
        <f t="shared" ca="1" si="370"/>
        <v>#NAME?</v>
      </c>
      <c r="AR7328" s="30" t="e">
        <f t="shared" ca="1" si="371"/>
        <v>#NAME?</v>
      </c>
      <c r="AX7328" s="30" t="e">
        <f t="shared" ca="1" si="372"/>
        <v>#NAME?</v>
      </c>
    </row>
    <row r="7329" spans="6:50" x14ac:dyDescent="0.3">
      <c r="F7329" s="90"/>
      <c r="AK7329" s="30" t="e">
        <f t="shared" ca="1" si="370"/>
        <v>#NAME?</v>
      </c>
      <c r="AR7329" s="30" t="e">
        <f t="shared" ca="1" si="371"/>
        <v>#NAME?</v>
      </c>
      <c r="AX7329" s="30" t="e">
        <f t="shared" ca="1" si="372"/>
        <v>#NAME?</v>
      </c>
    </row>
    <row r="7330" spans="6:50" x14ac:dyDescent="0.3">
      <c r="F7330" s="90"/>
      <c r="AK7330" s="30" t="e">
        <f t="shared" ca="1" si="370"/>
        <v>#NAME?</v>
      </c>
      <c r="AR7330" s="30" t="e">
        <f t="shared" ca="1" si="371"/>
        <v>#NAME?</v>
      </c>
      <c r="AX7330" s="30" t="e">
        <f t="shared" ca="1" si="372"/>
        <v>#NAME?</v>
      </c>
    </row>
    <row r="7331" spans="6:50" x14ac:dyDescent="0.3">
      <c r="F7331" s="90"/>
      <c r="AK7331" s="30" t="e">
        <f t="shared" ca="1" si="370"/>
        <v>#NAME?</v>
      </c>
      <c r="AR7331" s="30" t="e">
        <f t="shared" ca="1" si="371"/>
        <v>#NAME?</v>
      </c>
      <c r="AX7331" s="30" t="e">
        <f t="shared" ca="1" si="372"/>
        <v>#NAME?</v>
      </c>
    </row>
    <row r="7332" spans="6:50" x14ac:dyDescent="0.3">
      <c r="F7332" s="90"/>
      <c r="AK7332" s="30" t="e">
        <f t="shared" ca="1" si="370"/>
        <v>#NAME?</v>
      </c>
      <c r="AR7332" s="30" t="e">
        <f t="shared" ca="1" si="371"/>
        <v>#NAME?</v>
      </c>
      <c r="AX7332" s="30" t="e">
        <f t="shared" ca="1" si="372"/>
        <v>#NAME?</v>
      </c>
    </row>
    <row r="7333" spans="6:50" x14ac:dyDescent="0.3">
      <c r="F7333" s="90"/>
      <c r="AK7333" s="30" t="e">
        <f t="shared" ca="1" si="370"/>
        <v>#NAME?</v>
      </c>
      <c r="AR7333" s="30" t="e">
        <f t="shared" ca="1" si="371"/>
        <v>#NAME?</v>
      </c>
      <c r="AX7333" s="30" t="e">
        <f t="shared" ca="1" si="372"/>
        <v>#NAME?</v>
      </c>
    </row>
    <row r="7334" spans="6:50" x14ac:dyDescent="0.3">
      <c r="F7334" s="90"/>
      <c r="AK7334" s="30" t="e">
        <f t="shared" ca="1" si="370"/>
        <v>#NAME?</v>
      </c>
      <c r="AR7334" s="30" t="e">
        <f t="shared" ca="1" si="371"/>
        <v>#NAME?</v>
      </c>
      <c r="AX7334" s="30" t="e">
        <f t="shared" ca="1" si="372"/>
        <v>#NAME?</v>
      </c>
    </row>
    <row r="7335" spans="6:50" x14ac:dyDescent="0.3">
      <c r="F7335" s="90"/>
      <c r="AK7335" s="30" t="e">
        <f t="shared" ca="1" si="370"/>
        <v>#NAME?</v>
      </c>
      <c r="AR7335" s="30" t="e">
        <f t="shared" ca="1" si="371"/>
        <v>#NAME?</v>
      </c>
      <c r="AX7335" s="30" t="e">
        <f t="shared" ca="1" si="372"/>
        <v>#NAME?</v>
      </c>
    </row>
    <row r="7336" spans="6:50" x14ac:dyDescent="0.3">
      <c r="F7336" s="90"/>
      <c r="AK7336" s="30" t="e">
        <f t="shared" ca="1" si="370"/>
        <v>#NAME?</v>
      </c>
      <c r="AR7336" s="30" t="e">
        <f t="shared" ca="1" si="371"/>
        <v>#NAME?</v>
      </c>
      <c r="AX7336" s="30" t="e">
        <f t="shared" ca="1" si="372"/>
        <v>#NAME?</v>
      </c>
    </row>
    <row r="7337" spans="6:50" x14ac:dyDescent="0.3">
      <c r="F7337" s="90"/>
      <c r="AK7337" s="30" t="e">
        <f t="shared" ca="1" si="370"/>
        <v>#NAME?</v>
      </c>
      <c r="AR7337" s="30" t="e">
        <f t="shared" ca="1" si="371"/>
        <v>#NAME?</v>
      </c>
      <c r="AX7337" s="30" t="e">
        <f t="shared" ca="1" si="372"/>
        <v>#NAME?</v>
      </c>
    </row>
    <row r="7338" spans="6:50" x14ac:dyDescent="0.3">
      <c r="F7338" s="90"/>
      <c r="AK7338" s="30" t="e">
        <f t="shared" ca="1" si="370"/>
        <v>#NAME?</v>
      </c>
      <c r="AR7338" s="30" t="e">
        <f t="shared" ca="1" si="371"/>
        <v>#NAME?</v>
      </c>
      <c r="AX7338" s="30" t="e">
        <f t="shared" ca="1" si="372"/>
        <v>#NAME?</v>
      </c>
    </row>
    <row r="7339" spans="6:50" x14ac:dyDescent="0.3">
      <c r="F7339" s="90"/>
      <c r="AK7339" s="30" t="e">
        <f t="shared" ca="1" si="370"/>
        <v>#NAME?</v>
      </c>
      <c r="AR7339" s="30" t="e">
        <f t="shared" ca="1" si="371"/>
        <v>#NAME?</v>
      </c>
      <c r="AX7339" s="30" t="e">
        <f t="shared" ca="1" si="372"/>
        <v>#NAME?</v>
      </c>
    </row>
    <row r="7340" spans="6:50" x14ac:dyDescent="0.3">
      <c r="F7340" s="90"/>
      <c r="AK7340" s="30" t="e">
        <f t="shared" ca="1" si="370"/>
        <v>#NAME?</v>
      </c>
      <c r="AR7340" s="30" t="e">
        <f t="shared" ca="1" si="371"/>
        <v>#NAME?</v>
      </c>
      <c r="AX7340" s="30" t="e">
        <f t="shared" ca="1" si="372"/>
        <v>#NAME?</v>
      </c>
    </row>
    <row r="7341" spans="6:50" x14ac:dyDescent="0.3">
      <c r="F7341" s="90"/>
      <c r="AK7341" s="30" t="e">
        <f t="shared" ca="1" si="370"/>
        <v>#NAME?</v>
      </c>
      <c r="AR7341" s="30" t="e">
        <f t="shared" ca="1" si="371"/>
        <v>#NAME?</v>
      </c>
      <c r="AX7341" s="30" t="e">
        <f t="shared" ca="1" si="372"/>
        <v>#NAME?</v>
      </c>
    </row>
    <row r="7342" spans="6:50" x14ac:dyDescent="0.3">
      <c r="F7342" s="90"/>
      <c r="AK7342" s="30" t="e">
        <f t="shared" ca="1" si="370"/>
        <v>#NAME?</v>
      </c>
      <c r="AR7342" s="30" t="e">
        <f t="shared" ca="1" si="371"/>
        <v>#NAME?</v>
      </c>
      <c r="AX7342" s="30" t="e">
        <f t="shared" ca="1" si="372"/>
        <v>#NAME?</v>
      </c>
    </row>
    <row r="7343" spans="6:50" x14ac:dyDescent="0.3">
      <c r="F7343" s="90"/>
      <c r="AK7343" s="30" t="e">
        <f t="shared" ca="1" si="370"/>
        <v>#NAME?</v>
      </c>
      <c r="AR7343" s="30" t="e">
        <f t="shared" ca="1" si="371"/>
        <v>#NAME?</v>
      </c>
      <c r="AX7343" s="30" t="e">
        <f t="shared" ca="1" si="372"/>
        <v>#NAME?</v>
      </c>
    </row>
    <row r="7344" spans="6:50" x14ac:dyDescent="0.3">
      <c r="F7344" s="90"/>
      <c r="AK7344" s="30" t="e">
        <f t="shared" ca="1" si="370"/>
        <v>#NAME?</v>
      </c>
      <c r="AR7344" s="30" t="e">
        <f t="shared" ca="1" si="371"/>
        <v>#NAME?</v>
      </c>
      <c r="AX7344" s="30" t="e">
        <f t="shared" ca="1" si="372"/>
        <v>#NAME?</v>
      </c>
    </row>
    <row r="7345" spans="6:50" x14ac:dyDescent="0.3">
      <c r="F7345" s="90"/>
      <c r="AK7345" s="30" t="e">
        <f t="shared" ca="1" si="370"/>
        <v>#NAME?</v>
      </c>
      <c r="AR7345" s="30" t="e">
        <f t="shared" ca="1" si="371"/>
        <v>#NAME?</v>
      </c>
      <c r="AX7345" s="30" t="e">
        <f t="shared" ca="1" si="372"/>
        <v>#NAME?</v>
      </c>
    </row>
    <row r="7346" spans="6:50" x14ac:dyDescent="0.3">
      <c r="F7346" s="90"/>
      <c r="AK7346" s="30" t="e">
        <f t="shared" ca="1" si="370"/>
        <v>#NAME?</v>
      </c>
      <c r="AR7346" s="30" t="e">
        <f t="shared" ca="1" si="371"/>
        <v>#NAME?</v>
      </c>
      <c r="AX7346" s="30" t="e">
        <f t="shared" ca="1" si="372"/>
        <v>#NAME?</v>
      </c>
    </row>
    <row r="7347" spans="6:50" x14ac:dyDescent="0.3">
      <c r="F7347" s="90"/>
      <c r="AK7347" s="30" t="e">
        <f t="shared" ca="1" si="370"/>
        <v>#NAME?</v>
      </c>
      <c r="AR7347" s="30" t="e">
        <f t="shared" ca="1" si="371"/>
        <v>#NAME?</v>
      </c>
      <c r="AX7347" s="30" t="e">
        <f t="shared" ca="1" si="372"/>
        <v>#NAME?</v>
      </c>
    </row>
    <row r="7348" spans="6:50" x14ac:dyDescent="0.3">
      <c r="F7348" s="90"/>
      <c r="AK7348" s="30" t="e">
        <f t="shared" ca="1" si="370"/>
        <v>#NAME?</v>
      </c>
      <c r="AR7348" s="30" t="e">
        <f t="shared" ca="1" si="371"/>
        <v>#NAME?</v>
      </c>
      <c r="AX7348" s="30" t="e">
        <f t="shared" ca="1" si="372"/>
        <v>#NAME?</v>
      </c>
    </row>
    <row r="7349" spans="6:50" x14ac:dyDescent="0.3">
      <c r="F7349" s="90"/>
      <c r="AK7349" s="30" t="e">
        <f t="shared" ca="1" si="370"/>
        <v>#NAME?</v>
      </c>
      <c r="AR7349" s="30" t="e">
        <f t="shared" ca="1" si="371"/>
        <v>#NAME?</v>
      </c>
      <c r="AX7349" s="30" t="e">
        <f t="shared" ca="1" si="372"/>
        <v>#NAME?</v>
      </c>
    </row>
    <row r="7350" spans="6:50" x14ac:dyDescent="0.3">
      <c r="F7350" s="90"/>
      <c r="AK7350" s="30" t="e">
        <f t="shared" ca="1" si="370"/>
        <v>#NAME?</v>
      </c>
      <c r="AR7350" s="30" t="e">
        <f t="shared" ca="1" si="371"/>
        <v>#NAME?</v>
      </c>
      <c r="AX7350" s="30" t="e">
        <f t="shared" ca="1" si="372"/>
        <v>#NAME?</v>
      </c>
    </row>
    <row r="7351" spans="6:50" x14ac:dyDescent="0.3">
      <c r="F7351" s="90"/>
      <c r="AK7351" s="30" t="e">
        <f t="shared" ca="1" si="370"/>
        <v>#NAME?</v>
      </c>
      <c r="AR7351" s="30" t="e">
        <f t="shared" ca="1" si="371"/>
        <v>#NAME?</v>
      </c>
      <c r="AX7351" s="30" t="e">
        <f t="shared" ca="1" si="372"/>
        <v>#NAME?</v>
      </c>
    </row>
    <row r="7352" spans="6:50" x14ac:dyDescent="0.3">
      <c r="F7352" s="90"/>
      <c r="AK7352" s="30" t="e">
        <f t="shared" ca="1" si="370"/>
        <v>#NAME?</v>
      </c>
      <c r="AR7352" s="30" t="e">
        <f t="shared" ca="1" si="371"/>
        <v>#NAME?</v>
      </c>
      <c r="AX7352" s="30" t="e">
        <f t="shared" ca="1" si="372"/>
        <v>#NAME?</v>
      </c>
    </row>
    <row r="7353" spans="6:50" x14ac:dyDescent="0.3">
      <c r="F7353" s="90"/>
      <c r="AK7353" s="30" t="e">
        <f t="shared" ca="1" si="370"/>
        <v>#NAME?</v>
      </c>
      <c r="AR7353" s="30" t="e">
        <f t="shared" ca="1" si="371"/>
        <v>#NAME?</v>
      </c>
      <c r="AX7353" s="30" t="e">
        <f t="shared" ca="1" si="372"/>
        <v>#NAME?</v>
      </c>
    </row>
    <row r="7354" spans="6:50" x14ac:dyDescent="0.3">
      <c r="F7354" s="90"/>
      <c r="AK7354" s="30" t="e">
        <f t="shared" ca="1" si="370"/>
        <v>#NAME?</v>
      </c>
      <c r="AR7354" s="30" t="e">
        <f t="shared" ca="1" si="371"/>
        <v>#NAME?</v>
      </c>
      <c r="AX7354" s="30" t="e">
        <f t="shared" ca="1" si="372"/>
        <v>#NAME?</v>
      </c>
    </row>
    <row r="7355" spans="6:50" x14ac:dyDescent="0.3">
      <c r="F7355" s="90"/>
      <c r="AK7355" s="30" t="e">
        <f t="shared" ca="1" si="370"/>
        <v>#NAME?</v>
      </c>
      <c r="AR7355" s="30" t="e">
        <f t="shared" ca="1" si="371"/>
        <v>#NAME?</v>
      </c>
      <c r="AX7355" s="30" t="e">
        <f t="shared" ca="1" si="372"/>
        <v>#NAME?</v>
      </c>
    </row>
    <row r="7356" spans="6:50" x14ac:dyDescent="0.3">
      <c r="F7356" s="90"/>
      <c r="AK7356" s="30" t="e">
        <f t="shared" ca="1" si="370"/>
        <v>#NAME?</v>
      </c>
      <c r="AR7356" s="30" t="e">
        <f t="shared" ca="1" si="371"/>
        <v>#NAME?</v>
      </c>
      <c r="AX7356" s="30" t="e">
        <f t="shared" ca="1" si="372"/>
        <v>#NAME?</v>
      </c>
    </row>
    <row r="7357" spans="6:50" x14ac:dyDescent="0.3">
      <c r="F7357" s="90"/>
      <c r="AK7357" s="30" t="e">
        <f t="shared" ca="1" si="370"/>
        <v>#NAME?</v>
      </c>
      <c r="AR7357" s="30" t="e">
        <f t="shared" ca="1" si="371"/>
        <v>#NAME?</v>
      </c>
      <c r="AX7357" s="30" t="e">
        <f t="shared" ca="1" si="372"/>
        <v>#NAME?</v>
      </c>
    </row>
    <row r="7358" spans="6:50" x14ac:dyDescent="0.3">
      <c r="F7358" s="90"/>
      <c r="AK7358" s="30" t="e">
        <f t="shared" ca="1" si="370"/>
        <v>#NAME?</v>
      </c>
      <c r="AR7358" s="30" t="e">
        <f t="shared" ca="1" si="371"/>
        <v>#NAME?</v>
      </c>
      <c r="AX7358" s="30" t="e">
        <f t="shared" ca="1" si="372"/>
        <v>#NAME?</v>
      </c>
    </row>
    <row r="7359" spans="6:50" x14ac:dyDescent="0.3">
      <c r="F7359" s="90"/>
      <c r="AK7359" s="30" t="e">
        <f t="shared" ca="1" si="370"/>
        <v>#NAME?</v>
      </c>
      <c r="AR7359" s="30" t="e">
        <f t="shared" ca="1" si="371"/>
        <v>#NAME?</v>
      </c>
      <c r="AX7359" s="30" t="e">
        <f t="shared" ca="1" si="372"/>
        <v>#NAME?</v>
      </c>
    </row>
    <row r="7360" spans="6:50" x14ac:dyDescent="0.3">
      <c r="F7360" s="90"/>
      <c r="AK7360" s="30" t="e">
        <f t="shared" ca="1" si="370"/>
        <v>#NAME?</v>
      </c>
      <c r="AR7360" s="30" t="e">
        <f t="shared" ca="1" si="371"/>
        <v>#NAME?</v>
      </c>
      <c r="AX7360" s="30" t="e">
        <f t="shared" ca="1" si="372"/>
        <v>#NAME?</v>
      </c>
    </row>
    <row r="7361" spans="6:50" x14ac:dyDescent="0.3">
      <c r="F7361" s="90"/>
      <c r="AK7361" s="30" t="e">
        <f t="shared" ca="1" si="370"/>
        <v>#NAME?</v>
      </c>
      <c r="AR7361" s="30" t="e">
        <f t="shared" ca="1" si="371"/>
        <v>#NAME?</v>
      </c>
      <c r="AX7361" s="30" t="e">
        <f t="shared" ca="1" si="372"/>
        <v>#NAME?</v>
      </c>
    </row>
    <row r="7362" spans="6:50" x14ac:dyDescent="0.3">
      <c r="F7362" s="90"/>
      <c r="AK7362" s="30" t="e">
        <f t="shared" ca="1" si="370"/>
        <v>#NAME?</v>
      </c>
      <c r="AR7362" s="30" t="e">
        <f t="shared" ca="1" si="371"/>
        <v>#NAME?</v>
      </c>
      <c r="AX7362" s="30" t="e">
        <f t="shared" ca="1" si="372"/>
        <v>#NAME?</v>
      </c>
    </row>
    <row r="7363" spans="6:50" x14ac:dyDescent="0.3">
      <c r="F7363" s="90"/>
      <c r="AK7363" s="30" t="e">
        <f t="shared" ca="1" si="370"/>
        <v>#NAME?</v>
      </c>
      <c r="AR7363" s="30" t="e">
        <f t="shared" ca="1" si="371"/>
        <v>#NAME?</v>
      </c>
      <c r="AX7363" s="30" t="e">
        <f t="shared" ca="1" si="372"/>
        <v>#NAME?</v>
      </c>
    </row>
    <row r="7364" spans="6:50" x14ac:dyDescent="0.3">
      <c r="F7364" s="90"/>
      <c r="AK7364" s="30" t="e">
        <f t="shared" ca="1" si="370"/>
        <v>#NAME?</v>
      </c>
      <c r="AR7364" s="30" t="e">
        <f t="shared" ca="1" si="371"/>
        <v>#NAME?</v>
      </c>
      <c r="AX7364" s="30" t="e">
        <f t="shared" ca="1" si="372"/>
        <v>#NAME?</v>
      </c>
    </row>
    <row r="7365" spans="6:50" x14ac:dyDescent="0.3">
      <c r="F7365" s="90"/>
      <c r="AK7365" s="30" t="e">
        <f t="shared" ca="1" si="370"/>
        <v>#NAME?</v>
      </c>
      <c r="AR7365" s="30" t="e">
        <f t="shared" ca="1" si="371"/>
        <v>#NAME?</v>
      </c>
      <c r="AX7365" s="30" t="e">
        <f t="shared" ca="1" si="372"/>
        <v>#NAME?</v>
      </c>
    </row>
    <row r="7366" spans="6:50" x14ac:dyDescent="0.3">
      <c r="F7366" s="90"/>
      <c r="AK7366" s="30" t="e">
        <f t="shared" ca="1" si="370"/>
        <v>#NAME?</v>
      </c>
      <c r="AR7366" s="30" t="e">
        <f t="shared" ca="1" si="371"/>
        <v>#NAME?</v>
      </c>
      <c r="AX7366" s="30" t="e">
        <f t="shared" ca="1" si="372"/>
        <v>#NAME?</v>
      </c>
    </row>
    <row r="7367" spans="6:50" x14ac:dyDescent="0.3">
      <c r="F7367" s="90"/>
      <c r="AK7367" s="30" t="e">
        <f t="shared" ca="1" si="370"/>
        <v>#NAME?</v>
      </c>
      <c r="AR7367" s="30" t="e">
        <f t="shared" ca="1" si="371"/>
        <v>#NAME?</v>
      </c>
      <c r="AX7367" s="30" t="e">
        <f t="shared" ca="1" si="372"/>
        <v>#NAME?</v>
      </c>
    </row>
    <row r="7368" spans="6:50" x14ac:dyDescent="0.3">
      <c r="F7368" s="90"/>
      <c r="AK7368" s="30" t="e">
        <f t="shared" ca="1" si="370"/>
        <v>#NAME?</v>
      </c>
      <c r="AR7368" s="30" t="e">
        <f t="shared" ca="1" si="371"/>
        <v>#NAME?</v>
      </c>
      <c r="AX7368" s="30" t="e">
        <f t="shared" ca="1" si="372"/>
        <v>#NAME?</v>
      </c>
    </row>
    <row r="7369" spans="6:50" x14ac:dyDescent="0.3">
      <c r="F7369" s="90"/>
      <c r="AK7369" s="30" t="e">
        <f t="shared" ca="1" si="370"/>
        <v>#NAME?</v>
      </c>
      <c r="AR7369" s="30" t="e">
        <f t="shared" ca="1" si="371"/>
        <v>#NAME?</v>
      </c>
      <c r="AX7369" s="30" t="e">
        <f t="shared" ca="1" si="372"/>
        <v>#NAME?</v>
      </c>
    </row>
    <row r="7370" spans="6:50" x14ac:dyDescent="0.3">
      <c r="F7370" s="90"/>
      <c r="AK7370" s="30" t="e">
        <f t="shared" ca="1" si="370"/>
        <v>#NAME?</v>
      </c>
      <c r="AR7370" s="30" t="e">
        <f t="shared" ca="1" si="371"/>
        <v>#NAME?</v>
      </c>
      <c r="AX7370" s="30" t="e">
        <f t="shared" ca="1" si="372"/>
        <v>#NAME?</v>
      </c>
    </row>
    <row r="7371" spans="6:50" x14ac:dyDescent="0.3">
      <c r="F7371" s="90"/>
      <c r="AK7371" s="30" t="e">
        <f t="shared" ca="1" si="370"/>
        <v>#NAME?</v>
      </c>
      <c r="AR7371" s="30" t="e">
        <f t="shared" ca="1" si="371"/>
        <v>#NAME?</v>
      </c>
      <c r="AX7371" s="30" t="e">
        <f t="shared" ca="1" si="372"/>
        <v>#NAME?</v>
      </c>
    </row>
    <row r="7372" spans="6:50" x14ac:dyDescent="0.3">
      <c r="F7372" s="90"/>
      <c r="AK7372" s="30" t="e">
        <f t="shared" ref="AK7372:AK7435" ca="1" si="373">_xlfn.TEXTJOIN(", ", TRUE,
 IF(AL7372="O", LEFT($AL$9,4), ""),
 IF(AM7372="O", LEFT($AM$9,6), ""),
 IF(AN7372="O", LEFT($AN$9,7), ""),
 IF(AO7372="O", LEFT($AO$9,9), "")
)</f>
        <v>#NAME?</v>
      </c>
      <c r="AR7372" s="30" t="e">
        <f t="shared" ref="AR7372:AR7435" ca="1" si="374">_xlfn.TEXTJOIN(", ", TRUE,
 IF(AS7372&lt;&gt;"", LEFT(AS$9,4), ""),
 IF(AT7372&lt;&gt;"", LEFT(AT$9,6), ""),
 IF(AU7372="O", LEFT(AU$9,4), ""),
 IF(AV7372="O", LEFT(AV$9,6), "")
)</f>
        <v>#NAME?</v>
      </c>
      <c r="AX7372" s="30" t="e">
        <f t="shared" ref="AX7372:AX7435" ca="1" si="375">_xlfn.TEXTJOIN(", ", TRUE,
 IF(AY7372&lt;&gt;"", LEFT(AY$9,4), ""),
 IF(AZ7372&lt;&gt;"", LEFT(AZ$9,4), ""),
 IF(BA7372="O", LEFT(BA$9,4), ""),
 IF(BB7372="O", LEFT(BB$9,6), "")
)</f>
        <v>#NAME?</v>
      </c>
    </row>
    <row r="7373" spans="6:50" x14ac:dyDescent="0.3">
      <c r="F7373" s="90"/>
      <c r="AK7373" s="30" t="e">
        <f t="shared" ca="1" si="373"/>
        <v>#NAME?</v>
      </c>
      <c r="AR7373" s="30" t="e">
        <f t="shared" ca="1" si="374"/>
        <v>#NAME?</v>
      </c>
      <c r="AX7373" s="30" t="e">
        <f t="shared" ca="1" si="375"/>
        <v>#NAME?</v>
      </c>
    </row>
    <row r="7374" spans="6:50" x14ac:dyDescent="0.3">
      <c r="F7374" s="90"/>
      <c r="AK7374" s="30" t="e">
        <f t="shared" ca="1" si="373"/>
        <v>#NAME?</v>
      </c>
      <c r="AR7374" s="30" t="e">
        <f t="shared" ca="1" si="374"/>
        <v>#NAME?</v>
      </c>
      <c r="AX7374" s="30" t="e">
        <f t="shared" ca="1" si="375"/>
        <v>#NAME?</v>
      </c>
    </row>
    <row r="7375" spans="6:50" x14ac:dyDescent="0.3">
      <c r="F7375" s="90"/>
      <c r="AK7375" s="30" t="e">
        <f t="shared" ca="1" si="373"/>
        <v>#NAME?</v>
      </c>
      <c r="AR7375" s="30" t="e">
        <f t="shared" ca="1" si="374"/>
        <v>#NAME?</v>
      </c>
      <c r="AX7375" s="30" t="e">
        <f t="shared" ca="1" si="375"/>
        <v>#NAME?</v>
      </c>
    </row>
    <row r="7376" spans="6:50" x14ac:dyDescent="0.3">
      <c r="F7376" s="90"/>
      <c r="AK7376" s="30" t="e">
        <f t="shared" ca="1" si="373"/>
        <v>#NAME?</v>
      </c>
      <c r="AR7376" s="30" t="e">
        <f t="shared" ca="1" si="374"/>
        <v>#NAME?</v>
      </c>
      <c r="AX7376" s="30" t="e">
        <f t="shared" ca="1" si="375"/>
        <v>#NAME?</v>
      </c>
    </row>
    <row r="7377" spans="6:50" x14ac:dyDescent="0.3">
      <c r="F7377" s="90"/>
      <c r="AK7377" s="30" t="e">
        <f t="shared" ca="1" si="373"/>
        <v>#NAME?</v>
      </c>
      <c r="AR7377" s="30" t="e">
        <f t="shared" ca="1" si="374"/>
        <v>#NAME?</v>
      </c>
      <c r="AX7377" s="30" t="e">
        <f t="shared" ca="1" si="375"/>
        <v>#NAME?</v>
      </c>
    </row>
    <row r="7378" spans="6:50" x14ac:dyDescent="0.3">
      <c r="F7378" s="90"/>
      <c r="AK7378" s="30" t="e">
        <f t="shared" ca="1" si="373"/>
        <v>#NAME?</v>
      </c>
      <c r="AR7378" s="30" t="e">
        <f t="shared" ca="1" si="374"/>
        <v>#NAME?</v>
      </c>
      <c r="AX7378" s="30" t="e">
        <f t="shared" ca="1" si="375"/>
        <v>#NAME?</v>
      </c>
    </row>
    <row r="7379" spans="6:50" x14ac:dyDescent="0.3">
      <c r="F7379" s="90"/>
      <c r="AK7379" s="30" t="e">
        <f t="shared" ca="1" si="373"/>
        <v>#NAME?</v>
      </c>
      <c r="AR7379" s="30" t="e">
        <f t="shared" ca="1" si="374"/>
        <v>#NAME?</v>
      </c>
      <c r="AX7379" s="30" t="e">
        <f t="shared" ca="1" si="375"/>
        <v>#NAME?</v>
      </c>
    </row>
    <row r="7380" spans="6:50" x14ac:dyDescent="0.3">
      <c r="F7380" s="90"/>
      <c r="AK7380" s="30" t="e">
        <f t="shared" ca="1" si="373"/>
        <v>#NAME?</v>
      </c>
      <c r="AR7380" s="30" t="e">
        <f t="shared" ca="1" si="374"/>
        <v>#NAME?</v>
      </c>
      <c r="AX7380" s="30" t="e">
        <f t="shared" ca="1" si="375"/>
        <v>#NAME?</v>
      </c>
    </row>
    <row r="7381" spans="6:50" x14ac:dyDescent="0.3">
      <c r="F7381" s="90"/>
      <c r="AK7381" s="30" t="e">
        <f t="shared" ca="1" si="373"/>
        <v>#NAME?</v>
      </c>
      <c r="AR7381" s="30" t="e">
        <f t="shared" ca="1" si="374"/>
        <v>#NAME?</v>
      </c>
      <c r="AX7381" s="30" t="e">
        <f t="shared" ca="1" si="375"/>
        <v>#NAME?</v>
      </c>
    </row>
    <row r="7382" spans="6:50" x14ac:dyDescent="0.3">
      <c r="F7382" s="90"/>
      <c r="AK7382" s="30" t="e">
        <f t="shared" ca="1" si="373"/>
        <v>#NAME?</v>
      </c>
      <c r="AR7382" s="30" t="e">
        <f t="shared" ca="1" si="374"/>
        <v>#NAME?</v>
      </c>
      <c r="AX7382" s="30" t="e">
        <f t="shared" ca="1" si="375"/>
        <v>#NAME?</v>
      </c>
    </row>
    <row r="7383" spans="6:50" x14ac:dyDescent="0.3">
      <c r="F7383" s="90"/>
      <c r="AK7383" s="30" t="e">
        <f t="shared" ca="1" si="373"/>
        <v>#NAME?</v>
      </c>
      <c r="AR7383" s="30" t="e">
        <f t="shared" ca="1" si="374"/>
        <v>#NAME?</v>
      </c>
      <c r="AX7383" s="30" t="e">
        <f t="shared" ca="1" si="375"/>
        <v>#NAME?</v>
      </c>
    </row>
    <row r="7384" spans="6:50" x14ac:dyDescent="0.3">
      <c r="F7384" s="90"/>
      <c r="AK7384" s="30" t="e">
        <f t="shared" ca="1" si="373"/>
        <v>#NAME?</v>
      </c>
      <c r="AR7384" s="30" t="e">
        <f t="shared" ca="1" si="374"/>
        <v>#NAME?</v>
      </c>
      <c r="AX7384" s="30" t="e">
        <f t="shared" ca="1" si="375"/>
        <v>#NAME?</v>
      </c>
    </row>
    <row r="7385" spans="6:50" x14ac:dyDescent="0.3">
      <c r="F7385" s="90"/>
      <c r="AK7385" s="30" t="e">
        <f t="shared" ca="1" si="373"/>
        <v>#NAME?</v>
      </c>
      <c r="AR7385" s="30" t="e">
        <f t="shared" ca="1" si="374"/>
        <v>#NAME?</v>
      </c>
      <c r="AX7385" s="30" t="e">
        <f t="shared" ca="1" si="375"/>
        <v>#NAME?</v>
      </c>
    </row>
    <row r="7386" spans="6:50" x14ac:dyDescent="0.3">
      <c r="F7386" s="90"/>
      <c r="AK7386" s="30" t="e">
        <f t="shared" ca="1" si="373"/>
        <v>#NAME?</v>
      </c>
      <c r="AR7386" s="30" t="e">
        <f t="shared" ca="1" si="374"/>
        <v>#NAME?</v>
      </c>
      <c r="AX7386" s="30" t="e">
        <f t="shared" ca="1" si="375"/>
        <v>#NAME?</v>
      </c>
    </row>
    <row r="7387" spans="6:50" x14ac:dyDescent="0.3">
      <c r="F7387" s="90"/>
      <c r="AK7387" s="30" t="e">
        <f t="shared" ca="1" si="373"/>
        <v>#NAME?</v>
      </c>
      <c r="AR7387" s="30" t="e">
        <f t="shared" ca="1" si="374"/>
        <v>#NAME?</v>
      </c>
      <c r="AX7387" s="30" t="e">
        <f t="shared" ca="1" si="375"/>
        <v>#NAME?</v>
      </c>
    </row>
    <row r="7388" spans="6:50" x14ac:dyDescent="0.3">
      <c r="F7388" s="90"/>
      <c r="AK7388" s="30" t="e">
        <f t="shared" ca="1" si="373"/>
        <v>#NAME?</v>
      </c>
      <c r="AR7388" s="30" t="e">
        <f t="shared" ca="1" si="374"/>
        <v>#NAME?</v>
      </c>
      <c r="AX7388" s="30" t="e">
        <f t="shared" ca="1" si="375"/>
        <v>#NAME?</v>
      </c>
    </row>
    <row r="7389" spans="6:50" x14ac:dyDescent="0.3">
      <c r="F7389" s="90"/>
      <c r="AK7389" s="30" t="e">
        <f t="shared" ca="1" si="373"/>
        <v>#NAME?</v>
      </c>
      <c r="AR7389" s="30" t="e">
        <f t="shared" ca="1" si="374"/>
        <v>#NAME?</v>
      </c>
      <c r="AX7389" s="30" t="e">
        <f t="shared" ca="1" si="375"/>
        <v>#NAME?</v>
      </c>
    </row>
    <row r="7390" spans="6:50" x14ac:dyDescent="0.3">
      <c r="F7390" s="90"/>
      <c r="AK7390" s="30" t="e">
        <f t="shared" ca="1" si="373"/>
        <v>#NAME?</v>
      </c>
      <c r="AR7390" s="30" t="e">
        <f t="shared" ca="1" si="374"/>
        <v>#NAME?</v>
      </c>
      <c r="AX7390" s="30" t="e">
        <f t="shared" ca="1" si="375"/>
        <v>#NAME?</v>
      </c>
    </row>
    <row r="7391" spans="6:50" x14ac:dyDescent="0.3">
      <c r="F7391" s="90"/>
      <c r="AK7391" s="30" t="e">
        <f t="shared" ca="1" si="373"/>
        <v>#NAME?</v>
      </c>
      <c r="AR7391" s="30" t="e">
        <f t="shared" ca="1" si="374"/>
        <v>#NAME?</v>
      </c>
      <c r="AX7391" s="30" t="e">
        <f t="shared" ca="1" si="375"/>
        <v>#NAME?</v>
      </c>
    </row>
    <row r="7392" spans="6:50" x14ac:dyDescent="0.3">
      <c r="F7392" s="90"/>
      <c r="AK7392" s="30" t="e">
        <f t="shared" ca="1" si="373"/>
        <v>#NAME?</v>
      </c>
      <c r="AR7392" s="30" t="e">
        <f t="shared" ca="1" si="374"/>
        <v>#NAME?</v>
      </c>
      <c r="AX7392" s="30" t="e">
        <f t="shared" ca="1" si="375"/>
        <v>#NAME?</v>
      </c>
    </row>
    <row r="7393" spans="6:50" x14ac:dyDescent="0.3">
      <c r="F7393" s="90"/>
      <c r="AK7393" s="30" t="e">
        <f t="shared" ca="1" si="373"/>
        <v>#NAME?</v>
      </c>
      <c r="AR7393" s="30" t="e">
        <f t="shared" ca="1" si="374"/>
        <v>#NAME?</v>
      </c>
      <c r="AX7393" s="30" t="e">
        <f t="shared" ca="1" si="375"/>
        <v>#NAME?</v>
      </c>
    </row>
    <row r="7394" spans="6:50" x14ac:dyDescent="0.3">
      <c r="F7394" s="90"/>
      <c r="AK7394" s="30" t="e">
        <f t="shared" ca="1" si="373"/>
        <v>#NAME?</v>
      </c>
      <c r="AR7394" s="30" t="e">
        <f t="shared" ca="1" si="374"/>
        <v>#NAME?</v>
      </c>
      <c r="AX7394" s="30" t="e">
        <f t="shared" ca="1" si="375"/>
        <v>#NAME?</v>
      </c>
    </row>
    <row r="7395" spans="6:50" x14ac:dyDescent="0.3">
      <c r="F7395" s="90"/>
      <c r="AK7395" s="30" t="e">
        <f t="shared" ca="1" si="373"/>
        <v>#NAME?</v>
      </c>
      <c r="AR7395" s="30" t="e">
        <f t="shared" ca="1" si="374"/>
        <v>#NAME?</v>
      </c>
      <c r="AX7395" s="30" t="e">
        <f t="shared" ca="1" si="375"/>
        <v>#NAME?</v>
      </c>
    </row>
    <row r="7396" spans="6:50" x14ac:dyDescent="0.3">
      <c r="F7396" s="90"/>
      <c r="AK7396" s="30" t="e">
        <f t="shared" ca="1" si="373"/>
        <v>#NAME?</v>
      </c>
      <c r="AR7396" s="30" t="e">
        <f t="shared" ca="1" si="374"/>
        <v>#NAME?</v>
      </c>
      <c r="AX7396" s="30" t="e">
        <f t="shared" ca="1" si="375"/>
        <v>#NAME?</v>
      </c>
    </row>
    <row r="7397" spans="6:50" x14ac:dyDescent="0.3">
      <c r="F7397" s="90"/>
      <c r="AK7397" s="30" t="e">
        <f t="shared" ca="1" si="373"/>
        <v>#NAME?</v>
      </c>
      <c r="AR7397" s="30" t="e">
        <f t="shared" ca="1" si="374"/>
        <v>#NAME?</v>
      </c>
      <c r="AX7397" s="30" t="e">
        <f t="shared" ca="1" si="375"/>
        <v>#NAME?</v>
      </c>
    </row>
    <row r="7398" spans="6:50" x14ac:dyDescent="0.3">
      <c r="F7398" s="90"/>
      <c r="AK7398" s="30" t="e">
        <f t="shared" ca="1" si="373"/>
        <v>#NAME?</v>
      </c>
      <c r="AR7398" s="30" t="e">
        <f t="shared" ca="1" si="374"/>
        <v>#NAME?</v>
      </c>
      <c r="AX7398" s="30" t="e">
        <f t="shared" ca="1" si="375"/>
        <v>#NAME?</v>
      </c>
    </row>
    <row r="7399" spans="6:50" x14ac:dyDescent="0.3">
      <c r="F7399" s="90"/>
      <c r="AK7399" s="30" t="e">
        <f t="shared" ca="1" si="373"/>
        <v>#NAME?</v>
      </c>
      <c r="AR7399" s="30" t="e">
        <f t="shared" ca="1" si="374"/>
        <v>#NAME?</v>
      </c>
      <c r="AX7399" s="30" t="e">
        <f t="shared" ca="1" si="375"/>
        <v>#NAME?</v>
      </c>
    </row>
    <row r="7400" spans="6:50" x14ac:dyDescent="0.3">
      <c r="F7400" s="90"/>
      <c r="AK7400" s="30" t="e">
        <f t="shared" ca="1" si="373"/>
        <v>#NAME?</v>
      </c>
      <c r="AR7400" s="30" t="e">
        <f t="shared" ca="1" si="374"/>
        <v>#NAME?</v>
      </c>
      <c r="AX7400" s="30" t="e">
        <f t="shared" ca="1" si="375"/>
        <v>#NAME?</v>
      </c>
    </row>
    <row r="7401" spans="6:50" x14ac:dyDescent="0.3">
      <c r="F7401" s="90"/>
      <c r="AK7401" s="30" t="e">
        <f t="shared" ca="1" si="373"/>
        <v>#NAME?</v>
      </c>
      <c r="AR7401" s="30" t="e">
        <f t="shared" ca="1" si="374"/>
        <v>#NAME?</v>
      </c>
      <c r="AX7401" s="30" t="e">
        <f t="shared" ca="1" si="375"/>
        <v>#NAME?</v>
      </c>
    </row>
    <row r="7402" spans="6:50" x14ac:dyDescent="0.3">
      <c r="F7402" s="90"/>
      <c r="AK7402" s="30" t="e">
        <f t="shared" ca="1" si="373"/>
        <v>#NAME?</v>
      </c>
      <c r="AR7402" s="30" t="e">
        <f t="shared" ca="1" si="374"/>
        <v>#NAME?</v>
      </c>
      <c r="AX7402" s="30" t="e">
        <f t="shared" ca="1" si="375"/>
        <v>#NAME?</v>
      </c>
    </row>
    <row r="7403" spans="6:50" x14ac:dyDescent="0.3">
      <c r="F7403" s="90"/>
      <c r="AK7403" s="30" t="e">
        <f t="shared" ca="1" si="373"/>
        <v>#NAME?</v>
      </c>
      <c r="AR7403" s="30" t="e">
        <f t="shared" ca="1" si="374"/>
        <v>#NAME?</v>
      </c>
      <c r="AX7403" s="30" t="e">
        <f t="shared" ca="1" si="375"/>
        <v>#NAME?</v>
      </c>
    </row>
    <row r="7404" spans="6:50" x14ac:dyDescent="0.3">
      <c r="F7404" s="90"/>
      <c r="AK7404" s="30" t="e">
        <f t="shared" ca="1" si="373"/>
        <v>#NAME?</v>
      </c>
      <c r="AR7404" s="30" t="e">
        <f t="shared" ca="1" si="374"/>
        <v>#NAME?</v>
      </c>
      <c r="AX7404" s="30" t="e">
        <f t="shared" ca="1" si="375"/>
        <v>#NAME?</v>
      </c>
    </row>
    <row r="7405" spans="6:50" x14ac:dyDescent="0.3">
      <c r="F7405" s="90"/>
      <c r="AK7405" s="30" t="e">
        <f t="shared" ca="1" si="373"/>
        <v>#NAME?</v>
      </c>
      <c r="AR7405" s="30" t="e">
        <f t="shared" ca="1" si="374"/>
        <v>#NAME?</v>
      </c>
      <c r="AX7405" s="30" t="e">
        <f t="shared" ca="1" si="375"/>
        <v>#NAME?</v>
      </c>
    </row>
    <row r="7406" spans="6:50" x14ac:dyDescent="0.3">
      <c r="F7406" s="90"/>
      <c r="AK7406" s="30" t="e">
        <f t="shared" ca="1" si="373"/>
        <v>#NAME?</v>
      </c>
      <c r="AR7406" s="30" t="e">
        <f t="shared" ca="1" si="374"/>
        <v>#NAME?</v>
      </c>
      <c r="AX7406" s="30" t="e">
        <f t="shared" ca="1" si="375"/>
        <v>#NAME?</v>
      </c>
    </row>
    <row r="7407" spans="6:50" x14ac:dyDescent="0.3">
      <c r="F7407" s="90"/>
      <c r="AK7407" s="30" t="e">
        <f t="shared" ca="1" si="373"/>
        <v>#NAME?</v>
      </c>
      <c r="AR7407" s="30" t="e">
        <f t="shared" ca="1" si="374"/>
        <v>#NAME?</v>
      </c>
      <c r="AX7407" s="30" t="e">
        <f t="shared" ca="1" si="375"/>
        <v>#NAME?</v>
      </c>
    </row>
    <row r="7408" spans="6:50" x14ac:dyDescent="0.3">
      <c r="F7408" s="90"/>
      <c r="AK7408" s="30" t="e">
        <f t="shared" ca="1" si="373"/>
        <v>#NAME?</v>
      </c>
      <c r="AR7408" s="30" t="e">
        <f t="shared" ca="1" si="374"/>
        <v>#NAME?</v>
      </c>
      <c r="AX7408" s="30" t="e">
        <f t="shared" ca="1" si="375"/>
        <v>#NAME?</v>
      </c>
    </row>
    <row r="7409" spans="6:50" x14ac:dyDescent="0.3">
      <c r="F7409" s="90"/>
      <c r="AK7409" s="30" t="e">
        <f t="shared" ca="1" si="373"/>
        <v>#NAME?</v>
      </c>
      <c r="AR7409" s="30" t="e">
        <f t="shared" ca="1" si="374"/>
        <v>#NAME?</v>
      </c>
      <c r="AX7409" s="30" t="e">
        <f t="shared" ca="1" si="375"/>
        <v>#NAME?</v>
      </c>
    </row>
    <row r="7410" spans="6:50" x14ac:dyDescent="0.3">
      <c r="F7410" s="90"/>
      <c r="AK7410" s="30" t="e">
        <f t="shared" ca="1" si="373"/>
        <v>#NAME?</v>
      </c>
      <c r="AR7410" s="30" t="e">
        <f t="shared" ca="1" si="374"/>
        <v>#NAME?</v>
      </c>
      <c r="AX7410" s="30" t="e">
        <f t="shared" ca="1" si="375"/>
        <v>#NAME?</v>
      </c>
    </row>
    <row r="7411" spans="6:50" x14ac:dyDescent="0.3">
      <c r="F7411" s="90"/>
      <c r="AK7411" s="30" t="e">
        <f t="shared" ca="1" si="373"/>
        <v>#NAME?</v>
      </c>
      <c r="AR7411" s="30" t="e">
        <f t="shared" ca="1" si="374"/>
        <v>#NAME?</v>
      </c>
      <c r="AX7411" s="30" t="e">
        <f t="shared" ca="1" si="375"/>
        <v>#NAME?</v>
      </c>
    </row>
    <row r="7412" spans="6:50" x14ac:dyDescent="0.3">
      <c r="F7412" s="90"/>
      <c r="AK7412" s="30" t="e">
        <f t="shared" ca="1" si="373"/>
        <v>#NAME?</v>
      </c>
      <c r="AR7412" s="30" t="e">
        <f t="shared" ca="1" si="374"/>
        <v>#NAME?</v>
      </c>
      <c r="AX7412" s="30" t="e">
        <f t="shared" ca="1" si="375"/>
        <v>#NAME?</v>
      </c>
    </row>
    <row r="7413" spans="6:50" x14ac:dyDescent="0.3">
      <c r="F7413" s="90"/>
      <c r="AK7413" s="30" t="e">
        <f t="shared" ca="1" si="373"/>
        <v>#NAME?</v>
      </c>
      <c r="AR7413" s="30" t="e">
        <f t="shared" ca="1" si="374"/>
        <v>#NAME?</v>
      </c>
      <c r="AX7413" s="30" t="e">
        <f t="shared" ca="1" si="375"/>
        <v>#NAME?</v>
      </c>
    </row>
    <row r="7414" spans="6:50" x14ac:dyDescent="0.3">
      <c r="F7414" s="90"/>
      <c r="AK7414" s="30" t="e">
        <f t="shared" ca="1" si="373"/>
        <v>#NAME?</v>
      </c>
      <c r="AR7414" s="30" t="e">
        <f t="shared" ca="1" si="374"/>
        <v>#NAME?</v>
      </c>
      <c r="AX7414" s="30" t="e">
        <f t="shared" ca="1" si="375"/>
        <v>#NAME?</v>
      </c>
    </row>
    <row r="7415" spans="6:50" x14ac:dyDescent="0.3">
      <c r="F7415" s="90"/>
      <c r="AK7415" s="30" t="e">
        <f t="shared" ca="1" si="373"/>
        <v>#NAME?</v>
      </c>
      <c r="AR7415" s="30" t="e">
        <f t="shared" ca="1" si="374"/>
        <v>#NAME?</v>
      </c>
      <c r="AX7415" s="30" t="e">
        <f t="shared" ca="1" si="375"/>
        <v>#NAME?</v>
      </c>
    </row>
    <row r="7416" spans="6:50" x14ac:dyDescent="0.3">
      <c r="F7416" s="90"/>
      <c r="AK7416" s="30" t="e">
        <f t="shared" ca="1" si="373"/>
        <v>#NAME?</v>
      </c>
      <c r="AR7416" s="30" t="e">
        <f t="shared" ca="1" si="374"/>
        <v>#NAME?</v>
      </c>
      <c r="AX7416" s="30" t="e">
        <f t="shared" ca="1" si="375"/>
        <v>#NAME?</v>
      </c>
    </row>
    <row r="7417" spans="6:50" x14ac:dyDescent="0.3">
      <c r="F7417" s="90"/>
      <c r="AK7417" s="30" t="e">
        <f t="shared" ca="1" si="373"/>
        <v>#NAME?</v>
      </c>
      <c r="AR7417" s="30" t="e">
        <f t="shared" ca="1" si="374"/>
        <v>#NAME?</v>
      </c>
      <c r="AX7417" s="30" t="e">
        <f t="shared" ca="1" si="375"/>
        <v>#NAME?</v>
      </c>
    </row>
    <row r="7418" spans="6:50" x14ac:dyDescent="0.3">
      <c r="F7418" s="90"/>
      <c r="AK7418" s="30" t="e">
        <f t="shared" ca="1" si="373"/>
        <v>#NAME?</v>
      </c>
      <c r="AR7418" s="30" t="e">
        <f t="shared" ca="1" si="374"/>
        <v>#NAME?</v>
      </c>
      <c r="AX7418" s="30" t="e">
        <f t="shared" ca="1" si="375"/>
        <v>#NAME?</v>
      </c>
    </row>
    <row r="7419" spans="6:50" x14ac:dyDescent="0.3">
      <c r="F7419" s="90"/>
      <c r="AK7419" s="30" t="e">
        <f t="shared" ca="1" si="373"/>
        <v>#NAME?</v>
      </c>
      <c r="AR7419" s="30" t="e">
        <f t="shared" ca="1" si="374"/>
        <v>#NAME?</v>
      </c>
      <c r="AX7419" s="30" t="e">
        <f t="shared" ca="1" si="375"/>
        <v>#NAME?</v>
      </c>
    </row>
    <row r="7420" spans="6:50" x14ac:dyDescent="0.3">
      <c r="F7420" s="90"/>
      <c r="AK7420" s="30" t="e">
        <f t="shared" ca="1" si="373"/>
        <v>#NAME?</v>
      </c>
      <c r="AR7420" s="30" t="e">
        <f t="shared" ca="1" si="374"/>
        <v>#NAME?</v>
      </c>
      <c r="AX7420" s="30" t="e">
        <f t="shared" ca="1" si="375"/>
        <v>#NAME?</v>
      </c>
    </row>
    <row r="7421" spans="6:50" x14ac:dyDescent="0.3">
      <c r="F7421" s="90"/>
      <c r="AK7421" s="30" t="e">
        <f t="shared" ca="1" si="373"/>
        <v>#NAME?</v>
      </c>
      <c r="AR7421" s="30" t="e">
        <f t="shared" ca="1" si="374"/>
        <v>#NAME?</v>
      </c>
      <c r="AX7421" s="30" t="e">
        <f t="shared" ca="1" si="375"/>
        <v>#NAME?</v>
      </c>
    </row>
    <row r="7422" spans="6:50" x14ac:dyDescent="0.3">
      <c r="F7422" s="90"/>
      <c r="AK7422" s="30" t="e">
        <f t="shared" ca="1" si="373"/>
        <v>#NAME?</v>
      </c>
      <c r="AR7422" s="30" t="e">
        <f t="shared" ca="1" si="374"/>
        <v>#NAME?</v>
      </c>
      <c r="AX7422" s="30" t="e">
        <f t="shared" ca="1" si="375"/>
        <v>#NAME?</v>
      </c>
    </row>
    <row r="7423" spans="6:50" x14ac:dyDescent="0.3">
      <c r="F7423" s="90"/>
      <c r="AK7423" s="30" t="e">
        <f t="shared" ca="1" si="373"/>
        <v>#NAME?</v>
      </c>
      <c r="AR7423" s="30" t="e">
        <f t="shared" ca="1" si="374"/>
        <v>#NAME?</v>
      </c>
      <c r="AX7423" s="30" t="e">
        <f t="shared" ca="1" si="375"/>
        <v>#NAME?</v>
      </c>
    </row>
    <row r="7424" spans="6:50" x14ac:dyDescent="0.3">
      <c r="F7424" s="90"/>
      <c r="AK7424" s="30" t="e">
        <f t="shared" ca="1" si="373"/>
        <v>#NAME?</v>
      </c>
      <c r="AR7424" s="30" t="e">
        <f t="shared" ca="1" si="374"/>
        <v>#NAME?</v>
      </c>
      <c r="AX7424" s="30" t="e">
        <f t="shared" ca="1" si="375"/>
        <v>#NAME?</v>
      </c>
    </row>
    <row r="7425" spans="6:50" x14ac:dyDescent="0.3">
      <c r="F7425" s="90"/>
      <c r="AK7425" s="30" t="e">
        <f t="shared" ca="1" si="373"/>
        <v>#NAME?</v>
      </c>
      <c r="AR7425" s="30" t="e">
        <f t="shared" ca="1" si="374"/>
        <v>#NAME?</v>
      </c>
      <c r="AX7425" s="30" t="e">
        <f t="shared" ca="1" si="375"/>
        <v>#NAME?</v>
      </c>
    </row>
    <row r="7426" spans="6:50" x14ac:dyDescent="0.3">
      <c r="F7426" s="90"/>
      <c r="AK7426" s="30" t="e">
        <f t="shared" ca="1" si="373"/>
        <v>#NAME?</v>
      </c>
      <c r="AR7426" s="30" t="e">
        <f t="shared" ca="1" si="374"/>
        <v>#NAME?</v>
      </c>
      <c r="AX7426" s="30" t="e">
        <f t="shared" ca="1" si="375"/>
        <v>#NAME?</v>
      </c>
    </row>
    <row r="7427" spans="6:50" x14ac:dyDescent="0.3">
      <c r="F7427" s="90"/>
      <c r="AK7427" s="30" t="e">
        <f t="shared" ca="1" si="373"/>
        <v>#NAME?</v>
      </c>
      <c r="AR7427" s="30" t="e">
        <f t="shared" ca="1" si="374"/>
        <v>#NAME?</v>
      </c>
      <c r="AX7427" s="30" t="e">
        <f t="shared" ca="1" si="375"/>
        <v>#NAME?</v>
      </c>
    </row>
    <row r="7428" spans="6:50" x14ac:dyDescent="0.3">
      <c r="F7428" s="90"/>
      <c r="AK7428" s="30" t="e">
        <f t="shared" ca="1" si="373"/>
        <v>#NAME?</v>
      </c>
      <c r="AR7428" s="30" t="e">
        <f t="shared" ca="1" si="374"/>
        <v>#NAME?</v>
      </c>
      <c r="AX7428" s="30" t="e">
        <f t="shared" ca="1" si="375"/>
        <v>#NAME?</v>
      </c>
    </row>
    <row r="7429" spans="6:50" x14ac:dyDescent="0.3">
      <c r="F7429" s="90"/>
      <c r="AK7429" s="30" t="e">
        <f t="shared" ca="1" si="373"/>
        <v>#NAME?</v>
      </c>
      <c r="AR7429" s="30" t="e">
        <f t="shared" ca="1" si="374"/>
        <v>#NAME?</v>
      </c>
      <c r="AX7429" s="30" t="e">
        <f t="shared" ca="1" si="375"/>
        <v>#NAME?</v>
      </c>
    </row>
    <row r="7430" spans="6:50" x14ac:dyDescent="0.3">
      <c r="F7430" s="90"/>
      <c r="AK7430" s="30" t="e">
        <f t="shared" ca="1" si="373"/>
        <v>#NAME?</v>
      </c>
      <c r="AR7430" s="30" t="e">
        <f t="shared" ca="1" si="374"/>
        <v>#NAME?</v>
      </c>
      <c r="AX7430" s="30" t="e">
        <f t="shared" ca="1" si="375"/>
        <v>#NAME?</v>
      </c>
    </row>
    <row r="7431" spans="6:50" x14ac:dyDescent="0.3">
      <c r="F7431" s="90"/>
      <c r="AK7431" s="30" t="e">
        <f t="shared" ca="1" si="373"/>
        <v>#NAME?</v>
      </c>
      <c r="AR7431" s="30" t="e">
        <f t="shared" ca="1" si="374"/>
        <v>#NAME?</v>
      </c>
      <c r="AX7431" s="30" t="e">
        <f t="shared" ca="1" si="375"/>
        <v>#NAME?</v>
      </c>
    </row>
    <row r="7432" spans="6:50" x14ac:dyDescent="0.3">
      <c r="F7432" s="90"/>
      <c r="AK7432" s="30" t="e">
        <f t="shared" ca="1" si="373"/>
        <v>#NAME?</v>
      </c>
      <c r="AR7432" s="30" t="e">
        <f t="shared" ca="1" si="374"/>
        <v>#NAME?</v>
      </c>
      <c r="AX7432" s="30" t="e">
        <f t="shared" ca="1" si="375"/>
        <v>#NAME?</v>
      </c>
    </row>
    <row r="7433" spans="6:50" x14ac:dyDescent="0.3">
      <c r="F7433" s="90"/>
      <c r="AK7433" s="30" t="e">
        <f t="shared" ca="1" si="373"/>
        <v>#NAME?</v>
      </c>
      <c r="AR7433" s="30" t="e">
        <f t="shared" ca="1" si="374"/>
        <v>#NAME?</v>
      </c>
      <c r="AX7433" s="30" t="e">
        <f t="shared" ca="1" si="375"/>
        <v>#NAME?</v>
      </c>
    </row>
    <row r="7434" spans="6:50" x14ac:dyDescent="0.3">
      <c r="F7434" s="90"/>
      <c r="AK7434" s="30" t="e">
        <f t="shared" ca="1" si="373"/>
        <v>#NAME?</v>
      </c>
      <c r="AR7434" s="30" t="e">
        <f t="shared" ca="1" si="374"/>
        <v>#NAME?</v>
      </c>
      <c r="AX7434" s="30" t="e">
        <f t="shared" ca="1" si="375"/>
        <v>#NAME?</v>
      </c>
    </row>
    <row r="7435" spans="6:50" x14ac:dyDescent="0.3">
      <c r="F7435" s="90"/>
      <c r="AK7435" s="30" t="e">
        <f t="shared" ca="1" si="373"/>
        <v>#NAME?</v>
      </c>
      <c r="AR7435" s="30" t="e">
        <f t="shared" ca="1" si="374"/>
        <v>#NAME?</v>
      </c>
      <c r="AX7435" s="30" t="e">
        <f t="shared" ca="1" si="375"/>
        <v>#NAME?</v>
      </c>
    </row>
    <row r="7436" spans="6:50" x14ac:dyDescent="0.3">
      <c r="F7436" s="90"/>
      <c r="AK7436" s="30" t="e">
        <f t="shared" ref="AK7436:AK7499" ca="1" si="376">_xlfn.TEXTJOIN(", ", TRUE,
 IF(AL7436="O", LEFT($AL$9,4), ""),
 IF(AM7436="O", LEFT($AM$9,6), ""),
 IF(AN7436="O", LEFT($AN$9,7), ""),
 IF(AO7436="O", LEFT($AO$9,9), "")
)</f>
        <v>#NAME?</v>
      </c>
      <c r="AR7436" s="30" t="e">
        <f t="shared" ref="AR7436:AR7499" ca="1" si="377">_xlfn.TEXTJOIN(", ", TRUE,
 IF(AS7436&lt;&gt;"", LEFT(AS$9,4), ""),
 IF(AT7436&lt;&gt;"", LEFT(AT$9,6), ""),
 IF(AU7436="O", LEFT(AU$9,4), ""),
 IF(AV7436="O", LEFT(AV$9,6), "")
)</f>
        <v>#NAME?</v>
      </c>
      <c r="AX7436" s="30" t="e">
        <f t="shared" ref="AX7436:AX7499" ca="1" si="378">_xlfn.TEXTJOIN(", ", TRUE,
 IF(AY7436&lt;&gt;"", LEFT(AY$9,4), ""),
 IF(AZ7436&lt;&gt;"", LEFT(AZ$9,4), ""),
 IF(BA7436="O", LEFT(BA$9,4), ""),
 IF(BB7436="O", LEFT(BB$9,6), "")
)</f>
        <v>#NAME?</v>
      </c>
    </row>
    <row r="7437" spans="6:50" x14ac:dyDescent="0.3">
      <c r="F7437" s="90"/>
      <c r="AK7437" s="30" t="e">
        <f t="shared" ca="1" si="376"/>
        <v>#NAME?</v>
      </c>
      <c r="AR7437" s="30" t="e">
        <f t="shared" ca="1" si="377"/>
        <v>#NAME?</v>
      </c>
      <c r="AX7437" s="30" t="e">
        <f t="shared" ca="1" si="378"/>
        <v>#NAME?</v>
      </c>
    </row>
    <row r="7438" spans="6:50" x14ac:dyDescent="0.3">
      <c r="F7438" s="90"/>
      <c r="AK7438" s="30" t="e">
        <f t="shared" ca="1" si="376"/>
        <v>#NAME?</v>
      </c>
      <c r="AR7438" s="30" t="e">
        <f t="shared" ca="1" si="377"/>
        <v>#NAME?</v>
      </c>
      <c r="AX7438" s="30" t="e">
        <f t="shared" ca="1" si="378"/>
        <v>#NAME?</v>
      </c>
    </row>
    <row r="7439" spans="6:50" x14ac:dyDescent="0.3">
      <c r="F7439" s="90"/>
      <c r="AK7439" s="30" t="e">
        <f t="shared" ca="1" si="376"/>
        <v>#NAME?</v>
      </c>
      <c r="AR7439" s="30" t="e">
        <f t="shared" ca="1" si="377"/>
        <v>#NAME?</v>
      </c>
      <c r="AX7439" s="30" t="e">
        <f t="shared" ca="1" si="378"/>
        <v>#NAME?</v>
      </c>
    </row>
    <row r="7440" spans="6:50" x14ac:dyDescent="0.3">
      <c r="F7440" s="90"/>
      <c r="AK7440" s="30" t="e">
        <f t="shared" ca="1" si="376"/>
        <v>#NAME?</v>
      </c>
      <c r="AR7440" s="30" t="e">
        <f t="shared" ca="1" si="377"/>
        <v>#NAME?</v>
      </c>
      <c r="AX7440" s="30" t="e">
        <f t="shared" ca="1" si="378"/>
        <v>#NAME?</v>
      </c>
    </row>
    <row r="7441" spans="6:50" x14ac:dyDescent="0.3">
      <c r="F7441" s="90"/>
      <c r="AK7441" s="30" t="e">
        <f t="shared" ca="1" si="376"/>
        <v>#NAME?</v>
      </c>
      <c r="AR7441" s="30" t="e">
        <f t="shared" ca="1" si="377"/>
        <v>#NAME?</v>
      </c>
      <c r="AX7441" s="30" t="e">
        <f t="shared" ca="1" si="378"/>
        <v>#NAME?</v>
      </c>
    </row>
    <row r="7442" spans="6:50" x14ac:dyDescent="0.3">
      <c r="F7442" s="90"/>
      <c r="AK7442" s="30" t="e">
        <f t="shared" ca="1" si="376"/>
        <v>#NAME?</v>
      </c>
      <c r="AR7442" s="30" t="e">
        <f t="shared" ca="1" si="377"/>
        <v>#NAME?</v>
      </c>
      <c r="AX7442" s="30" t="e">
        <f t="shared" ca="1" si="378"/>
        <v>#NAME?</v>
      </c>
    </row>
    <row r="7443" spans="6:50" x14ac:dyDescent="0.3">
      <c r="F7443" s="90"/>
      <c r="AK7443" s="30" t="e">
        <f t="shared" ca="1" si="376"/>
        <v>#NAME?</v>
      </c>
      <c r="AR7443" s="30" t="e">
        <f t="shared" ca="1" si="377"/>
        <v>#NAME?</v>
      </c>
      <c r="AX7443" s="30" t="e">
        <f t="shared" ca="1" si="378"/>
        <v>#NAME?</v>
      </c>
    </row>
    <row r="7444" spans="6:50" x14ac:dyDescent="0.3">
      <c r="F7444" s="90"/>
      <c r="AK7444" s="30" t="e">
        <f t="shared" ca="1" si="376"/>
        <v>#NAME?</v>
      </c>
      <c r="AR7444" s="30" t="e">
        <f t="shared" ca="1" si="377"/>
        <v>#NAME?</v>
      </c>
      <c r="AX7444" s="30" t="e">
        <f t="shared" ca="1" si="378"/>
        <v>#NAME?</v>
      </c>
    </row>
    <row r="7445" spans="6:50" x14ac:dyDescent="0.3">
      <c r="F7445" s="90"/>
      <c r="AK7445" s="30" t="e">
        <f t="shared" ca="1" si="376"/>
        <v>#NAME?</v>
      </c>
      <c r="AR7445" s="30" t="e">
        <f t="shared" ca="1" si="377"/>
        <v>#NAME?</v>
      </c>
      <c r="AX7445" s="30" t="e">
        <f t="shared" ca="1" si="378"/>
        <v>#NAME?</v>
      </c>
    </row>
    <row r="7446" spans="6:50" x14ac:dyDescent="0.3">
      <c r="F7446" s="90"/>
      <c r="AK7446" s="30" t="e">
        <f t="shared" ca="1" si="376"/>
        <v>#NAME?</v>
      </c>
      <c r="AR7446" s="30" t="e">
        <f t="shared" ca="1" si="377"/>
        <v>#NAME?</v>
      </c>
      <c r="AX7446" s="30" t="e">
        <f t="shared" ca="1" si="378"/>
        <v>#NAME?</v>
      </c>
    </row>
    <row r="7447" spans="6:50" x14ac:dyDescent="0.3">
      <c r="F7447" s="90"/>
      <c r="AK7447" s="30" t="e">
        <f t="shared" ca="1" si="376"/>
        <v>#NAME?</v>
      </c>
      <c r="AR7447" s="30" t="e">
        <f t="shared" ca="1" si="377"/>
        <v>#NAME?</v>
      </c>
      <c r="AX7447" s="30" t="e">
        <f t="shared" ca="1" si="378"/>
        <v>#NAME?</v>
      </c>
    </row>
    <row r="7448" spans="6:50" x14ac:dyDescent="0.3">
      <c r="F7448" s="90"/>
      <c r="AK7448" s="30" t="e">
        <f t="shared" ca="1" si="376"/>
        <v>#NAME?</v>
      </c>
      <c r="AR7448" s="30" t="e">
        <f t="shared" ca="1" si="377"/>
        <v>#NAME?</v>
      </c>
      <c r="AX7448" s="30" t="e">
        <f t="shared" ca="1" si="378"/>
        <v>#NAME?</v>
      </c>
    </row>
    <row r="7449" spans="6:50" x14ac:dyDescent="0.3">
      <c r="F7449" s="90"/>
      <c r="AK7449" s="30" t="e">
        <f t="shared" ca="1" si="376"/>
        <v>#NAME?</v>
      </c>
      <c r="AR7449" s="30" t="e">
        <f t="shared" ca="1" si="377"/>
        <v>#NAME?</v>
      </c>
      <c r="AX7449" s="30" t="e">
        <f t="shared" ca="1" si="378"/>
        <v>#NAME?</v>
      </c>
    </row>
    <row r="7450" spans="6:50" x14ac:dyDescent="0.3">
      <c r="F7450" s="90"/>
      <c r="AK7450" s="30" t="e">
        <f t="shared" ca="1" si="376"/>
        <v>#NAME?</v>
      </c>
      <c r="AR7450" s="30" t="e">
        <f t="shared" ca="1" si="377"/>
        <v>#NAME?</v>
      </c>
      <c r="AX7450" s="30" t="e">
        <f t="shared" ca="1" si="378"/>
        <v>#NAME?</v>
      </c>
    </row>
    <row r="7451" spans="6:50" x14ac:dyDescent="0.3">
      <c r="F7451" s="90"/>
      <c r="AK7451" s="30" t="e">
        <f t="shared" ca="1" si="376"/>
        <v>#NAME?</v>
      </c>
      <c r="AR7451" s="30" t="e">
        <f t="shared" ca="1" si="377"/>
        <v>#NAME?</v>
      </c>
      <c r="AX7451" s="30" t="e">
        <f t="shared" ca="1" si="378"/>
        <v>#NAME?</v>
      </c>
    </row>
    <row r="7452" spans="6:50" x14ac:dyDescent="0.3">
      <c r="F7452" s="90"/>
      <c r="AK7452" s="30" t="e">
        <f t="shared" ca="1" si="376"/>
        <v>#NAME?</v>
      </c>
      <c r="AR7452" s="30" t="e">
        <f t="shared" ca="1" si="377"/>
        <v>#NAME?</v>
      </c>
      <c r="AX7452" s="30" t="e">
        <f t="shared" ca="1" si="378"/>
        <v>#NAME?</v>
      </c>
    </row>
    <row r="7453" spans="6:50" x14ac:dyDescent="0.3">
      <c r="F7453" s="90"/>
      <c r="AK7453" s="30" t="e">
        <f t="shared" ca="1" si="376"/>
        <v>#NAME?</v>
      </c>
      <c r="AR7453" s="30" t="e">
        <f t="shared" ca="1" si="377"/>
        <v>#NAME?</v>
      </c>
      <c r="AX7453" s="30" t="e">
        <f t="shared" ca="1" si="378"/>
        <v>#NAME?</v>
      </c>
    </row>
    <row r="7454" spans="6:50" x14ac:dyDescent="0.3">
      <c r="F7454" s="90"/>
      <c r="AK7454" s="30" t="e">
        <f t="shared" ca="1" si="376"/>
        <v>#NAME?</v>
      </c>
      <c r="AR7454" s="30" t="e">
        <f t="shared" ca="1" si="377"/>
        <v>#NAME?</v>
      </c>
      <c r="AX7454" s="30" t="e">
        <f t="shared" ca="1" si="378"/>
        <v>#NAME?</v>
      </c>
    </row>
    <row r="7455" spans="6:50" x14ac:dyDescent="0.3">
      <c r="F7455" s="90"/>
      <c r="AK7455" s="30" t="e">
        <f t="shared" ca="1" si="376"/>
        <v>#NAME?</v>
      </c>
      <c r="AR7455" s="30" t="e">
        <f t="shared" ca="1" si="377"/>
        <v>#NAME?</v>
      </c>
      <c r="AX7455" s="30" t="e">
        <f t="shared" ca="1" si="378"/>
        <v>#NAME?</v>
      </c>
    </row>
    <row r="7456" spans="6:50" x14ac:dyDescent="0.3">
      <c r="F7456" s="90"/>
      <c r="AK7456" s="30" t="e">
        <f t="shared" ca="1" si="376"/>
        <v>#NAME?</v>
      </c>
      <c r="AR7456" s="30" t="e">
        <f t="shared" ca="1" si="377"/>
        <v>#NAME?</v>
      </c>
      <c r="AX7456" s="30" t="e">
        <f t="shared" ca="1" si="378"/>
        <v>#NAME?</v>
      </c>
    </row>
    <row r="7457" spans="6:50" x14ac:dyDescent="0.3">
      <c r="F7457" s="90"/>
      <c r="AK7457" s="30" t="e">
        <f t="shared" ca="1" si="376"/>
        <v>#NAME?</v>
      </c>
      <c r="AR7457" s="30" t="e">
        <f t="shared" ca="1" si="377"/>
        <v>#NAME?</v>
      </c>
      <c r="AX7457" s="30" t="e">
        <f t="shared" ca="1" si="378"/>
        <v>#NAME?</v>
      </c>
    </row>
    <row r="7458" spans="6:50" x14ac:dyDescent="0.3">
      <c r="F7458" s="90"/>
      <c r="AK7458" s="30" t="e">
        <f t="shared" ca="1" si="376"/>
        <v>#NAME?</v>
      </c>
      <c r="AR7458" s="30" t="e">
        <f t="shared" ca="1" si="377"/>
        <v>#NAME?</v>
      </c>
      <c r="AX7458" s="30" t="e">
        <f t="shared" ca="1" si="378"/>
        <v>#NAME?</v>
      </c>
    </row>
    <row r="7459" spans="6:50" x14ac:dyDescent="0.3">
      <c r="F7459" s="90"/>
      <c r="AK7459" s="30" t="e">
        <f t="shared" ca="1" si="376"/>
        <v>#NAME?</v>
      </c>
      <c r="AR7459" s="30" t="e">
        <f t="shared" ca="1" si="377"/>
        <v>#NAME?</v>
      </c>
      <c r="AX7459" s="30" t="e">
        <f t="shared" ca="1" si="378"/>
        <v>#NAME?</v>
      </c>
    </row>
    <row r="7460" spans="6:50" x14ac:dyDescent="0.3">
      <c r="F7460" s="90"/>
      <c r="AK7460" s="30" t="e">
        <f t="shared" ca="1" si="376"/>
        <v>#NAME?</v>
      </c>
      <c r="AR7460" s="30" t="e">
        <f t="shared" ca="1" si="377"/>
        <v>#NAME?</v>
      </c>
      <c r="AX7460" s="30" t="e">
        <f t="shared" ca="1" si="378"/>
        <v>#NAME?</v>
      </c>
    </row>
    <row r="7461" spans="6:50" x14ac:dyDescent="0.3">
      <c r="F7461" s="90"/>
      <c r="AK7461" s="30" t="e">
        <f t="shared" ca="1" si="376"/>
        <v>#NAME?</v>
      </c>
      <c r="AR7461" s="30" t="e">
        <f t="shared" ca="1" si="377"/>
        <v>#NAME?</v>
      </c>
      <c r="AX7461" s="30" t="e">
        <f t="shared" ca="1" si="378"/>
        <v>#NAME?</v>
      </c>
    </row>
    <row r="7462" spans="6:50" x14ac:dyDescent="0.3">
      <c r="F7462" s="90"/>
      <c r="AK7462" s="30" t="e">
        <f t="shared" ca="1" si="376"/>
        <v>#NAME?</v>
      </c>
      <c r="AR7462" s="30" t="e">
        <f t="shared" ca="1" si="377"/>
        <v>#NAME?</v>
      </c>
      <c r="AX7462" s="30" t="e">
        <f t="shared" ca="1" si="378"/>
        <v>#NAME?</v>
      </c>
    </row>
    <row r="7463" spans="6:50" x14ac:dyDescent="0.3">
      <c r="F7463" s="90"/>
      <c r="AK7463" s="30" t="e">
        <f t="shared" ca="1" si="376"/>
        <v>#NAME?</v>
      </c>
      <c r="AR7463" s="30" t="e">
        <f t="shared" ca="1" si="377"/>
        <v>#NAME?</v>
      </c>
      <c r="AX7463" s="30" t="e">
        <f t="shared" ca="1" si="378"/>
        <v>#NAME?</v>
      </c>
    </row>
    <row r="7464" spans="6:50" x14ac:dyDescent="0.3">
      <c r="F7464" s="90"/>
      <c r="AK7464" s="30" t="e">
        <f t="shared" ca="1" si="376"/>
        <v>#NAME?</v>
      </c>
      <c r="AR7464" s="30" t="e">
        <f t="shared" ca="1" si="377"/>
        <v>#NAME?</v>
      </c>
      <c r="AX7464" s="30" t="e">
        <f t="shared" ca="1" si="378"/>
        <v>#NAME?</v>
      </c>
    </row>
    <row r="7465" spans="6:50" x14ac:dyDescent="0.3">
      <c r="F7465" s="90"/>
      <c r="AK7465" s="30" t="e">
        <f t="shared" ca="1" si="376"/>
        <v>#NAME?</v>
      </c>
      <c r="AR7465" s="30" t="e">
        <f t="shared" ca="1" si="377"/>
        <v>#NAME?</v>
      </c>
      <c r="AX7465" s="30" t="e">
        <f t="shared" ca="1" si="378"/>
        <v>#NAME?</v>
      </c>
    </row>
    <row r="7466" spans="6:50" x14ac:dyDescent="0.3">
      <c r="F7466" s="90"/>
      <c r="AK7466" s="30" t="e">
        <f t="shared" ca="1" si="376"/>
        <v>#NAME?</v>
      </c>
      <c r="AR7466" s="30" t="e">
        <f t="shared" ca="1" si="377"/>
        <v>#NAME?</v>
      </c>
      <c r="AX7466" s="30" t="e">
        <f t="shared" ca="1" si="378"/>
        <v>#NAME?</v>
      </c>
    </row>
    <row r="7467" spans="6:50" x14ac:dyDescent="0.3">
      <c r="F7467" s="90"/>
      <c r="AK7467" s="30" t="e">
        <f t="shared" ca="1" si="376"/>
        <v>#NAME?</v>
      </c>
      <c r="AR7467" s="30" t="e">
        <f t="shared" ca="1" si="377"/>
        <v>#NAME?</v>
      </c>
      <c r="AX7467" s="30" t="e">
        <f t="shared" ca="1" si="378"/>
        <v>#NAME?</v>
      </c>
    </row>
    <row r="7468" spans="6:50" x14ac:dyDescent="0.3">
      <c r="F7468" s="90"/>
      <c r="AK7468" s="30" t="e">
        <f t="shared" ca="1" si="376"/>
        <v>#NAME?</v>
      </c>
      <c r="AR7468" s="30" t="e">
        <f t="shared" ca="1" si="377"/>
        <v>#NAME?</v>
      </c>
      <c r="AX7468" s="30" t="e">
        <f t="shared" ca="1" si="378"/>
        <v>#NAME?</v>
      </c>
    </row>
    <row r="7469" spans="6:50" x14ac:dyDescent="0.3">
      <c r="F7469" s="90"/>
      <c r="AK7469" s="30" t="e">
        <f t="shared" ca="1" si="376"/>
        <v>#NAME?</v>
      </c>
      <c r="AR7469" s="30" t="e">
        <f t="shared" ca="1" si="377"/>
        <v>#NAME?</v>
      </c>
      <c r="AX7469" s="30" t="e">
        <f t="shared" ca="1" si="378"/>
        <v>#NAME?</v>
      </c>
    </row>
    <row r="7470" spans="6:50" x14ac:dyDescent="0.3">
      <c r="F7470" s="90"/>
      <c r="AK7470" s="30" t="e">
        <f t="shared" ca="1" si="376"/>
        <v>#NAME?</v>
      </c>
      <c r="AR7470" s="30" t="e">
        <f t="shared" ca="1" si="377"/>
        <v>#NAME?</v>
      </c>
      <c r="AX7470" s="30" t="e">
        <f t="shared" ca="1" si="378"/>
        <v>#NAME?</v>
      </c>
    </row>
    <row r="7471" spans="6:50" x14ac:dyDescent="0.3">
      <c r="F7471" s="90"/>
      <c r="AK7471" s="30" t="e">
        <f t="shared" ca="1" si="376"/>
        <v>#NAME?</v>
      </c>
      <c r="AR7471" s="30" t="e">
        <f t="shared" ca="1" si="377"/>
        <v>#NAME?</v>
      </c>
      <c r="AX7471" s="30" t="e">
        <f t="shared" ca="1" si="378"/>
        <v>#NAME?</v>
      </c>
    </row>
    <row r="7472" spans="6:50" x14ac:dyDescent="0.3">
      <c r="F7472" s="90"/>
      <c r="AK7472" s="30" t="e">
        <f t="shared" ca="1" si="376"/>
        <v>#NAME?</v>
      </c>
      <c r="AR7472" s="30" t="e">
        <f t="shared" ca="1" si="377"/>
        <v>#NAME?</v>
      </c>
      <c r="AX7472" s="30" t="e">
        <f t="shared" ca="1" si="378"/>
        <v>#NAME?</v>
      </c>
    </row>
    <row r="7473" spans="6:50" x14ac:dyDescent="0.3">
      <c r="F7473" s="90"/>
      <c r="AK7473" s="30" t="e">
        <f t="shared" ca="1" si="376"/>
        <v>#NAME?</v>
      </c>
      <c r="AR7473" s="30" t="e">
        <f t="shared" ca="1" si="377"/>
        <v>#NAME?</v>
      </c>
      <c r="AX7473" s="30" t="e">
        <f t="shared" ca="1" si="378"/>
        <v>#NAME?</v>
      </c>
    </row>
    <row r="7474" spans="6:50" x14ac:dyDescent="0.3">
      <c r="F7474" s="90"/>
      <c r="AK7474" s="30" t="e">
        <f t="shared" ca="1" si="376"/>
        <v>#NAME?</v>
      </c>
      <c r="AR7474" s="30" t="e">
        <f t="shared" ca="1" si="377"/>
        <v>#NAME?</v>
      </c>
      <c r="AX7474" s="30" t="e">
        <f t="shared" ca="1" si="378"/>
        <v>#NAME?</v>
      </c>
    </row>
    <row r="7475" spans="6:50" x14ac:dyDescent="0.3">
      <c r="F7475" s="90"/>
      <c r="AK7475" s="30" t="e">
        <f t="shared" ca="1" si="376"/>
        <v>#NAME?</v>
      </c>
      <c r="AR7475" s="30" t="e">
        <f t="shared" ca="1" si="377"/>
        <v>#NAME?</v>
      </c>
      <c r="AX7475" s="30" t="e">
        <f t="shared" ca="1" si="378"/>
        <v>#NAME?</v>
      </c>
    </row>
    <row r="7476" spans="6:50" x14ac:dyDescent="0.3">
      <c r="F7476" s="90"/>
      <c r="AK7476" s="30" t="e">
        <f t="shared" ca="1" si="376"/>
        <v>#NAME?</v>
      </c>
      <c r="AR7476" s="30" t="e">
        <f t="shared" ca="1" si="377"/>
        <v>#NAME?</v>
      </c>
      <c r="AX7476" s="30" t="e">
        <f t="shared" ca="1" si="378"/>
        <v>#NAME?</v>
      </c>
    </row>
    <row r="7477" spans="6:50" x14ac:dyDescent="0.3">
      <c r="F7477" s="90"/>
      <c r="AK7477" s="30" t="e">
        <f t="shared" ca="1" si="376"/>
        <v>#NAME?</v>
      </c>
      <c r="AR7477" s="30" t="e">
        <f t="shared" ca="1" si="377"/>
        <v>#NAME?</v>
      </c>
      <c r="AX7477" s="30" t="e">
        <f t="shared" ca="1" si="378"/>
        <v>#NAME?</v>
      </c>
    </row>
    <row r="7478" spans="6:50" x14ac:dyDescent="0.3">
      <c r="F7478" s="90"/>
      <c r="AK7478" s="30" t="e">
        <f t="shared" ca="1" si="376"/>
        <v>#NAME?</v>
      </c>
      <c r="AR7478" s="30" t="e">
        <f t="shared" ca="1" si="377"/>
        <v>#NAME?</v>
      </c>
      <c r="AX7478" s="30" t="e">
        <f t="shared" ca="1" si="378"/>
        <v>#NAME?</v>
      </c>
    </row>
    <row r="7479" spans="6:50" x14ac:dyDescent="0.3">
      <c r="F7479" s="90"/>
      <c r="AK7479" s="30" t="e">
        <f t="shared" ca="1" si="376"/>
        <v>#NAME?</v>
      </c>
      <c r="AR7479" s="30" t="e">
        <f t="shared" ca="1" si="377"/>
        <v>#NAME?</v>
      </c>
      <c r="AX7479" s="30" t="e">
        <f t="shared" ca="1" si="378"/>
        <v>#NAME?</v>
      </c>
    </row>
    <row r="7480" spans="6:50" x14ac:dyDescent="0.3">
      <c r="F7480" s="90"/>
      <c r="AK7480" s="30" t="e">
        <f t="shared" ca="1" si="376"/>
        <v>#NAME?</v>
      </c>
      <c r="AR7480" s="30" t="e">
        <f t="shared" ca="1" si="377"/>
        <v>#NAME?</v>
      </c>
      <c r="AX7480" s="30" t="e">
        <f t="shared" ca="1" si="378"/>
        <v>#NAME?</v>
      </c>
    </row>
    <row r="7481" spans="6:50" x14ac:dyDescent="0.3">
      <c r="F7481" s="90"/>
      <c r="AK7481" s="30" t="e">
        <f t="shared" ca="1" si="376"/>
        <v>#NAME?</v>
      </c>
      <c r="AR7481" s="30" t="e">
        <f t="shared" ca="1" si="377"/>
        <v>#NAME?</v>
      </c>
      <c r="AX7481" s="30" t="e">
        <f t="shared" ca="1" si="378"/>
        <v>#NAME?</v>
      </c>
    </row>
    <row r="7482" spans="6:50" x14ac:dyDescent="0.3">
      <c r="F7482" s="90"/>
      <c r="AK7482" s="30" t="e">
        <f t="shared" ca="1" si="376"/>
        <v>#NAME?</v>
      </c>
      <c r="AR7482" s="30" t="e">
        <f t="shared" ca="1" si="377"/>
        <v>#NAME?</v>
      </c>
      <c r="AX7482" s="30" t="e">
        <f t="shared" ca="1" si="378"/>
        <v>#NAME?</v>
      </c>
    </row>
    <row r="7483" spans="6:50" x14ac:dyDescent="0.3">
      <c r="F7483" s="90"/>
      <c r="AK7483" s="30" t="e">
        <f t="shared" ca="1" si="376"/>
        <v>#NAME?</v>
      </c>
      <c r="AR7483" s="30" t="e">
        <f t="shared" ca="1" si="377"/>
        <v>#NAME?</v>
      </c>
      <c r="AX7483" s="30" t="e">
        <f t="shared" ca="1" si="378"/>
        <v>#NAME?</v>
      </c>
    </row>
    <row r="7484" spans="6:50" x14ac:dyDescent="0.3">
      <c r="F7484" s="90"/>
      <c r="AK7484" s="30" t="e">
        <f t="shared" ca="1" si="376"/>
        <v>#NAME?</v>
      </c>
      <c r="AR7484" s="30" t="e">
        <f t="shared" ca="1" si="377"/>
        <v>#NAME?</v>
      </c>
      <c r="AX7484" s="30" t="e">
        <f t="shared" ca="1" si="378"/>
        <v>#NAME?</v>
      </c>
    </row>
    <row r="7485" spans="6:50" x14ac:dyDescent="0.3">
      <c r="F7485" s="90"/>
      <c r="AK7485" s="30" t="e">
        <f t="shared" ca="1" si="376"/>
        <v>#NAME?</v>
      </c>
      <c r="AR7485" s="30" t="e">
        <f t="shared" ca="1" si="377"/>
        <v>#NAME?</v>
      </c>
      <c r="AX7485" s="30" t="e">
        <f t="shared" ca="1" si="378"/>
        <v>#NAME?</v>
      </c>
    </row>
    <row r="7486" spans="6:50" x14ac:dyDescent="0.3">
      <c r="F7486" s="90"/>
      <c r="AK7486" s="30" t="e">
        <f t="shared" ca="1" si="376"/>
        <v>#NAME?</v>
      </c>
      <c r="AR7486" s="30" t="e">
        <f t="shared" ca="1" si="377"/>
        <v>#NAME?</v>
      </c>
      <c r="AX7486" s="30" t="e">
        <f t="shared" ca="1" si="378"/>
        <v>#NAME?</v>
      </c>
    </row>
    <row r="7487" spans="6:50" x14ac:dyDescent="0.3">
      <c r="F7487" s="90"/>
      <c r="AK7487" s="30" t="e">
        <f t="shared" ca="1" si="376"/>
        <v>#NAME?</v>
      </c>
      <c r="AR7487" s="30" t="e">
        <f t="shared" ca="1" si="377"/>
        <v>#NAME?</v>
      </c>
      <c r="AX7487" s="30" t="e">
        <f t="shared" ca="1" si="378"/>
        <v>#NAME?</v>
      </c>
    </row>
    <row r="7488" spans="6:50" x14ac:dyDescent="0.3">
      <c r="F7488" s="90"/>
      <c r="AK7488" s="30" t="e">
        <f t="shared" ca="1" si="376"/>
        <v>#NAME?</v>
      </c>
      <c r="AR7488" s="30" t="e">
        <f t="shared" ca="1" si="377"/>
        <v>#NAME?</v>
      </c>
      <c r="AX7488" s="30" t="e">
        <f t="shared" ca="1" si="378"/>
        <v>#NAME?</v>
      </c>
    </row>
    <row r="7489" spans="6:50" x14ac:dyDescent="0.3">
      <c r="F7489" s="90"/>
      <c r="AK7489" s="30" t="e">
        <f t="shared" ca="1" si="376"/>
        <v>#NAME?</v>
      </c>
      <c r="AR7489" s="30" t="e">
        <f t="shared" ca="1" si="377"/>
        <v>#NAME?</v>
      </c>
      <c r="AX7489" s="30" t="e">
        <f t="shared" ca="1" si="378"/>
        <v>#NAME?</v>
      </c>
    </row>
    <row r="7490" spans="6:50" x14ac:dyDescent="0.3">
      <c r="F7490" s="90"/>
      <c r="AK7490" s="30" t="e">
        <f t="shared" ca="1" si="376"/>
        <v>#NAME?</v>
      </c>
      <c r="AR7490" s="30" t="e">
        <f t="shared" ca="1" si="377"/>
        <v>#NAME?</v>
      </c>
      <c r="AX7490" s="30" t="e">
        <f t="shared" ca="1" si="378"/>
        <v>#NAME?</v>
      </c>
    </row>
    <row r="7491" spans="6:50" x14ac:dyDescent="0.3">
      <c r="F7491" s="90"/>
      <c r="AK7491" s="30" t="e">
        <f t="shared" ca="1" si="376"/>
        <v>#NAME?</v>
      </c>
      <c r="AR7491" s="30" t="e">
        <f t="shared" ca="1" si="377"/>
        <v>#NAME?</v>
      </c>
      <c r="AX7491" s="30" t="e">
        <f t="shared" ca="1" si="378"/>
        <v>#NAME?</v>
      </c>
    </row>
    <row r="7492" spans="6:50" x14ac:dyDescent="0.3">
      <c r="F7492" s="90"/>
      <c r="AK7492" s="30" t="e">
        <f t="shared" ca="1" si="376"/>
        <v>#NAME?</v>
      </c>
      <c r="AR7492" s="30" t="e">
        <f t="shared" ca="1" si="377"/>
        <v>#NAME?</v>
      </c>
      <c r="AX7492" s="30" t="e">
        <f t="shared" ca="1" si="378"/>
        <v>#NAME?</v>
      </c>
    </row>
    <row r="7493" spans="6:50" x14ac:dyDescent="0.3">
      <c r="F7493" s="90"/>
      <c r="AK7493" s="30" t="e">
        <f t="shared" ca="1" si="376"/>
        <v>#NAME?</v>
      </c>
      <c r="AR7493" s="30" t="e">
        <f t="shared" ca="1" si="377"/>
        <v>#NAME?</v>
      </c>
      <c r="AX7493" s="30" t="e">
        <f t="shared" ca="1" si="378"/>
        <v>#NAME?</v>
      </c>
    </row>
    <row r="7494" spans="6:50" x14ac:dyDescent="0.3">
      <c r="F7494" s="90"/>
      <c r="AK7494" s="30" t="e">
        <f t="shared" ca="1" si="376"/>
        <v>#NAME?</v>
      </c>
      <c r="AR7494" s="30" t="e">
        <f t="shared" ca="1" si="377"/>
        <v>#NAME?</v>
      </c>
      <c r="AX7494" s="30" t="e">
        <f t="shared" ca="1" si="378"/>
        <v>#NAME?</v>
      </c>
    </row>
    <row r="7495" spans="6:50" x14ac:dyDescent="0.3">
      <c r="F7495" s="90"/>
      <c r="AK7495" s="30" t="e">
        <f t="shared" ca="1" si="376"/>
        <v>#NAME?</v>
      </c>
      <c r="AR7495" s="30" t="e">
        <f t="shared" ca="1" si="377"/>
        <v>#NAME?</v>
      </c>
      <c r="AX7495" s="30" t="e">
        <f t="shared" ca="1" si="378"/>
        <v>#NAME?</v>
      </c>
    </row>
    <row r="7496" spans="6:50" x14ac:dyDescent="0.3">
      <c r="F7496" s="90"/>
      <c r="AK7496" s="30" t="e">
        <f t="shared" ca="1" si="376"/>
        <v>#NAME?</v>
      </c>
      <c r="AR7496" s="30" t="e">
        <f t="shared" ca="1" si="377"/>
        <v>#NAME?</v>
      </c>
      <c r="AX7496" s="30" t="e">
        <f t="shared" ca="1" si="378"/>
        <v>#NAME?</v>
      </c>
    </row>
    <row r="7497" spans="6:50" x14ac:dyDescent="0.3">
      <c r="F7497" s="90"/>
      <c r="AK7497" s="30" t="e">
        <f t="shared" ca="1" si="376"/>
        <v>#NAME?</v>
      </c>
      <c r="AR7497" s="30" t="e">
        <f t="shared" ca="1" si="377"/>
        <v>#NAME?</v>
      </c>
      <c r="AX7497" s="30" t="e">
        <f t="shared" ca="1" si="378"/>
        <v>#NAME?</v>
      </c>
    </row>
    <row r="7498" spans="6:50" x14ac:dyDescent="0.3">
      <c r="F7498" s="90"/>
      <c r="AK7498" s="30" t="e">
        <f t="shared" ca="1" si="376"/>
        <v>#NAME?</v>
      </c>
      <c r="AR7498" s="30" t="e">
        <f t="shared" ca="1" si="377"/>
        <v>#NAME?</v>
      </c>
      <c r="AX7498" s="30" t="e">
        <f t="shared" ca="1" si="378"/>
        <v>#NAME?</v>
      </c>
    </row>
    <row r="7499" spans="6:50" x14ac:dyDescent="0.3">
      <c r="F7499" s="90"/>
      <c r="AK7499" s="30" t="e">
        <f t="shared" ca="1" si="376"/>
        <v>#NAME?</v>
      </c>
      <c r="AR7499" s="30" t="e">
        <f t="shared" ca="1" si="377"/>
        <v>#NAME?</v>
      </c>
      <c r="AX7499" s="30" t="e">
        <f t="shared" ca="1" si="378"/>
        <v>#NAME?</v>
      </c>
    </row>
    <row r="7500" spans="6:50" x14ac:dyDescent="0.3">
      <c r="F7500" s="90"/>
      <c r="AK7500" s="30" t="e">
        <f t="shared" ref="AK7500:AK7563" ca="1" si="379">_xlfn.TEXTJOIN(", ", TRUE,
 IF(AL7500="O", LEFT($AL$9,4), ""),
 IF(AM7500="O", LEFT($AM$9,6), ""),
 IF(AN7500="O", LEFT($AN$9,7), ""),
 IF(AO7500="O", LEFT($AO$9,9), "")
)</f>
        <v>#NAME?</v>
      </c>
      <c r="AR7500" s="30" t="e">
        <f t="shared" ref="AR7500:AR7563" ca="1" si="380">_xlfn.TEXTJOIN(", ", TRUE,
 IF(AS7500&lt;&gt;"", LEFT(AS$9,4), ""),
 IF(AT7500&lt;&gt;"", LEFT(AT$9,6), ""),
 IF(AU7500="O", LEFT(AU$9,4), ""),
 IF(AV7500="O", LEFT(AV$9,6), "")
)</f>
        <v>#NAME?</v>
      </c>
      <c r="AX7500" s="30" t="e">
        <f t="shared" ref="AX7500:AX7563" ca="1" si="381">_xlfn.TEXTJOIN(", ", TRUE,
 IF(AY7500&lt;&gt;"", LEFT(AY$9,4), ""),
 IF(AZ7500&lt;&gt;"", LEFT(AZ$9,4), ""),
 IF(BA7500="O", LEFT(BA$9,4), ""),
 IF(BB7500="O", LEFT(BB$9,6), "")
)</f>
        <v>#NAME?</v>
      </c>
    </row>
    <row r="7501" spans="6:50" x14ac:dyDescent="0.3">
      <c r="F7501" s="90"/>
      <c r="AK7501" s="30" t="e">
        <f t="shared" ca="1" si="379"/>
        <v>#NAME?</v>
      </c>
      <c r="AR7501" s="30" t="e">
        <f t="shared" ca="1" si="380"/>
        <v>#NAME?</v>
      </c>
      <c r="AX7501" s="30" t="e">
        <f t="shared" ca="1" si="381"/>
        <v>#NAME?</v>
      </c>
    </row>
    <row r="7502" spans="6:50" x14ac:dyDescent="0.3">
      <c r="F7502" s="90"/>
      <c r="AK7502" s="30" t="e">
        <f t="shared" ca="1" si="379"/>
        <v>#NAME?</v>
      </c>
      <c r="AR7502" s="30" t="e">
        <f t="shared" ca="1" si="380"/>
        <v>#NAME?</v>
      </c>
      <c r="AX7502" s="30" t="e">
        <f t="shared" ca="1" si="381"/>
        <v>#NAME?</v>
      </c>
    </row>
    <row r="7503" spans="6:50" x14ac:dyDescent="0.3">
      <c r="F7503" s="90"/>
      <c r="AK7503" s="30" t="e">
        <f t="shared" ca="1" si="379"/>
        <v>#NAME?</v>
      </c>
      <c r="AR7503" s="30" t="e">
        <f t="shared" ca="1" si="380"/>
        <v>#NAME?</v>
      </c>
      <c r="AX7503" s="30" t="e">
        <f t="shared" ca="1" si="381"/>
        <v>#NAME?</v>
      </c>
    </row>
    <row r="7504" spans="6:50" x14ac:dyDescent="0.3">
      <c r="F7504" s="90"/>
      <c r="AK7504" s="30" t="e">
        <f t="shared" ca="1" si="379"/>
        <v>#NAME?</v>
      </c>
      <c r="AR7504" s="30" t="e">
        <f t="shared" ca="1" si="380"/>
        <v>#NAME?</v>
      </c>
      <c r="AX7504" s="30" t="e">
        <f t="shared" ca="1" si="381"/>
        <v>#NAME?</v>
      </c>
    </row>
    <row r="7505" spans="6:50" x14ac:dyDescent="0.3">
      <c r="F7505" s="90"/>
      <c r="AK7505" s="30" t="e">
        <f t="shared" ca="1" si="379"/>
        <v>#NAME?</v>
      </c>
      <c r="AR7505" s="30" t="e">
        <f t="shared" ca="1" si="380"/>
        <v>#NAME?</v>
      </c>
      <c r="AX7505" s="30" t="e">
        <f t="shared" ca="1" si="381"/>
        <v>#NAME?</v>
      </c>
    </row>
    <row r="7506" spans="6:50" x14ac:dyDescent="0.3">
      <c r="F7506" s="90"/>
      <c r="AK7506" s="30" t="e">
        <f t="shared" ca="1" si="379"/>
        <v>#NAME?</v>
      </c>
      <c r="AR7506" s="30" t="e">
        <f t="shared" ca="1" si="380"/>
        <v>#NAME?</v>
      </c>
      <c r="AX7506" s="30" t="e">
        <f t="shared" ca="1" si="381"/>
        <v>#NAME?</v>
      </c>
    </row>
    <row r="7507" spans="6:50" x14ac:dyDescent="0.3">
      <c r="F7507" s="90"/>
      <c r="AK7507" s="30" t="e">
        <f t="shared" ca="1" si="379"/>
        <v>#NAME?</v>
      </c>
      <c r="AR7507" s="30" t="e">
        <f t="shared" ca="1" si="380"/>
        <v>#NAME?</v>
      </c>
      <c r="AX7507" s="30" t="e">
        <f t="shared" ca="1" si="381"/>
        <v>#NAME?</v>
      </c>
    </row>
    <row r="7508" spans="6:50" x14ac:dyDescent="0.3">
      <c r="F7508" s="90"/>
      <c r="AK7508" s="30" t="e">
        <f t="shared" ca="1" si="379"/>
        <v>#NAME?</v>
      </c>
      <c r="AR7508" s="30" t="e">
        <f t="shared" ca="1" si="380"/>
        <v>#NAME?</v>
      </c>
      <c r="AX7508" s="30" t="e">
        <f t="shared" ca="1" si="381"/>
        <v>#NAME?</v>
      </c>
    </row>
    <row r="7509" spans="6:50" x14ac:dyDescent="0.3">
      <c r="F7509" s="90"/>
      <c r="AK7509" s="30" t="e">
        <f t="shared" ca="1" si="379"/>
        <v>#NAME?</v>
      </c>
      <c r="AR7509" s="30" t="e">
        <f t="shared" ca="1" si="380"/>
        <v>#NAME?</v>
      </c>
      <c r="AX7509" s="30" t="e">
        <f t="shared" ca="1" si="381"/>
        <v>#NAME?</v>
      </c>
    </row>
    <row r="7510" spans="6:50" x14ac:dyDescent="0.3">
      <c r="F7510" s="90"/>
      <c r="AK7510" s="30" t="e">
        <f t="shared" ca="1" si="379"/>
        <v>#NAME?</v>
      </c>
      <c r="AR7510" s="30" t="e">
        <f t="shared" ca="1" si="380"/>
        <v>#NAME?</v>
      </c>
      <c r="AX7510" s="30" t="e">
        <f t="shared" ca="1" si="381"/>
        <v>#NAME?</v>
      </c>
    </row>
    <row r="7511" spans="6:50" x14ac:dyDescent="0.3">
      <c r="F7511" s="90"/>
      <c r="AK7511" s="30" t="e">
        <f t="shared" ca="1" si="379"/>
        <v>#NAME?</v>
      </c>
      <c r="AR7511" s="30" t="e">
        <f t="shared" ca="1" si="380"/>
        <v>#NAME?</v>
      </c>
      <c r="AX7511" s="30" t="e">
        <f t="shared" ca="1" si="381"/>
        <v>#NAME?</v>
      </c>
    </row>
    <row r="7512" spans="6:50" x14ac:dyDescent="0.3">
      <c r="F7512" s="90"/>
      <c r="AK7512" s="30" t="e">
        <f t="shared" ca="1" si="379"/>
        <v>#NAME?</v>
      </c>
      <c r="AR7512" s="30" t="e">
        <f t="shared" ca="1" si="380"/>
        <v>#NAME?</v>
      </c>
      <c r="AX7512" s="30" t="e">
        <f t="shared" ca="1" si="381"/>
        <v>#NAME?</v>
      </c>
    </row>
    <row r="7513" spans="6:50" x14ac:dyDescent="0.3">
      <c r="F7513" s="90"/>
      <c r="AK7513" s="30" t="e">
        <f t="shared" ca="1" si="379"/>
        <v>#NAME?</v>
      </c>
      <c r="AR7513" s="30" t="e">
        <f t="shared" ca="1" si="380"/>
        <v>#NAME?</v>
      </c>
      <c r="AX7513" s="30" t="e">
        <f t="shared" ca="1" si="381"/>
        <v>#NAME?</v>
      </c>
    </row>
    <row r="7514" spans="6:50" x14ac:dyDescent="0.3">
      <c r="F7514" s="90"/>
      <c r="AK7514" s="30" t="e">
        <f t="shared" ca="1" si="379"/>
        <v>#NAME?</v>
      </c>
      <c r="AR7514" s="30" t="e">
        <f t="shared" ca="1" si="380"/>
        <v>#NAME?</v>
      </c>
      <c r="AX7514" s="30" t="e">
        <f t="shared" ca="1" si="381"/>
        <v>#NAME?</v>
      </c>
    </row>
    <row r="7515" spans="6:50" x14ac:dyDescent="0.3">
      <c r="F7515" s="90"/>
      <c r="AK7515" s="30" t="e">
        <f t="shared" ca="1" si="379"/>
        <v>#NAME?</v>
      </c>
      <c r="AR7515" s="30" t="e">
        <f t="shared" ca="1" si="380"/>
        <v>#NAME?</v>
      </c>
      <c r="AX7515" s="30" t="e">
        <f t="shared" ca="1" si="381"/>
        <v>#NAME?</v>
      </c>
    </row>
    <row r="7516" spans="6:50" x14ac:dyDescent="0.3">
      <c r="F7516" s="90"/>
      <c r="AK7516" s="30" t="e">
        <f t="shared" ca="1" si="379"/>
        <v>#NAME?</v>
      </c>
      <c r="AR7516" s="30" t="e">
        <f t="shared" ca="1" si="380"/>
        <v>#NAME?</v>
      </c>
      <c r="AX7516" s="30" t="e">
        <f t="shared" ca="1" si="381"/>
        <v>#NAME?</v>
      </c>
    </row>
    <row r="7517" spans="6:50" x14ac:dyDescent="0.3">
      <c r="F7517" s="90"/>
      <c r="AK7517" s="30" t="e">
        <f t="shared" ca="1" si="379"/>
        <v>#NAME?</v>
      </c>
      <c r="AR7517" s="30" t="e">
        <f t="shared" ca="1" si="380"/>
        <v>#NAME?</v>
      </c>
      <c r="AX7517" s="30" t="e">
        <f t="shared" ca="1" si="381"/>
        <v>#NAME?</v>
      </c>
    </row>
    <row r="7518" spans="6:50" x14ac:dyDescent="0.3">
      <c r="F7518" s="90"/>
      <c r="AK7518" s="30" t="e">
        <f t="shared" ca="1" si="379"/>
        <v>#NAME?</v>
      </c>
      <c r="AR7518" s="30" t="e">
        <f t="shared" ca="1" si="380"/>
        <v>#NAME?</v>
      </c>
      <c r="AX7518" s="30" t="e">
        <f t="shared" ca="1" si="381"/>
        <v>#NAME?</v>
      </c>
    </row>
    <row r="7519" spans="6:50" x14ac:dyDescent="0.3">
      <c r="F7519" s="90"/>
      <c r="AK7519" s="30" t="e">
        <f t="shared" ca="1" si="379"/>
        <v>#NAME?</v>
      </c>
      <c r="AR7519" s="30" t="e">
        <f t="shared" ca="1" si="380"/>
        <v>#NAME?</v>
      </c>
      <c r="AX7519" s="30" t="e">
        <f t="shared" ca="1" si="381"/>
        <v>#NAME?</v>
      </c>
    </row>
    <row r="7520" spans="6:50" x14ac:dyDescent="0.3">
      <c r="F7520" s="90"/>
      <c r="AK7520" s="30" t="e">
        <f t="shared" ca="1" si="379"/>
        <v>#NAME?</v>
      </c>
      <c r="AR7520" s="30" t="e">
        <f t="shared" ca="1" si="380"/>
        <v>#NAME?</v>
      </c>
      <c r="AX7520" s="30" t="e">
        <f t="shared" ca="1" si="381"/>
        <v>#NAME?</v>
      </c>
    </row>
    <row r="7521" spans="6:50" x14ac:dyDescent="0.3">
      <c r="F7521" s="90"/>
      <c r="AK7521" s="30" t="e">
        <f t="shared" ca="1" si="379"/>
        <v>#NAME?</v>
      </c>
      <c r="AR7521" s="30" t="e">
        <f t="shared" ca="1" si="380"/>
        <v>#NAME?</v>
      </c>
      <c r="AX7521" s="30" t="e">
        <f t="shared" ca="1" si="381"/>
        <v>#NAME?</v>
      </c>
    </row>
    <row r="7522" spans="6:50" x14ac:dyDescent="0.3">
      <c r="F7522" s="90"/>
      <c r="AK7522" s="30" t="e">
        <f t="shared" ca="1" si="379"/>
        <v>#NAME?</v>
      </c>
      <c r="AR7522" s="30" t="e">
        <f t="shared" ca="1" si="380"/>
        <v>#NAME?</v>
      </c>
      <c r="AX7522" s="30" t="e">
        <f t="shared" ca="1" si="381"/>
        <v>#NAME?</v>
      </c>
    </row>
    <row r="7523" spans="6:50" x14ac:dyDescent="0.3">
      <c r="F7523" s="90"/>
      <c r="AK7523" s="30" t="e">
        <f t="shared" ca="1" si="379"/>
        <v>#NAME?</v>
      </c>
      <c r="AR7523" s="30" t="e">
        <f t="shared" ca="1" si="380"/>
        <v>#NAME?</v>
      </c>
      <c r="AX7523" s="30" t="e">
        <f t="shared" ca="1" si="381"/>
        <v>#NAME?</v>
      </c>
    </row>
    <row r="7524" spans="6:50" x14ac:dyDescent="0.3">
      <c r="F7524" s="90"/>
      <c r="AK7524" s="30" t="e">
        <f t="shared" ca="1" si="379"/>
        <v>#NAME?</v>
      </c>
      <c r="AR7524" s="30" t="e">
        <f t="shared" ca="1" si="380"/>
        <v>#NAME?</v>
      </c>
      <c r="AX7524" s="30" t="e">
        <f t="shared" ca="1" si="381"/>
        <v>#NAME?</v>
      </c>
    </row>
    <row r="7525" spans="6:50" x14ac:dyDescent="0.3">
      <c r="F7525" s="90"/>
      <c r="AK7525" s="30" t="e">
        <f t="shared" ca="1" si="379"/>
        <v>#NAME?</v>
      </c>
      <c r="AR7525" s="30" t="e">
        <f t="shared" ca="1" si="380"/>
        <v>#NAME?</v>
      </c>
      <c r="AX7525" s="30" t="e">
        <f t="shared" ca="1" si="381"/>
        <v>#NAME?</v>
      </c>
    </row>
    <row r="7526" spans="6:50" x14ac:dyDescent="0.3">
      <c r="F7526" s="90"/>
      <c r="AK7526" s="30" t="e">
        <f t="shared" ca="1" si="379"/>
        <v>#NAME?</v>
      </c>
      <c r="AR7526" s="30" t="e">
        <f t="shared" ca="1" si="380"/>
        <v>#NAME?</v>
      </c>
      <c r="AX7526" s="30" t="e">
        <f t="shared" ca="1" si="381"/>
        <v>#NAME?</v>
      </c>
    </row>
    <row r="7527" spans="6:50" x14ac:dyDescent="0.3">
      <c r="F7527" s="90"/>
      <c r="AK7527" s="30" t="e">
        <f t="shared" ca="1" si="379"/>
        <v>#NAME?</v>
      </c>
      <c r="AR7527" s="30" t="e">
        <f t="shared" ca="1" si="380"/>
        <v>#NAME?</v>
      </c>
      <c r="AX7527" s="30" t="e">
        <f t="shared" ca="1" si="381"/>
        <v>#NAME?</v>
      </c>
    </row>
    <row r="7528" spans="6:50" x14ac:dyDescent="0.3">
      <c r="F7528" s="90"/>
      <c r="AK7528" s="30" t="e">
        <f t="shared" ca="1" si="379"/>
        <v>#NAME?</v>
      </c>
      <c r="AR7528" s="30" t="e">
        <f t="shared" ca="1" si="380"/>
        <v>#NAME?</v>
      </c>
      <c r="AX7528" s="30" t="e">
        <f t="shared" ca="1" si="381"/>
        <v>#NAME?</v>
      </c>
    </row>
    <row r="7529" spans="6:50" x14ac:dyDescent="0.3">
      <c r="F7529" s="90"/>
      <c r="AK7529" s="30" t="e">
        <f t="shared" ca="1" si="379"/>
        <v>#NAME?</v>
      </c>
      <c r="AR7529" s="30" t="e">
        <f t="shared" ca="1" si="380"/>
        <v>#NAME?</v>
      </c>
      <c r="AX7529" s="30" t="e">
        <f t="shared" ca="1" si="381"/>
        <v>#NAME?</v>
      </c>
    </row>
    <row r="7530" spans="6:50" x14ac:dyDescent="0.3">
      <c r="F7530" s="90"/>
      <c r="AK7530" s="30" t="e">
        <f t="shared" ca="1" si="379"/>
        <v>#NAME?</v>
      </c>
      <c r="AR7530" s="30" t="e">
        <f t="shared" ca="1" si="380"/>
        <v>#NAME?</v>
      </c>
      <c r="AX7530" s="30" t="e">
        <f t="shared" ca="1" si="381"/>
        <v>#NAME?</v>
      </c>
    </row>
    <row r="7531" spans="6:50" x14ac:dyDescent="0.3">
      <c r="F7531" s="90"/>
      <c r="AK7531" s="30" t="e">
        <f t="shared" ca="1" si="379"/>
        <v>#NAME?</v>
      </c>
      <c r="AR7531" s="30" t="e">
        <f t="shared" ca="1" si="380"/>
        <v>#NAME?</v>
      </c>
      <c r="AX7531" s="30" t="e">
        <f t="shared" ca="1" si="381"/>
        <v>#NAME?</v>
      </c>
    </row>
    <row r="7532" spans="6:50" x14ac:dyDescent="0.3">
      <c r="F7532" s="90"/>
      <c r="AK7532" s="30" t="e">
        <f t="shared" ca="1" si="379"/>
        <v>#NAME?</v>
      </c>
      <c r="AR7532" s="30" t="e">
        <f t="shared" ca="1" si="380"/>
        <v>#NAME?</v>
      </c>
      <c r="AX7532" s="30" t="e">
        <f t="shared" ca="1" si="381"/>
        <v>#NAME?</v>
      </c>
    </row>
    <row r="7533" spans="6:50" x14ac:dyDescent="0.3">
      <c r="F7533" s="90"/>
      <c r="AK7533" s="30" t="e">
        <f t="shared" ca="1" si="379"/>
        <v>#NAME?</v>
      </c>
      <c r="AR7533" s="30" t="e">
        <f t="shared" ca="1" si="380"/>
        <v>#NAME?</v>
      </c>
      <c r="AX7533" s="30" t="e">
        <f t="shared" ca="1" si="381"/>
        <v>#NAME?</v>
      </c>
    </row>
    <row r="7534" spans="6:50" x14ac:dyDescent="0.3">
      <c r="F7534" s="90"/>
      <c r="AK7534" s="30" t="e">
        <f t="shared" ca="1" si="379"/>
        <v>#NAME?</v>
      </c>
      <c r="AR7534" s="30" t="e">
        <f t="shared" ca="1" si="380"/>
        <v>#NAME?</v>
      </c>
      <c r="AX7534" s="30" t="e">
        <f t="shared" ca="1" si="381"/>
        <v>#NAME?</v>
      </c>
    </row>
    <row r="7535" spans="6:50" x14ac:dyDescent="0.3">
      <c r="F7535" s="90"/>
      <c r="AK7535" s="30" t="e">
        <f t="shared" ca="1" si="379"/>
        <v>#NAME?</v>
      </c>
      <c r="AR7535" s="30" t="e">
        <f t="shared" ca="1" si="380"/>
        <v>#NAME?</v>
      </c>
      <c r="AX7535" s="30" t="e">
        <f t="shared" ca="1" si="381"/>
        <v>#NAME?</v>
      </c>
    </row>
    <row r="7536" spans="6:50" x14ac:dyDescent="0.3">
      <c r="F7536" s="90"/>
      <c r="AK7536" s="30" t="e">
        <f t="shared" ca="1" si="379"/>
        <v>#NAME?</v>
      </c>
      <c r="AR7536" s="30" t="e">
        <f t="shared" ca="1" si="380"/>
        <v>#NAME?</v>
      </c>
      <c r="AX7536" s="30" t="e">
        <f t="shared" ca="1" si="381"/>
        <v>#NAME?</v>
      </c>
    </row>
    <row r="7537" spans="6:50" x14ac:dyDescent="0.3">
      <c r="F7537" s="90"/>
      <c r="AK7537" s="30" t="e">
        <f t="shared" ca="1" si="379"/>
        <v>#NAME?</v>
      </c>
      <c r="AR7537" s="30" t="e">
        <f t="shared" ca="1" si="380"/>
        <v>#NAME?</v>
      </c>
      <c r="AX7537" s="30" t="e">
        <f t="shared" ca="1" si="381"/>
        <v>#NAME?</v>
      </c>
    </row>
    <row r="7538" spans="6:50" x14ac:dyDescent="0.3">
      <c r="F7538" s="90"/>
      <c r="AK7538" s="30" t="e">
        <f t="shared" ca="1" si="379"/>
        <v>#NAME?</v>
      </c>
      <c r="AR7538" s="30" t="e">
        <f t="shared" ca="1" si="380"/>
        <v>#NAME?</v>
      </c>
      <c r="AX7538" s="30" t="e">
        <f t="shared" ca="1" si="381"/>
        <v>#NAME?</v>
      </c>
    </row>
    <row r="7539" spans="6:50" x14ac:dyDescent="0.3">
      <c r="F7539" s="90"/>
      <c r="AK7539" s="30" t="e">
        <f t="shared" ca="1" si="379"/>
        <v>#NAME?</v>
      </c>
      <c r="AR7539" s="30" t="e">
        <f t="shared" ca="1" si="380"/>
        <v>#NAME?</v>
      </c>
      <c r="AX7539" s="30" t="e">
        <f t="shared" ca="1" si="381"/>
        <v>#NAME?</v>
      </c>
    </row>
    <row r="7540" spans="6:50" x14ac:dyDescent="0.3">
      <c r="F7540" s="90"/>
      <c r="AK7540" s="30" t="e">
        <f t="shared" ca="1" si="379"/>
        <v>#NAME?</v>
      </c>
      <c r="AR7540" s="30" t="e">
        <f t="shared" ca="1" si="380"/>
        <v>#NAME?</v>
      </c>
      <c r="AX7540" s="30" t="e">
        <f t="shared" ca="1" si="381"/>
        <v>#NAME?</v>
      </c>
    </row>
    <row r="7541" spans="6:50" x14ac:dyDescent="0.3">
      <c r="F7541" s="90"/>
      <c r="AK7541" s="30" t="e">
        <f t="shared" ca="1" si="379"/>
        <v>#NAME?</v>
      </c>
      <c r="AR7541" s="30" t="e">
        <f t="shared" ca="1" si="380"/>
        <v>#NAME?</v>
      </c>
      <c r="AX7541" s="30" t="e">
        <f t="shared" ca="1" si="381"/>
        <v>#NAME?</v>
      </c>
    </row>
    <row r="7542" spans="6:50" x14ac:dyDescent="0.3">
      <c r="F7542" s="90"/>
      <c r="AK7542" s="30" t="e">
        <f t="shared" ca="1" si="379"/>
        <v>#NAME?</v>
      </c>
      <c r="AR7542" s="30" t="e">
        <f t="shared" ca="1" si="380"/>
        <v>#NAME?</v>
      </c>
      <c r="AX7542" s="30" t="e">
        <f t="shared" ca="1" si="381"/>
        <v>#NAME?</v>
      </c>
    </row>
    <row r="7543" spans="6:50" x14ac:dyDescent="0.3">
      <c r="F7543" s="90"/>
      <c r="AK7543" s="30" t="e">
        <f t="shared" ca="1" si="379"/>
        <v>#NAME?</v>
      </c>
      <c r="AR7543" s="30" t="e">
        <f t="shared" ca="1" si="380"/>
        <v>#NAME?</v>
      </c>
      <c r="AX7543" s="30" t="e">
        <f t="shared" ca="1" si="381"/>
        <v>#NAME?</v>
      </c>
    </row>
    <row r="7544" spans="6:50" x14ac:dyDescent="0.3">
      <c r="F7544" s="90"/>
      <c r="AK7544" s="30" t="e">
        <f t="shared" ca="1" si="379"/>
        <v>#NAME?</v>
      </c>
      <c r="AR7544" s="30" t="e">
        <f t="shared" ca="1" si="380"/>
        <v>#NAME?</v>
      </c>
      <c r="AX7544" s="30" t="e">
        <f t="shared" ca="1" si="381"/>
        <v>#NAME?</v>
      </c>
    </row>
    <row r="7545" spans="6:50" x14ac:dyDescent="0.3">
      <c r="F7545" s="90"/>
      <c r="AK7545" s="30" t="e">
        <f t="shared" ca="1" si="379"/>
        <v>#NAME?</v>
      </c>
      <c r="AR7545" s="30" t="e">
        <f t="shared" ca="1" si="380"/>
        <v>#NAME?</v>
      </c>
      <c r="AX7545" s="30" t="e">
        <f t="shared" ca="1" si="381"/>
        <v>#NAME?</v>
      </c>
    </row>
    <row r="7546" spans="6:50" x14ac:dyDescent="0.3">
      <c r="F7546" s="90"/>
      <c r="AK7546" s="30" t="e">
        <f t="shared" ca="1" si="379"/>
        <v>#NAME?</v>
      </c>
      <c r="AR7546" s="30" t="e">
        <f t="shared" ca="1" si="380"/>
        <v>#NAME?</v>
      </c>
      <c r="AX7546" s="30" t="e">
        <f t="shared" ca="1" si="381"/>
        <v>#NAME?</v>
      </c>
    </row>
    <row r="7547" spans="6:50" x14ac:dyDescent="0.3">
      <c r="F7547" s="90"/>
      <c r="AK7547" s="30" t="e">
        <f t="shared" ca="1" si="379"/>
        <v>#NAME?</v>
      </c>
      <c r="AR7547" s="30" t="e">
        <f t="shared" ca="1" si="380"/>
        <v>#NAME?</v>
      </c>
      <c r="AX7547" s="30" t="e">
        <f t="shared" ca="1" si="381"/>
        <v>#NAME?</v>
      </c>
    </row>
    <row r="7548" spans="6:50" x14ac:dyDescent="0.3">
      <c r="F7548" s="90"/>
      <c r="AK7548" s="30" t="e">
        <f t="shared" ca="1" si="379"/>
        <v>#NAME?</v>
      </c>
      <c r="AR7548" s="30" t="e">
        <f t="shared" ca="1" si="380"/>
        <v>#NAME?</v>
      </c>
      <c r="AX7548" s="30" t="e">
        <f t="shared" ca="1" si="381"/>
        <v>#NAME?</v>
      </c>
    </row>
    <row r="7549" spans="6:50" x14ac:dyDescent="0.3">
      <c r="F7549" s="90"/>
      <c r="AK7549" s="30" t="e">
        <f t="shared" ca="1" si="379"/>
        <v>#NAME?</v>
      </c>
      <c r="AR7549" s="30" t="e">
        <f t="shared" ca="1" si="380"/>
        <v>#NAME?</v>
      </c>
      <c r="AX7549" s="30" t="e">
        <f t="shared" ca="1" si="381"/>
        <v>#NAME?</v>
      </c>
    </row>
    <row r="7550" spans="6:50" x14ac:dyDescent="0.3">
      <c r="F7550" s="90"/>
      <c r="AK7550" s="30" t="e">
        <f t="shared" ca="1" si="379"/>
        <v>#NAME?</v>
      </c>
      <c r="AR7550" s="30" t="e">
        <f t="shared" ca="1" si="380"/>
        <v>#NAME?</v>
      </c>
      <c r="AX7550" s="30" t="e">
        <f t="shared" ca="1" si="381"/>
        <v>#NAME?</v>
      </c>
    </row>
    <row r="7551" spans="6:50" x14ac:dyDescent="0.3">
      <c r="F7551" s="90"/>
      <c r="AK7551" s="30" t="e">
        <f t="shared" ca="1" si="379"/>
        <v>#NAME?</v>
      </c>
      <c r="AR7551" s="30" t="e">
        <f t="shared" ca="1" si="380"/>
        <v>#NAME?</v>
      </c>
      <c r="AX7551" s="30" t="e">
        <f t="shared" ca="1" si="381"/>
        <v>#NAME?</v>
      </c>
    </row>
    <row r="7552" spans="6:50" x14ac:dyDescent="0.3">
      <c r="F7552" s="90"/>
      <c r="AK7552" s="30" t="e">
        <f t="shared" ca="1" si="379"/>
        <v>#NAME?</v>
      </c>
      <c r="AR7552" s="30" t="e">
        <f t="shared" ca="1" si="380"/>
        <v>#NAME?</v>
      </c>
      <c r="AX7552" s="30" t="e">
        <f t="shared" ca="1" si="381"/>
        <v>#NAME?</v>
      </c>
    </row>
    <row r="7553" spans="6:50" x14ac:dyDescent="0.3">
      <c r="F7553" s="90"/>
      <c r="AK7553" s="30" t="e">
        <f t="shared" ca="1" si="379"/>
        <v>#NAME?</v>
      </c>
      <c r="AR7553" s="30" t="e">
        <f t="shared" ca="1" si="380"/>
        <v>#NAME?</v>
      </c>
      <c r="AX7553" s="30" t="e">
        <f t="shared" ca="1" si="381"/>
        <v>#NAME?</v>
      </c>
    </row>
    <row r="7554" spans="6:50" x14ac:dyDescent="0.3">
      <c r="F7554" s="90"/>
      <c r="AK7554" s="30" t="e">
        <f t="shared" ca="1" si="379"/>
        <v>#NAME?</v>
      </c>
      <c r="AR7554" s="30" t="e">
        <f t="shared" ca="1" si="380"/>
        <v>#NAME?</v>
      </c>
      <c r="AX7554" s="30" t="e">
        <f t="shared" ca="1" si="381"/>
        <v>#NAME?</v>
      </c>
    </row>
    <row r="7555" spans="6:50" x14ac:dyDescent="0.3">
      <c r="F7555" s="90"/>
      <c r="AK7555" s="30" t="e">
        <f t="shared" ca="1" si="379"/>
        <v>#NAME?</v>
      </c>
      <c r="AR7555" s="30" t="e">
        <f t="shared" ca="1" si="380"/>
        <v>#NAME?</v>
      </c>
      <c r="AX7555" s="30" t="e">
        <f t="shared" ca="1" si="381"/>
        <v>#NAME?</v>
      </c>
    </row>
    <row r="7556" spans="6:50" x14ac:dyDescent="0.3">
      <c r="F7556" s="90"/>
      <c r="AK7556" s="30" t="e">
        <f t="shared" ca="1" si="379"/>
        <v>#NAME?</v>
      </c>
      <c r="AR7556" s="30" t="e">
        <f t="shared" ca="1" si="380"/>
        <v>#NAME?</v>
      </c>
      <c r="AX7556" s="30" t="e">
        <f t="shared" ca="1" si="381"/>
        <v>#NAME?</v>
      </c>
    </row>
    <row r="7557" spans="6:50" x14ac:dyDescent="0.3">
      <c r="F7557" s="90"/>
      <c r="AK7557" s="30" t="e">
        <f t="shared" ca="1" si="379"/>
        <v>#NAME?</v>
      </c>
      <c r="AR7557" s="30" t="e">
        <f t="shared" ca="1" si="380"/>
        <v>#NAME?</v>
      </c>
      <c r="AX7557" s="30" t="e">
        <f t="shared" ca="1" si="381"/>
        <v>#NAME?</v>
      </c>
    </row>
    <row r="7558" spans="6:50" x14ac:dyDescent="0.3">
      <c r="F7558" s="90"/>
      <c r="AK7558" s="30" t="e">
        <f t="shared" ca="1" si="379"/>
        <v>#NAME?</v>
      </c>
      <c r="AR7558" s="30" t="e">
        <f t="shared" ca="1" si="380"/>
        <v>#NAME?</v>
      </c>
      <c r="AX7558" s="30" t="e">
        <f t="shared" ca="1" si="381"/>
        <v>#NAME?</v>
      </c>
    </row>
    <row r="7559" spans="6:50" x14ac:dyDescent="0.3">
      <c r="F7559" s="90"/>
      <c r="AK7559" s="30" t="e">
        <f t="shared" ca="1" si="379"/>
        <v>#NAME?</v>
      </c>
      <c r="AR7559" s="30" t="e">
        <f t="shared" ca="1" si="380"/>
        <v>#NAME?</v>
      </c>
      <c r="AX7559" s="30" t="e">
        <f t="shared" ca="1" si="381"/>
        <v>#NAME?</v>
      </c>
    </row>
    <row r="7560" spans="6:50" x14ac:dyDescent="0.3">
      <c r="F7560" s="90"/>
      <c r="AK7560" s="30" t="e">
        <f t="shared" ca="1" si="379"/>
        <v>#NAME?</v>
      </c>
      <c r="AR7560" s="30" t="e">
        <f t="shared" ca="1" si="380"/>
        <v>#NAME?</v>
      </c>
      <c r="AX7560" s="30" t="e">
        <f t="shared" ca="1" si="381"/>
        <v>#NAME?</v>
      </c>
    </row>
    <row r="7561" spans="6:50" x14ac:dyDescent="0.3">
      <c r="F7561" s="90"/>
      <c r="AK7561" s="30" t="e">
        <f t="shared" ca="1" si="379"/>
        <v>#NAME?</v>
      </c>
      <c r="AR7561" s="30" t="e">
        <f t="shared" ca="1" si="380"/>
        <v>#NAME?</v>
      </c>
      <c r="AX7561" s="30" t="e">
        <f t="shared" ca="1" si="381"/>
        <v>#NAME?</v>
      </c>
    </row>
    <row r="7562" spans="6:50" x14ac:dyDescent="0.3">
      <c r="F7562" s="90"/>
      <c r="AK7562" s="30" t="e">
        <f t="shared" ca="1" si="379"/>
        <v>#NAME?</v>
      </c>
      <c r="AR7562" s="30" t="e">
        <f t="shared" ca="1" si="380"/>
        <v>#NAME?</v>
      </c>
      <c r="AX7562" s="30" t="e">
        <f t="shared" ca="1" si="381"/>
        <v>#NAME?</v>
      </c>
    </row>
    <row r="7563" spans="6:50" x14ac:dyDescent="0.3">
      <c r="F7563" s="90"/>
      <c r="AK7563" s="30" t="e">
        <f t="shared" ca="1" si="379"/>
        <v>#NAME?</v>
      </c>
      <c r="AR7563" s="30" t="e">
        <f t="shared" ca="1" si="380"/>
        <v>#NAME?</v>
      </c>
      <c r="AX7563" s="30" t="e">
        <f t="shared" ca="1" si="381"/>
        <v>#NAME?</v>
      </c>
    </row>
    <row r="7564" spans="6:50" x14ac:dyDescent="0.3">
      <c r="F7564" s="90"/>
      <c r="AK7564" s="30" t="e">
        <f t="shared" ref="AK7564:AK7627" ca="1" si="382">_xlfn.TEXTJOIN(", ", TRUE,
 IF(AL7564="O", LEFT($AL$9,4), ""),
 IF(AM7564="O", LEFT($AM$9,6), ""),
 IF(AN7564="O", LEFT($AN$9,7), ""),
 IF(AO7564="O", LEFT($AO$9,9), "")
)</f>
        <v>#NAME?</v>
      </c>
      <c r="AR7564" s="30" t="e">
        <f t="shared" ref="AR7564:AR7627" ca="1" si="383">_xlfn.TEXTJOIN(", ", TRUE,
 IF(AS7564&lt;&gt;"", LEFT(AS$9,4), ""),
 IF(AT7564&lt;&gt;"", LEFT(AT$9,6), ""),
 IF(AU7564="O", LEFT(AU$9,4), ""),
 IF(AV7564="O", LEFT(AV$9,6), "")
)</f>
        <v>#NAME?</v>
      </c>
      <c r="AX7564" s="30" t="e">
        <f t="shared" ref="AX7564:AX7627" ca="1" si="384">_xlfn.TEXTJOIN(", ", TRUE,
 IF(AY7564&lt;&gt;"", LEFT(AY$9,4), ""),
 IF(AZ7564&lt;&gt;"", LEFT(AZ$9,4), ""),
 IF(BA7564="O", LEFT(BA$9,4), ""),
 IF(BB7564="O", LEFT(BB$9,6), "")
)</f>
        <v>#NAME?</v>
      </c>
    </row>
    <row r="7565" spans="6:50" x14ac:dyDescent="0.3">
      <c r="F7565" s="90"/>
      <c r="AK7565" s="30" t="e">
        <f t="shared" ca="1" si="382"/>
        <v>#NAME?</v>
      </c>
      <c r="AR7565" s="30" t="e">
        <f t="shared" ca="1" si="383"/>
        <v>#NAME?</v>
      </c>
      <c r="AX7565" s="30" t="e">
        <f t="shared" ca="1" si="384"/>
        <v>#NAME?</v>
      </c>
    </row>
    <row r="7566" spans="6:50" x14ac:dyDescent="0.3">
      <c r="F7566" s="90"/>
      <c r="AK7566" s="30" t="e">
        <f t="shared" ca="1" si="382"/>
        <v>#NAME?</v>
      </c>
      <c r="AR7566" s="30" t="e">
        <f t="shared" ca="1" si="383"/>
        <v>#NAME?</v>
      </c>
      <c r="AX7566" s="30" t="e">
        <f t="shared" ca="1" si="384"/>
        <v>#NAME?</v>
      </c>
    </row>
    <row r="7567" spans="6:50" x14ac:dyDescent="0.3">
      <c r="F7567" s="90"/>
      <c r="AK7567" s="30" t="e">
        <f t="shared" ca="1" si="382"/>
        <v>#NAME?</v>
      </c>
      <c r="AR7567" s="30" t="e">
        <f t="shared" ca="1" si="383"/>
        <v>#NAME?</v>
      </c>
      <c r="AX7567" s="30" t="e">
        <f t="shared" ca="1" si="384"/>
        <v>#NAME?</v>
      </c>
    </row>
    <row r="7568" spans="6:50" x14ac:dyDescent="0.3">
      <c r="F7568" s="90"/>
      <c r="AK7568" s="30" t="e">
        <f t="shared" ca="1" si="382"/>
        <v>#NAME?</v>
      </c>
      <c r="AR7568" s="30" t="e">
        <f t="shared" ca="1" si="383"/>
        <v>#NAME?</v>
      </c>
      <c r="AX7568" s="30" t="e">
        <f t="shared" ca="1" si="384"/>
        <v>#NAME?</v>
      </c>
    </row>
    <row r="7569" spans="6:50" x14ac:dyDescent="0.3">
      <c r="F7569" s="90"/>
      <c r="AK7569" s="30" t="e">
        <f t="shared" ca="1" si="382"/>
        <v>#NAME?</v>
      </c>
      <c r="AR7569" s="30" t="e">
        <f t="shared" ca="1" si="383"/>
        <v>#NAME?</v>
      </c>
      <c r="AX7569" s="30" t="e">
        <f t="shared" ca="1" si="384"/>
        <v>#NAME?</v>
      </c>
    </row>
    <row r="7570" spans="6:50" x14ac:dyDescent="0.3">
      <c r="F7570" s="90"/>
      <c r="AK7570" s="30" t="e">
        <f t="shared" ca="1" si="382"/>
        <v>#NAME?</v>
      </c>
      <c r="AR7570" s="30" t="e">
        <f t="shared" ca="1" si="383"/>
        <v>#NAME?</v>
      </c>
      <c r="AX7570" s="30" t="e">
        <f t="shared" ca="1" si="384"/>
        <v>#NAME?</v>
      </c>
    </row>
    <row r="7571" spans="6:50" x14ac:dyDescent="0.3">
      <c r="F7571" s="90"/>
      <c r="AK7571" s="30" t="e">
        <f t="shared" ca="1" si="382"/>
        <v>#NAME?</v>
      </c>
      <c r="AR7571" s="30" t="e">
        <f t="shared" ca="1" si="383"/>
        <v>#NAME?</v>
      </c>
      <c r="AX7571" s="30" t="e">
        <f t="shared" ca="1" si="384"/>
        <v>#NAME?</v>
      </c>
    </row>
    <row r="7572" spans="6:50" x14ac:dyDescent="0.3">
      <c r="F7572" s="90"/>
      <c r="AK7572" s="30" t="e">
        <f t="shared" ca="1" si="382"/>
        <v>#NAME?</v>
      </c>
      <c r="AR7572" s="30" t="e">
        <f t="shared" ca="1" si="383"/>
        <v>#NAME?</v>
      </c>
      <c r="AX7572" s="30" t="e">
        <f t="shared" ca="1" si="384"/>
        <v>#NAME?</v>
      </c>
    </row>
    <row r="7573" spans="6:50" x14ac:dyDescent="0.3">
      <c r="F7573" s="90"/>
      <c r="AK7573" s="30" t="e">
        <f t="shared" ca="1" si="382"/>
        <v>#NAME?</v>
      </c>
      <c r="AR7573" s="30" t="e">
        <f t="shared" ca="1" si="383"/>
        <v>#NAME?</v>
      </c>
      <c r="AX7573" s="30" t="e">
        <f t="shared" ca="1" si="384"/>
        <v>#NAME?</v>
      </c>
    </row>
    <row r="7574" spans="6:50" x14ac:dyDescent="0.3">
      <c r="F7574" s="90"/>
      <c r="AK7574" s="30" t="e">
        <f t="shared" ca="1" si="382"/>
        <v>#NAME?</v>
      </c>
      <c r="AR7574" s="30" t="e">
        <f t="shared" ca="1" si="383"/>
        <v>#NAME?</v>
      </c>
      <c r="AX7574" s="30" t="e">
        <f t="shared" ca="1" si="384"/>
        <v>#NAME?</v>
      </c>
    </row>
    <row r="7575" spans="6:50" x14ac:dyDescent="0.3">
      <c r="F7575" s="90"/>
      <c r="AK7575" s="30" t="e">
        <f t="shared" ca="1" si="382"/>
        <v>#NAME?</v>
      </c>
      <c r="AR7575" s="30" t="e">
        <f t="shared" ca="1" si="383"/>
        <v>#NAME?</v>
      </c>
      <c r="AX7575" s="30" t="e">
        <f t="shared" ca="1" si="384"/>
        <v>#NAME?</v>
      </c>
    </row>
    <row r="7576" spans="6:50" x14ac:dyDescent="0.3">
      <c r="F7576" s="90"/>
      <c r="AK7576" s="30" t="e">
        <f t="shared" ca="1" si="382"/>
        <v>#NAME?</v>
      </c>
      <c r="AR7576" s="30" t="e">
        <f t="shared" ca="1" si="383"/>
        <v>#NAME?</v>
      </c>
      <c r="AX7576" s="30" t="e">
        <f t="shared" ca="1" si="384"/>
        <v>#NAME?</v>
      </c>
    </row>
    <row r="7577" spans="6:50" x14ac:dyDescent="0.3">
      <c r="F7577" s="90"/>
      <c r="AK7577" s="30" t="e">
        <f t="shared" ca="1" si="382"/>
        <v>#NAME?</v>
      </c>
      <c r="AR7577" s="30" t="e">
        <f t="shared" ca="1" si="383"/>
        <v>#NAME?</v>
      </c>
      <c r="AX7577" s="30" t="e">
        <f t="shared" ca="1" si="384"/>
        <v>#NAME?</v>
      </c>
    </row>
    <row r="7578" spans="6:50" x14ac:dyDescent="0.3">
      <c r="F7578" s="90"/>
      <c r="AK7578" s="30" t="e">
        <f t="shared" ca="1" si="382"/>
        <v>#NAME?</v>
      </c>
      <c r="AR7578" s="30" t="e">
        <f t="shared" ca="1" si="383"/>
        <v>#NAME?</v>
      </c>
      <c r="AX7578" s="30" t="e">
        <f t="shared" ca="1" si="384"/>
        <v>#NAME?</v>
      </c>
    </row>
    <row r="7579" spans="6:50" x14ac:dyDescent="0.3">
      <c r="F7579" s="90"/>
      <c r="AK7579" s="30" t="e">
        <f t="shared" ca="1" si="382"/>
        <v>#NAME?</v>
      </c>
      <c r="AR7579" s="30" t="e">
        <f t="shared" ca="1" si="383"/>
        <v>#NAME?</v>
      </c>
      <c r="AX7579" s="30" t="e">
        <f t="shared" ca="1" si="384"/>
        <v>#NAME?</v>
      </c>
    </row>
    <row r="7580" spans="6:50" x14ac:dyDescent="0.3">
      <c r="F7580" s="90"/>
      <c r="AK7580" s="30" t="e">
        <f t="shared" ca="1" si="382"/>
        <v>#NAME?</v>
      </c>
      <c r="AR7580" s="30" t="e">
        <f t="shared" ca="1" si="383"/>
        <v>#NAME?</v>
      </c>
      <c r="AX7580" s="30" t="e">
        <f t="shared" ca="1" si="384"/>
        <v>#NAME?</v>
      </c>
    </row>
    <row r="7581" spans="6:50" x14ac:dyDescent="0.3">
      <c r="F7581" s="90"/>
      <c r="AK7581" s="30" t="e">
        <f t="shared" ca="1" si="382"/>
        <v>#NAME?</v>
      </c>
      <c r="AR7581" s="30" t="e">
        <f t="shared" ca="1" si="383"/>
        <v>#NAME?</v>
      </c>
      <c r="AX7581" s="30" t="e">
        <f t="shared" ca="1" si="384"/>
        <v>#NAME?</v>
      </c>
    </row>
    <row r="7582" spans="6:50" x14ac:dyDescent="0.3">
      <c r="F7582" s="90"/>
      <c r="AK7582" s="30" t="e">
        <f t="shared" ca="1" si="382"/>
        <v>#NAME?</v>
      </c>
      <c r="AR7582" s="30" t="e">
        <f t="shared" ca="1" si="383"/>
        <v>#NAME?</v>
      </c>
      <c r="AX7582" s="30" t="e">
        <f t="shared" ca="1" si="384"/>
        <v>#NAME?</v>
      </c>
    </row>
    <row r="7583" spans="6:50" x14ac:dyDescent="0.3">
      <c r="F7583" s="90"/>
      <c r="AK7583" s="30" t="e">
        <f t="shared" ca="1" si="382"/>
        <v>#NAME?</v>
      </c>
      <c r="AR7583" s="30" t="e">
        <f t="shared" ca="1" si="383"/>
        <v>#NAME?</v>
      </c>
      <c r="AX7583" s="30" t="e">
        <f t="shared" ca="1" si="384"/>
        <v>#NAME?</v>
      </c>
    </row>
    <row r="7584" spans="6:50" x14ac:dyDescent="0.3">
      <c r="F7584" s="90"/>
      <c r="AK7584" s="30" t="e">
        <f t="shared" ca="1" si="382"/>
        <v>#NAME?</v>
      </c>
      <c r="AR7584" s="30" t="e">
        <f t="shared" ca="1" si="383"/>
        <v>#NAME?</v>
      </c>
      <c r="AX7584" s="30" t="e">
        <f t="shared" ca="1" si="384"/>
        <v>#NAME?</v>
      </c>
    </row>
    <row r="7585" spans="6:50" x14ac:dyDescent="0.3">
      <c r="F7585" s="90"/>
      <c r="AK7585" s="30" t="e">
        <f t="shared" ca="1" si="382"/>
        <v>#NAME?</v>
      </c>
      <c r="AR7585" s="30" t="e">
        <f t="shared" ca="1" si="383"/>
        <v>#NAME?</v>
      </c>
      <c r="AX7585" s="30" t="e">
        <f t="shared" ca="1" si="384"/>
        <v>#NAME?</v>
      </c>
    </row>
    <row r="7586" spans="6:50" x14ac:dyDescent="0.3">
      <c r="F7586" s="90"/>
      <c r="AK7586" s="30" t="e">
        <f t="shared" ca="1" si="382"/>
        <v>#NAME?</v>
      </c>
      <c r="AR7586" s="30" t="e">
        <f t="shared" ca="1" si="383"/>
        <v>#NAME?</v>
      </c>
      <c r="AX7586" s="30" t="e">
        <f t="shared" ca="1" si="384"/>
        <v>#NAME?</v>
      </c>
    </row>
    <row r="7587" spans="6:50" x14ac:dyDescent="0.3">
      <c r="F7587" s="90"/>
      <c r="AK7587" s="30" t="e">
        <f t="shared" ca="1" si="382"/>
        <v>#NAME?</v>
      </c>
      <c r="AR7587" s="30" t="e">
        <f t="shared" ca="1" si="383"/>
        <v>#NAME?</v>
      </c>
      <c r="AX7587" s="30" t="e">
        <f t="shared" ca="1" si="384"/>
        <v>#NAME?</v>
      </c>
    </row>
    <row r="7588" spans="6:50" x14ac:dyDescent="0.3">
      <c r="F7588" s="90"/>
      <c r="AK7588" s="30" t="e">
        <f t="shared" ca="1" si="382"/>
        <v>#NAME?</v>
      </c>
      <c r="AR7588" s="30" t="e">
        <f t="shared" ca="1" si="383"/>
        <v>#NAME?</v>
      </c>
      <c r="AX7588" s="30" t="e">
        <f t="shared" ca="1" si="384"/>
        <v>#NAME?</v>
      </c>
    </row>
    <row r="7589" spans="6:50" x14ac:dyDescent="0.3">
      <c r="F7589" s="90"/>
      <c r="AK7589" s="30" t="e">
        <f t="shared" ca="1" si="382"/>
        <v>#NAME?</v>
      </c>
      <c r="AR7589" s="30" t="e">
        <f t="shared" ca="1" si="383"/>
        <v>#NAME?</v>
      </c>
      <c r="AX7589" s="30" t="e">
        <f t="shared" ca="1" si="384"/>
        <v>#NAME?</v>
      </c>
    </row>
    <row r="7590" spans="6:50" x14ac:dyDescent="0.3">
      <c r="F7590" s="90"/>
      <c r="AK7590" s="30" t="e">
        <f t="shared" ca="1" si="382"/>
        <v>#NAME?</v>
      </c>
      <c r="AR7590" s="30" t="e">
        <f t="shared" ca="1" si="383"/>
        <v>#NAME?</v>
      </c>
      <c r="AX7590" s="30" t="e">
        <f t="shared" ca="1" si="384"/>
        <v>#NAME?</v>
      </c>
    </row>
    <row r="7591" spans="6:50" x14ac:dyDescent="0.3">
      <c r="F7591" s="90"/>
      <c r="AK7591" s="30" t="e">
        <f t="shared" ca="1" si="382"/>
        <v>#NAME?</v>
      </c>
      <c r="AR7591" s="30" t="e">
        <f t="shared" ca="1" si="383"/>
        <v>#NAME?</v>
      </c>
      <c r="AX7591" s="30" t="e">
        <f t="shared" ca="1" si="384"/>
        <v>#NAME?</v>
      </c>
    </row>
    <row r="7592" spans="6:50" x14ac:dyDescent="0.3">
      <c r="F7592" s="90"/>
      <c r="AK7592" s="30" t="e">
        <f t="shared" ca="1" si="382"/>
        <v>#NAME?</v>
      </c>
      <c r="AR7592" s="30" t="e">
        <f t="shared" ca="1" si="383"/>
        <v>#NAME?</v>
      </c>
      <c r="AX7592" s="30" t="e">
        <f t="shared" ca="1" si="384"/>
        <v>#NAME?</v>
      </c>
    </row>
    <row r="7593" spans="6:50" x14ac:dyDescent="0.3">
      <c r="F7593" s="90"/>
      <c r="AK7593" s="30" t="e">
        <f t="shared" ca="1" si="382"/>
        <v>#NAME?</v>
      </c>
      <c r="AR7593" s="30" t="e">
        <f t="shared" ca="1" si="383"/>
        <v>#NAME?</v>
      </c>
      <c r="AX7593" s="30" t="e">
        <f t="shared" ca="1" si="384"/>
        <v>#NAME?</v>
      </c>
    </row>
    <row r="7594" spans="6:50" x14ac:dyDescent="0.3">
      <c r="F7594" s="90"/>
      <c r="AK7594" s="30" t="e">
        <f t="shared" ca="1" si="382"/>
        <v>#NAME?</v>
      </c>
      <c r="AR7594" s="30" t="e">
        <f t="shared" ca="1" si="383"/>
        <v>#NAME?</v>
      </c>
      <c r="AX7594" s="30" t="e">
        <f t="shared" ca="1" si="384"/>
        <v>#NAME?</v>
      </c>
    </row>
    <row r="7595" spans="6:50" x14ac:dyDescent="0.3">
      <c r="F7595" s="90"/>
      <c r="AK7595" s="30" t="e">
        <f t="shared" ca="1" si="382"/>
        <v>#NAME?</v>
      </c>
      <c r="AR7595" s="30" t="e">
        <f t="shared" ca="1" si="383"/>
        <v>#NAME?</v>
      </c>
      <c r="AX7595" s="30" t="e">
        <f t="shared" ca="1" si="384"/>
        <v>#NAME?</v>
      </c>
    </row>
    <row r="7596" spans="6:50" x14ac:dyDescent="0.3">
      <c r="F7596" s="90"/>
      <c r="AK7596" s="30" t="e">
        <f t="shared" ca="1" si="382"/>
        <v>#NAME?</v>
      </c>
      <c r="AR7596" s="30" t="e">
        <f t="shared" ca="1" si="383"/>
        <v>#NAME?</v>
      </c>
      <c r="AX7596" s="30" t="e">
        <f t="shared" ca="1" si="384"/>
        <v>#NAME?</v>
      </c>
    </row>
    <row r="7597" spans="6:50" x14ac:dyDescent="0.3">
      <c r="F7597" s="90"/>
      <c r="AK7597" s="30" t="e">
        <f t="shared" ca="1" si="382"/>
        <v>#NAME?</v>
      </c>
      <c r="AR7597" s="30" t="e">
        <f t="shared" ca="1" si="383"/>
        <v>#NAME?</v>
      </c>
      <c r="AX7597" s="30" t="e">
        <f t="shared" ca="1" si="384"/>
        <v>#NAME?</v>
      </c>
    </row>
    <row r="7598" spans="6:50" x14ac:dyDescent="0.3">
      <c r="F7598" s="90"/>
      <c r="AK7598" s="30" t="e">
        <f t="shared" ca="1" si="382"/>
        <v>#NAME?</v>
      </c>
      <c r="AR7598" s="30" t="e">
        <f t="shared" ca="1" si="383"/>
        <v>#NAME?</v>
      </c>
      <c r="AX7598" s="30" t="e">
        <f t="shared" ca="1" si="384"/>
        <v>#NAME?</v>
      </c>
    </row>
    <row r="7599" spans="6:50" x14ac:dyDescent="0.3">
      <c r="F7599" s="90"/>
      <c r="AK7599" s="30" t="e">
        <f t="shared" ca="1" si="382"/>
        <v>#NAME?</v>
      </c>
      <c r="AR7599" s="30" t="e">
        <f t="shared" ca="1" si="383"/>
        <v>#NAME?</v>
      </c>
      <c r="AX7599" s="30" t="e">
        <f t="shared" ca="1" si="384"/>
        <v>#NAME?</v>
      </c>
    </row>
    <row r="7600" spans="6:50" x14ac:dyDescent="0.3">
      <c r="F7600" s="90"/>
      <c r="AK7600" s="30" t="e">
        <f t="shared" ca="1" si="382"/>
        <v>#NAME?</v>
      </c>
      <c r="AR7600" s="30" t="e">
        <f t="shared" ca="1" si="383"/>
        <v>#NAME?</v>
      </c>
      <c r="AX7600" s="30" t="e">
        <f t="shared" ca="1" si="384"/>
        <v>#NAME?</v>
      </c>
    </row>
    <row r="7601" spans="6:50" x14ac:dyDescent="0.3">
      <c r="F7601" s="90"/>
      <c r="AK7601" s="30" t="e">
        <f t="shared" ca="1" si="382"/>
        <v>#NAME?</v>
      </c>
      <c r="AR7601" s="30" t="e">
        <f t="shared" ca="1" si="383"/>
        <v>#NAME?</v>
      </c>
      <c r="AX7601" s="30" t="e">
        <f t="shared" ca="1" si="384"/>
        <v>#NAME?</v>
      </c>
    </row>
    <row r="7602" spans="6:50" x14ac:dyDescent="0.3">
      <c r="F7602" s="90"/>
      <c r="AK7602" s="30" t="e">
        <f t="shared" ca="1" si="382"/>
        <v>#NAME?</v>
      </c>
      <c r="AR7602" s="30" t="e">
        <f t="shared" ca="1" si="383"/>
        <v>#NAME?</v>
      </c>
      <c r="AX7602" s="30" t="e">
        <f t="shared" ca="1" si="384"/>
        <v>#NAME?</v>
      </c>
    </row>
    <row r="7603" spans="6:50" x14ac:dyDescent="0.3">
      <c r="F7603" s="90"/>
      <c r="AK7603" s="30" t="e">
        <f t="shared" ca="1" si="382"/>
        <v>#NAME?</v>
      </c>
      <c r="AR7603" s="30" t="e">
        <f t="shared" ca="1" si="383"/>
        <v>#NAME?</v>
      </c>
      <c r="AX7603" s="30" t="e">
        <f t="shared" ca="1" si="384"/>
        <v>#NAME?</v>
      </c>
    </row>
    <row r="7604" spans="6:50" x14ac:dyDescent="0.3">
      <c r="F7604" s="90"/>
      <c r="AK7604" s="30" t="e">
        <f t="shared" ca="1" si="382"/>
        <v>#NAME?</v>
      </c>
      <c r="AR7604" s="30" t="e">
        <f t="shared" ca="1" si="383"/>
        <v>#NAME?</v>
      </c>
      <c r="AX7604" s="30" t="e">
        <f t="shared" ca="1" si="384"/>
        <v>#NAME?</v>
      </c>
    </row>
    <row r="7605" spans="6:50" x14ac:dyDescent="0.3">
      <c r="F7605" s="90"/>
      <c r="AK7605" s="30" t="e">
        <f t="shared" ca="1" si="382"/>
        <v>#NAME?</v>
      </c>
      <c r="AR7605" s="30" t="e">
        <f t="shared" ca="1" si="383"/>
        <v>#NAME?</v>
      </c>
      <c r="AX7605" s="30" t="e">
        <f t="shared" ca="1" si="384"/>
        <v>#NAME?</v>
      </c>
    </row>
    <row r="7606" spans="6:50" x14ac:dyDescent="0.3">
      <c r="F7606" s="90"/>
      <c r="AK7606" s="30" t="e">
        <f t="shared" ca="1" si="382"/>
        <v>#NAME?</v>
      </c>
      <c r="AR7606" s="30" t="e">
        <f t="shared" ca="1" si="383"/>
        <v>#NAME?</v>
      </c>
      <c r="AX7606" s="30" t="e">
        <f t="shared" ca="1" si="384"/>
        <v>#NAME?</v>
      </c>
    </row>
    <row r="7607" spans="6:50" x14ac:dyDescent="0.3">
      <c r="F7607" s="90"/>
      <c r="AK7607" s="30" t="e">
        <f t="shared" ca="1" si="382"/>
        <v>#NAME?</v>
      </c>
      <c r="AR7607" s="30" t="e">
        <f t="shared" ca="1" si="383"/>
        <v>#NAME?</v>
      </c>
      <c r="AX7607" s="30" t="e">
        <f t="shared" ca="1" si="384"/>
        <v>#NAME?</v>
      </c>
    </row>
    <row r="7608" spans="6:50" x14ac:dyDescent="0.3">
      <c r="F7608" s="90"/>
      <c r="AK7608" s="30" t="e">
        <f t="shared" ca="1" si="382"/>
        <v>#NAME?</v>
      </c>
      <c r="AR7608" s="30" t="e">
        <f t="shared" ca="1" si="383"/>
        <v>#NAME?</v>
      </c>
      <c r="AX7608" s="30" t="e">
        <f t="shared" ca="1" si="384"/>
        <v>#NAME?</v>
      </c>
    </row>
    <row r="7609" spans="6:50" x14ac:dyDescent="0.3">
      <c r="F7609" s="90"/>
      <c r="AK7609" s="30" t="e">
        <f t="shared" ca="1" si="382"/>
        <v>#NAME?</v>
      </c>
      <c r="AR7609" s="30" t="e">
        <f t="shared" ca="1" si="383"/>
        <v>#NAME?</v>
      </c>
      <c r="AX7609" s="30" t="e">
        <f t="shared" ca="1" si="384"/>
        <v>#NAME?</v>
      </c>
    </row>
    <row r="7610" spans="6:50" x14ac:dyDescent="0.3">
      <c r="F7610" s="90"/>
      <c r="AK7610" s="30" t="e">
        <f t="shared" ca="1" si="382"/>
        <v>#NAME?</v>
      </c>
      <c r="AR7610" s="30" t="e">
        <f t="shared" ca="1" si="383"/>
        <v>#NAME?</v>
      </c>
      <c r="AX7610" s="30" t="e">
        <f t="shared" ca="1" si="384"/>
        <v>#NAME?</v>
      </c>
    </row>
    <row r="7611" spans="6:50" x14ac:dyDescent="0.3">
      <c r="F7611" s="90"/>
      <c r="AK7611" s="30" t="e">
        <f t="shared" ca="1" si="382"/>
        <v>#NAME?</v>
      </c>
      <c r="AR7611" s="30" t="e">
        <f t="shared" ca="1" si="383"/>
        <v>#NAME?</v>
      </c>
      <c r="AX7611" s="30" t="e">
        <f t="shared" ca="1" si="384"/>
        <v>#NAME?</v>
      </c>
    </row>
    <row r="7612" spans="6:50" x14ac:dyDescent="0.3">
      <c r="F7612" s="90"/>
      <c r="AK7612" s="30" t="e">
        <f t="shared" ca="1" si="382"/>
        <v>#NAME?</v>
      </c>
      <c r="AR7612" s="30" t="e">
        <f t="shared" ca="1" si="383"/>
        <v>#NAME?</v>
      </c>
      <c r="AX7612" s="30" t="e">
        <f t="shared" ca="1" si="384"/>
        <v>#NAME?</v>
      </c>
    </row>
    <row r="7613" spans="6:50" x14ac:dyDescent="0.3">
      <c r="F7613" s="90"/>
      <c r="AK7613" s="30" t="e">
        <f t="shared" ca="1" si="382"/>
        <v>#NAME?</v>
      </c>
      <c r="AR7613" s="30" t="e">
        <f t="shared" ca="1" si="383"/>
        <v>#NAME?</v>
      </c>
      <c r="AX7613" s="30" t="e">
        <f t="shared" ca="1" si="384"/>
        <v>#NAME?</v>
      </c>
    </row>
    <row r="7614" spans="6:50" x14ac:dyDescent="0.3">
      <c r="F7614" s="90"/>
      <c r="AK7614" s="30" t="e">
        <f t="shared" ca="1" si="382"/>
        <v>#NAME?</v>
      </c>
      <c r="AR7614" s="30" t="e">
        <f t="shared" ca="1" si="383"/>
        <v>#NAME?</v>
      </c>
      <c r="AX7614" s="30" t="e">
        <f t="shared" ca="1" si="384"/>
        <v>#NAME?</v>
      </c>
    </row>
    <row r="7615" spans="6:50" x14ac:dyDescent="0.3">
      <c r="F7615" s="90"/>
      <c r="AK7615" s="30" t="e">
        <f t="shared" ca="1" si="382"/>
        <v>#NAME?</v>
      </c>
      <c r="AR7615" s="30" t="e">
        <f t="shared" ca="1" si="383"/>
        <v>#NAME?</v>
      </c>
      <c r="AX7615" s="30" t="e">
        <f t="shared" ca="1" si="384"/>
        <v>#NAME?</v>
      </c>
    </row>
    <row r="7616" spans="6:50" x14ac:dyDescent="0.3">
      <c r="F7616" s="90"/>
      <c r="AK7616" s="30" t="e">
        <f t="shared" ca="1" si="382"/>
        <v>#NAME?</v>
      </c>
      <c r="AR7616" s="30" t="e">
        <f t="shared" ca="1" si="383"/>
        <v>#NAME?</v>
      </c>
      <c r="AX7616" s="30" t="e">
        <f t="shared" ca="1" si="384"/>
        <v>#NAME?</v>
      </c>
    </row>
    <row r="7617" spans="6:50" x14ac:dyDescent="0.3">
      <c r="F7617" s="90"/>
      <c r="AK7617" s="30" t="e">
        <f t="shared" ca="1" si="382"/>
        <v>#NAME?</v>
      </c>
      <c r="AR7617" s="30" t="e">
        <f t="shared" ca="1" si="383"/>
        <v>#NAME?</v>
      </c>
      <c r="AX7617" s="30" t="e">
        <f t="shared" ca="1" si="384"/>
        <v>#NAME?</v>
      </c>
    </row>
    <row r="7618" spans="6:50" x14ac:dyDescent="0.3">
      <c r="F7618" s="90"/>
      <c r="AK7618" s="30" t="e">
        <f t="shared" ca="1" si="382"/>
        <v>#NAME?</v>
      </c>
      <c r="AR7618" s="30" t="e">
        <f t="shared" ca="1" si="383"/>
        <v>#NAME?</v>
      </c>
      <c r="AX7618" s="30" t="e">
        <f t="shared" ca="1" si="384"/>
        <v>#NAME?</v>
      </c>
    </row>
    <row r="7619" spans="6:50" x14ac:dyDescent="0.3">
      <c r="F7619" s="90"/>
      <c r="AK7619" s="30" t="e">
        <f t="shared" ca="1" si="382"/>
        <v>#NAME?</v>
      </c>
      <c r="AR7619" s="30" t="e">
        <f t="shared" ca="1" si="383"/>
        <v>#NAME?</v>
      </c>
      <c r="AX7619" s="30" t="e">
        <f t="shared" ca="1" si="384"/>
        <v>#NAME?</v>
      </c>
    </row>
    <row r="7620" spans="6:50" x14ac:dyDescent="0.3">
      <c r="F7620" s="90"/>
      <c r="AK7620" s="30" t="e">
        <f t="shared" ca="1" si="382"/>
        <v>#NAME?</v>
      </c>
      <c r="AR7620" s="30" t="e">
        <f t="shared" ca="1" si="383"/>
        <v>#NAME?</v>
      </c>
      <c r="AX7620" s="30" t="e">
        <f t="shared" ca="1" si="384"/>
        <v>#NAME?</v>
      </c>
    </row>
    <row r="7621" spans="6:50" x14ac:dyDescent="0.3">
      <c r="F7621" s="90"/>
      <c r="AK7621" s="30" t="e">
        <f t="shared" ca="1" si="382"/>
        <v>#NAME?</v>
      </c>
      <c r="AR7621" s="30" t="e">
        <f t="shared" ca="1" si="383"/>
        <v>#NAME?</v>
      </c>
      <c r="AX7621" s="30" t="e">
        <f t="shared" ca="1" si="384"/>
        <v>#NAME?</v>
      </c>
    </row>
    <row r="7622" spans="6:50" x14ac:dyDescent="0.3">
      <c r="F7622" s="90"/>
      <c r="AK7622" s="30" t="e">
        <f t="shared" ca="1" si="382"/>
        <v>#NAME?</v>
      </c>
      <c r="AR7622" s="30" t="e">
        <f t="shared" ca="1" si="383"/>
        <v>#NAME?</v>
      </c>
      <c r="AX7622" s="30" t="e">
        <f t="shared" ca="1" si="384"/>
        <v>#NAME?</v>
      </c>
    </row>
    <row r="7623" spans="6:50" x14ac:dyDescent="0.3">
      <c r="F7623" s="90"/>
      <c r="AK7623" s="30" t="e">
        <f t="shared" ca="1" si="382"/>
        <v>#NAME?</v>
      </c>
      <c r="AR7623" s="30" t="e">
        <f t="shared" ca="1" si="383"/>
        <v>#NAME?</v>
      </c>
      <c r="AX7623" s="30" t="e">
        <f t="shared" ca="1" si="384"/>
        <v>#NAME?</v>
      </c>
    </row>
    <row r="7624" spans="6:50" x14ac:dyDescent="0.3">
      <c r="F7624" s="90"/>
      <c r="AK7624" s="30" t="e">
        <f t="shared" ca="1" si="382"/>
        <v>#NAME?</v>
      </c>
      <c r="AR7624" s="30" t="e">
        <f t="shared" ca="1" si="383"/>
        <v>#NAME?</v>
      </c>
      <c r="AX7624" s="30" t="e">
        <f t="shared" ca="1" si="384"/>
        <v>#NAME?</v>
      </c>
    </row>
    <row r="7625" spans="6:50" x14ac:dyDescent="0.3">
      <c r="F7625" s="90"/>
      <c r="AK7625" s="30" t="e">
        <f t="shared" ca="1" si="382"/>
        <v>#NAME?</v>
      </c>
      <c r="AR7625" s="30" t="e">
        <f t="shared" ca="1" si="383"/>
        <v>#NAME?</v>
      </c>
      <c r="AX7625" s="30" t="e">
        <f t="shared" ca="1" si="384"/>
        <v>#NAME?</v>
      </c>
    </row>
    <row r="7626" spans="6:50" x14ac:dyDescent="0.3">
      <c r="F7626" s="90"/>
      <c r="AK7626" s="30" t="e">
        <f t="shared" ca="1" si="382"/>
        <v>#NAME?</v>
      </c>
      <c r="AR7626" s="30" t="e">
        <f t="shared" ca="1" si="383"/>
        <v>#NAME?</v>
      </c>
      <c r="AX7626" s="30" t="e">
        <f t="shared" ca="1" si="384"/>
        <v>#NAME?</v>
      </c>
    </row>
    <row r="7627" spans="6:50" x14ac:dyDescent="0.3">
      <c r="F7627" s="90"/>
      <c r="AK7627" s="30" t="e">
        <f t="shared" ca="1" si="382"/>
        <v>#NAME?</v>
      </c>
      <c r="AR7627" s="30" t="e">
        <f t="shared" ca="1" si="383"/>
        <v>#NAME?</v>
      </c>
      <c r="AX7627" s="30" t="e">
        <f t="shared" ca="1" si="384"/>
        <v>#NAME?</v>
      </c>
    </row>
    <row r="7628" spans="6:50" x14ac:dyDescent="0.3">
      <c r="F7628" s="90"/>
      <c r="AK7628" s="30" t="e">
        <f t="shared" ref="AK7628:AK7691" ca="1" si="385">_xlfn.TEXTJOIN(", ", TRUE,
 IF(AL7628="O", LEFT($AL$9,4), ""),
 IF(AM7628="O", LEFT($AM$9,6), ""),
 IF(AN7628="O", LEFT($AN$9,7), ""),
 IF(AO7628="O", LEFT($AO$9,9), "")
)</f>
        <v>#NAME?</v>
      </c>
      <c r="AR7628" s="30" t="e">
        <f t="shared" ref="AR7628:AR7691" ca="1" si="386">_xlfn.TEXTJOIN(", ", TRUE,
 IF(AS7628&lt;&gt;"", LEFT(AS$9,4), ""),
 IF(AT7628&lt;&gt;"", LEFT(AT$9,6), ""),
 IF(AU7628="O", LEFT(AU$9,4), ""),
 IF(AV7628="O", LEFT(AV$9,6), "")
)</f>
        <v>#NAME?</v>
      </c>
      <c r="AX7628" s="30" t="e">
        <f t="shared" ref="AX7628:AX7691" ca="1" si="387">_xlfn.TEXTJOIN(", ", TRUE,
 IF(AY7628&lt;&gt;"", LEFT(AY$9,4), ""),
 IF(AZ7628&lt;&gt;"", LEFT(AZ$9,4), ""),
 IF(BA7628="O", LEFT(BA$9,4), ""),
 IF(BB7628="O", LEFT(BB$9,6), "")
)</f>
        <v>#NAME?</v>
      </c>
    </row>
    <row r="7629" spans="6:50" x14ac:dyDescent="0.3">
      <c r="F7629" s="90"/>
      <c r="AK7629" s="30" t="e">
        <f t="shared" ca="1" si="385"/>
        <v>#NAME?</v>
      </c>
      <c r="AR7629" s="30" t="e">
        <f t="shared" ca="1" si="386"/>
        <v>#NAME?</v>
      </c>
      <c r="AX7629" s="30" t="e">
        <f t="shared" ca="1" si="387"/>
        <v>#NAME?</v>
      </c>
    </row>
    <row r="7630" spans="6:50" x14ac:dyDescent="0.3">
      <c r="F7630" s="90"/>
      <c r="AK7630" s="30" t="e">
        <f t="shared" ca="1" si="385"/>
        <v>#NAME?</v>
      </c>
      <c r="AR7630" s="30" t="e">
        <f t="shared" ca="1" si="386"/>
        <v>#NAME?</v>
      </c>
      <c r="AX7630" s="30" t="e">
        <f t="shared" ca="1" si="387"/>
        <v>#NAME?</v>
      </c>
    </row>
    <row r="7631" spans="6:50" x14ac:dyDescent="0.3">
      <c r="F7631" s="90"/>
      <c r="AK7631" s="30" t="e">
        <f t="shared" ca="1" si="385"/>
        <v>#NAME?</v>
      </c>
      <c r="AR7631" s="30" t="e">
        <f t="shared" ca="1" si="386"/>
        <v>#NAME?</v>
      </c>
      <c r="AX7631" s="30" t="e">
        <f t="shared" ca="1" si="387"/>
        <v>#NAME?</v>
      </c>
    </row>
    <row r="7632" spans="6:50" x14ac:dyDescent="0.3">
      <c r="F7632" s="90"/>
      <c r="AK7632" s="30" t="e">
        <f t="shared" ca="1" si="385"/>
        <v>#NAME?</v>
      </c>
      <c r="AR7632" s="30" t="e">
        <f t="shared" ca="1" si="386"/>
        <v>#NAME?</v>
      </c>
      <c r="AX7632" s="30" t="e">
        <f t="shared" ca="1" si="387"/>
        <v>#NAME?</v>
      </c>
    </row>
    <row r="7633" spans="6:50" x14ac:dyDescent="0.3">
      <c r="F7633" s="90"/>
      <c r="AK7633" s="30" t="e">
        <f t="shared" ca="1" si="385"/>
        <v>#NAME?</v>
      </c>
      <c r="AR7633" s="30" t="e">
        <f t="shared" ca="1" si="386"/>
        <v>#NAME?</v>
      </c>
      <c r="AX7633" s="30" t="e">
        <f t="shared" ca="1" si="387"/>
        <v>#NAME?</v>
      </c>
    </row>
    <row r="7634" spans="6:50" x14ac:dyDescent="0.3">
      <c r="F7634" s="90"/>
      <c r="AK7634" s="30" t="e">
        <f t="shared" ca="1" si="385"/>
        <v>#NAME?</v>
      </c>
      <c r="AR7634" s="30" t="e">
        <f t="shared" ca="1" si="386"/>
        <v>#NAME?</v>
      </c>
      <c r="AX7634" s="30" t="e">
        <f t="shared" ca="1" si="387"/>
        <v>#NAME?</v>
      </c>
    </row>
    <row r="7635" spans="6:50" x14ac:dyDescent="0.3">
      <c r="F7635" s="90"/>
      <c r="AK7635" s="30" t="e">
        <f t="shared" ca="1" si="385"/>
        <v>#NAME?</v>
      </c>
      <c r="AR7635" s="30" t="e">
        <f t="shared" ca="1" si="386"/>
        <v>#NAME?</v>
      </c>
      <c r="AX7635" s="30" t="e">
        <f t="shared" ca="1" si="387"/>
        <v>#NAME?</v>
      </c>
    </row>
    <row r="7636" spans="6:50" x14ac:dyDescent="0.3">
      <c r="F7636" s="90"/>
      <c r="AK7636" s="30" t="e">
        <f t="shared" ca="1" si="385"/>
        <v>#NAME?</v>
      </c>
      <c r="AR7636" s="30" t="e">
        <f t="shared" ca="1" si="386"/>
        <v>#NAME?</v>
      </c>
      <c r="AX7636" s="30" t="e">
        <f t="shared" ca="1" si="387"/>
        <v>#NAME?</v>
      </c>
    </row>
    <row r="7637" spans="6:50" x14ac:dyDescent="0.3">
      <c r="F7637" s="90"/>
      <c r="AK7637" s="30" t="e">
        <f t="shared" ca="1" si="385"/>
        <v>#NAME?</v>
      </c>
      <c r="AR7637" s="30" t="e">
        <f t="shared" ca="1" si="386"/>
        <v>#NAME?</v>
      </c>
      <c r="AX7637" s="30" t="e">
        <f t="shared" ca="1" si="387"/>
        <v>#NAME?</v>
      </c>
    </row>
    <row r="7638" spans="6:50" x14ac:dyDescent="0.3">
      <c r="F7638" s="90"/>
      <c r="AK7638" s="30" t="e">
        <f t="shared" ca="1" si="385"/>
        <v>#NAME?</v>
      </c>
      <c r="AR7638" s="30" t="e">
        <f t="shared" ca="1" si="386"/>
        <v>#NAME?</v>
      </c>
      <c r="AX7638" s="30" t="e">
        <f t="shared" ca="1" si="387"/>
        <v>#NAME?</v>
      </c>
    </row>
    <row r="7639" spans="6:50" x14ac:dyDescent="0.3">
      <c r="F7639" s="90"/>
      <c r="AK7639" s="30" t="e">
        <f t="shared" ca="1" si="385"/>
        <v>#NAME?</v>
      </c>
      <c r="AR7639" s="30" t="e">
        <f t="shared" ca="1" si="386"/>
        <v>#NAME?</v>
      </c>
      <c r="AX7639" s="30" t="e">
        <f t="shared" ca="1" si="387"/>
        <v>#NAME?</v>
      </c>
    </row>
    <row r="7640" spans="6:50" x14ac:dyDescent="0.3">
      <c r="F7640" s="90"/>
      <c r="AK7640" s="30" t="e">
        <f t="shared" ca="1" si="385"/>
        <v>#NAME?</v>
      </c>
      <c r="AR7640" s="30" t="e">
        <f t="shared" ca="1" si="386"/>
        <v>#NAME?</v>
      </c>
      <c r="AX7640" s="30" t="e">
        <f t="shared" ca="1" si="387"/>
        <v>#NAME?</v>
      </c>
    </row>
    <row r="7641" spans="6:50" x14ac:dyDescent="0.3">
      <c r="F7641" s="90"/>
      <c r="AK7641" s="30" t="e">
        <f t="shared" ca="1" si="385"/>
        <v>#NAME?</v>
      </c>
      <c r="AR7641" s="30" t="e">
        <f t="shared" ca="1" si="386"/>
        <v>#NAME?</v>
      </c>
      <c r="AX7641" s="30" t="e">
        <f t="shared" ca="1" si="387"/>
        <v>#NAME?</v>
      </c>
    </row>
    <row r="7642" spans="6:50" x14ac:dyDescent="0.3">
      <c r="F7642" s="90"/>
      <c r="AK7642" s="30" t="e">
        <f t="shared" ca="1" si="385"/>
        <v>#NAME?</v>
      </c>
      <c r="AR7642" s="30" t="e">
        <f t="shared" ca="1" si="386"/>
        <v>#NAME?</v>
      </c>
      <c r="AX7642" s="30" t="e">
        <f t="shared" ca="1" si="387"/>
        <v>#NAME?</v>
      </c>
    </row>
    <row r="7643" spans="6:50" x14ac:dyDescent="0.3">
      <c r="F7643" s="90"/>
      <c r="AK7643" s="30" t="e">
        <f t="shared" ca="1" si="385"/>
        <v>#NAME?</v>
      </c>
      <c r="AR7643" s="30" t="e">
        <f t="shared" ca="1" si="386"/>
        <v>#NAME?</v>
      </c>
      <c r="AX7643" s="30" t="e">
        <f t="shared" ca="1" si="387"/>
        <v>#NAME?</v>
      </c>
    </row>
    <row r="7644" spans="6:50" x14ac:dyDescent="0.3">
      <c r="F7644" s="90"/>
      <c r="AK7644" s="30" t="e">
        <f t="shared" ca="1" si="385"/>
        <v>#NAME?</v>
      </c>
      <c r="AR7644" s="30" t="e">
        <f t="shared" ca="1" si="386"/>
        <v>#NAME?</v>
      </c>
      <c r="AX7644" s="30" t="e">
        <f t="shared" ca="1" si="387"/>
        <v>#NAME?</v>
      </c>
    </row>
    <row r="7645" spans="6:50" x14ac:dyDescent="0.3">
      <c r="F7645" s="90"/>
      <c r="AK7645" s="30" t="e">
        <f t="shared" ca="1" si="385"/>
        <v>#NAME?</v>
      </c>
      <c r="AR7645" s="30" t="e">
        <f t="shared" ca="1" si="386"/>
        <v>#NAME?</v>
      </c>
      <c r="AX7645" s="30" t="e">
        <f t="shared" ca="1" si="387"/>
        <v>#NAME?</v>
      </c>
    </row>
    <row r="7646" spans="6:50" x14ac:dyDescent="0.3">
      <c r="F7646" s="90"/>
      <c r="AK7646" s="30" t="e">
        <f t="shared" ca="1" si="385"/>
        <v>#NAME?</v>
      </c>
      <c r="AR7646" s="30" t="e">
        <f t="shared" ca="1" si="386"/>
        <v>#NAME?</v>
      </c>
      <c r="AX7646" s="30" t="e">
        <f t="shared" ca="1" si="387"/>
        <v>#NAME?</v>
      </c>
    </row>
    <row r="7647" spans="6:50" x14ac:dyDescent="0.3">
      <c r="F7647" s="90"/>
      <c r="AK7647" s="30" t="e">
        <f t="shared" ca="1" si="385"/>
        <v>#NAME?</v>
      </c>
      <c r="AR7647" s="30" t="e">
        <f t="shared" ca="1" si="386"/>
        <v>#NAME?</v>
      </c>
      <c r="AX7647" s="30" t="e">
        <f t="shared" ca="1" si="387"/>
        <v>#NAME?</v>
      </c>
    </row>
    <row r="7648" spans="6:50" x14ac:dyDescent="0.3">
      <c r="F7648" s="90"/>
      <c r="AK7648" s="30" t="e">
        <f t="shared" ca="1" si="385"/>
        <v>#NAME?</v>
      </c>
      <c r="AR7648" s="30" t="e">
        <f t="shared" ca="1" si="386"/>
        <v>#NAME?</v>
      </c>
      <c r="AX7648" s="30" t="e">
        <f t="shared" ca="1" si="387"/>
        <v>#NAME?</v>
      </c>
    </row>
    <row r="7649" spans="6:50" x14ac:dyDescent="0.3">
      <c r="F7649" s="90"/>
      <c r="AK7649" s="30" t="e">
        <f t="shared" ca="1" si="385"/>
        <v>#NAME?</v>
      </c>
      <c r="AR7649" s="30" t="e">
        <f t="shared" ca="1" si="386"/>
        <v>#NAME?</v>
      </c>
      <c r="AX7649" s="30" t="e">
        <f t="shared" ca="1" si="387"/>
        <v>#NAME?</v>
      </c>
    </row>
    <row r="7650" spans="6:50" x14ac:dyDescent="0.3">
      <c r="F7650" s="90"/>
      <c r="AK7650" s="30" t="e">
        <f t="shared" ca="1" si="385"/>
        <v>#NAME?</v>
      </c>
      <c r="AR7650" s="30" t="e">
        <f t="shared" ca="1" si="386"/>
        <v>#NAME?</v>
      </c>
      <c r="AX7650" s="30" t="e">
        <f t="shared" ca="1" si="387"/>
        <v>#NAME?</v>
      </c>
    </row>
    <row r="7651" spans="6:50" x14ac:dyDescent="0.3">
      <c r="F7651" s="90"/>
      <c r="AK7651" s="30" t="e">
        <f t="shared" ca="1" si="385"/>
        <v>#NAME?</v>
      </c>
      <c r="AR7651" s="30" t="e">
        <f t="shared" ca="1" si="386"/>
        <v>#NAME?</v>
      </c>
      <c r="AX7651" s="30" t="e">
        <f t="shared" ca="1" si="387"/>
        <v>#NAME?</v>
      </c>
    </row>
    <row r="7652" spans="6:50" x14ac:dyDescent="0.3">
      <c r="F7652" s="90"/>
      <c r="AK7652" s="30" t="e">
        <f t="shared" ca="1" si="385"/>
        <v>#NAME?</v>
      </c>
      <c r="AR7652" s="30" t="e">
        <f t="shared" ca="1" si="386"/>
        <v>#NAME?</v>
      </c>
      <c r="AX7652" s="30" t="e">
        <f t="shared" ca="1" si="387"/>
        <v>#NAME?</v>
      </c>
    </row>
    <row r="7653" spans="6:50" x14ac:dyDescent="0.3">
      <c r="F7653" s="90"/>
      <c r="AK7653" s="30" t="e">
        <f t="shared" ca="1" si="385"/>
        <v>#NAME?</v>
      </c>
      <c r="AR7653" s="30" t="e">
        <f t="shared" ca="1" si="386"/>
        <v>#NAME?</v>
      </c>
      <c r="AX7653" s="30" t="e">
        <f t="shared" ca="1" si="387"/>
        <v>#NAME?</v>
      </c>
    </row>
    <row r="7654" spans="6:50" x14ac:dyDescent="0.3">
      <c r="F7654" s="90"/>
      <c r="AK7654" s="30" t="e">
        <f t="shared" ca="1" si="385"/>
        <v>#NAME?</v>
      </c>
      <c r="AR7654" s="30" t="e">
        <f t="shared" ca="1" si="386"/>
        <v>#NAME?</v>
      </c>
      <c r="AX7654" s="30" t="e">
        <f t="shared" ca="1" si="387"/>
        <v>#NAME?</v>
      </c>
    </row>
    <row r="7655" spans="6:50" x14ac:dyDescent="0.3">
      <c r="F7655" s="90"/>
      <c r="AK7655" s="30" t="e">
        <f t="shared" ca="1" si="385"/>
        <v>#NAME?</v>
      </c>
      <c r="AR7655" s="30" t="e">
        <f t="shared" ca="1" si="386"/>
        <v>#NAME?</v>
      </c>
      <c r="AX7655" s="30" t="e">
        <f t="shared" ca="1" si="387"/>
        <v>#NAME?</v>
      </c>
    </row>
    <row r="7656" spans="6:50" x14ac:dyDescent="0.3">
      <c r="F7656" s="90"/>
      <c r="AK7656" s="30" t="e">
        <f t="shared" ca="1" si="385"/>
        <v>#NAME?</v>
      </c>
      <c r="AR7656" s="30" t="e">
        <f t="shared" ca="1" si="386"/>
        <v>#NAME?</v>
      </c>
      <c r="AX7656" s="30" t="e">
        <f t="shared" ca="1" si="387"/>
        <v>#NAME?</v>
      </c>
    </row>
    <row r="7657" spans="6:50" x14ac:dyDescent="0.3">
      <c r="F7657" s="90"/>
      <c r="AK7657" s="30" t="e">
        <f t="shared" ca="1" si="385"/>
        <v>#NAME?</v>
      </c>
      <c r="AR7657" s="30" t="e">
        <f t="shared" ca="1" si="386"/>
        <v>#NAME?</v>
      </c>
      <c r="AX7657" s="30" t="e">
        <f t="shared" ca="1" si="387"/>
        <v>#NAME?</v>
      </c>
    </row>
    <row r="7658" spans="6:50" x14ac:dyDescent="0.3">
      <c r="F7658" s="90"/>
      <c r="AK7658" s="30" t="e">
        <f t="shared" ca="1" si="385"/>
        <v>#NAME?</v>
      </c>
      <c r="AR7658" s="30" t="e">
        <f t="shared" ca="1" si="386"/>
        <v>#NAME?</v>
      </c>
      <c r="AX7658" s="30" t="e">
        <f t="shared" ca="1" si="387"/>
        <v>#NAME?</v>
      </c>
    </row>
    <row r="7659" spans="6:50" x14ac:dyDescent="0.3">
      <c r="F7659" s="90"/>
      <c r="AK7659" s="30" t="e">
        <f t="shared" ca="1" si="385"/>
        <v>#NAME?</v>
      </c>
      <c r="AR7659" s="30" t="e">
        <f t="shared" ca="1" si="386"/>
        <v>#NAME?</v>
      </c>
      <c r="AX7659" s="30" t="e">
        <f t="shared" ca="1" si="387"/>
        <v>#NAME?</v>
      </c>
    </row>
    <row r="7660" spans="6:50" x14ac:dyDescent="0.3">
      <c r="F7660" s="90"/>
      <c r="AK7660" s="30" t="e">
        <f t="shared" ca="1" si="385"/>
        <v>#NAME?</v>
      </c>
      <c r="AR7660" s="30" t="e">
        <f t="shared" ca="1" si="386"/>
        <v>#NAME?</v>
      </c>
      <c r="AX7660" s="30" t="e">
        <f t="shared" ca="1" si="387"/>
        <v>#NAME?</v>
      </c>
    </row>
    <row r="7661" spans="6:50" x14ac:dyDescent="0.3">
      <c r="F7661" s="90"/>
      <c r="AK7661" s="30" t="e">
        <f t="shared" ca="1" si="385"/>
        <v>#NAME?</v>
      </c>
      <c r="AR7661" s="30" t="e">
        <f t="shared" ca="1" si="386"/>
        <v>#NAME?</v>
      </c>
      <c r="AX7661" s="30" t="e">
        <f t="shared" ca="1" si="387"/>
        <v>#NAME?</v>
      </c>
    </row>
    <row r="7662" spans="6:50" x14ac:dyDescent="0.3">
      <c r="F7662" s="90"/>
      <c r="AK7662" s="30" t="e">
        <f t="shared" ca="1" si="385"/>
        <v>#NAME?</v>
      </c>
      <c r="AR7662" s="30" t="e">
        <f t="shared" ca="1" si="386"/>
        <v>#NAME?</v>
      </c>
      <c r="AX7662" s="30" t="e">
        <f t="shared" ca="1" si="387"/>
        <v>#NAME?</v>
      </c>
    </row>
    <row r="7663" spans="6:50" x14ac:dyDescent="0.3">
      <c r="F7663" s="90"/>
      <c r="AK7663" s="30" t="e">
        <f t="shared" ca="1" si="385"/>
        <v>#NAME?</v>
      </c>
      <c r="AR7663" s="30" t="e">
        <f t="shared" ca="1" si="386"/>
        <v>#NAME?</v>
      </c>
      <c r="AX7663" s="30" t="e">
        <f t="shared" ca="1" si="387"/>
        <v>#NAME?</v>
      </c>
    </row>
    <row r="7664" spans="6:50" x14ac:dyDescent="0.3">
      <c r="F7664" s="90"/>
      <c r="AK7664" s="30" t="e">
        <f t="shared" ca="1" si="385"/>
        <v>#NAME?</v>
      </c>
      <c r="AR7664" s="30" t="e">
        <f t="shared" ca="1" si="386"/>
        <v>#NAME?</v>
      </c>
      <c r="AX7664" s="30" t="e">
        <f t="shared" ca="1" si="387"/>
        <v>#NAME?</v>
      </c>
    </row>
    <row r="7665" spans="6:50" x14ac:dyDescent="0.3">
      <c r="F7665" s="90"/>
      <c r="AK7665" s="30" t="e">
        <f t="shared" ca="1" si="385"/>
        <v>#NAME?</v>
      </c>
      <c r="AR7665" s="30" t="e">
        <f t="shared" ca="1" si="386"/>
        <v>#NAME?</v>
      </c>
      <c r="AX7665" s="30" t="e">
        <f t="shared" ca="1" si="387"/>
        <v>#NAME?</v>
      </c>
    </row>
    <row r="7666" spans="6:50" x14ac:dyDescent="0.3">
      <c r="F7666" s="90"/>
      <c r="AK7666" s="30" t="e">
        <f t="shared" ca="1" si="385"/>
        <v>#NAME?</v>
      </c>
      <c r="AR7666" s="30" t="e">
        <f t="shared" ca="1" si="386"/>
        <v>#NAME?</v>
      </c>
      <c r="AX7666" s="30" t="e">
        <f t="shared" ca="1" si="387"/>
        <v>#NAME?</v>
      </c>
    </row>
    <row r="7667" spans="6:50" x14ac:dyDescent="0.3">
      <c r="F7667" s="90"/>
      <c r="AK7667" s="30" t="e">
        <f t="shared" ca="1" si="385"/>
        <v>#NAME?</v>
      </c>
      <c r="AR7667" s="30" t="e">
        <f t="shared" ca="1" si="386"/>
        <v>#NAME?</v>
      </c>
      <c r="AX7667" s="30" t="e">
        <f t="shared" ca="1" si="387"/>
        <v>#NAME?</v>
      </c>
    </row>
    <row r="7668" spans="6:50" x14ac:dyDescent="0.3">
      <c r="F7668" s="90"/>
      <c r="AK7668" s="30" t="e">
        <f t="shared" ca="1" si="385"/>
        <v>#NAME?</v>
      </c>
      <c r="AR7668" s="30" t="e">
        <f t="shared" ca="1" si="386"/>
        <v>#NAME?</v>
      </c>
      <c r="AX7668" s="30" t="e">
        <f t="shared" ca="1" si="387"/>
        <v>#NAME?</v>
      </c>
    </row>
    <row r="7669" spans="6:50" x14ac:dyDescent="0.3">
      <c r="F7669" s="90"/>
      <c r="AK7669" s="30" t="e">
        <f t="shared" ca="1" si="385"/>
        <v>#NAME?</v>
      </c>
      <c r="AR7669" s="30" t="e">
        <f t="shared" ca="1" si="386"/>
        <v>#NAME?</v>
      </c>
      <c r="AX7669" s="30" t="e">
        <f t="shared" ca="1" si="387"/>
        <v>#NAME?</v>
      </c>
    </row>
    <row r="7670" spans="6:50" x14ac:dyDescent="0.3">
      <c r="F7670" s="90"/>
      <c r="AK7670" s="30" t="e">
        <f t="shared" ca="1" si="385"/>
        <v>#NAME?</v>
      </c>
      <c r="AR7670" s="30" t="e">
        <f t="shared" ca="1" si="386"/>
        <v>#NAME?</v>
      </c>
      <c r="AX7670" s="30" t="e">
        <f t="shared" ca="1" si="387"/>
        <v>#NAME?</v>
      </c>
    </row>
    <row r="7671" spans="6:50" x14ac:dyDescent="0.3">
      <c r="F7671" s="90"/>
      <c r="AK7671" s="30" t="e">
        <f t="shared" ca="1" si="385"/>
        <v>#NAME?</v>
      </c>
      <c r="AR7671" s="30" t="e">
        <f t="shared" ca="1" si="386"/>
        <v>#NAME?</v>
      </c>
      <c r="AX7671" s="30" t="e">
        <f t="shared" ca="1" si="387"/>
        <v>#NAME?</v>
      </c>
    </row>
    <row r="7672" spans="6:50" x14ac:dyDescent="0.3">
      <c r="F7672" s="90"/>
      <c r="AK7672" s="30" t="e">
        <f t="shared" ca="1" si="385"/>
        <v>#NAME?</v>
      </c>
      <c r="AR7672" s="30" t="e">
        <f t="shared" ca="1" si="386"/>
        <v>#NAME?</v>
      </c>
      <c r="AX7672" s="30" t="e">
        <f t="shared" ca="1" si="387"/>
        <v>#NAME?</v>
      </c>
    </row>
    <row r="7673" spans="6:50" x14ac:dyDescent="0.3">
      <c r="F7673" s="90"/>
      <c r="AK7673" s="30" t="e">
        <f t="shared" ca="1" si="385"/>
        <v>#NAME?</v>
      </c>
      <c r="AR7673" s="30" t="e">
        <f t="shared" ca="1" si="386"/>
        <v>#NAME?</v>
      </c>
      <c r="AX7673" s="30" t="e">
        <f t="shared" ca="1" si="387"/>
        <v>#NAME?</v>
      </c>
    </row>
    <row r="7674" spans="6:50" x14ac:dyDescent="0.3">
      <c r="F7674" s="90"/>
      <c r="AK7674" s="30" t="e">
        <f t="shared" ca="1" si="385"/>
        <v>#NAME?</v>
      </c>
      <c r="AR7674" s="30" t="e">
        <f t="shared" ca="1" si="386"/>
        <v>#NAME?</v>
      </c>
      <c r="AX7674" s="30" t="e">
        <f t="shared" ca="1" si="387"/>
        <v>#NAME?</v>
      </c>
    </row>
    <row r="7675" spans="6:50" x14ac:dyDescent="0.3">
      <c r="F7675" s="90"/>
      <c r="AK7675" s="30" t="e">
        <f t="shared" ca="1" si="385"/>
        <v>#NAME?</v>
      </c>
      <c r="AR7675" s="30" t="e">
        <f t="shared" ca="1" si="386"/>
        <v>#NAME?</v>
      </c>
      <c r="AX7675" s="30" t="e">
        <f t="shared" ca="1" si="387"/>
        <v>#NAME?</v>
      </c>
    </row>
    <row r="7676" spans="6:50" x14ac:dyDescent="0.3">
      <c r="F7676" s="90"/>
      <c r="AK7676" s="30" t="e">
        <f t="shared" ca="1" si="385"/>
        <v>#NAME?</v>
      </c>
      <c r="AR7676" s="30" t="e">
        <f t="shared" ca="1" si="386"/>
        <v>#NAME?</v>
      </c>
      <c r="AX7676" s="30" t="e">
        <f t="shared" ca="1" si="387"/>
        <v>#NAME?</v>
      </c>
    </row>
    <row r="7677" spans="6:50" x14ac:dyDescent="0.3">
      <c r="F7677" s="90"/>
      <c r="AK7677" s="30" t="e">
        <f t="shared" ca="1" si="385"/>
        <v>#NAME?</v>
      </c>
      <c r="AR7677" s="30" t="e">
        <f t="shared" ca="1" si="386"/>
        <v>#NAME?</v>
      </c>
      <c r="AX7677" s="30" t="e">
        <f t="shared" ca="1" si="387"/>
        <v>#NAME?</v>
      </c>
    </row>
    <row r="7678" spans="6:50" x14ac:dyDescent="0.3">
      <c r="F7678" s="90"/>
      <c r="AK7678" s="30" t="e">
        <f t="shared" ca="1" si="385"/>
        <v>#NAME?</v>
      </c>
      <c r="AR7678" s="30" t="e">
        <f t="shared" ca="1" si="386"/>
        <v>#NAME?</v>
      </c>
      <c r="AX7678" s="30" t="e">
        <f t="shared" ca="1" si="387"/>
        <v>#NAME?</v>
      </c>
    </row>
    <row r="7679" spans="6:50" x14ac:dyDescent="0.3">
      <c r="F7679" s="90"/>
      <c r="AK7679" s="30" t="e">
        <f t="shared" ca="1" si="385"/>
        <v>#NAME?</v>
      </c>
      <c r="AR7679" s="30" t="e">
        <f t="shared" ca="1" si="386"/>
        <v>#NAME?</v>
      </c>
      <c r="AX7679" s="30" t="e">
        <f t="shared" ca="1" si="387"/>
        <v>#NAME?</v>
      </c>
    </row>
    <row r="7680" spans="6:50" x14ac:dyDescent="0.3">
      <c r="F7680" s="90"/>
      <c r="AK7680" s="30" t="e">
        <f t="shared" ca="1" si="385"/>
        <v>#NAME?</v>
      </c>
      <c r="AR7680" s="30" t="e">
        <f t="shared" ca="1" si="386"/>
        <v>#NAME?</v>
      </c>
      <c r="AX7680" s="30" t="e">
        <f t="shared" ca="1" si="387"/>
        <v>#NAME?</v>
      </c>
    </row>
    <row r="7681" spans="6:50" x14ac:dyDescent="0.3">
      <c r="F7681" s="90"/>
      <c r="AK7681" s="30" t="e">
        <f t="shared" ca="1" si="385"/>
        <v>#NAME?</v>
      </c>
      <c r="AR7681" s="30" t="e">
        <f t="shared" ca="1" si="386"/>
        <v>#NAME?</v>
      </c>
      <c r="AX7681" s="30" t="e">
        <f t="shared" ca="1" si="387"/>
        <v>#NAME?</v>
      </c>
    </row>
    <row r="7682" spans="6:50" x14ac:dyDescent="0.3">
      <c r="F7682" s="90"/>
      <c r="AK7682" s="30" t="e">
        <f t="shared" ca="1" si="385"/>
        <v>#NAME?</v>
      </c>
      <c r="AR7682" s="30" t="e">
        <f t="shared" ca="1" si="386"/>
        <v>#NAME?</v>
      </c>
      <c r="AX7682" s="30" t="e">
        <f t="shared" ca="1" si="387"/>
        <v>#NAME?</v>
      </c>
    </row>
    <row r="7683" spans="6:50" x14ac:dyDescent="0.3">
      <c r="F7683" s="90"/>
      <c r="AK7683" s="30" t="e">
        <f t="shared" ca="1" si="385"/>
        <v>#NAME?</v>
      </c>
      <c r="AR7683" s="30" t="e">
        <f t="shared" ca="1" si="386"/>
        <v>#NAME?</v>
      </c>
      <c r="AX7683" s="30" t="e">
        <f t="shared" ca="1" si="387"/>
        <v>#NAME?</v>
      </c>
    </row>
    <row r="7684" spans="6:50" x14ac:dyDescent="0.3">
      <c r="F7684" s="90"/>
      <c r="AK7684" s="30" t="e">
        <f t="shared" ca="1" si="385"/>
        <v>#NAME?</v>
      </c>
      <c r="AR7684" s="30" t="e">
        <f t="shared" ca="1" si="386"/>
        <v>#NAME?</v>
      </c>
      <c r="AX7684" s="30" t="e">
        <f t="shared" ca="1" si="387"/>
        <v>#NAME?</v>
      </c>
    </row>
    <row r="7685" spans="6:50" x14ac:dyDescent="0.3">
      <c r="F7685" s="90"/>
      <c r="AK7685" s="30" t="e">
        <f t="shared" ca="1" si="385"/>
        <v>#NAME?</v>
      </c>
      <c r="AR7685" s="30" t="e">
        <f t="shared" ca="1" si="386"/>
        <v>#NAME?</v>
      </c>
      <c r="AX7685" s="30" t="e">
        <f t="shared" ca="1" si="387"/>
        <v>#NAME?</v>
      </c>
    </row>
    <row r="7686" spans="6:50" x14ac:dyDescent="0.3">
      <c r="F7686" s="90"/>
      <c r="AK7686" s="30" t="e">
        <f t="shared" ca="1" si="385"/>
        <v>#NAME?</v>
      </c>
      <c r="AR7686" s="30" t="e">
        <f t="shared" ca="1" si="386"/>
        <v>#NAME?</v>
      </c>
      <c r="AX7686" s="30" t="e">
        <f t="shared" ca="1" si="387"/>
        <v>#NAME?</v>
      </c>
    </row>
    <row r="7687" spans="6:50" x14ac:dyDescent="0.3">
      <c r="F7687" s="90"/>
      <c r="AK7687" s="30" t="e">
        <f t="shared" ca="1" si="385"/>
        <v>#NAME?</v>
      </c>
      <c r="AR7687" s="30" t="e">
        <f t="shared" ca="1" si="386"/>
        <v>#NAME?</v>
      </c>
      <c r="AX7687" s="30" t="e">
        <f t="shared" ca="1" si="387"/>
        <v>#NAME?</v>
      </c>
    </row>
    <row r="7688" spans="6:50" x14ac:dyDescent="0.3">
      <c r="F7688" s="90"/>
      <c r="AK7688" s="30" t="e">
        <f t="shared" ca="1" si="385"/>
        <v>#NAME?</v>
      </c>
      <c r="AR7688" s="30" t="e">
        <f t="shared" ca="1" si="386"/>
        <v>#NAME?</v>
      </c>
      <c r="AX7688" s="30" t="e">
        <f t="shared" ca="1" si="387"/>
        <v>#NAME?</v>
      </c>
    </row>
    <row r="7689" spans="6:50" x14ac:dyDescent="0.3">
      <c r="F7689" s="90"/>
      <c r="AK7689" s="30" t="e">
        <f t="shared" ca="1" si="385"/>
        <v>#NAME?</v>
      </c>
      <c r="AR7689" s="30" t="e">
        <f t="shared" ca="1" si="386"/>
        <v>#NAME?</v>
      </c>
      <c r="AX7689" s="30" t="e">
        <f t="shared" ca="1" si="387"/>
        <v>#NAME?</v>
      </c>
    </row>
    <row r="7690" spans="6:50" x14ac:dyDescent="0.3">
      <c r="F7690" s="90"/>
      <c r="AK7690" s="30" t="e">
        <f t="shared" ca="1" si="385"/>
        <v>#NAME?</v>
      </c>
      <c r="AR7690" s="30" t="e">
        <f t="shared" ca="1" si="386"/>
        <v>#NAME?</v>
      </c>
      <c r="AX7690" s="30" t="e">
        <f t="shared" ca="1" si="387"/>
        <v>#NAME?</v>
      </c>
    </row>
    <row r="7691" spans="6:50" x14ac:dyDescent="0.3">
      <c r="F7691" s="90"/>
      <c r="AK7691" s="30" t="e">
        <f t="shared" ca="1" si="385"/>
        <v>#NAME?</v>
      </c>
      <c r="AR7691" s="30" t="e">
        <f t="shared" ca="1" si="386"/>
        <v>#NAME?</v>
      </c>
      <c r="AX7691" s="30" t="e">
        <f t="shared" ca="1" si="387"/>
        <v>#NAME?</v>
      </c>
    </row>
    <row r="7692" spans="6:50" x14ac:dyDescent="0.3">
      <c r="F7692" s="90"/>
      <c r="AK7692" s="30" t="e">
        <f t="shared" ref="AK7692:AK7755" ca="1" si="388">_xlfn.TEXTJOIN(", ", TRUE,
 IF(AL7692="O", LEFT($AL$9,4), ""),
 IF(AM7692="O", LEFT($AM$9,6), ""),
 IF(AN7692="O", LEFT($AN$9,7), ""),
 IF(AO7692="O", LEFT($AO$9,9), "")
)</f>
        <v>#NAME?</v>
      </c>
      <c r="AR7692" s="30" t="e">
        <f t="shared" ref="AR7692:AR7755" ca="1" si="389">_xlfn.TEXTJOIN(", ", TRUE,
 IF(AS7692&lt;&gt;"", LEFT(AS$9,4), ""),
 IF(AT7692&lt;&gt;"", LEFT(AT$9,6), ""),
 IF(AU7692="O", LEFT(AU$9,4), ""),
 IF(AV7692="O", LEFT(AV$9,6), "")
)</f>
        <v>#NAME?</v>
      </c>
      <c r="AX7692" s="30" t="e">
        <f t="shared" ref="AX7692:AX7755" ca="1" si="390">_xlfn.TEXTJOIN(", ", TRUE,
 IF(AY7692&lt;&gt;"", LEFT(AY$9,4), ""),
 IF(AZ7692&lt;&gt;"", LEFT(AZ$9,4), ""),
 IF(BA7692="O", LEFT(BA$9,4), ""),
 IF(BB7692="O", LEFT(BB$9,6), "")
)</f>
        <v>#NAME?</v>
      </c>
    </row>
    <row r="7693" spans="6:50" x14ac:dyDescent="0.3">
      <c r="F7693" s="90"/>
      <c r="AK7693" s="30" t="e">
        <f t="shared" ca="1" si="388"/>
        <v>#NAME?</v>
      </c>
      <c r="AR7693" s="30" t="e">
        <f t="shared" ca="1" si="389"/>
        <v>#NAME?</v>
      </c>
      <c r="AX7693" s="30" t="e">
        <f t="shared" ca="1" si="390"/>
        <v>#NAME?</v>
      </c>
    </row>
    <row r="7694" spans="6:50" x14ac:dyDescent="0.3">
      <c r="F7694" s="90"/>
      <c r="AK7694" s="30" t="e">
        <f t="shared" ca="1" si="388"/>
        <v>#NAME?</v>
      </c>
      <c r="AR7694" s="30" t="e">
        <f t="shared" ca="1" si="389"/>
        <v>#NAME?</v>
      </c>
      <c r="AX7694" s="30" t="e">
        <f t="shared" ca="1" si="390"/>
        <v>#NAME?</v>
      </c>
    </row>
    <row r="7695" spans="6:50" x14ac:dyDescent="0.3">
      <c r="F7695" s="90"/>
      <c r="AK7695" s="30" t="e">
        <f t="shared" ca="1" si="388"/>
        <v>#NAME?</v>
      </c>
      <c r="AR7695" s="30" t="e">
        <f t="shared" ca="1" si="389"/>
        <v>#NAME?</v>
      </c>
      <c r="AX7695" s="30" t="e">
        <f t="shared" ca="1" si="390"/>
        <v>#NAME?</v>
      </c>
    </row>
    <row r="7696" spans="6:50" x14ac:dyDescent="0.3">
      <c r="F7696" s="90"/>
      <c r="AK7696" s="30" t="e">
        <f t="shared" ca="1" si="388"/>
        <v>#NAME?</v>
      </c>
      <c r="AR7696" s="30" t="e">
        <f t="shared" ca="1" si="389"/>
        <v>#NAME?</v>
      </c>
      <c r="AX7696" s="30" t="e">
        <f t="shared" ca="1" si="390"/>
        <v>#NAME?</v>
      </c>
    </row>
    <row r="7697" spans="6:50" x14ac:dyDescent="0.3">
      <c r="F7697" s="90"/>
      <c r="AK7697" s="30" t="e">
        <f t="shared" ca="1" si="388"/>
        <v>#NAME?</v>
      </c>
      <c r="AR7697" s="30" t="e">
        <f t="shared" ca="1" si="389"/>
        <v>#NAME?</v>
      </c>
      <c r="AX7697" s="30" t="e">
        <f t="shared" ca="1" si="390"/>
        <v>#NAME?</v>
      </c>
    </row>
    <row r="7698" spans="6:50" x14ac:dyDescent="0.3">
      <c r="F7698" s="90"/>
      <c r="AK7698" s="30" t="e">
        <f t="shared" ca="1" si="388"/>
        <v>#NAME?</v>
      </c>
      <c r="AR7698" s="30" t="e">
        <f t="shared" ca="1" si="389"/>
        <v>#NAME?</v>
      </c>
      <c r="AX7698" s="30" t="e">
        <f t="shared" ca="1" si="390"/>
        <v>#NAME?</v>
      </c>
    </row>
    <row r="7699" spans="6:50" x14ac:dyDescent="0.3">
      <c r="F7699" s="90"/>
      <c r="AK7699" s="30" t="e">
        <f t="shared" ca="1" si="388"/>
        <v>#NAME?</v>
      </c>
      <c r="AR7699" s="30" t="e">
        <f t="shared" ca="1" si="389"/>
        <v>#NAME?</v>
      </c>
      <c r="AX7699" s="30" t="e">
        <f t="shared" ca="1" si="390"/>
        <v>#NAME?</v>
      </c>
    </row>
    <row r="7700" spans="6:50" x14ac:dyDescent="0.3">
      <c r="F7700" s="90"/>
      <c r="AK7700" s="30" t="e">
        <f t="shared" ca="1" si="388"/>
        <v>#NAME?</v>
      </c>
      <c r="AR7700" s="30" t="e">
        <f t="shared" ca="1" si="389"/>
        <v>#NAME?</v>
      </c>
      <c r="AX7700" s="30" t="e">
        <f t="shared" ca="1" si="390"/>
        <v>#NAME?</v>
      </c>
    </row>
    <row r="7701" spans="6:50" x14ac:dyDescent="0.3">
      <c r="F7701" s="90"/>
      <c r="AK7701" s="30" t="e">
        <f t="shared" ca="1" si="388"/>
        <v>#NAME?</v>
      </c>
      <c r="AR7701" s="30" t="e">
        <f t="shared" ca="1" si="389"/>
        <v>#NAME?</v>
      </c>
      <c r="AX7701" s="30" t="e">
        <f t="shared" ca="1" si="390"/>
        <v>#NAME?</v>
      </c>
    </row>
    <row r="7702" spans="6:50" x14ac:dyDescent="0.3">
      <c r="F7702" s="90"/>
      <c r="AK7702" s="30" t="e">
        <f t="shared" ca="1" si="388"/>
        <v>#NAME?</v>
      </c>
      <c r="AR7702" s="30" t="e">
        <f t="shared" ca="1" si="389"/>
        <v>#NAME?</v>
      </c>
      <c r="AX7702" s="30" t="e">
        <f t="shared" ca="1" si="390"/>
        <v>#NAME?</v>
      </c>
    </row>
    <row r="7703" spans="6:50" x14ac:dyDescent="0.3">
      <c r="F7703" s="90"/>
      <c r="AK7703" s="30" t="e">
        <f t="shared" ca="1" si="388"/>
        <v>#NAME?</v>
      </c>
      <c r="AR7703" s="30" t="e">
        <f t="shared" ca="1" si="389"/>
        <v>#NAME?</v>
      </c>
      <c r="AX7703" s="30" t="e">
        <f t="shared" ca="1" si="390"/>
        <v>#NAME?</v>
      </c>
    </row>
    <row r="7704" spans="6:50" x14ac:dyDescent="0.3">
      <c r="F7704" s="90"/>
      <c r="AK7704" s="30" t="e">
        <f t="shared" ca="1" si="388"/>
        <v>#NAME?</v>
      </c>
      <c r="AR7704" s="30" t="e">
        <f t="shared" ca="1" si="389"/>
        <v>#NAME?</v>
      </c>
      <c r="AX7704" s="30" t="e">
        <f t="shared" ca="1" si="390"/>
        <v>#NAME?</v>
      </c>
    </row>
    <row r="7705" spans="6:50" x14ac:dyDescent="0.3">
      <c r="F7705" s="90"/>
      <c r="AK7705" s="30" t="e">
        <f t="shared" ca="1" si="388"/>
        <v>#NAME?</v>
      </c>
      <c r="AR7705" s="30" t="e">
        <f t="shared" ca="1" si="389"/>
        <v>#NAME?</v>
      </c>
      <c r="AX7705" s="30" t="e">
        <f t="shared" ca="1" si="390"/>
        <v>#NAME?</v>
      </c>
    </row>
    <row r="7706" spans="6:50" x14ac:dyDescent="0.3">
      <c r="F7706" s="90"/>
      <c r="AK7706" s="30" t="e">
        <f t="shared" ca="1" si="388"/>
        <v>#NAME?</v>
      </c>
      <c r="AR7706" s="30" t="e">
        <f t="shared" ca="1" si="389"/>
        <v>#NAME?</v>
      </c>
      <c r="AX7706" s="30" t="e">
        <f t="shared" ca="1" si="390"/>
        <v>#NAME?</v>
      </c>
    </row>
    <row r="7707" spans="6:50" x14ac:dyDescent="0.3">
      <c r="F7707" s="90"/>
      <c r="AK7707" s="30" t="e">
        <f t="shared" ca="1" si="388"/>
        <v>#NAME?</v>
      </c>
      <c r="AR7707" s="30" t="e">
        <f t="shared" ca="1" si="389"/>
        <v>#NAME?</v>
      </c>
      <c r="AX7707" s="30" t="e">
        <f t="shared" ca="1" si="390"/>
        <v>#NAME?</v>
      </c>
    </row>
    <row r="7708" spans="6:50" x14ac:dyDescent="0.3">
      <c r="F7708" s="90"/>
      <c r="AK7708" s="30" t="e">
        <f t="shared" ca="1" si="388"/>
        <v>#NAME?</v>
      </c>
      <c r="AR7708" s="30" t="e">
        <f t="shared" ca="1" si="389"/>
        <v>#NAME?</v>
      </c>
      <c r="AX7708" s="30" t="e">
        <f t="shared" ca="1" si="390"/>
        <v>#NAME?</v>
      </c>
    </row>
    <row r="7709" spans="6:50" x14ac:dyDescent="0.3">
      <c r="F7709" s="90"/>
      <c r="AK7709" s="30" t="e">
        <f t="shared" ca="1" si="388"/>
        <v>#NAME?</v>
      </c>
      <c r="AR7709" s="30" t="e">
        <f t="shared" ca="1" si="389"/>
        <v>#NAME?</v>
      </c>
      <c r="AX7709" s="30" t="e">
        <f t="shared" ca="1" si="390"/>
        <v>#NAME?</v>
      </c>
    </row>
    <row r="7710" spans="6:50" x14ac:dyDescent="0.3">
      <c r="F7710" s="90"/>
      <c r="AK7710" s="30" t="e">
        <f t="shared" ca="1" si="388"/>
        <v>#NAME?</v>
      </c>
      <c r="AR7710" s="30" t="e">
        <f t="shared" ca="1" si="389"/>
        <v>#NAME?</v>
      </c>
      <c r="AX7710" s="30" t="e">
        <f t="shared" ca="1" si="390"/>
        <v>#NAME?</v>
      </c>
    </row>
    <row r="7711" spans="6:50" x14ac:dyDescent="0.3">
      <c r="F7711" s="90"/>
      <c r="AK7711" s="30" t="e">
        <f t="shared" ca="1" si="388"/>
        <v>#NAME?</v>
      </c>
      <c r="AR7711" s="30" t="e">
        <f t="shared" ca="1" si="389"/>
        <v>#NAME?</v>
      </c>
      <c r="AX7711" s="30" t="e">
        <f t="shared" ca="1" si="390"/>
        <v>#NAME?</v>
      </c>
    </row>
    <row r="7712" spans="6:50" x14ac:dyDescent="0.3">
      <c r="F7712" s="90"/>
      <c r="AK7712" s="30" t="e">
        <f t="shared" ca="1" si="388"/>
        <v>#NAME?</v>
      </c>
      <c r="AR7712" s="30" t="e">
        <f t="shared" ca="1" si="389"/>
        <v>#NAME?</v>
      </c>
      <c r="AX7712" s="30" t="e">
        <f t="shared" ca="1" si="390"/>
        <v>#NAME?</v>
      </c>
    </row>
    <row r="7713" spans="6:50" x14ac:dyDescent="0.3">
      <c r="F7713" s="90"/>
      <c r="AK7713" s="30" t="e">
        <f t="shared" ca="1" si="388"/>
        <v>#NAME?</v>
      </c>
      <c r="AR7713" s="30" t="e">
        <f t="shared" ca="1" si="389"/>
        <v>#NAME?</v>
      </c>
      <c r="AX7713" s="30" t="e">
        <f t="shared" ca="1" si="390"/>
        <v>#NAME?</v>
      </c>
    </row>
    <row r="7714" spans="6:50" x14ac:dyDescent="0.3">
      <c r="F7714" s="90"/>
      <c r="AK7714" s="30" t="e">
        <f t="shared" ca="1" si="388"/>
        <v>#NAME?</v>
      </c>
      <c r="AR7714" s="30" t="e">
        <f t="shared" ca="1" si="389"/>
        <v>#NAME?</v>
      </c>
      <c r="AX7714" s="30" t="e">
        <f t="shared" ca="1" si="390"/>
        <v>#NAME?</v>
      </c>
    </row>
    <row r="7715" spans="6:50" x14ac:dyDescent="0.3">
      <c r="F7715" s="90"/>
      <c r="AK7715" s="30" t="e">
        <f t="shared" ca="1" si="388"/>
        <v>#NAME?</v>
      </c>
      <c r="AR7715" s="30" t="e">
        <f t="shared" ca="1" si="389"/>
        <v>#NAME?</v>
      </c>
      <c r="AX7715" s="30" t="e">
        <f t="shared" ca="1" si="390"/>
        <v>#NAME?</v>
      </c>
    </row>
    <row r="7716" spans="6:50" x14ac:dyDescent="0.3">
      <c r="F7716" s="90"/>
      <c r="AK7716" s="30" t="e">
        <f t="shared" ca="1" si="388"/>
        <v>#NAME?</v>
      </c>
      <c r="AR7716" s="30" t="e">
        <f t="shared" ca="1" si="389"/>
        <v>#NAME?</v>
      </c>
      <c r="AX7716" s="30" t="e">
        <f t="shared" ca="1" si="390"/>
        <v>#NAME?</v>
      </c>
    </row>
    <row r="7717" spans="6:50" x14ac:dyDescent="0.3">
      <c r="F7717" s="90"/>
      <c r="AK7717" s="30" t="e">
        <f t="shared" ca="1" si="388"/>
        <v>#NAME?</v>
      </c>
      <c r="AR7717" s="30" t="e">
        <f t="shared" ca="1" si="389"/>
        <v>#NAME?</v>
      </c>
      <c r="AX7717" s="30" t="e">
        <f t="shared" ca="1" si="390"/>
        <v>#NAME?</v>
      </c>
    </row>
    <row r="7718" spans="6:50" x14ac:dyDescent="0.3">
      <c r="F7718" s="90"/>
      <c r="AK7718" s="30" t="e">
        <f t="shared" ca="1" si="388"/>
        <v>#NAME?</v>
      </c>
      <c r="AR7718" s="30" t="e">
        <f t="shared" ca="1" si="389"/>
        <v>#NAME?</v>
      </c>
      <c r="AX7718" s="30" t="e">
        <f t="shared" ca="1" si="390"/>
        <v>#NAME?</v>
      </c>
    </row>
    <row r="7719" spans="6:50" x14ac:dyDescent="0.3">
      <c r="F7719" s="90"/>
      <c r="AK7719" s="30" t="e">
        <f t="shared" ca="1" si="388"/>
        <v>#NAME?</v>
      </c>
      <c r="AR7719" s="30" t="e">
        <f t="shared" ca="1" si="389"/>
        <v>#NAME?</v>
      </c>
      <c r="AX7719" s="30" t="e">
        <f t="shared" ca="1" si="390"/>
        <v>#NAME?</v>
      </c>
    </row>
    <row r="7720" spans="6:50" x14ac:dyDescent="0.3">
      <c r="F7720" s="90"/>
      <c r="AK7720" s="30" t="e">
        <f t="shared" ca="1" si="388"/>
        <v>#NAME?</v>
      </c>
      <c r="AR7720" s="30" t="e">
        <f t="shared" ca="1" si="389"/>
        <v>#NAME?</v>
      </c>
      <c r="AX7720" s="30" t="e">
        <f t="shared" ca="1" si="390"/>
        <v>#NAME?</v>
      </c>
    </row>
    <row r="7721" spans="6:50" x14ac:dyDescent="0.3">
      <c r="F7721" s="90"/>
      <c r="AK7721" s="30" t="e">
        <f t="shared" ca="1" si="388"/>
        <v>#NAME?</v>
      </c>
      <c r="AR7721" s="30" t="e">
        <f t="shared" ca="1" si="389"/>
        <v>#NAME?</v>
      </c>
      <c r="AX7721" s="30" t="e">
        <f t="shared" ca="1" si="390"/>
        <v>#NAME?</v>
      </c>
    </row>
    <row r="7722" spans="6:50" x14ac:dyDescent="0.3">
      <c r="F7722" s="90"/>
      <c r="AK7722" s="30" t="e">
        <f t="shared" ca="1" si="388"/>
        <v>#NAME?</v>
      </c>
      <c r="AR7722" s="30" t="e">
        <f t="shared" ca="1" si="389"/>
        <v>#NAME?</v>
      </c>
      <c r="AX7722" s="30" t="e">
        <f t="shared" ca="1" si="390"/>
        <v>#NAME?</v>
      </c>
    </row>
    <row r="7723" spans="6:50" x14ac:dyDescent="0.3">
      <c r="F7723" s="90"/>
      <c r="AK7723" s="30" t="e">
        <f t="shared" ca="1" si="388"/>
        <v>#NAME?</v>
      </c>
      <c r="AR7723" s="30" t="e">
        <f t="shared" ca="1" si="389"/>
        <v>#NAME?</v>
      </c>
      <c r="AX7723" s="30" t="e">
        <f t="shared" ca="1" si="390"/>
        <v>#NAME?</v>
      </c>
    </row>
    <row r="7724" spans="6:50" x14ac:dyDescent="0.3">
      <c r="F7724" s="90"/>
      <c r="AK7724" s="30" t="e">
        <f t="shared" ca="1" si="388"/>
        <v>#NAME?</v>
      </c>
      <c r="AR7724" s="30" t="e">
        <f t="shared" ca="1" si="389"/>
        <v>#NAME?</v>
      </c>
      <c r="AX7724" s="30" t="e">
        <f t="shared" ca="1" si="390"/>
        <v>#NAME?</v>
      </c>
    </row>
    <row r="7725" spans="6:50" x14ac:dyDescent="0.3">
      <c r="F7725" s="90"/>
      <c r="AK7725" s="30" t="e">
        <f t="shared" ca="1" si="388"/>
        <v>#NAME?</v>
      </c>
      <c r="AR7725" s="30" t="e">
        <f t="shared" ca="1" si="389"/>
        <v>#NAME?</v>
      </c>
      <c r="AX7725" s="30" t="e">
        <f t="shared" ca="1" si="390"/>
        <v>#NAME?</v>
      </c>
    </row>
    <row r="7726" spans="6:50" x14ac:dyDescent="0.3">
      <c r="F7726" s="90"/>
      <c r="AK7726" s="30" t="e">
        <f t="shared" ca="1" si="388"/>
        <v>#NAME?</v>
      </c>
      <c r="AR7726" s="30" t="e">
        <f t="shared" ca="1" si="389"/>
        <v>#NAME?</v>
      </c>
      <c r="AX7726" s="30" t="e">
        <f t="shared" ca="1" si="390"/>
        <v>#NAME?</v>
      </c>
    </row>
    <row r="7727" spans="6:50" x14ac:dyDescent="0.3">
      <c r="F7727" s="90"/>
      <c r="AK7727" s="30" t="e">
        <f t="shared" ca="1" si="388"/>
        <v>#NAME?</v>
      </c>
      <c r="AR7727" s="30" t="e">
        <f t="shared" ca="1" si="389"/>
        <v>#NAME?</v>
      </c>
      <c r="AX7727" s="30" t="e">
        <f t="shared" ca="1" si="390"/>
        <v>#NAME?</v>
      </c>
    </row>
    <row r="7728" spans="6:50" x14ac:dyDescent="0.3">
      <c r="F7728" s="90"/>
      <c r="AK7728" s="30" t="e">
        <f t="shared" ca="1" si="388"/>
        <v>#NAME?</v>
      </c>
      <c r="AR7728" s="30" t="e">
        <f t="shared" ca="1" si="389"/>
        <v>#NAME?</v>
      </c>
      <c r="AX7728" s="30" t="e">
        <f t="shared" ca="1" si="390"/>
        <v>#NAME?</v>
      </c>
    </row>
    <row r="7729" spans="6:50" x14ac:dyDescent="0.3">
      <c r="F7729" s="90"/>
      <c r="AK7729" s="30" t="e">
        <f t="shared" ca="1" si="388"/>
        <v>#NAME?</v>
      </c>
      <c r="AR7729" s="30" t="e">
        <f t="shared" ca="1" si="389"/>
        <v>#NAME?</v>
      </c>
      <c r="AX7729" s="30" t="e">
        <f t="shared" ca="1" si="390"/>
        <v>#NAME?</v>
      </c>
    </row>
    <row r="7730" spans="6:50" x14ac:dyDescent="0.3">
      <c r="F7730" s="90"/>
      <c r="AK7730" s="30" t="e">
        <f t="shared" ca="1" si="388"/>
        <v>#NAME?</v>
      </c>
      <c r="AR7730" s="30" t="e">
        <f t="shared" ca="1" si="389"/>
        <v>#NAME?</v>
      </c>
      <c r="AX7730" s="30" t="e">
        <f t="shared" ca="1" si="390"/>
        <v>#NAME?</v>
      </c>
    </row>
    <row r="7731" spans="6:50" x14ac:dyDescent="0.3">
      <c r="F7731" s="90"/>
      <c r="AK7731" s="30" t="e">
        <f t="shared" ca="1" si="388"/>
        <v>#NAME?</v>
      </c>
      <c r="AR7731" s="30" t="e">
        <f t="shared" ca="1" si="389"/>
        <v>#NAME?</v>
      </c>
      <c r="AX7731" s="30" t="e">
        <f t="shared" ca="1" si="390"/>
        <v>#NAME?</v>
      </c>
    </row>
    <row r="7732" spans="6:50" x14ac:dyDescent="0.3">
      <c r="F7732" s="90"/>
      <c r="AK7732" s="30" t="e">
        <f t="shared" ca="1" si="388"/>
        <v>#NAME?</v>
      </c>
      <c r="AR7732" s="30" t="e">
        <f t="shared" ca="1" si="389"/>
        <v>#NAME?</v>
      </c>
      <c r="AX7732" s="30" t="e">
        <f t="shared" ca="1" si="390"/>
        <v>#NAME?</v>
      </c>
    </row>
    <row r="7733" spans="6:50" x14ac:dyDescent="0.3">
      <c r="F7733" s="90"/>
      <c r="AK7733" s="30" t="e">
        <f t="shared" ca="1" si="388"/>
        <v>#NAME?</v>
      </c>
      <c r="AR7733" s="30" t="e">
        <f t="shared" ca="1" si="389"/>
        <v>#NAME?</v>
      </c>
      <c r="AX7733" s="30" t="e">
        <f t="shared" ca="1" si="390"/>
        <v>#NAME?</v>
      </c>
    </row>
    <row r="7734" spans="6:50" x14ac:dyDescent="0.3">
      <c r="F7734" s="90"/>
      <c r="AK7734" s="30" t="e">
        <f t="shared" ca="1" si="388"/>
        <v>#NAME?</v>
      </c>
      <c r="AR7734" s="30" t="e">
        <f t="shared" ca="1" si="389"/>
        <v>#NAME?</v>
      </c>
      <c r="AX7734" s="30" t="e">
        <f t="shared" ca="1" si="390"/>
        <v>#NAME?</v>
      </c>
    </row>
    <row r="7735" spans="6:50" x14ac:dyDescent="0.3">
      <c r="F7735" s="90"/>
      <c r="AK7735" s="30" t="e">
        <f t="shared" ca="1" si="388"/>
        <v>#NAME?</v>
      </c>
      <c r="AR7735" s="30" t="e">
        <f t="shared" ca="1" si="389"/>
        <v>#NAME?</v>
      </c>
      <c r="AX7735" s="30" t="e">
        <f t="shared" ca="1" si="390"/>
        <v>#NAME?</v>
      </c>
    </row>
    <row r="7736" spans="6:50" x14ac:dyDescent="0.3">
      <c r="F7736" s="90"/>
      <c r="AK7736" s="30" t="e">
        <f t="shared" ca="1" si="388"/>
        <v>#NAME?</v>
      </c>
      <c r="AR7736" s="30" t="e">
        <f t="shared" ca="1" si="389"/>
        <v>#NAME?</v>
      </c>
      <c r="AX7736" s="30" t="e">
        <f t="shared" ca="1" si="390"/>
        <v>#NAME?</v>
      </c>
    </row>
    <row r="7737" spans="6:50" x14ac:dyDescent="0.3">
      <c r="F7737" s="90"/>
      <c r="AK7737" s="30" t="e">
        <f t="shared" ca="1" si="388"/>
        <v>#NAME?</v>
      </c>
      <c r="AR7737" s="30" t="e">
        <f t="shared" ca="1" si="389"/>
        <v>#NAME?</v>
      </c>
      <c r="AX7737" s="30" t="e">
        <f t="shared" ca="1" si="390"/>
        <v>#NAME?</v>
      </c>
    </row>
    <row r="7738" spans="6:50" x14ac:dyDescent="0.3">
      <c r="F7738" s="90"/>
      <c r="AK7738" s="30" t="e">
        <f t="shared" ca="1" si="388"/>
        <v>#NAME?</v>
      </c>
      <c r="AR7738" s="30" t="e">
        <f t="shared" ca="1" si="389"/>
        <v>#NAME?</v>
      </c>
      <c r="AX7738" s="30" t="e">
        <f t="shared" ca="1" si="390"/>
        <v>#NAME?</v>
      </c>
    </row>
    <row r="7739" spans="6:50" x14ac:dyDescent="0.3">
      <c r="F7739" s="90"/>
      <c r="AK7739" s="30" t="e">
        <f t="shared" ca="1" si="388"/>
        <v>#NAME?</v>
      </c>
      <c r="AR7739" s="30" t="e">
        <f t="shared" ca="1" si="389"/>
        <v>#NAME?</v>
      </c>
      <c r="AX7739" s="30" t="e">
        <f t="shared" ca="1" si="390"/>
        <v>#NAME?</v>
      </c>
    </row>
    <row r="7740" spans="6:50" x14ac:dyDescent="0.3">
      <c r="F7740" s="90"/>
      <c r="AK7740" s="30" t="e">
        <f t="shared" ca="1" si="388"/>
        <v>#NAME?</v>
      </c>
      <c r="AR7740" s="30" t="e">
        <f t="shared" ca="1" si="389"/>
        <v>#NAME?</v>
      </c>
      <c r="AX7740" s="30" t="e">
        <f t="shared" ca="1" si="390"/>
        <v>#NAME?</v>
      </c>
    </row>
    <row r="7741" spans="6:50" x14ac:dyDescent="0.3">
      <c r="F7741" s="90"/>
      <c r="AK7741" s="30" t="e">
        <f t="shared" ca="1" si="388"/>
        <v>#NAME?</v>
      </c>
      <c r="AR7741" s="30" t="e">
        <f t="shared" ca="1" si="389"/>
        <v>#NAME?</v>
      </c>
      <c r="AX7741" s="30" t="e">
        <f t="shared" ca="1" si="390"/>
        <v>#NAME?</v>
      </c>
    </row>
    <row r="7742" spans="6:50" x14ac:dyDescent="0.3">
      <c r="F7742" s="90"/>
      <c r="AK7742" s="30" t="e">
        <f t="shared" ca="1" si="388"/>
        <v>#NAME?</v>
      </c>
      <c r="AR7742" s="30" t="e">
        <f t="shared" ca="1" si="389"/>
        <v>#NAME?</v>
      </c>
      <c r="AX7742" s="30" t="e">
        <f t="shared" ca="1" si="390"/>
        <v>#NAME?</v>
      </c>
    </row>
    <row r="7743" spans="6:50" x14ac:dyDescent="0.3">
      <c r="F7743" s="90"/>
      <c r="AK7743" s="30" t="e">
        <f t="shared" ca="1" si="388"/>
        <v>#NAME?</v>
      </c>
      <c r="AR7743" s="30" t="e">
        <f t="shared" ca="1" si="389"/>
        <v>#NAME?</v>
      </c>
      <c r="AX7743" s="30" t="e">
        <f t="shared" ca="1" si="390"/>
        <v>#NAME?</v>
      </c>
    </row>
    <row r="7744" spans="6:50" x14ac:dyDescent="0.3">
      <c r="F7744" s="90"/>
      <c r="AK7744" s="30" t="e">
        <f t="shared" ca="1" si="388"/>
        <v>#NAME?</v>
      </c>
      <c r="AR7744" s="30" t="e">
        <f t="shared" ca="1" si="389"/>
        <v>#NAME?</v>
      </c>
      <c r="AX7744" s="30" t="e">
        <f t="shared" ca="1" si="390"/>
        <v>#NAME?</v>
      </c>
    </row>
    <row r="7745" spans="6:50" x14ac:dyDescent="0.3">
      <c r="F7745" s="90"/>
      <c r="AK7745" s="30" t="e">
        <f t="shared" ca="1" si="388"/>
        <v>#NAME?</v>
      </c>
      <c r="AR7745" s="30" t="e">
        <f t="shared" ca="1" si="389"/>
        <v>#NAME?</v>
      </c>
      <c r="AX7745" s="30" t="e">
        <f t="shared" ca="1" si="390"/>
        <v>#NAME?</v>
      </c>
    </row>
    <row r="7746" spans="6:50" x14ac:dyDescent="0.3">
      <c r="F7746" s="90"/>
      <c r="AK7746" s="30" t="e">
        <f t="shared" ca="1" si="388"/>
        <v>#NAME?</v>
      </c>
      <c r="AR7746" s="30" t="e">
        <f t="shared" ca="1" si="389"/>
        <v>#NAME?</v>
      </c>
      <c r="AX7746" s="30" t="e">
        <f t="shared" ca="1" si="390"/>
        <v>#NAME?</v>
      </c>
    </row>
    <row r="7747" spans="6:50" x14ac:dyDescent="0.3">
      <c r="F7747" s="90"/>
      <c r="AK7747" s="30" t="e">
        <f t="shared" ca="1" si="388"/>
        <v>#NAME?</v>
      </c>
      <c r="AR7747" s="30" t="e">
        <f t="shared" ca="1" si="389"/>
        <v>#NAME?</v>
      </c>
      <c r="AX7747" s="30" t="e">
        <f t="shared" ca="1" si="390"/>
        <v>#NAME?</v>
      </c>
    </row>
    <row r="7748" spans="6:50" x14ac:dyDescent="0.3">
      <c r="F7748" s="90"/>
      <c r="AK7748" s="30" t="e">
        <f t="shared" ca="1" si="388"/>
        <v>#NAME?</v>
      </c>
      <c r="AR7748" s="30" t="e">
        <f t="shared" ca="1" si="389"/>
        <v>#NAME?</v>
      </c>
      <c r="AX7748" s="30" t="e">
        <f t="shared" ca="1" si="390"/>
        <v>#NAME?</v>
      </c>
    </row>
    <row r="7749" spans="6:50" x14ac:dyDescent="0.3">
      <c r="F7749" s="90"/>
      <c r="AK7749" s="30" t="e">
        <f t="shared" ca="1" si="388"/>
        <v>#NAME?</v>
      </c>
      <c r="AR7749" s="30" t="e">
        <f t="shared" ca="1" si="389"/>
        <v>#NAME?</v>
      </c>
      <c r="AX7749" s="30" t="e">
        <f t="shared" ca="1" si="390"/>
        <v>#NAME?</v>
      </c>
    </row>
    <row r="7750" spans="6:50" x14ac:dyDescent="0.3">
      <c r="F7750" s="90"/>
      <c r="AK7750" s="30" t="e">
        <f t="shared" ca="1" si="388"/>
        <v>#NAME?</v>
      </c>
      <c r="AR7750" s="30" t="e">
        <f t="shared" ca="1" si="389"/>
        <v>#NAME?</v>
      </c>
      <c r="AX7750" s="30" t="e">
        <f t="shared" ca="1" si="390"/>
        <v>#NAME?</v>
      </c>
    </row>
    <row r="7751" spans="6:50" x14ac:dyDescent="0.3">
      <c r="F7751" s="90"/>
      <c r="AK7751" s="30" t="e">
        <f t="shared" ca="1" si="388"/>
        <v>#NAME?</v>
      </c>
      <c r="AR7751" s="30" t="e">
        <f t="shared" ca="1" si="389"/>
        <v>#NAME?</v>
      </c>
      <c r="AX7751" s="30" t="e">
        <f t="shared" ca="1" si="390"/>
        <v>#NAME?</v>
      </c>
    </row>
    <row r="7752" spans="6:50" x14ac:dyDescent="0.3">
      <c r="F7752" s="90"/>
      <c r="AK7752" s="30" t="e">
        <f t="shared" ca="1" si="388"/>
        <v>#NAME?</v>
      </c>
      <c r="AR7752" s="30" t="e">
        <f t="shared" ca="1" si="389"/>
        <v>#NAME?</v>
      </c>
      <c r="AX7752" s="30" t="e">
        <f t="shared" ca="1" si="390"/>
        <v>#NAME?</v>
      </c>
    </row>
    <row r="7753" spans="6:50" x14ac:dyDescent="0.3">
      <c r="F7753" s="90"/>
      <c r="AK7753" s="30" t="e">
        <f t="shared" ca="1" si="388"/>
        <v>#NAME?</v>
      </c>
      <c r="AR7753" s="30" t="e">
        <f t="shared" ca="1" si="389"/>
        <v>#NAME?</v>
      </c>
      <c r="AX7753" s="30" t="e">
        <f t="shared" ca="1" si="390"/>
        <v>#NAME?</v>
      </c>
    </row>
    <row r="7754" spans="6:50" x14ac:dyDescent="0.3">
      <c r="F7754" s="90"/>
      <c r="AK7754" s="30" t="e">
        <f t="shared" ca="1" si="388"/>
        <v>#NAME?</v>
      </c>
      <c r="AR7754" s="30" t="e">
        <f t="shared" ca="1" si="389"/>
        <v>#NAME?</v>
      </c>
      <c r="AX7754" s="30" t="e">
        <f t="shared" ca="1" si="390"/>
        <v>#NAME?</v>
      </c>
    </row>
    <row r="7755" spans="6:50" x14ac:dyDescent="0.3">
      <c r="F7755" s="90"/>
      <c r="AK7755" s="30" t="e">
        <f t="shared" ca="1" si="388"/>
        <v>#NAME?</v>
      </c>
      <c r="AR7755" s="30" t="e">
        <f t="shared" ca="1" si="389"/>
        <v>#NAME?</v>
      </c>
      <c r="AX7755" s="30" t="e">
        <f t="shared" ca="1" si="390"/>
        <v>#NAME?</v>
      </c>
    </row>
    <row r="7756" spans="6:50" x14ac:dyDescent="0.3">
      <c r="F7756" s="90"/>
      <c r="AK7756" s="30" t="e">
        <f t="shared" ref="AK7756:AK7819" ca="1" si="391">_xlfn.TEXTJOIN(", ", TRUE,
 IF(AL7756="O", LEFT($AL$9,4), ""),
 IF(AM7756="O", LEFT($AM$9,6), ""),
 IF(AN7756="O", LEFT($AN$9,7), ""),
 IF(AO7756="O", LEFT($AO$9,9), "")
)</f>
        <v>#NAME?</v>
      </c>
      <c r="AR7756" s="30" t="e">
        <f t="shared" ref="AR7756:AR7819" ca="1" si="392">_xlfn.TEXTJOIN(", ", TRUE,
 IF(AS7756&lt;&gt;"", LEFT(AS$9,4), ""),
 IF(AT7756&lt;&gt;"", LEFT(AT$9,6), ""),
 IF(AU7756="O", LEFT(AU$9,4), ""),
 IF(AV7756="O", LEFT(AV$9,6), "")
)</f>
        <v>#NAME?</v>
      </c>
      <c r="AX7756" s="30" t="e">
        <f t="shared" ref="AX7756:AX7819" ca="1" si="393">_xlfn.TEXTJOIN(", ", TRUE,
 IF(AY7756&lt;&gt;"", LEFT(AY$9,4), ""),
 IF(AZ7756&lt;&gt;"", LEFT(AZ$9,4), ""),
 IF(BA7756="O", LEFT(BA$9,4), ""),
 IF(BB7756="O", LEFT(BB$9,6), "")
)</f>
        <v>#NAME?</v>
      </c>
    </row>
    <row r="7757" spans="6:50" x14ac:dyDescent="0.3">
      <c r="F7757" s="90"/>
      <c r="AK7757" s="30" t="e">
        <f t="shared" ca="1" si="391"/>
        <v>#NAME?</v>
      </c>
      <c r="AR7757" s="30" t="e">
        <f t="shared" ca="1" si="392"/>
        <v>#NAME?</v>
      </c>
      <c r="AX7757" s="30" t="e">
        <f t="shared" ca="1" si="393"/>
        <v>#NAME?</v>
      </c>
    </row>
    <row r="7758" spans="6:50" x14ac:dyDescent="0.3">
      <c r="F7758" s="90"/>
      <c r="AK7758" s="30" t="e">
        <f t="shared" ca="1" si="391"/>
        <v>#NAME?</v>
      </c>
      <c r="AR7758" s="30" t="e">
        <f t="shared" ca="1" si="392"/>
        <v>#NAME?</v>
      </c>
      <c r="AX7758" s="30" t="e">
        <f t="shared" ca="1" si="393"/>
        <v>#NAME?</v>
      </c>
    </row>
    <row r="7759" spans="6:50" x14ac:dyDescent="0.3">
      <c r="F7759" s="90"/>
      <c r="AK7759" s="30" t="e">
        <f t="shared" ca="1" si="391"/>
        <v>#NAME?</v>
      </c>
      <c r="AR7759" s="30" t="e">
        <f t="shared" ca="1" si="392"/>
        <v>#NAME?</v>
      </c>
      <c r="AX7759" s="30" t="e">
        <f t="shared" ca="1" si="393"/>
        <v>#NAME?</v>
      </c>
    </row>
    <row r="7760" spans="6:50" x14ac:dyDescent="0.3">
      <c r="F7760" s="90"/>
      <c r="AK7760" s="30" t="e">
        <f t="shared" ca="1" si="391"/>
        <v>#NAME?</v>
      </c>
      <c r="AR7760" s="30" t="e">
        <f t="shared" ca="1" si="392"/>
        <v>#NAME?</v>
      </c>
      <c r="AX7760" s="30" t="e">
        <f t="shared" ca="1" si="393"/>
        <v>#NAME?</v>
      </c>
    </row>
    <row r="7761" spans="6:50" x14ac:dyDescent="0.3">
      <c r="F7761" s="90"/>
      <c r="AK7761" s="30" t="e">
        <f t="shared" ca="1" si="391"/>
        <v>#NAME?</v>
      </c>
      <c r="AR7761" s="30" t="e">
        <f t="shared" ca="1" si="392"/>
        <v>#NAME?</v>
      </c>
      <c r="AX7761" s="30" t="e">
        <f t="shared" ca="1" si="393"/>
        <v>#NAME?</v>
      </c>
    </row>
    <row r="7762" spans="6:50" x14ac:dyDescent="0.3">
      <c r="F7762" s="90"/>
      <c r="AK7762" s="30" t="e">
        <f t="shared" ca="1" si="391"/>
        <v>#NAME?</v>
      </c>
      <c r="AR7762" s="30" t="e">
        <f t="shared" ca="1" si="392"/>
        <v>#NAME?</v>
      </c>
      <c r="AX7762" s="30" t="e">
        <f t="shared" ca="1" si="393"/>
        <v>#NAME?</v>
      </c>
    </row>
    <row r="7763" spans="6:50" x14ac:dyDescent="0.3">
      <c r="F7763" s="90"/>
      <c r="AK7763" s="30" t="e">
        <f t="shared" ca="1" si="391"/>
        <v>#NAME?</v>
      </c>
      <c r="AR7763" s="30" t="e">
        <f t="shared" ca="1" si="392"/>
        <v>#NAME?</v>
      </c>
      <c r="AX7763" s="30" t="e">
        <f t="shared" ca="1" si="393"/>
        <v>#NAME?</v>
      </c>
    </row>
    <row r="7764" spans="6:50" x14ac:dyDescent="0.3">
      <c r="F7764" s="90"/>
      <c r="AK7764" s="30" t="e">
        <f t="shared" ca="1" si="391"/>
        <v>#NAME?</v>
      </c>
      <c r="AR7764" s="30" t="e">
        <f t="shared" ca="1" si="392"/>
        <v>#NAME?</v>
      </c>
      <c r="AX7764" s="30" t="e">
        <f t="shared" ca="1" si="393"/>
        <v>#NAME?</v>
      </c>
    </row>
    <row r="7765" spans="6:50" x14ac:dyDescent="0.3">
      <c r="F7765" s="90"/>
      <c r="AK7765" s="30" t="e">
        <f t="shared" ca="1" si="391"/>
        <v>#NAME?</v>
      </c>
      <c r="AR7765" s="30" t="e">
        <f t="shared" ca="1" si="392"/>
        <v>#NAME?</v>
      </c>
      <c r="AX7765" s="30" t="e">
        <f t="shared" ca="1" si="393"/>
        <v>#NAME?</v>
      </c>
    </row>
    <row r="7766" spans="6:50" x14ac:dyDescent="0.3">
      <c r="F7766" s="90"/>
      <c r="AK7766" s="30" t="e">
        <f t="shared" ca="1" si="391"/>
        <v>#NAME?</v>
      </c>
      <c r="AR7766" s="30" t="e">
        <f t="shared" ca="1" si="392"/>
        <v>#NAME?</v>
      </c>
      <c r="AX7766" s="30" t="e">
        <f t="shared" ca="1" si="393"/>
        <v>#NAME?</v>
      </c>
    </row>
    <row r="7767" spans="6:50" x14ac:dyDescent="0.3">
      <c r="F7767" s="90"/>
      <c r="AK7767" s="30" t="e">
        <f t="shared" ca="1" si="391"/>
        <v>#NAME?</v>
      </c>
      <c r="AR7767" s="30" t="e">
        <f t="shared" ca="1" si="392"/>
        <v>#NAME?</v>
      </c>
      <c r="AX7767" s="30" t="e">
        <f t="shared" ca="1" si="393"/>
        <v>#NAME?</v>
      </c>
    </row>
    <row r="7768" spans="6:50" x14ac:dyDescent="0.3">
      <c r="F7768" s="90"/>
      <c r="AK7768" s="30" t="e">
        <f t="shared" ca="1" si="391"/>
        <v>#NAME?</v>
      </c>
      <c r="AR7768" s="30" t="e">
        <f t="shared" ca="1" si="392"/>
        <v>#NAME?</v>
      </c>
      <c r="AX7768" s="30" t="e">
        <f t="shared" ca="1" si="393"/>
        <v>#NAME?</v>
      </c>
    </row>
    <row r="7769" spans="6:50" x14ac:dyDescent="0.3">
      <c r="F7769" s="90"/>
      <c r="AK7769" s="30" t="e">
        <f t="shared" ca="1" si="391"/>
        <v>#NAME?</v>
      </c>
      <c r="AR7769" s="30" t="e">
        <f t="shared" ca="1" si="392"/>
        <v>#NAME?</v>
      </c>
      <c r="AX7769" s="30" t="e">
        <f t="shared" ca="1" si="393"/>
        <v>#NAME?</v>
      </c>
    </row>
    <row r="7770" spans="6:50" x14ac:dyDescent="0.3">
      <c r="F7770" s="90"/>
      <c r="AK7770" s="30" t="e">
        <f t="shared" ca="1" si="391"/>
        <v>#NAME?</v>
      </c>
      <c r="AR7770" s="30" t="e">
        <f t="shared" ca="1" si="392"/>
        <v>#NAME?</v>
      </c>
      <c r="AX7770" s="30" t="e">
        <f t="shared" ca="1" si="393"/>
        <v>#NAME?</v>
      </c>
    </row>
    <row r="7771" spans="6:50" x14ac:dyDescent="0.3">
      <c r="F7771" s="90"/>
      <c r="AK7771" s="30" t="e">
        <f t="shared" ca="1" si="391"/>
        <v>#NAME?</v>
      </c>
      <c r="AR7771" s="30" t="e">
        <f t="shared" ca="1" si="392"/>
        <v>#NAME?</v>
      </c>
      <c r="AX7771" s="30" t="e">
        <f t="shared" ca="1" si="393"/>
        <v>#NAME?</v>
      </c>
    </row>
    <row r="7772" spans="6:50" x14ac:dyDescent="0.3">
      <c r="F7772" s="90"/>
      <c r="AK7772" s="30" t="e">
        <f t="shared" ca="1" si="391"/>
        <v>#NAME?</v>
      </c>
      <c r="AR7772" s="30" t="e">
        <f t="shared" ca="1" si="392"/>
        <v>#NAME?</v>
      </c>
      <c r="AX7772" s="30" t="e">
        <f t="shared" ca="1" si="393"/>
        <v>#NAME?</v>
      </c>
    </row>
    <row r="7773" spans="6:50" x14ac:dyDescent="0.3">
      <c r="F7773" s="90"/>
      <c r="AK7773" s="30" t="e">
        <f t="shared" ca="1" si="391"/>
        <v>#NAME?</v>
      </c>
      <c r="AR7773" s="30" t="e">
        <f t="shared" ca="1" si="392"/>
        <v>#NAME?</v>
      </c>
      <c r="AX7773" s="30" t="e">
        <f t="shared" ca="1" si="393"/>
        <v>#NAME?</v>
      </c>
    </row>
    <row r="7774" spans="6:50" x14ac:dyDescent="0.3">
      <c r="F7774" s="90"/>
      <c r="AK7774" s="30" t="e">
        <f t="shared" ca="1" si="391"/>
        <v>#NAME?</v>
      </c>
      <c r="AR7774" s="30" t="e">
        <f t="shared" ca="1" si="392"/>
        <v>#NAME?</v>
      </c>
      <c r="AX7774" s="30" t="e">
        <f t="shared" ca="1" si="393"/>
        <v>#NAME?</v>
      </c>
    </row>
    <row r="7775" spans="6:50" x14ac:dyDescent="0.3">
      <c r="F7775" s="90"/>
      <c r="AK7775" s="30" t="e">
        <f t="shared" ca="1" si="391"/>
        <v>#NAME?</v>
      </c>
      <c r="AR7775" s="30" t="e">
        <f t="shared" ca="1" si="392"/>
        <v>#NAME?</v>
      </c>
      <c r="AX7775" s="30" t="e">
        <f t="shared" ca="1" si="393"/>
        <v>#NAME?</v>
      </c>
    </row>
    <row r="7776" spans="6:50" x14ac:dyDescent="0.3">
      <c r="F7776" s="90"/>
      <c r="AK7776" s="30" t="e">
        <f t="shared" ca="1" si="391"/>
        <v>#NAME?</v>
      </c>
      <c r="AR7776" s="30" t="e">
        <f t="shared" ca="1" si="392"/>
        <v>#NAME?</v>
      </c>
      <c r="AX7776" s="30" t="e">
        <f t="shared" ca="1" si="393"/>
        <v>#NAME?</v>
      </c>
    </row>
    <row r="7777" spans="6:50" x14ac:dyDescent="0.3">
      <c r="F7777" s="90"/>
      <c r="AK7777" s="30" t="e">
        <f t="shared" ca="1" si="391"/>
        <v>#NAME?</v>
      </c>
      <c r="AR7777" s="30" t="e">
        <f t="shared" ca="1" si="392"/>
        <v>#NAME?</v>
      </c>
      <c r="AX7777" s="30" t="e">
        <f t="shared" ca="1" si="393"/>
        <v>#NAME?</v>
      </c>
    </row>
    <row r="7778" spans="6:50" x14ac:dyDescent="0.3">
      <c r="F7778" s="90"/>
      <c r="AK7778" s="30" t="e">
        <f t="shared" ca="1" si="391"/>
        <v>#NAME?</v>
      </c>
      <c r="AR7778" s="30" t="e">
        <f t="shared" ca="1" si="392"/>
        <v>#NAME?</v>
      </c>
      <c r="AX7778" s="30" t="e">
        <f t="shared" ca="1" si="393"/>
        <v>#NAME?</v>
      </c>
    </row>
    <row r="7779" spans="6:50" x14ac:dyDescent="0.3">
      <c r="F7779" s="90"/>
      <c r="AK7779" s="30" t="e">
        <f t="shared" ca="1" si="391"/>
        <v>#NAME?</v>
      </c>
      <c r="AR7779" s="30" t="e">
        <f t="shared" ca="1" si="392"/>
        <v>#NAME?</v>
      </c>
      <c r="AX7779" s="30" t="e">
        <f t="shared" ca="1" si="393"/>
        <v>#NAME?</v>
      </c>
    </row>
    <row r="7780" spans="6:50" x14ac:dyDescent="0.3">
      <c r="F7780" s="90"/>
      <c r="AK7780" s="30" t="e">
        <f t="shared" ca="1" si="391"/>
        <v>#NAME?</v>
      </c>
      <c r="AR7780" s="30" t="e">
        <f t="shared" ca="1" si="392"/>
        <v>#NAME?</v>
      </c>
      <c r="AX7780" s="30" t="e">
        <f t="shared" ca="1" si="393"/>
        <v>#NAME?</v>
      </c>
    </row>
    <row r="7781" spans="6:50" x14ac:dyDescent="0.3">
      <c r="F7781" s="90"/>
      <c r="AK7781" s="30" t="e">
        <f t="shared" ca="1" si="391"/>
        <v>#NAME?</v>
      </c>
      <c r="AR7781" s="30" t="e">
        <f t="shared" ca="1" si="392"/>
        <v>#NAME?</v>
      </c>
      <c r="AX7781" s="30" t="e">
        <f t="shared" ca="1" si="393"/>
        <v>#NAME?</v>
      </c>
    </row>
    <row r="7782" spans="6:50" x14ac:dyDescent="0.3">
      <c r="F7782" s="90"/>
      <c r="AK7782" s="30" t="e">
        <f t="shared" ca="1" si="391"/>
        <v>#NAME?</v>
      </c>
      <c r="AR7782" s="30" t="e">
        <f t="shared" ca="1" si="392"/>
        <v>#NAME?</v>
      </c>
      <c r="AX7782" s="30" t="e">
        <f t="shared" ca="1" si="393"/>
        <v>#NAME?</v>
      </c>
    </row>
    <row r="7783" spans="6:50" x14ac:dyDescent="0.3">
      <c r="F7783" s="90"/>
      <c r="AK7783" s="30" t="e">
        <f t="shared" ca="1" si="391"/>
        <v>#NAME?</v>
      </c>
      <c r="AR7783" s="30" t="e">
        <f t="shared" ca="1" si="392"/>
        <v>#NAME?</v>
      </c>
      <c r="AX7783" s="30" t="e">
        <f t="shared" ca="1" si="393"/>
        <v>#NAME?</v>
      </c>
    </row>
    <row r="7784" spans="6:50" x14ac:dyDescent="0.3">
      <c r="F7784" s="90"/>
      <c r="AK7784" s="30" t="e">
        <f t="shared" ca="1" si="391"/>
        <v>#NAME?</v>
      </c>
      <c r="AR7784" s="30" t="e">
        <f t="shared" ca="1" si="392"/>
        <v>#NAME?</v>
      </c>
      <c r="AX7784" s="30" t="e">
        <f t="shared" ca="1" si="393"/>
        <v>#NAME?</v>
      </c>
    </row>
    <row r="7785" spans="6:50" x14ac:dyDescent="0.3">
      <c r="F7785" s="90"/>
      <c r="AK7785" s="30" t="e">
        <f t="shared" ca="1" si="391"/>
        <v>#NAME?</v>
      </c>
      <c r="AR7785" s="30" t="e">
        <f t="shared" ca="1" si="392"/>
        <v>#NAME?</v>
      </c>
      <c r="AX7785" s="30" t="e">
        <f t="shared" ca="1" si="393"/>
        <v>#NAME?</v>
      </c>
    </row>
    <row r="7786" spans="6:50" x14ac:dyDescent="0.3">
      <c r="F7786" s="90"/>
      <c r="AK7786" s="30" t="e">
        <f t="shared" ca="1" si="391"/>
        <v>#NAME?</v>
      </c>
      <c r="AR7786" s="30" t="e">
        <f t="shared" ca="1" si="392"/>
        <v>#NAME?</v>
      </c>
      <c r="AX7786" s="30" t="e">
        <f t="shared" ca="1" si="393"/>
        <v>#NAME?</v>
      </c>
    </row>
    <row r="7787" spans="6:50" x14ac:dyDescent="0.3">
      <c r="F7787" s="90"/>
      <c r="AK7787" s="30" t="e">
        <f t="shared" ca="1" si="391"/>
        <v>#NAME?</v>
      </c>
      <c r="AR7787" s="30" t="e">
        <f t="shared" ca="1" si="392"/>
        <v>#NAME?</v>
      </c>
      <c r="AX7787" s="30" t="e">
        <f t="shared" ca="1" si="393"/>
        <v>#NAME?</v>
      </c>
    </row>
    <row r="7788" spans="6:50" x14ac:dyDescent="0.3">
      <c r="F7788" s="90"/>
      <c r="AK7788" s="30" t="e">
        <f t="shared" ca="1" si="391"/>
        <v>#NAME?</v>
      </c>
      <c r="AR7788" s="30" t="e">
        <f t="shared" ca="1" si="392"/>
        <v>#NAME?</v>
      </c>
      <c r="AX7788" s="30" t="e">
        <f t="shared" ca="1" si="393"/>
        <v>#NAME?</v>
      </c>
    </row>
    <row r="7789" spans="6:50" x14ac:dyDescent="0.3">
      <c r="F7789" s="90"/>
      <c r="AK7789" s="30" t="e">
        <f t="shared" ca="1" si="391"/>
        <v>#NAME?</v>
      </c>
      <c r="AR7789" s="30" t="e">
        <f t="shared" ca="1" si="392"/>
        <v>#NAME?</v>
      </c>
      <c r="AX7789" s="30" t="e">
        <f t="shared" ca="1" si="393"/>
        <v>#NAME?</v>
      </c>
    </row>
    <row r="7790" spans="6:50" x14ac:dyDescent="0.3">
      <c r="F7790" s="90"/>
      <c r="AK7790" s="30" t="e">
        <f t="shared" ca="1" si="391"/>
        <v>#NAME?</v>
      </c>
      <c r="AR7790" s="30" t="e">
        <f t="shared" ca="1" si="392"/>
        <v>#NAME?</v>
      </c>
      <c r="AX7790" s="30" t="e">
        <f t="shared" ca="1" si="393"/>
        <v>#NAME?</v>
      </c>
    </row>
    <row r="7791" spans="6:50" x14ac:dyDescent="0.3">
      <c r="F7791" s="90"/>
      <c r="AK7791" s="30" t="e">
        <f t="shared" ca="1" si="391"/>
        <v>#NAME?</v>
      </c>
      <c r="AR7791" s="30" t="e">
        <f t="shared" ca="1" si="392"/>
        <v>#NAME?</v>
      </c>
      <c r="AX7791" s="30" t="e">
        <f t="shared" ca="1" si="393"/>
        <v>#NAME?</v>
      </c>
    </row>
    <row r="7792" spans="6:50" x14ac:dyDescent="0.3">
      <c r="F7792" s="90"/>
      <c r="AK7792" s="30" t="e">
        <f t="shared" ca="1" si="391"/>
        <v>#NAME?</v>
      </c>
      <c r="AR7792" s="30" t="e">
        <f t="shared" ca="1" si="392"/>
        <v>#NAME?</v>
      </c>
      <c r="AX7792" s="30" t="e">
        <f t="shared" ca="1" si="393"/>
        <v>#NAME?</v>
      </c>
    </row>
    <row r="7793" spans="6:50" x14ac:dyDescent="0.3">
      <c r="F7793" s="90"/>
      <c r="AK7793" s="30" t="e">
        <f t="shared" ca="1" si="391"/>
        <v>#NAME?</v>
      </c>
      <c r="AR7793" s="30" t="e">
        <f t="shared" ca="1" si="392"/>
        <v>#NAME?</v>
      </c>
      <c r="AX7793" s="30" t="e">
        <f t="shared" ca="1" si="393"/>
        <v>#NAME?</v>
      </c>
    </row>
    <row r="7794" spans="6:50" x14ac:dyDescent="0.3">
      <c r="F7794" s="90"/>
      <c r="AK7794" s="30" t="e">
        <f t="shared" ca="1" si="391"/>
        <v>#NAME?</v>
      </c>
      <c r="AR7794" s="30" t="e">
        <f t="shared" ca="1" si="392"/>
        <v>#NAME?</v>
      </c>
      <c r="AX7794" s="30" t="e">
        <f t="shared" ca="1" si="393"/>
        <v>#NAME?</v>
      </c>
    </row>
    <row r="7795" spans="6:50" x14ac:dyDescent="0.3">
      <c r="F7795" s="90"/>
      <c r="AK7795" s="30" t="e">
        <f t="shared" ca="1" si="391"/>
        <v>#NAME?</v>
      </c>
      <c r="AR7795" s="30" t="e">
        <f t="shared" ca="1" si="392"/>
        <v>#NAME?</v>
      </c>
      <c r="AX7795" s="30" t="e">
        <f t="shared" ca="1" si="393"/>
        <v>#NAME?</v>
      </c>
    </row>
    <row r="7796" spans="6:50" x14ac:dyDescent="0.3">
      <c r="F7796" s="90"/>
      <c r="AK7796" s="30" t="e">
        <f t="shared" ca="1" si="391"/>
        <v>#NAME?</v>
      </c>
      <c r="AR7796" s="30" t="e">
        <f t="shared" ca="1" si="392"/>
        <v>#NAME?</v>
      </c>
      <c r="AX7796" s="30" t="e">
        <f t="shared" ca="1" si="393"/>
        <v>#NAME?</v>
      </c>
    </row>
    <row r="7797" spans="6:50" x14ac:dyDescent="0.3">
      <c r="F7797" s="90"/>
      <c r="AK7797" s="30" t="e">
        <f t="shared" ca="1" si="391"/>
        <v>#NAME?</v>
      </c>
      <c r="AR7797" s="30" t="e">
        <f t="shared" ca="1" si="392"/>
        <v>#NAME?</v>
      </c>
      <c r="AX7797" s="30" t="e">
        <f t="shared" ca="1" si="393"/>
        <v>#NAME?</v>
      </c>
    </row>
    <row r="7798" spans="6:50" x14ac:dyDescent="0.3">
      <c r="F7798" s="90"/>
      <c r="AK7798" s="30" t="e">
        <f t="shared" ca="1" si="391"/>
        <v>#NAME?</v>
      </c>
      <c r="AR7798" s="30" t="e">
        <f t="shared" ca="1" si="392"/>
        <v>#NAME?</v>
      </c>
      <c r="AX7798" s="30" t="e">
        <f t="shared" ca="1" si="393"/>
        <v>#NAME?</v>
      </c>
    </row>
    <row r="7799" spans="6:50" x14ac:dyDescent="0.3">
      <c r="F7799" s="90"/>
      <c r="AK7799" s="30" t="e">
        <f t="shared" ca="1" si="391"/>
        <v>#NAME?</v>
      </c>
      <c r="AR7799" s="30" t="e">
        <f t="shared" ca="1" si="392"/>
        <v>#NAME?</v>
      </c>
      <c r="AX7799" s="30" t="e">
        <f t="shared" ca="1" si="393"/>
        <v>#NAME?</v>
      </c>
    </row>
    <row r="7800" spans="6:50" x14ac:dyDescent="0.3">
      <c r="F7800" s="90"/>
      <c r="AK7800" s="30" t="e">
        <f t="shared" ca="1" si="391"/>
        <v>#NAME?</v>
      </c>
      <c r="AR7800" s="30" t="e">
        <f t="shared" ca="1" si="392"/>
        <v>#NAME?</v>
      </c>
      <c r="AX7800" s="30" t="e">
        <f t="shared" ca="1" si="393"/>
        <v>#NAME?</v>
      </c>
    </row>
    <row r="7801" spans="6:50" x14ac:dyDescent="0.3">
      <c r="F7801" s="90"/>
      <c r="AK7801" s="30" t="e">
        <f t="shared" ca="1" si="391"/>
        <v>#NAME?</v>
      </c>
      <c r="AR7801" s="30" t="e">
        <f t="shared" ca="1" si="392"/>
        <v>#NAME?</v>
      </c>
      <c r="AX7801" s="30" t="e">
        <f t="shared" ca="1" si="393"/>
        <v>#NAME?</v>
      </c>
    </row>
    <row r="7802" spans="6:50" x14ac:dyDescent="0.3">
      <c r="F7802" s="90"/>
      <c r="AK7802" s="30" t="e">
        <f t="shared" ca="1" si="391"/>
        <v>#NAME?</v>
      </c>
      <c r="AR7802" s="30" t="e">
        <f t="shared" ca="1" si="392"/>
        <v>#NAME?</v>
      </c>
      <c r="AX7802" s="30" t="e">
        <f t="shared" ca="1" si="393"/>
        <v>#NAME?</v>
      </c>
    </row>
    <row r="7803" spans="6:50" x14ac:dyDescent="0.3">
      <c r="F7803" s="90"/>
      <c r="AK7803" s="30" t="e">
        <f t="shared" ca="1" si="391"/>
        <v>#NAME?</v>
      </c>
      <c r="AR7803" s="30" t="e">
        <f t="shared" ca="1" si="392"/>
        <v>#NAME?</v>
      </c>
      <c r="AX7803" s="30" t="e">
        <f t="shared" ca="1" si="393"/>
        <v>#NAME?</v>
      </c>
    </row>
    <row r="7804" spans="6:50" x14ac:dyDescent="0.3">
      <c r="F7804" s="90"/>
      <c r="AK7804" s="30" t="e">
        <f t="shared" ca="1" si="391"/>
        <v>#NAME?</v>
      </c>
      <c r="AR7804" s="30" t="e">
        <f t="shared" ca="1" si="392"/>
        <v>#NAME?</v>
      </c>
      <c r="AX7804" s="30" t="e">
        <f t="shared" ca="1" si="393"/>
        <v>#NAME?</v>
      </c>
    </row>
    <row r="7805" spans="6:50" x14ac:dyDescent="0.3">
      <c r="F7805" s="90"/>
      <c r="AK7805" s="30" t="e">
        <f t="shared" ca="1" si="391"/>
        <v>#NAME?</v>
      </c>
      <c r="AR7805" s="30" t="e">
        <f t="shared" ca="1" si="392"/>
        <v>#NAME?</v>
      </c>
      <c r="AX7805" s="30" t="e">
        <f t="shared" ca="1" si="393"/>
        <v>#NAME?</v>
      </c>
    </row>
    <row r="7806" spans="6:50" x14ac:dyDescent="0.3">
      <c r="F7806" s="90"/>
      <c r="AK7806" s="30" t="e">
        <f t="shared" ca="1" si="391"/>
        <v>#NAME?</v>
      </c>
      <c r="AR7806" s="30" t="e">
        <f t="shared" ca="1" si="392"/>
        <v>#NAME?</v>
      </c>
      <c r="AX7806" s="30" t="e">
        <f t="shared" ca="1" si="393"/>
        <v>#NAME?</v>
      </c>
    </row>
    <row r="7807" spans="6:50" x14ac:dyDescent="0.3">
      <c r="F7807" s="90"/>
      <c r="AK7807" s="30" t="e">
        <f t="shared" ca="1" si="391"/>
        <v>#NAME?</v>
      </c>
      <c r="AR7807" s="30" t="e">
        <f t="shared" ca="1" si="392"/>
        <v>#NAME?</v>
      </c>
      <c r="AX7807" s="30" t="e">
        <f t="shared" ca="1" si="393"/>
        <v>#NAME?</v>
      </c>
    </row>
    <row r="7808" spans="6:50" x14ac:dyDescent="0.3">
      <c r="F7808" s="90"/>
      <c r="AK7808" s="30" t="e">
        <f t="shared" ca="1" si="391"/>
        <v>#NAME?</v>
      </c>
      <c r="AR7808" s="30" t="e">
        <f t="shared" ca="1" si="392"/>
        <v>#NAME?</v>
      </c>
      <c r="AX7808" s="30" t="e">
        <f t="shared" ca="1" si="393"/>
        <v>#NAME?</v>
      </c>
    </row>
    <row r="7809" spans="6:50" x14ac:dyDescent="0.3">
      <c r="F7809" s="90"/>
      <c r="AK7809" s="30" t="e">
        <f t="shared" ca="1" si="391"/>
        <v>#NAME?</v>
      </c>
      <c r="AR7809" s="30" t="e">
        <f t="shared" ca="1" si="392"/>
        <v>#NAME?</v>
      </c>
      <c r="AX7809" s="30" t="e">
        <f t="shared" ca="1" si="393"/>
        <v>#NAME?</v>
      </c>
    </row>
    <row r="7810" spans="6:50" x14ac:dyDescent="0.3">
      <c r="F7810" s="90"/>
      <c r="AK7810" s="30" t="e">
        <f t="shared" ca="1" si="391"/>
        <v>#NAME?</v>
      </c>
      <c r="AR7810" s="30" t="e">
        <f t="shared" ca="1" si="392"/>
        <v>#NAME?</v>
      </c>
      <c r="AX7810" s="30" t="e">
        <f t="shared" ca="1" si="393"/>
        <v>#NAME?</v>
      </c>
    </row>
    <row r="7811" spans="6:50" x14ac:dyDescent="0.3">
      <c r="F7811" s="90"/>
      <c r="AK7811" s="30" t="e">
        <f t="shared" ca="1" si="391"/>
        <v>#NAME?</v>
      </c>
      <c r="AR7811" s="30" t="e">
        <f t="shared" ca="1" si="392"/>
        <v>#NAME?</v>
      </c>
      <c r="AX7811" s="30" t="e">
        <f t="shared" ca="1" si="393"/>
        <v>#NAME?</v>
      </c>
    </row>
    <row r="7812" spans="6:50" x14ac:dyDescent="0.3">
      <c r="F7812" s="90"/>
      <c r="AK7812" s="30" t="e">
        <f t="shared" ca="1" si="391"/>
        <v>#NAME?</v>
      </c>
      <c r="AR7812" s="30" t="e">
        <f t="shared" ca="1" si="392"/>
        <v>#NAME?</v>
      </c>
      <c r="AX7812" s="30" t="e">
        <f t="shared" ca="1" si="393"/>
        <v>#NAME?</v>
      </c>
    </row>
    <row r="7813" spans="6:50" x14ac:dyDescent="0.3">
      <c r="F7813" s="90"/>
      <c r="AK7813" s="30" t="e">
        <f t="shared" ca="1" si="391"/>
        <v>#NAME?</v>
      </c>
      <c r="AR7813" s="30" t="e">
        <f t="shared" ca="1" si="392"/>
        <v>#NAME?</v>
      </c>
      <c r="AX7813" s="30" t="e">
        <f t="shared" ca="1" si="393"/>
        <v>#NAME?</v>
      </c>
    </row>
    <row r="7814" spans="6:50" x14ac:dyDescent="0.3">
      <c r="F7814" s="90"/>
      <c r="AK7814" s="30" t="e">
        <f t="shared" ca="1" si="391"/>
        <v>#NAME?</v>
      </c>
      <c r="AR7814" s="30" t="e">
        <f t="shared" ca="1" si="392"/>
        <v>#NAME?</v>
      </c>
      <c r="AX7814" s="30" t="e">
        <f t="shared" ca="1" si="393"/>
        <v>#NAME?</v>
      </c>
    </row>
    <row r="7815" spans="6:50" x14ac:dyDescent="0.3">
      <c r="F7815" s="90"/>
      <c r="AK7815" s="30" t="e">
        <f t="shared" ca="1" si="391"/>
        <v>#NAME?</v>
      </c>
      <c r="AR7815" s="30" t="e">
        <f t="shared" ca="1" si="392"/>
        <v>#NAME?</v>
      </c>
      <c r="AX7815" s="30" t="e">
        <f t="shared" ca="1" si="393"/>
        <v>#NAME?</v>
      </c>
    </row>
    <row r="7816" spans="6:50" x14ac:dyDescent="0.3">
      <c r="F7816" s="90"/>
      <c r="AK7816" s="30" t="e">
        <f t="shared" ca="1" si="391"/>
        <v>#NAME?</v>
      </c>
      <c r="AR7816" s="30" t="e">
        <f t="shared" ca="1" si="392"/>
        <v>#NAME?</v>
      </c>
      <c r="AX7816" s="30" t="e">
        <f t="shared" ca="1" si="393"/>
        <v>#NAME?</v>
      </c>
    </row>
    <row r="7817" spans="6:50" x14ac:dyDescent="0.3">
      <c r="F7817" s="90"/>
      <c r="AK7817" s="30" t="e">
        <f t="shared" ca="1" si="391"/>
        <v>#NAME?</v>
      </c>
      <c r="AR7817" s="30" t="e">
        <f t="shared" ca="1" si="392"/>
        <v>#NAME?</v>
      </c>
      <c r="AX7817" s="30" t="e">
        <f t="shared" ca="1" si="393"/>
        <v>#NAME?</v>
      </c>
    </row>
    <row r="7818" spans="6:50" x14ac:dyDescent="0.3">
      <c r="F7818" s="90"/>
      <c r="AK7818" s="30" t="e">
        <f t="shared" ca="1" si="391"/>
        <v>#NAME?</v>
      </c>
      <c r="AR7818" s="30" t="e">
        <f t="shared" ca="1" si="392"/>
        <v>#NAME?</v>
      </c>
      <c r="AX7818" s="30" t="e">
        <f t="shared" ca="1" si="393"/>
        <v>#NAME?</v>
      </c>
    </row>
    <row r="7819" spans="6:50" x14ac:dyDescent="0.3">
      <c r="F7819" s="90"/>
      <c r="AK7819" s="30" t="e">
        <f t="shared" ca="1" si="391"/>
        <v>#NAME?</v>
      </c>
      <c r="AR7819" s="30" t="e">
        <f t="shared" ca="1" si="392"/>
        <v>#NAME?</v>
      </c>
      <c r="AX7819" s="30" t="e">
        <f t="shared" ca="1" si="393"/>
        <v>#NAME?</v>
      </c>
    </row>
    <row r="7820" spans="6:50" x14ac:dyDescent="0.3">
      <c r="F7820" s="90"/>
      <c r="AK7820" s="30" t="e">
        <f t="shared" ref="AK7820:AK7883" ca="1" si="394">_xlfn.TEXTJOIN(", ", TRUE,
 IF(AL7820="O", LEFT($AL$9,4), ""),
 IF(AM7820="O", LEFT($AM$9,6), ""),
 IF(AN7820="O", LEFT($AN$9,7), ""),
 IF(AO7820="O", LEFT($AO$9,9), "")
)</f>
        <v>#NAME?</v>
      </c>
      <c r="AR7820" s="30" t="e">
        <f t="shared" ref="AR7820:AR7883" ca="1" si="395">_xlfn.TEXTJOIN(", ", TRUE,
 IF(AS7820&lt;&gt;"", LEFT(AS$9,4), ""),
 IF(AT7820&lt;&gt;"", LEFT(AT$9,6), ""),
 IF(AU7820="O", LEFT(AU$9,4), ""),
 IF(AV7820="O", LEFT(AV$9,6), "")
)</f>
        <v>#NAME?</v>
      </c>
      <c r="AX7820" s="30" t="e">
        <f t="shared" ref="AX7820:AX7883" ca="1" si="396">_xlfn.TEXTJOIN(", ", TRUE,
 IF(AY7820&lt;&gt;"", LEFT(AY$9,4), ""),
 IF(AZ7820&lt;&gt;"", LEFT(AZ$9,4), ""),
 IF(BA7820="O", LEFT(BA$9,4), ""),
 IF(BB7820="O", LEFT(BB$9,6), "")
)</f>
        <v>#NAME?</v>
      </c>
    </row>
    <row r="7821" spans="6:50" x14ac:dyDescent="0.3">
      <c r="F7821" s="90"/>
      <c r="AK7821" s="30" t="e">
        <f t="shared" ca="1" si="394"/>
        <v>#NAME?</v>
      </c>
      <c r="AR7821" s="30" t="e">
        <f t="shared" ca="1" si="395"/>
        <v>#NAME?</v>
      </c>
      <c r="AX7821" s="30" t="e">
        <f t="shared" ca="1" si="396"/>
        <v>#NAME?</v>
      </c>
    </row>
    <row r="7822" spans="6:50" x14ac:dyDescent="0.3">
      <c r="F7822" s="90"/>
      <c r="AK7822" s="30" t="e">
        <f t="shared" ca="1" si="394"/>
        <v>#NAME?</v>
      </c>
      <c r="AR7822" s="30" t="e">
        <f t="shared" ca="1" si="395"/>
        <v>#NAME?</v>
      </c>
      <c r="AX7822" s="30" t="e">
        <f t="shared" ca="1" si="396"/>
        <v>#NAME?</v>
      </c>
    </row>
    <row r="7823" spans="6:50" x14ac:dyDescent="0.3">
      <c r="F7823" s="90"/>
      <c r="AK7823" s="30" t="e">
        <f t="shared" ca="1" si="394"/>
        <v>#NAME?</v>
      </c>
      <c r="AR7823" s="30" t="e">
        <f t="shared" ca="1" si="395"/>
        <v>#NAME?</v>
      </c>
      <c r="AX7823" s="30" t="e">
        <f t="shared" ca="1" si="396"/>
        <v>#NAME?</v>
      </c>
    </row>
    <row r="7824" spans="6:50" x14ac:dyDescent="0.3">
      <c r="F7824" s="90"/>
      <c r="AK7824" s="30" t="e">
        <f t="shared" ca="1" si="394"/>
        <v>#NAME?</v>
      </c>
      <c r="AR7824" s="30" t="e">
        <f t="shared" ca="1" si="395"/>
        <v>#NAME?</v>
      </c>
      <c r="AX7824" s="30" t="e">
        <f t="shared" ca="1" si="396"/>
        <v>#NAME?</v>
      </c>
    </row>
    <row r="7825" spans="6:50" x14ac:dyDescent="0.3">
      <c r="F7825" s="90"/>
      <c r="AK7825" s="30" t="e">
        <f t="shared" ca="1" si="394"/>
        <v>#NAME?</v>
      </c>
      <c r="AR7825" s="30" t="e">
        <f t="shared" ca="1" si="395"/>
        <v>#NAME?</v>
      </c>
      <c r="AX7825" s="30" t="e">
        <f t="shared" ca="1" si="396"/>
        <v>#NAME?</v>
      </c>
    </row>
    <row r="7826" spans="6:50" x14ac:dyDescent="0.3">
      <c r="F7826" s="90"/>
      <c r="AK7826" s="30" t="e">
        <f t="shared" ca="1" si="394"/>
        <v>#NAME?</v>
      </c>
      <c r="AR7826" s="30" t="e">
        <f t="shared" ca="1" si="395"/>
        <v>#NAME?</v>
      </c>
      <c r="AX7826" s="30" t="e">
        <f t="shared" ca="1" si="396"/>
        <v>#NAME?</v>
      </c>
    </row>
    <row r="7827" spans="6:50" x14ac:dyDescent="0.3">
      <c r="F7827" s="90"/>
      <c r="AK7827" s="30" t="e">
        <f t="shared" ca="1" si="394"/>
        <v>#NAME?</v>
      </c>
      <c r="AR7827" s="30" t="e">
        <f t="shared" ca="1" si="395"/>
        <v>#NAME?</v>
      </c>
      <c r="AX7827" s="30" t="e">
        <f t="shared" ca="1" si="396"/>
        <v>#NAME?</v>
      </c>
    </row>
    <row r="7828" spans="6:50" x14ac:dyDescent="0.3">
      <c r="F7828" s="90"/>
      <c r="AK7828" s="30" t="e">
        <f t="shared" ca="1" si="394"/>
        <v>#NAME?</v>
      </c>
      <c r="AR7828" s="30" t="e">
        <f t="shared" ca="1" si="395"/>
        <v>#NAME?</v>
      </c>
      <c r="AX7828" s="30" t="e">
        <f t="shared" ca="1" si="396"/>
        <v>#NAME?</v>
      </c>
    </row>
    <row r="7829" spans="6:50" x14ac:dyDescent="0.3">
      <c r="F7829" s="90"/>
      <c r="AK7829" s="30" t="e">
        <f t="shared" ca="1" si="394"/>
        <v>#NAME?</v>
      </c>
      <c r="AR7829" s="30" t="e">
        <f t="shared" ca="1" si="395"/>
        <v>#NAME?</v>
      </c>
      <c r="AX7829" s="30" t="e">
        <f t="shared" ca="1" si="396"/>
        <v>#NAME?</v>
      </c>
    </row>
    <row r="7830" spans="6:50" x14ac:dyDescent="0.3">
      <c r="F7830" s="90"/>
      <c r="AK7830" s="30" t="e">
        <f t="shared" ca="1" si="394"/>
        <v>#NAME?</v>
      </c>
      <c r="AR7830" s="30" t="e">
        <f t="shared" ca="1" si="395"/>
        <v>#NAME?</v>
      </c>
      <c r="AX7830" s="30" t="e">
        <f t="shared" ca="1" si="396"/>
        <v>#NAME?</v>
      </c>
    </row>
    <row r="7831" spans="6:50" x14ac:dyDescent="0.3">
      <c r="F7831" s="90"/>
      <c r="AK7831" s="30" t="e">
        <f t="shared" ca="1" si="394"/>
        <v>#NAME?</v>
      </c>
      <c r="AR7831" s="30" t="e">
        <f t="shared" ca="1" si="395"/>
        <v>#NAME?</v>
      </c>
      <c r="AX7831" s="30" t="e">
        <f t="shared" ca="1" si="396"/>
        <v>#NAME?</v>
      </c>
    </row>
    <row r="7832" spans="6:50" x14ac:dyDescent="0.3">
      <c r="F7832" s="90"/>
      <c r="AK7832" s="30" t="e">
        <f t="shared" ca="1" si="394"/>
        <v>#NAME?</v>
      </c>
      <c r="AR7832" s="30" t="e">
        <f t="shared" ca="1" si="395"/>
        <v>#NAME?</v>
      </c>
      <c r="AX7832" s="30" t="e">
        <f t="shared" ca="1" si="396"/>
        <v>#NAME?</v>
      </c>
    </row>
    <row r="7833" spans="6:50" x14ac:dyDescent="0.3">
      <c r="F7833" s="90"/>
      <c r="AK7833" s="30" t="e">
        <f t="shared" ca="1" si="394"/>
        <v>#NAME?</v>
      </c>
      <c r="AR7833" s="30" t="e">
        <f t="shared" ca="1" si="395"/>
        <v>#NAME?</v>
      </c>
      <c r="AX7833" s="30" t="e">
        <f t="shared" ca="1" si="396"/>
        <v>#NAME?</v>
      </c>
    </row>
    <row r="7834" spans="6:50" x14ac:dyDescent="0.3">
      <c r="F7834" s="90"/>
      <c r="AK7834" s="30" t="e">
        <f t="shared" ca="1" si="394"/>
        <v>#NAME?</v>
      </c>
      <c r="AR7834" s="30" t="e">
        <f t="shared" ca="1" si="395"/>
        <v>#NAME?</v>
      </c>
      <c r="AX7834" s="30" t="e">
        <f t="shared" ca="1" si="396"/>
        <v>#NAME?</v>
      </c>
    </row>
    <row r="7835" spans="6:50" x14ac:dyDescent="0.3">
      <c r="F7835" s="90"/>
      <c r="AK7835" s="30" t="e">
        <f t="shared" ca="1" si="394"/>
        <v>#NAME?</v>
      </c>
      <c r="AR7835" s="30" t="e">
        <f t="shared" ca="1" si="395"/>
        <v>#NAME?</v>
      </c>
      <c r="AX7835" s="30" t="e">
        <f t="shared" ca="1" si="396"/>
        <v>#NAME?</v>
      </c>
    </row>
    <row r="7836" spans="6:50" x14ac:dyDescent="0.3">
      <c r="F7836" s="90"/>
      <c r="AK7836" s="30" t="e">
        <f t="shared" ca="1" si="394"/>
        <v>#NAME?</v>
      </c>
      <c r="AR7836" s="30" t="e">
        <f t="shared" ca="1" si="395"/>
        <v>#NAME?</v>
      </c>
      <c r="AX7836" s="30" t="e">
        <f t="shared" ca="1" si="396"/>
        <v>#NAME?</v>
      </c>
    </row>
    <row r="7837" spans="6:50" x14ac:dyDescent="0.3">
      <c r="F7837" s="90"/>
      <c r="AK7837" s="30" t="e">
        <f t="shared" ca="1" si="394"/>
        <v>#NAME?</v>
      </c>
      <c r="AR7837" s="30" t="e">
        <f t="shared" ca="1" si="395"/>
        <v>#NAME?</v>
      </c>
      <c r="AX7837" s="30" t="e">
        <f t="shared" ca="1" si="396"/>
        <v>#NAME?</v>
      </c>
    </row>
    <row r="7838" spans="6:50" x14ac:dyDescent="0.3">
      <c r="F7838" s="90"/>
      <c r="AK7838" s="30" t="e">
        <f t="shared" ca="1" si="394"/>
        <v>#NAME?</v>
      </c>
      <c r="AR7838" s="30" t="e">
        <f t="shared" ca="1" si="395"/>
        <v>#NAME?</v>
      </c>
      <c r="AX7838" s="30" t="e">
        <f t="shared" ca="1" si="396"/>
        <v>#NAME?</v>
      </c>
    </row>
    <row r="7839" spans="6:50" x14ac:dyDescent="0.3">
      <c r="F7839" s="90"/>
      <c r="AK7839" s="30" t="e">
        <f t="shared" ca="1" si="394"/>
        <v>#NAME?</v>
      </c>
      <c r="AR7839" s="30" t="e">
        <f t="shared" ca="1" si="395"/>
        <v>#NAME?</v>
      </c>
      <c r="AX7839" s="30" t="e">
        <f t="shared" ca="1" si="396"/>
        <v>#NAME?</v>
      </c>
    </row>
    <row r="7840" spans="6:50" x14ac:dyDescent="0.3">
      <c r="F7840" s="90"/>
      <c r="AK7840" s="30" t="e">
        <f t="shared" ca="1" si="394"/>
        <v>#NAME?</v>
      </c>
      <c r="AR7840" s="30" t="e">
        <f t="shared" ca="1" si="395"/>
        <v>#NAME?</v>
      </c>
      <c r="AX7840" s="30" t="e">
        <f t="shared" ca="1" si="396"/>
        <v>#NAME?</v>
      </c>
    </row>
    <row r="7841" spans="6:50" x14ac:dyDescent="0.3">
      <c r="F7841" s="90"/>
      <c r="AK7841" s="30" t="e">
        <f t="shared" ca="1" si="394"/>
        <v>#NAME?</v>
      </c>
      <c r="AR7841" s="30" t="e">
        <f t="shared" ca="1" si="395"/>
        <v>#NAME?</v>
      </c>
      <c r="AX7841" s="30" t="e">
        <f t="shared" ca="1" si="396"/>
        <v>#NAME?</v>
      </c>
    </row>
    <row r="7842" spans="6:50" x14ac:dyDescent="0.3">
      <c r="F7842" s="90"/>
      <c r="AK7842" s="30" t="e">
        <f t="shared" ca="1" si="394"/>
        <v>#NAME?</v>
      </c>
      <c r="AR7842" s="30" t="e">
        <f t="shared" ca="1" si="395"/>
        <v>#NAME?</v>
      </c>
      <c r="AX7842" s="30" t="e">
        <f t="shared" ca="1" si="396"/>
        <v>#NAME?</v>
      </c>
    </row>
    <row r="7843" spans="6:50" x14ac:dyDescent="0.3">
      <c r="F7843" s="90"/>
      <c r="AK7843" s="30" t="e">
        <f t="shared" ca="1" si="394"/>
        <v>#NAME?</v>
      </c>
      <c r="AR7843" s="30" t="e">
        <f t="shared" ca="1" si="395"/>
        <v>#NAME?</v>
      </c>
      <c r="AX7843" s="30" t="e">
        <f t="shared" ca="1" si="396"/>
        <v>#NAME?</v>
      </c>
    </row>
    <row r="7844" spans="6:50" x14ac:dyDescent="0.3">
      <c r="F7844" s="90"/>
      <c r="AK7844" s="30" t="e">
        <f t="shared" ca="1" si="394"/>
        <v>#NAME?</v>
      </c>
      <c r="AR7844" s="30" t="e">
        <f t="shared" ca="1" si="395"/>
        <v>#NAME?</v>
      </c>
      <c r="AX7844" s="30" t="e">
        <f t="shared" ca="1" si="396"/>
        <v>#NAME?</v>
      </c>
    </row>
    <row r="7845" spans="6:50" x14ac:dyDescent="0.3">
      <c r="F7845" s="90"/>
      <c r="AK7845" s="30" t="e">
        <f t="shared" ca="1" si="394"/>
        <v>#NAME?</v>
      </c>
      <c r="AR7845" s="30" t="e">
        <f t="shared" ca="1" si="395"/>
        <v>#NAME?</v>
      </c>
      <c r="AX7845" s="30" t="e">
        <f t="shared" ca="1" si="396"/>
        <v>#NAME?</v>
      </c>
    </row>
    <row r="7846" spans="6:50" x14ac:dyDescent="0.3">
      <c r="F7846" s="90"/>
      <c r="AK7846" s="30" t="e">
        <f t="shared" ca="1" si="394"/>
        <v>#NAME?</v>
      </c>
      <c r="AR7846" s="30" t="e">
        <f t="shared" ca="1" si="395"/>
        <v>#NAME?</v>
      </c>
      <c r="AX7846" s="30" t="e">
        <f t="shared" ca="1" si="396"/>
        <v>#NAME?</v>
      </c>
    </row>
    <row r="7847" spans="6:50" x14ac:dyDescent="0.3">
      <c r="F7847" s="90"/>
      <c r="AK7847" s="30" t="e">
        <f t="shared" ca="1" si="394"/>
        <v>#NAME?</v>
      </c>
      <c r="AR7847" s="30" t="e">
        <f t="shared" ca="1" si="395"/>
        <v>#NAME?</v>
      </c>
      <c r="AX7847" s="30" t="e">
        <f t="shared" ca="1" si="396"/>
        <v>#NAME?</v>
      </c>
    </row>
    <row r="7848" spans="6:50" x14ac:dyDescent="0.3">
      <c r="F7848" s="90"/>
      <c r="AK7848" s="30" t="e">
        <f t="shared" ca="1" si="394"/>
        <v>#NAME?</v>
      </c>
      <c r="AR7848" s="30" t="e">
        <f t="shared" ca="1" si="395"/>
        <v>#NAME?</v>
      </c>
      <c r="AX7848" s="30" t="e">
        <f t="shared" ca="1" si="396"/>
        <v>#NAME?</v>
      </c>
    </row>
    <row r="7849" spans="6:50" x14ac:dyDescent="0.3">
      <c r="F7849" s="90"/>
      <c r="AK7849" s="30" t="e">
        <f t="shared" ca="1" si="394"/>
        <v>#NAME?</v>
      </c>
      <c r="AR7849" s="30" t="e">
        <f t="shared" ca="1" si="395"/>
        <v>#NAME?</v>
      </c>
      <c r="AX7849" s="30" t="e">
        <f t="shared" ca="1" si="396"/>
        <v>#NAME?</v>
      </c>
    </row>
    <row r="7850" spans="6:50" x14ac:dyDescent="0.3">
      <c r="F7850" s="90"/>
      <c r="AK7850" s="30" t="e">
        <f t="shared" ca="1" si="394"/>
        <v>#NAME?</v>
      </c>
      <c r="AR7850" s="30" t="e">
        <f t="shared" ca="1" si="395"/>
        <v>#NAME?</v>
      </c>
      <c r="AX7850" s="30" t="e">
        <f t="shared" ca="1" si="396"/>
        <v>#NAME?</v>
      </c>
    </row>
    <row r="7851" spans="6:50" x14ac:dyDescent="0.3">
      <c r="F7851" s="90"/>
      <c r="AK7851" s="30" t="e">
        <f t="shared" ca="1" si="394"/>
        <v>#NAME?</v>
      </c>
      <c r="AR7851" s="30" t="e">
        <f t="shared" ca="1" si="395"/>
        <v>#NAME?</v>
      </c>
      <c r="AX7851" s="30" t="e">
        <f t="shared" ca="1" si="396"/>
        <v>#NAME?</v>
      </c>
    </row>
    <row r="7852" spans="6:50" x14ac:dyDescent="0.3">
      <c r="F7852" s="90"/>
      <c r="AK7852" s="30" t="e">
        <f t="shared" ca="1" si="394"/>
        <v>#NAME?</v>
      </c>
      <c r="AR7852" s="30" t="e">
        <f t="shared" ca="1" si="395"/>
        <v>#NAME?</v>
      </c>
      <c r="AX7852" s="30" t="e">
        <f t="shared" ca="1" si="396"/>
        <v>#NAME?</v>
      </c>
    </row>
    <row r="7853" spans="6:50" x14ac:dyDescent="0.3">
      <c r="F7853" s="90"/>
      <c r="AK7853" s="30" t="e">
        <f t="shared" ca="1" si="394"/>
        <v>#NAME?</v>
      </c>
      <c r="AR7853" s="30" t="e">
        <f t="shared" ca="1" si="395"/>
        <v>#NAME?</v>
      </c>
      <c r="AX7853" s="30" t="e">
        <f t="shared" ca="1" si="396"/>
        <v>#NAME?</v>
      </c>
    </row>
    <row r="7854" spans="6:50" x14ac:dyDescent="0.3">
      <c r="F7854" s="90"/>
      <c r="AK7854" s="30" t="e">
        <f t="shared" ca="1" si="394"/>
        <v>#NAME?</v>
      </c>
      <c r="AR7854" s="30" t="e">
        <f t="shared" ca="1" si="395"/>
        <v>#NAME?</v>
      </c>
      <c r="AX7854" s="30" t="e">
        <f t="shared" ca="1" si="396"/>
        <v>#NAME?</v>
      </c>
    </row>
    <row r="7855" spans="6:50" x14ac:dyDescent="0.3">
      <c r="F7855" s="90"/>
      <c r="AK7855" s="30" t="e">
        <f t="shared" ca="1" si="394"/>
        <v>#NAME?</v>
      </c>
      <c r="AR7855" s="30" t="e">
        <f t="shared" ca="1" si="395"/>
        <v>#NAME?</v>
      </c>
      <c r="AX7855" s="30" t="e">
        <f t="shared" ca="1" si="396"/>
        <v>#NAME?</v>
      </c>
    </row>
    <row r="7856" spans="6:50" x14ac:dyDescent="0.3">
      <c r="F7856" s="90"/>
      <c r="AK7856" s="30" t="e">
        <f t="shared" ca="1" si="394"/>
        <v>#NAME?</v>
      </c>
      <c r="AR7856" s="30" t="e">
        <f t="shared" ca="1" si="395"/>
        <v>#NAME?</v>
      </c>
      <c r="AX7856" s="30" t="e">
        <f t="shared" ca="1" si="396"/>
        <v>#NAME?</v>
      </c>
    </row>
    <row r="7857" spans="6:50" x14ac:dyDescent="0.3">
      <c r="F7857" s="90"/>
      <c r="AK7857" s="30" t="e">
        <f t="shared" ca="1" si="394"/>
        <v>#NAME?</v>
      </c>
      <c r="AR7857" s="30" t="e">
        <f t="shared" ca="1" si="395"/>
        <v>#NAME?</v>
      </c>
      <c r="AX7857" s="30" t="e">
        <f t="shared" ca="1" si="396"/>
        <v>#NAME?</v>
      </c>
    </row>
    <row r="7858" spans="6:50" x14ac:dyDescent="0.3">
      <c r="F7858" s="90"/>
      <c r="AK7858" s="30" t="e">
        <f t="shared" ca="1" si="394"/>
        <v>#NAME?</v>
      </c>
      <c r="AR7858" s="30" t="e">
        <f t="shared" ca="1" si="395"/>
        <v>#NAME?</v>
      </c>
      <c r="AX7858" s="30" t="e">
        <f t="shared" ca="1" si="396"/>
        <v>#NAME?</v>
      </c>
    </row>
    <row r="7859" spans="6:50" x14ac:dyDescent="0.3">
      <c r="F7859" s="90"/>
      <c r="AK7859" s="30" t="e">
        <f t="shared" ca="1" si="394"/>
        <v>#NAME?</v>
      </c>
      <c r="AR7859" s="30" t="e">
        <f t="shared" ca="1" si="395"/>
        <v>#NAME?</v>
      </c>
      <c r="AX7859" s="30" t="e">
        <f t="shared" ca="1" si="396"/>
        <v>#NAME?</v>
      </c>
    </row>
    <row r="7860" spans="6:50" x14ac:dyDescent="0.3">
      <c r="F7860" s="90"/>
      <c r="AK7860" s="30" t="e">
        <f t="shared" ca="1" si="394"/>
        <v>#NAME?</v>
      </c>
      <c r="AR7860" s="30" t="e">
        <f t="shared" ca="1" si="395"/>
        <v>#NAME?</v>
      </c>
      <c r="AX7860" s="30" t="e">
        <f t="shared" ca="1" si="396"/>
        <v>#NAME?</v>
      </c>
    </row>
    <row r="7861" spans="6:50" x14ac:dyDescent="0.3">
      <c r="F7861" s="90"/>
      <c r="AK7861" s="30" t="e">
        <f t="shared" ca="1" si="394"/>
        <v>#NAME?</v>
      </c>
      <c r="AR7861" s="30" t="e">
        <f t="shared" ca="1" si="395"/>
        <v>#NAME?</v>
      </c>
      <c r="AX7861" s="30" t="e">
        <f t="shared" ca="1" si="396"/>
        <v>#NAME?</v>
      </c>
    </row>
    <row r="7862" spans="6:50" x14ac:dyDescent="0.3">
      <c r="F7862" s="90"/>
      <c r="AK7862" s="30" t="e">
        <f t="shared" ca="1" si="394"/>
        <v>#NAME?</v>
      </c>
      <c r="AR7862" s="30" t="e">
        <f t="shared" ca="1" si="395"/>
        <v>#NAME?</v>
      </c>
      <c r="AX7862" s="30" t="e">
        <f t="shared" ca="1" si="396"/>
        <v>#NAME?</v>
      </c>
    </row>
    <row r="7863" spans="6:50" x14ac:dyDescent="0.3">
      <c r="F7863" s="90"/>
      <c r="AK7863" s="30" t="e">
        <f t="shared" ca="1" si="394"/>
        <v>#NAME?</v>
      </c>
      <c r="AR7863" s="30" t="e">
        <f t="shared" ca="1" si="395"/>
        <v>#NAME?</v>
      </c>
      <c r="AX7863" s="30" t="e">
        <f t="shared" ca="1" si="396"/>
        <v>#NAME?</v>
      </c>
    </row>
    <row r="7864" spans="6:50" x14ac:dyDescent="0.3">
      <c r="F7864" s="90"/>
      <c r="AK7864" s="30" t="e">
        <f t="shared" ca="1" si="394"/>
        <v>#NAME?</v>
      </c>
      <c r="AR7864" s="30" t="e">
        <f t="shared" ca="1" si="395"/>
        <v>#NAME?</v>
      </c>
      <c r="AX7864" s="30" t="e">
        <f t="shared" ca="1" si="396"/>
        <v>#NAME?</v>
      </c>
    </row>
    <row r="7865" spans="6:50" x14ac:dyDescent="0.3">
      <c r="F7865" s="90"/>
      <c r="AK7865" s="30" t="e">
        <f t="shared" ca="1" si="394"/>
        <v>#NAME?</v>
      </c>
      <c r="AR7865" s="30" t="e">
        <f t="shared" ca="1" si="395"/>
        <v>#NAME?</v>
      </c>
      <c r="AX7865" s="30" t="e">
        <f t="shared" ca="1" si="396"/>
        <v>#NAME?</v>
      </c>
    </row>
    <row r="7866" spans="6:50" x14ac:dyDescent="0.3">
      <c r="F7866" s="90"/>
      <c r="AK7866" s="30" t="e">
        <f t="shared" ca="1" si="394"/>
        <v>#NAME?</v>
      </c>
      <c r="AR7866" s="30" t="e">
        <f t="shared" ca="1" si="395"/>
        <v>#NAME?</v>
      </c>
      <c r="AX7866" s="30" t="e">
        <f t="shared" ca="1" si="396"/>
        <v>#NAME?</v>
      </c>
    </row>
    <row r="7867" spans="6:50" x14ac:dyDescent="0.3">
      <c r="F7867" s="90"/>
      <c r="AK7867" s="30" t="e">
        <f t="shared" ca="1" si="394"/>
        <v>#NAME?</v>
      </c>
      <c r="AR7867" s="30" t="e">
        <f t="shared" ca="1" si="395"/>
        <v>#NAME?</v>
      </c>
      <c r="AX7867" s="30" t="e">
        <f t="shared" ca="1" si="396"/>
        <v>#NAME?</v>
      </c>
    </row>
    <row r="7868" spans="6:50" x14ac:dyDescent="0.3">
      <c r="F7868" s="90"/>
      <c r="AK7868" s="30" t="e">
        <f t="shared" ca="1" si="394"/>
        <v>#NAME?</v>
      </c>
      <c r="AR7868" s="30" t="e">
        <f t="shared" ca="1" si="395"/>
        <v>#NAME?</v>
      </c>
      <c r="AX7868" s="30" t="e">
        <f t="shared" ca="1" si="396"/>
        <v>#NAME?</v>
      </c>
    </row>
    <row r="7869" spans="6:50" x14ac:dyDescent="0.3">
      <c r="F7869" s="90"/>
      <c r="AK7869" s="30" t="e">
        <f t="shared" ca="1" si="394"/>
        <v>#NAME?</v>
      </c>
      <c r="AR7869" s="30" t="e">
        <f t="shared" ca="1" si="395"/>
        <v>#NAME?</v>
      </c>
      <c r="AX7869" s="30" t="e">
        <f t="shared" ca="1" si="396"/>
        <v>#NAME?</v>
      </c>
    </row>
    <row r="7870" spans="6:50" x14ac:dyDescent="0.3">
      <c r="F7870" s="90"/>
      <c r="AK7870" s="30" t="e">
        <f t="shared" ca="1" si="394"/>
        <v>#NAME?</v>
      </c>
      <c r="AR7870" s="30" t="e">
        <f t="shared" ca="1" si="395"/>
        <v>#NAME?</v>
      </c>
      <c r="AX7870" s="30" t="e">
        <f t="shared" ca="1" si="396"/>
        <v>#NAME?</v>
      </c>
    </row>
    <row r="7871" spans="6:50" x14ac:dyDescent="0.3">
      <c r="F7871" s="90"/>
      <c r="AK7871" s="30" t="e">
        <f t="shared" ca="1" si="394"/>
        <v>#NAME?</v>
      </c>
      <c r="AR7871" s="30" t="e">
        <f t="shared" ca="1" si="395"/>
        <v>#NAME?</v>
      </c>
      <c r="AX7871" s="30" t="e">
        <f t="shared" ca="1" si="396"/>
        <v>#NAME?</v>
      </c>
    </row>
    <row r="7872" spans="6:50" x14ac:dyDescent="0.3">
      <c r="F7872" s="90"/>
      <c r="AK7872" s="30" t="e">
        <f t="shared" ca="1" si="394"/>
        <v>#NAME?</v>
      </c>
      <c r="AR7872" s="30" t="e">
        <f t="shared" ca="1" si="395"/>
        <v>#NAME?</v>
      </c>
      <c r="AX7872" s="30" t="e">
        <f t="shared" ca="1" si="396"/>
        <v>#NAME?</v>
      </c>
    </row>
    <row r="7873" spans="6:50" x14ac:dyDescent="0.3">
      <c r="F7873" s="90"/>
      <c r="AK7873" s="30" t="e">
        <f t="shared" ca="1" si="394"/>
        <v>#NAME?</v>
      </c>
      <c r="AR7873" s="30" t="e">
        <f t="shared" ca="1" si="395"/>
        <v>#NAME?</v>
      </c>
      <c r="AX7873" s="30" t="e">
        <f t="shared" ca="1" si="396"/>
        <v>#NAME?</v>
      </c>
    </row>
    <row r="7874" spans="6:50" x14ac:dyDescent="0.3">
      <c r="F7874" s="90"/>
      <c r="AK7874" s="30" t="e">
        <f t="shared" ca="1" si="394"/>
        <v>#NAME?</v>
      </c>
      <c r="AR7874" s="30" t="e">
        <f t="shared" ca="1" si="395"/>
        <v>#NAME?</v>
      </c>
      <c r="AX7874" s="30" t="e">
        <f t="shared" ca="1" si="396"/>
        <v>#NAME?</v>
      </c>
    </row>
    <row r="7875" spans="6:50" x14ac:dyDescent="0.3">
      <c r="F7875" s="90"/>
      <c r="AK7875" s="30" t="e">
        <f t="shared" ca="1" si="394"/>
        <v>#NAME?</v>
      </c>
      <c r="AR7875" s="30" t="e">
        <f t="shared" ca="1" si="395"/>
        <v>#NAME?</v>
      </c>
      <c r="AX7875" s="30" t="e">
        <f t="shared" ca="1" si="396"/>
        <v>#NAME?</v>
      </c>
    </row>
    <row r="7876" spans="6:50" x14ac:dyDescent="0.3">
      <c r="F7876" s="90"/>
      <c r="AK7876" s="30" t="e">
        <f t="shared" ca="1" si="394"/>
        <v>#NAME?</v>
      </c>
      <c r="AR7876" s="30" t="e">
        <f t="shared" ca="1" si="395"/>
        <v>#NAME?</v>
      </c>
      <c r="AX7876" s="30" t="e">
        <f t="shared" ca="1" si="396"/>
        <v>#NAME?</v>
      </c>
    </row>
    <row r="7877" spans="6:50" x14ac:dyDescent="0.3">
      <c r="F7877" s="90"/>
      <c r="AK7877" s="30" t="e">
        <f t="shared" ca="1" si="394"/>
        <v>#NAME?</v>
      </c>
      <c r="AR7877" s="30" t="e">
        <f t="shared" ca="1" si="395"/>
        <v>#NAME?</v>
      </c>
      <c r="AX7877" s="30" t="e">
        <f t="shared" ca="1" si="396"/>
        <v>#NAME?</v>
      </c>
    </row>
    <row r="7878" spans="6:50" x14ac:dyDescent="0.3">
      <c r="F7878" s="90"/>
      <c r="AK7878" s="30" t="e">
        <f t="shared" ca="1" si="394"/>
        <v>#NAME?</v>
      </c>
      <c r="AR7878" s="30" t="e">
        <f t="shared" ca="1" si="395"/>
        <v>#NAME?</v>
      </c>
      <c r="AX7878" s="30" t="e">
        <f t="shared" ca="1" si="396"/>
        <v>#NAME?</v>
      </c>
    </row>
    <row r="7879" spans="6:50" x14ac:dyDescent="0.3">
      <c r="F7879" s="90"/>
      <c r="AK7879" s="30" t="e">
        <f t="shared" ca="1" si="394"/>
        <v>#NAME?</v>
      </c>
      <c r="AR7879" s="30" t="e">
        <f t="shared" ca="1" si="395"/>
        <v>#NAME?</v>
      </c>
      <c r="AX7879" s="30" t="e">
        <f t="shared" ca="1" si="396"/>
        <v>#NAME?</v>
      </c>
    </row>
    <row r="7880" spans="6:50" x14ac:dyDescent="0.3">
      <c r="F7880" s="90"/>
      <c r="AK7880" s="30" t="e">
        <f t="shared" ca="1" si="394"/>
        <v>#NAME?</v>
      </c>
      <c r="AR7880" s="30" t="e">
        <f t="shared" ca="1" si="395"/>
        <v>#NAME?</v>
      </c>
      <c r="AX7880" s="30" t="e">
        <f t="shared" ca="1" si="396"/>
        <v>#NAME?</v>
      </c>
    </row>
    <row r="7881" spans="6:50" x14ac:dyDescent="0.3">
      <c r="F7881" s="90"/>
      <c r="AK7881" s="30" t="e">
        <f t="shared" ca="1" si="394"/>
        <v>#NAME?</v>
      </c>
      <c r="AR7881" s="30" t="e">
        <f t="shared" ca="1" si="395"/>
        <v>#NAME?</v>
      </c>
      <c r="AX7881" s="30" t="e">
        <f t="shared" ca="1" si="396"/>
        <v>#NAME?</v>
      </c>
    </row>
    <row r="7882" spans="6:50" x14ac:dyDescent="0.3">
      <c r="F7882" s="90"/>
      <c r="AK7882" s="30" t="e">
        <f t="shared" ca="1" si="394"/>
        <v>#NAME?</v>
      </c>
      <c r="AR7882" s="30" t="e">
        <f t="shared" ca="1" si="395"/>
        <v>#NAME?</v>
      </c>
      <c r="AX7882" s="30" t="e">
        <f t="shared" ca="1" si="396"/>
        <v>#NAME?</v>
      </c>
    </row>
    <row r="7883" spans="6:50" x14ac:dyDescent="0.3">
      <c r="F7883" s="90"/>
      <c r="AK7883" s="30" t="e">
        <f t="shared" ca="1" si="394"/>
        <v>#NAME?</v>
      </c>
      <c r="AR7883" s="30" t="e">
        <f t="shared" ca="1" si="395"/>
        <v>#NAME?</v>
      </c>
      <c r="AX7883" s="30" t="e">
        <f t="shared" ca="1" si="396"/>
        <v>#NAME?</v>
      </c>
    </row>
    <row r="7884" spans="6:50" x14ac:dyDescent="0.3">
      <c r="F7884" s="90"/>
      <c r="AK7884" s="30" t="e">
        <f t="shared" ref="AK7884:AK7947" ca="1" si="397">_xlfn.TEXTJOIN(", ", TRUE,
 IF(AL7884="O", LEFT($AL$9,4), ""),
 IF(AM7884="O", LEFT($AM$9,6), ""),
 IF(AN7884="O", LEFT($AN$9,7), ""),
 IF(AO7884="O", LEFT($AO$9,9), "")
)</f>
        <v>#NAME?</v>
      </c>
      <c r="AR7884" s="30" t="e">
        <f t="shared" ref="AR7884:AR7947" ca="1" si="398">_xlfn.TEXTJOIN(", ", TRUE,
 IF(AS7884&lt;&gt;"", LEFT(AS$9,4), ""),
 IF(AT7884&lt;&gt;"", LEFT(AT$9,6), ""),
 IF(AU7884="O", LEFT(AU$9,4), ""),
 IF(AV7884="O", LEFT(AV$9,6), "")
)</f>
        <v>#NAME?</v>
      </c>
      <c r="AX7884" s="30" t="e">
        <f t="shared" ref="AX7884:AX7947" ca="1" si="399">_xlfn.TEXTJOIN(", ", TRUE,
 IF(AY7884&lt;&gt;"", LEFT(AY$9,4), ""),
 IF(AZ7884&lt;&gt;"", LEFT(AZ$9,4), ""),
 IF(BA7884="O", LEFT(BA$9,4), ""),
 IF(BB7884="O", LEFT(BB$9,6), "")
)</f>
        <v>#NAME?</v>
      </c>
    </row>
    <row r="7885" spans="6:50" x14ac:dyDescent="0.3">
      <c r="F7885" s="90"/>
      <c r="AK7885" s="30" t="e">
        <f t="shared" ca="1" si="397"/>
        <v>#NAME?</v>
      </c>
      <c r="AR7885" s="30" t="e">
        <f t="shared" ca="1" si="398"/>
        <v>#NAME?</v>
      </c>
      <c r="AX7885" s="30" t="e">
        <f t="shared" ca="1" si="399"/>
        <v>#NAME?</v>
      </c>
    </row>
    <row r="7886" spans="6:50" x14ac:dyDescent="0.3">
      <c r="F7886" s="90"/>
      <c r="AK7886" s="30" t="e">
        <f t="shared" ca="1" si="397"/>
        <v>#NAME?</v>
      </c>
      <c r="AR7886" s="30" t="e">
        <f t="shared" ca="1" si="398"/>
        <v>#NAME?</v>
      </c>
      <c r="AX7886" s="30" t="e">
        <f t="shared" ca="1" si="399"/>
        <v>#NAME?</v>
      </c>
    </row>
    <row r="7887" spans="6:50" x14ac:dyDescent="0.3">
      <c r="F7887" s="90"/>
      <c r="AK7887" s="30" t="e">
        <f t="shared" ca="1" si="397"/>
        <v>#NAME?</v>
      </c>
      <c r="AR7887" s="30" t="e">
        <f t="shared" ca="1" si="398"/>
        <v>#NAME?</v>
      </c>
      <c r="AX7887" s="30" t="e">
        <f t="shared" ca="1" si="399"/>
        <v>#NAME?</v>
      </c>
    </row>
    <row r="7888" spans="6:50" x14ac:dyDescent="0.3">
      <c r="F7888" s="90"/>
      <c r="AK7888" s="30" t="e">
        <f t="shared" ca="1" si="397"/>
        <v>#NAME?</v>
      </c>
      <c r="AR7888" s="30" t="e">
        <f t="shared" ca="1" si="398"/>
        <v>#NAME?</v>
      </c>
      <c r="AX7888" s="30" t="e">
        <f t="shared" ca="1" si="399"/>
        <v>#NAME?</v>
      </c>
    </row>
    <row r="7889" spans="6:50" x14ac:dyDescent="0.3">
      <c r="F7889" s="90"/>
      <c r="AK7889" s="30" t="e">
        <f t="shared" ca="1" si="397"/>
        <v>#NAME?</v>
      </c>
      <c r="AR7889" s="30" t="e">
        <f t="shared" ca="1" si="398"/>
        <v>#NAME?</v>
      </c>
      <c r="AX7889" s="30" t="e">
        <f t="shared" ca="1" si="399"/>
        <v>#NAME?</v>
      </c>
    </row>
    <row r="7890" spans="6:50" x14ac:dyDescent="0.3">
      <c r="F7890" s="90"/>
      <c r="AK7890" s="30" t="e">
        <f t="shared" ca="1" si="397"/>
        <v>#NAME?</v>
      </c>
      <c r="AR7890" s="30" t="e">
        <f t="shared" ca="1" si="398"/>
        <v>#NAME?</v>
      </c>
      <c r="AX7890" s="30" t="e">
        <f t="shared" ca="1" si="399"/>
        <v>#NAME?</v>
      </c>
    </row>
    <row r="7891" spans="6:50" x14ac:dyDescent="0.3">
      <c r="F7891" s="90"/>
      <c r="AK7891" s="30" t="e">
        <f t="shared" ca="1" si="397"/>
        <v>#NAME?</v>
      </c>
      <c r="AR7891" s="30" t="e">
        <f t="shared" ca="1" si="398"/>
        <v>#NAME?</v>
      </c>
      <c r="AX7891" s="30" t="e">
        <f t="shared" ca="1" si="399"/>
        <v>#NAME?</v>
      </c>
    </row>
    <row r="7892" spans="6:50" x14ac:dyDescent="0.3">
      <c r="F7892" s="90"/>
      <c r="AK7892" s="30" t="e">
        <f t="shared" ca="1" si="397"/>
        <v>#NAME?</v>
      </c>
      <c r="AR7892" s="30" t="e">
        <f t="shared" ca="1" si="398"/>
        <v>#NAME?</v>
      </c>
      <c r="AX7892" s="30" t="e">
        <f t="shared" ca="1" si="399"/>
        <v>#NAME?</v>
      </c>
    </row>
    <row r="7893" spans="6:50" x14ac:dyDescent="0.3">
      <c r="F7893" s="90"/>
      <c r="AK7893" s="30" t="e">
        <f t="shared" ca="1" si="397"/>
        <v>#NAME?</v>
      </c>
      <c r="AR7893" s="30" t="e">
        <f t="shared" ca="1" si="398"/>
        <v>#NAME?</v>
      </c>
      <c r="AX7893" s="30" t="e">
        <f t="shared" ca="1" si="399"/>
        <v>#NAME?</v>
      </c>
    </row>
    <row r="7894" spans="6:50" x14ac:dyDescent="0.3">
      <c r="F7894" s="90"/>
      <c r="AK7894" s="30" t="e">
        <f t="shared" ca="1" si="397"/>
        <v>#NAME?</v>
      </c>
      <c r="AR7894" s="30" t="e">
        <f t="shared" ca="1" si="398"/>
        <v>#NAME?</v>
      </c>
      <c r="AX7894" s="30" t="e">
        <f t="shared" ca="1" si="399"/>
        <v>#NAME?</v>
      </c>
    </row>
    <row r="7895" spans="6:50" x14ac:dyDescent="0.3">
      <c r="F7895" s="90"/>
      <c r="AK7895" s="30" t="e">
        <f t="shared" ca="1" si="397"/>
        <v>#NAME?</v>
      </c>
      <c r="AR7895" s="30" t="e">
        <f t="shared" ca="1" si="398"/>
        <v>#NAME?</v>
      </c>
      <c r="AX7895" s="30" t="e">
        <f t="shared" ca="1" si="399"/>
        <v>#NAME?</v>
      </c>
    </row>
    <row r="7896" spans="6:50" x14ac:dyDescent="0.3">
      <c r="F7896" s="90"/>
      <c r="AK7896" s="30" t="e">
        <f t="shared" ca="1" si="397"/>
        <v>#NAME?</v>
      </c>
      <c r="AR7896" s="30" t="e">
        <f t="shared" ca="1" si="398"/>
        <v>#NAME?</v>
      </c>
      <c r="AX7896" s="30" t="e">
        <f t="shared" ca="1" si="399"/>
        <v>#NAME?</v>
      </c>
    </row>
    <row r="7897" spans="6:50" x14ac:dyDescent="0.3">
      <c r="F7897" s="90"/>
      <c r="AK7897" s="30" t="e">
        <f t="shared" ca="1" si="397"/>
        <v>#NAME?</v>
      </c>
      <c r="AR7897" s="30" t="e">
        <f t="shared" ca="1" si="398"/>
        <v>#NAME?</v>
      </c>
      <c r="AX7897" s="30" t="e">
        <f t="shared" ca="1" si="399"/>
        <v>#NAME?</v>
      </c>
    </row>
    <row r="7898" spans="6:50" x14ac:dyDescent="0.3">
      <c r="F7898" s="90"/>
      <c r="AK7898" s="30" t="e">
        <f t="shared" ca="1" si="397"/>
        <v>#NAME?</v>
      </c>
      <c r="AR7898" s="30" t="e">
        <f t="shared" ca="1" si="398"/>
        <v>#NAME?</v>
      </c>
      <c r="AX7898" s="30" t="e">
        <f t="shared" ca="1" si="399"/>
        <v>#NAME?</v>
      </c>
    </row>
    <row r="7899" spans="6:50" x14ac:dyDescent="0.3">
      <c r="F7899" s="90"/>
      <c r="AK7899" s="30" t="e">
        <f t="shared" ca="1" si="397"/>
        <v>#NAME?</v>
      </c>
      <c r="AR7899" s="30" t="e">
        <f t="shared" ca="1" si="398"/>
        <v>#NAME?</v>
      </c>
      <c r="AX7899" s="30" t="e">
        <f t="shared" ca="1" si="399"/>
        <v>#NAME?</v>
      </c>
    </row>
    <row r="7900" spans="6:50" x14ac:dyDescent="0.3">
      <c r="F7900" s="90"/>
      <c r="AK7900" s="30" t="e">
        <f t="shared" ca="1" si="397"/>
        <v>#NAME?</v>
      </c>
      <c r="AR7900" s="30" t="e">
        <f t="shared" ca="1" si="398"/>
        <v>#NAME?</v>
      </c>
      <c r="AX7900" s="30" t="e">
        <f t="shared" ca="1" si="399"/>
        <v>#NAME?</v>
      </c>
    </row>
    <row r="7901" spans="6:50" x14ac:dyDescent="0.3">
      <c r="F7901" s="90"/>
      <c r="AK7901" s="30" t="e">
        <f t="shared" ca="1" si="397"/>
        <v>#NAME?</v>
      </c>
      <c r="AR7901" s="30" t="e">
        <f t="shared" ca="1" si="398"/>
        <v>#NAME?</v>
      </c>
      <c r="AX7901" s="30" t="e">
        <f t="shared" ca="1" si="399"/>
        <v>#NAME?</v>
      </c>
    </row>
    <row r="7902" spans="6:50" x14ac:dyDescent="0.3">
      <c r="F7902" s="90"/>
      <c r="AK7902" s="30" t="e">
        <f t="shared" ca="1" si="397"/>
        <v>#NAME?</v>
      </c>
      <c r="AR7902" s="30" t="e">
        <f t="shared" ca="1" si="398"/>
        <v>#NAME?</v>
      </c>
      <c r="AX7902" s="30" t="e">
        <f t="shared" ca="1" si="399"/>
        <v>#NAME?</v>
      </c>
    </row>
    <row r="7903" spans="6:50" x14ac:dyDescent="0.3">
      <c r="F7903" s="90"/>
      <c r="AK7903" s="30" t="e">
        <f t="shared" ca="1" si="397"/>
        <v>#NAME?</v>
      </c>
      <c r="AR7903" s="30" t="e">
        <f t="shared" ca="1" si="398"/>
        <v>#NAME?</v>
      </c>
      <c r="AX7903" s="30" t="e">
        <f t="shared" ca="1" si="399"/>
        <v>#NAME?</v>
      </c>
    </row>
    <row r="7904" spans="6:50" x14ac:dyDescent="0.3">
      <c r="F7904" s="90"/>
      <c r="AK7904" s="30" t="e">
        <f t="shared" ca="1" si="397"/>
        <v>#NAME?</v>
      </c>
      <c r="AR7904" s="30" t="e">
        <f t="shared" ca="1" si="398"/>
        <v>#NAME?</v>
      </c>
      <c r="AX7904" s="30" t="e">
        <f t="shared" ca="1" si="399"/>
        <v>#NAME?</v>
      </c>
    </row>
    <row r="7905" spans="6:50" x14ac:dyDescent="0.3">
      <c r="F7905" s="90"/>
      <c r="AK7905" s="30" t="e">
        <f t="shared" ca="1" si="397"/>
        <v>#NAME?</v>
      </c>
      <c r="AR7905" s="30" t="e">
        <f t="shared" ca="1" si="398"/>
        <v>#NAME?</v>
      </c>
      <c r="AX7905" s="30" t="e">
        <f t="shared" ca="1" si="399"/>
        <v>#NAME?</v>
      </c>
    </row>
    <row r="7906" spans="6:50" x14ac:dyDescent="0.3">
      <c r="F7906" s="90"/>
      <c r="AK7906" s="30" t="e">
        <f t="shared" ca="1" si="397"/>
        <v>#NAME?</v>
      </c>
      <c r="AR7906" s="30" t="e">
        <f t="shared" ca="1" si="398"/>
        <v>#NAME?</v>
      </c>
      <c r="AX7906" s="30" t="e">
        <f t="shared" ca="1" si="399"/>
        <v>#NAME?</v>
      </c>
    </row>
    <row r="7907" spans="6:50" x14ac:dyDescent="0.3">
      <c r="F7907" s="90"/>
      <c r="AK7907" s="30" t="e">
        <f t="shared" ca="1" si="397"/>
        <v>#NAME?</v>
      </c>
      <c r="AR7907" s="30" t="e">
        <f t="shared" ca="1" si="398"/>
        <v>#NAME?</v>
      </c>
      <c r="AX7907" s="30" t="e">
        <f t="shared" ca="1" si="399"/>
        <v>#NAME?</v>
      </c>
    </row>
    <row r="7908" spans="6:50" x14ac:dyDescent="0.3">
      <c r="F7908" s="90"/>
      <c r="AK7908" s="30" t="e">
        <f t="shared" ca="1" si="397"/>
        <v>#NAME?</v>
      </c>
      <c r="AR7908" s="30" t="e">
        <f t="shared" ca="1" si="398"/>
        <v>#NAME?</v>
      </c>
      <c r="AX7908" s="30" t="e">
        <f t="shared" ca="1" si="399"/>
        <v>#NAME?</v>
      </c>
    </row>
    <row r="7909" spans="6:50" x14ac:dyDescent="0.3">
      <c r="F7909" s="90"/>
      <c r="AK7909" s="30" t="e">
        <f t="shared" ca="1" si="397"/>
        <v>#NAME?</v>
      </c>
      <c r="AR7909" s="30" t="e">
        <f t="shared" ca="1" si="398"/>
        <v>#NAME?</v>
      </c>
      <c r="AX7909" s="30" t="e">
        <f t="shared" ca="1" si="399"/>
        <v>#NAME?</v>
      </c>
    </row>
    <row r="7910" spans="6:50" x14ac:dyDescent="0.3">
      <c r="F7910" s="90"/>
      <c r="AK7910" s="30" t="e">
        <f t="shared" ca="1" si="397"/>
        <v>#NAME?</v>
      </c>
      <c r="AR7910" s="30" t="e">
        <f t="shared" ca="1" si="398"/>
        <v>#NAME?</v>
      </c>
      <c r="AX7910" s="30" t="e">
        <f t="shared" ca="1" si="399"/>
        <v>#NAME?</v>
      </c>
    </row>
    <row r="7911" spans="6:50" x14ac:dyDescent="0.3">
      <c r="F7911" s="90"/>
      <c r="AK7911" s="30" t="e">
        <f t="shared" ca="1" si="397"/>
        <v>#NAME?</v>
      </c>
      <c r="AR7911" s="30" t="e">
        <f t="shared" ca="1" si="398"/>
        <v>#NAME?</v>
      </c>
      <c r="AX7911" s="30" t="e">
        <f t="shared" ca="1" si="399"/>
        <v>#NAME?</v>
      </c>
    </row>
    <row r="7912" spans="6:50" x14ac:dyDescent="0.3">
      <c r="F7912" s="90"/>
      <c r="AK7912" s="30" t="e">
        <f t="shared" ca="1" si="397"/>
        <v>#NAME?</v>
      </c>
      <c r="AR7912" s="30" t="e">
        <f t="shared" ca="1" si="398"/>
        <v>#NAME?</v>
      </c>
      <c r="AX7912" s="30" t="e">
        <f t="shared" ca="1" si="399"/>
        <v>#NAME?</v>
      </c>
    </row>
    <row r="7913" spans="6:50" x14ac:dyDescent="0.3">
      <c r="F7913" s="90"/>
      <c r="AK7913" s="30" t="e">
        <f t="shared" ca="1" si="397"/>
        <v>#NAME?</v>
      </c>
      <c r="AR7913" s="30" t="e">
        <f t="shared" ca="1" si="398"/>
        <v>#NAME?</v>
      </c>
      <c r="AX7913" s="30" t="e">
        <f t="shared" ca="1" si="399"/>
        <v>#NAME?</v>
      </c>
    </row>
    <row r="7914" spans="6:50" x14ac:dyDescent="0.3">
      <c r="F7914" s="90"/>
      <c r="AK7914" s="30" t="e">
        <f t="shared" ca="1" si="397"/>
        <v>#NAME?</v>
      </c>
      <c r="AR7914" s="30" t="e">
        <f t="shared" ca="1" si="398"/>
        <v>#NAME?</v>
      </c>
      <c r="AX7914" s="30" t="e">
        <f t="shared" ca="1" si="399"/>
        <v>#NAME?</v>
      </c>
    </row>
    <row r="7915" spans="6:50" x14ac:dyDescent="0.3">
      <c r="F7915" s="90"/>
      <c r="AK7915" s="30" t="e">
        <f t="shared" ca="1" si="397"/>
        <v>#NAME?</v>
      </c>
      <c r="AR7915" s="30" t="e">
        <f t="shared" ca="1" si="398"/>
        <v>#NAME?</v>
      </c>
      <c r="AX7915" s="30" t="e">
        <f t="shared" ca="1" si="399"/>
        <v>#NAME?</v>
      </c>
    </row>
    <row r="7916" spans="6:50" x14ac:dyDescent="0.3">
      <c r="F7916" s="90"/>
      <c r="AK7916" s="30" t="e">
        <f t="shared" ca="1" si="397"/>
        <v>#NAME?</v>
      </c>
      <c r="AR7916" s="30" t="e">
        <f t="shared" ca="1" si="398"/>
        <v>#NAME?</v>
      </c>
      <c r="AX7916" s="30" t="e">
        <f t="shared" ca="1" si="399"/>
        <v>#NAME?</v>
      </c>
    </row>
    <row r="7917" spans="6:50" x14ac:dyDescent="0.3">
      <c r="F7917" s="90"/>
      <c r="AK7917" s="30" t="e">
        <f t="shared" ca="1" si="397"/>
        <v>#NAME?</v>
      </c>
      <c r="AR7917" s="30" t="e">
        <f t="shared" ca="1" si="398"/>
        <v>#NAME?</v>
      </c>
      <c r="AX7917" s="30" t="e">
        <f t="shared" ca="1" si="399"/>
        <v>#NAME?</v>
      </c>
    </row>
    <row r="7918" spans="6:50" x14ac:dyDescent="0.3">
      <c r="F7918" s="90"/>
      <c r="AK7918" s="30" t="e">
        <f t="shared" ca="1" si="397"/>
        <v>#NAME?</v>
      </c>
      <c r="AR7918" s="30" t="e">
        <f t="shared" ca="1" si="398"/>
        <v>#NAME?</v>
      </c>
      <c r="AX7918" s="30" t="e">
        <f t="shared" ca="1" si="399"/>
        <v>#NAME?</v>
      </c>
    </row>
    <row r="7919" spans="6:50" x14ac:dyDescent="0.3">
      <c r="F7919" s="90"/>
      <c r="AK7919" s="30" t="e">
        <f t="shared" ca="1" si="397"/>
        <v>#NAME?</v>
      </c>
      <c r="AR7919" s="30" t="e">
        <f t="shared" ca="1" si="398"/>
        <v>#NAME?</v>
      </c>
      <c r="AX7919" s="30" t="e">
        <f t="shared" ca="1" si="399"/>
        <v>#NAME?</v>
      </c>
    </row>
    <row r="7920" spans="6:50" x14ac:dyDescent="0.3">
      <c r="F7920" s="90"/>
      <c r="AK7920" s="30" t="e">
        <f t="shared" ca="1" si="397"/>
        <v>#NAME?</v>
      </c>
      <c r="AR7920" s="30" t="e">
        <f t="shared" ca="1" si="398"/>
        <v>#NAME?</v>
      </c>
      <c r="AX7920" s="30" t="e">
        <f t="shared" ca="1" si="399"/>
        <v>#NAME?</v>
      </c>
    </row>
    <row r="7921" spans="6:50" x14ac:dyDescent="0.3">
      <c r="F7921" s="90"/>
      <c r="AK7921" s="30" t="e">
        <f t="shared" ca="1" si="397"/>
        <v>#NAME?</v>
      </c>
      <c r="AR7921" s="30" t="e">
        <f t="shared" ca="1" si="398"/>
        <v>#NAME?</v>
      </c>
      <c r="AX7921" s="30" t="e">
        <f t="shared" ca="1" si="399"/>
        <v>#NAME?</v>
      </c>
    </row>
    <row r="7922" spans="6:50" x14ac:dyDescent="0.3">
      <c r="F7922" s="90"/>
      <c r="AK7922" s="30" t="e">
        <f t="shared" ca="1" si="397"/>
        <v>#NAME?</v>
      </c>
      <c r="AR7922" s="30" t="e">
        <f t="shared" ca="1" si="398"/>
        <v>#NAME?</v>
      </c>
      <c r="AX7922" s="30" t="e">
        <f t="shared" ca="1" si="399"/>
        <v>#NAME?</v>
      </c>
    </row>
    <row r="7923" spans="6:50" x14ac:dyDescent="0.3">
      <c r="F7923" s="90"/>
      <c r="AK7923" s="30" t="e">
        <f t="shared" ca="1" si="397"/>
        <v>#NAME?</v>
      </c>
      <c r="AR7923" s="30" t="e">
        <f t="shared" ca="1" si="398"/>
        <v>#NAME?</v>
      </c>
      <c r="AX7923" s="30" t="e">
        <f t="shared" ca="1" si="399"/>
        <v>#NAME?</v>
      </c>
    </row>
    <row r="7924" spans="6:50" x14ac:dyDescent="0.3">
      <c r="F7924" s="90"/>
      <c r="AK7924" s="30" t="e">
        <f t="shared" ca="1" si="397"/>
        <v>#NAME?</v>
      </c>
      <c r="AR7924" s="30" t="e">
        <f t="shared" ca="1" si="398"/>
        <v>#NAME?</v>
      </c>
      <c r="AX7924" s="30" t="e">
        <f t="shared" ca="1" si="399"/>
        <v>#NAME?</v>
      </c>
    </row>
    <row r="7925" spans="6:50" x14ac:dyDescent="0.3">
      <c r="F7925" s="90"/>
      <c r="AK7925" s="30" t="e">
        <f t="shared" ca="1" si="397"/>
        <v>#NAME?</v>
      </c>
      <c r="AR7925" s="30" t="e">
        <f t="shared" ca="1" si="398"/>
        <v>#NAME?</v>
      </c>
      <c r="AX7925" s="30" t="e">
        <f t="shared" ca="1" si="399"/>
        <v>#NAME?</v>
      </c>
    </row>
    <row r="7926" spans="6:50" x14ac:dyDescent="0.3">
      <c r="F7926" s="90"/>
      <c r="AK7926" s="30" t="e">
        <f t="shared" ca="1" si="397"/>
        <v>#NAME?</v>
      </c>
      <c r="AR7926" s="30" t="e">
        <f t="shared" ca="1" si="398"/>
        <v>#NAME?</v>
      </c>
      <c r="AX7926" s="30" t="e">
        <f t="shared" ca="1" si="399"/>
        <v>#NAME?</v>
      </c>
    </row>
    <row r="7927" spans="6:50" x14ac:dyDescent="0.3">
      <c r="F7927" s="90"/>
      <c r="AK7927" s="30" t="e">
        <f t="shared" ca="1" si="397"/>
        <v>#NAME?</v>
      </c>
      <c r="AR7927" s="30" t="e">
        <f t="shared" ca="1" si="398"/>
        <v>#NAME?</v>
      </c>
      <c r="AX7927" s="30" t="e">
        <f t="shared" ca="1" si="399"/>
        <v>#NAME?</v>
      </c>
    </row>
    <row r="7928" spans="6:50" x14ac:dyDescent="0.3">
      <c r="F7928" s="90"/>
      <c r="AK7928" s="30" t="e">
        <f t="shared" ca="1" si="397"/>
        <v>#NAME?</v>
      </c>
      <c r="AR7928" s="30" t="e">
        <f t="shared" ca="1" si="398"/>
        <v>#NAME?</v>
      </c>
      <c r="AX7928" s="30" t="e">
        <f t="shared" ca="1" si="399"/>
        <v>#NAME?</v>
      </c>
    </row>
    <row r="7929" spans="6:50" x14ac:dyDescent="0.3">
      <c r="F7929" s="90"/>
      <c r="AK7929" s="30" t="e">
        <f t="shared" ca="1" si="397"/>
        <v>#NAME?</v>
      </c>
      <c r="AR7929" s="30" t="e">
        <f t="shared" ca="1" si="398"/>
        <v>#NAME?</v>
      </c>
      <c r="AX7929" s="30" t="e">
        <f t="shared" ca="1" si="399"/>
        <v>#NAME?</v>
      </c>
    </row>
    <row r="7930" spans="6:50" x14ac:dyDescent="0.3">
      <c r="F7930" s="90"/>
      <c r="AK7930" s="30" t="e">
        <f t="shared" ca="1" si="397"/>
        <v>#NAME?</v>
      </c>
      <c r="AR7930" s="30" t="e">
        <f t="shared" ca="1" si="398"/>
        <v>#NAME?</v>
      </c>
      <c r="AX7930" s="30" t="e">
        <f t="shared" ca="1" si="399"/>
        <v>#NAME?</v>
      </c>
    </row>
    <row r="7931" spans="6:50" x14ac:dyDescent="0.3">
      <c r="F7931" s="90"/>
      <c r="AK7931" s="30" t="e">
        <f t="shared" ca="1" si="397"/>
        <v>#NAME?</v>
      </c>
      <c r="AR7931" s="30" t="e">
        <f t="shared" ca="1" si="398"/>
        <v>#NAME?</v>
      </c>
      <c r="AX7931" s="30" t="e">
        <f t="shared" ca="1" si="399"/>
        <v>#NAME?</v>
      </c>
    </row>
    <row r="7932" spans="6:50" x14ac:dyDescent="0.3">
      <c r="F7932" s="90"/>
      <c r="AK7932" s="30" t="e">
        <f t="shared" ca="1" si="397"/>
        <v>#NAME?</v>
      </c>
      <c r="AR7932" s="30" t="e">
        <f t="shared" ca="1" si="398"/>
        <v>#NAME?</v>
      </c>
      <c r="AX7932" s="30" t="e">
        <f t="shared" ca="1" si="399"/>
        <v>#NAME?</v>
      </c>
    </row>
    <row r="7933" spans="6:50" x14ac:dyDescent="0.3">
      <c r="F7933" s="90"/>
      <c r="AK7933" s="30" t="e">
        <f t="shared" ca="1" si="397"/>
        <v>#NAME?</v>
      </c>
      <c r="AR7933" s="30" t="e">
        <f t="shared" ca="1" si="398"/>
        <v>#NAME?</v>
      </c>
      <c r="AX7933" s="30" t="e">
        <f t="shared" ca="1" si="399"/>
        <v>#NAME?</v>
      </c>
    </row>
    <row r="7934" spans="6:50" x14ac:dyDescent="0.3">
      <c r="F7934" s="90"/>
      <c r="AK7934" s="30" t="e">
        <f t="shared" ca="1" si="397"/>
        <v>#NAME?</v>
      </c>
      <c r="AR7934" s="30" t="e">
        <f t="shared" ca="1" si="398"/>
        <v>#NAME?</v>
      </c>
      <c r="AX7934" s="30" t="e">
        <f t="shared" ca="1" si="399"/>
        <v>#NAME?</v>
      </c>
    </row>
    <row r="7935" spans="6:50" x14ac:dyDescent="0.3">
      <c r="F7935" s="90"/>
      <c r="AK7935" s="30" t="e">
        <f t="shared" ca="1" si="397"/>
        <v>#NAME?</v>
      </c>
      <c r="AR7935" s="30" t="e">
        <f t="shared" ca="1" si="398"/>
        <v>#NAME?</v>
      </c>
      <c r="AX7935" s="30" t="e">
        <f t="shared" ca="1" si="399"/>
        <v>#NAME?</v>
      </c>
    </row>
    <row r="7936" spans="6:50" x14ac:dyDescent="0.3">
      <c r="F7936" s="90"/>
      <c r="AK7936" s="30" t="e">
        <f t="shared" ca="1" si="397"/>
        <v>#NAME?</v>
      </c>
      <c r="AR7936" s="30" t="e">
        <f t="shared" ca="1" si="398"/>
        <v>#NAME?</v>
      </c>
      <c r="AX7936" s="30" t="e">
        <f t="shared" ca="1" si="399"/>
        <v>#NAME?</v>
      </c>
    </row>
    <row r="7937" spans="6:50" x14ac:dyDescent="0.3">
      <c r="F7937" s="90"/>
      <c r="AK7937" s="30" t="e">
        <f t="shared" ca="1" si="397"/>
        <v>#NAME?</v>
      </c>
      <c r="AR7937" s="30" t="e">
        <f t="shared" ca="1" si="398"/>
        <v>#NAME?</v>
      </c>
      <c r="AX7937" s="30" t="e">
        <f t="shared" ca="1" si="399"/>
        <v>#NAME?</v>
      </c>
    </row>
    <row r="7938" spans="6:50" x14ac:dyDescent="0.3">
      <c r="F7938" s="90"/>
      <c r="AK7938" s="30" t="e">
        <f t="shared" ca="1" si="397"/>
        <v>#NAME?</v>
      </c>
      <c r="AR7938" s="30" t="e">
        <f t="shared" ca="1" si="398"/>
        <v>#NAME?</v>
      </c>
      <c r="AX7938" s="30" t="e">
        <f t="shared" ca="1" si="399"/>
        <v>#NAME?</v>
      </c>
    </row>
    <row r="7939" spans="6:50" x14ac:dyDescent="0.3">
      <c r="F7939" s="90"/>
      <c r="AK7939" s="30" t="e">
        <f t="shared" ca="1" si="397"/>
        <v>#NAME?</v>
      </c>
      <c r="AR7939" s="30" t="e">
        <f t="shared" ca="1" si="398"/>
        <v>#NAME?</v>
      </c>
      <c r="AX7939" s="30" t="e">
        <f t="shared" ca="1" si="399"/>
        <v>#NAME?</v>
      </c>
    </row>
    <row r="7940" spans="6:50" x14ac:dyDescent="0.3">
      <c r="F7940" s="90"/>
      <c r="AK7940" s="30" t="e">
        <f t="shared" ca="1" si="397"/>
        <v>#NAME?</v>
      </c>
      <c r="AR7940" s="30" t="e">
        <f t="shared" ca="1" si="398"/>
        <v>#NAME?</v>
      </c>
      <c r="AX7940" s="30" t="e">
        <f t="shared" ca="1" si="399"/>
        <v>#NAME?</v>
      </c>
    </row>
    <row r="7941" spans="6:50" x14ac:dyDescent="0.3">
      <c r="F7941" s="90"/>
      <c r="AK7941" s="30" t="e">
        <f t="shared" ca="1" si="397"/>
        <v>#NAME?</v>
      </c>
      <c r="AR7941" s="30" t="e">
        <f t="shared" ca="1" si="398"/>
        <v>#NAME?</v>
      </c>
      <c r="AX7941" s="30" t="e">
        <f t="shared" ca="1" si="399"/>
        <v>#NAME?</v>
      </c>
    </row>
    <row r="7942" spans="6:50" x14ac:dyDescent="0.3">
      <c r="F7942" s="90"/>
      <c r="AK7942" s="30" t="e">
        <f t="shared" ca="1" si="397"/>
        <v>#NAME?</v>
      </c>
      <c r="AR7942" s="30" t="e">
        <f t="shared" ca="1" si="398"/>
        <v>#NAME?</v>
      </c>
      <c r="AX7942" s="30" t="e">
        <f t="shared" ca="1" si="399"/>
        <v>#NAME?</v>
      </c>
    </row>
    <row r="7943" spans="6:50" x14ac:dyDescent="0.3">
      <c r="F7943" s="90"/>
      <c r="AK7943" s="30" t="e">
        <f t="shared" ca="1" si="397"/>
        <v>#NAME?</v>
      </c>
      <c r="AR7943" s="30" t="e">
        <f t="shared" ca="1" si="398"/>
        <v>#NAME?</v>
      </c>
      <c r="AX7943" s="30" t="e">
        <f t="shared" ca="1" si="399"/>
        <v>#NAME?</v>
      </c>
    </row>
    <row r="7944" spans="6:50" x14ac:dyDescent="0.3">
      <c r="F7944" s="90"/>
      <c r="AK7944" s="30" t="e">
        <f t="shared" ca="1" si="397"/>
        <v>#NAME?</v>
      </c>
      <c r="AR7944" s="30" t="e">
        <f t="shared" ca="1" si="398"/>
        <v>#NAME?</v>
      </c>
      <c r="AX7944" s="30" t="e">
        <f t="shared" ca="1" si="399"/>
        <v>#NAME?</v>
      </c>
    </row>
    <row r="7945" spans="6:50" x14ac:dyDescent="0.3">
      <c r="F7945" s="90"/>
      <c r="AK7945" s="30" t="e">
        <f t="shared" ca="1" si="397"/>
        <v>#NAME?</v>
      </c>
      <c r="AR7945" s="30" t="e">
        <f t="shared" ca="1" si="398"/>
        <v>#NAME?</v>
      </c>
      <c r="AX7945" s="30" t="e">
        <f t="shared" ca="1" si="399"/>
        <v>#NAME?</v>
      </c>
    </row>
    <row r="7946" spans="6:50" x14ac:dyDescent="0.3">
      <c r="F7946" s="90"/>
      <c r="AK7946" s="30" t="e">
        <f t="shared" ca="1" si="397"/>
        <v>#NAME?</v>
      </c>
      <c r="AR7946" s="30" t="e">
        <f t="shared" ca="1" si="398"/>
        <v>#NAME?</v>
      </c>
      <c r="AX7946" s="30" t="e">
        <f t="shared" ca="1" si="399"/>
        <v>#NAME?</v>
      </c>
    </row>
    <row r="7947" spans="6:50" x14ac:dyDescent="0.3">
      <c r="F7947" s="90"/>
      <c r="AK7947" s="30" t="e">
        <f t="shared" ca="1" si="397"/>
        <v>#NAME?</v>
      </c>
      <c r="AR7947" s="30" t="e">
        <f t="shared" ca="1" si="398"/>
        <v>#NAME?</v>
      </c>
      <c r="AX7947" s="30" t="e">
        <f t="shared" ca="1" si="399"/>
        <v>#NAME?</v>
      </c>
    </row>
    <row r="7948" spans="6:50" x14ac:dyDescent="0.3">
      <c r="F7948" s="90"/>
      <c r="AK7948" s="30" t="e">
        <f t="shared" ref="AK7948:AK8011" ca="1" si="400">_xlfn.TEXTJOIN(", ", TRUE,
 IF(AL7948="O", LEFT($AL$9,4), ""),
 IF(AM7948="O", LEFT($AM$9,6), ""),
 IF(AN7948="O", LEFT($AN$9,7), ""),
 IF(AO7948="O", LEFT($AO$9,9), "")
)</f>
        <v>#NAME?</v>
      </c>
      <c r="AR7948" s="30" t="e">
        <f t="shared" ref="AR7948:AR8011" ca="1" si="401">_xlfn.TEXTJOIN(", ", TRUE,
 IF(AS7948&lt;&gt;"", LEFT(AS$9,4), ""),
 IF(AT7948&lt;&gt;"", LEFT(AT$9,6), ""),
 IF(AU7948="O", LEFT(AU$9,4), ""),
 IF(AV7948="O", LEFT(AV$9,6), "")
)</f>
        <v>#NAME?</v>
      </c>
      <c r="AX7948" s="30" t="e">
        <f t="shared" ref="AX7948:AX8011" ca="1" si="402">_xlfn.TEXTJOIN(", ", TRUE,
 IF(AY7948&lt;&gt;"", LEFT(AY$9,4), ""),
 IF(AZ7948&lt;&gt;"", LEFT(AZ$9,4), ""),
 IF(BA7948="O", LEFT(BA$9,4), ""),
 IF(BB7948="O", LEFT(BB$9,6), "")
)</f>
        <v>#NAME?</v>
      </c>
    </row>
    <row r="7949" spans="6:50" x14ac:dyDescent="0.3">
      <c r="F7949" s="90"/>
      <c r="AK7949" s="30" t="e">
        <f t="shared" ca="1" si="400"/>
        <v>#NAME?</v>
      </c>
      <c r="AR7949" s="30" t="e">
        <f t="shared" ca="1" si="401"/>
        <v>#NAME?</v>
      </c>
      <c r="AX7949" s="30" t="e">
        <f t="shared" ca="1" si="402"/>
        <v>#NAME?</v>
      </c>
    </row>
    <row r="7950" spans="6:50" x14ac:dyDescent="0.3">
      <c r="F7950" s="90"/>
      <c r="AK7950" s="30" t="e">
        <f t="shared" ca="1" si="400"/>
        <v>#NAME?</v>
      </c>
      <c r="AR7950" s="30" t="e">
        <f t="shared" ca="1" si="401"/>
        <v>#NAME?</v>
      </c>
      <c r="AX7950" s="30" t="e">
        <f t="shared" ca="1" si="402"/>
        <v>#NAME?</v>
      </c>
    </row>
    <row r="7951" spans="6:50" x14ac:dyDescent="0.3">
      <c r="F7951" s="90"/>
      <c r="AK7951" s="30" t="e">
        <f t="shared" ca="1" si="400"/>
        <v>#NAME?</v>
      </c>
      <c r="AR7951" s="30" t="e">
        <f t="shared" ca="1" si="401"/>
        <v>#NAME?</v>
      </c>
      <c r="AX7951" s="30" t="e">
        <f t="shared" ca="1" si="402"/>
        <v>#NAME?</v>
      </c>
    </row>
    <row r="7952" spans="6:50" x14ac:dyDescent="0.3">
      <c r="F7952" s="90"/>
      <c r="AK7952" s="30" t="e">
        <f t="shared" ca="1" si="400"/>
        <v>#NAME?</v>
      </c>
      <c r="AR7952" s="30" t="e">
        <f t="shared" ca="1" si="401"/>
        <v>#NAME?</v>
      </c>
      <c r="AX7952" s="30" t="e">
        <f t="shared" ca="1" si="402"/>
        <v>#NAME?</v>
      </c>
    </row>
    <row r="7953" spans="6:50" x14ac:dyDescent="0.3">
      <c r="F7953" s="90"/>
      <c r="AK7953" s="30" t="e">
        <f t="shared" ca="1" si="400"/>
        <v>#NAME?</v>
      </c>
      <c r="AR7953" s="30" t="e">
        <f t="shared" ca="1" si="401"/>
        <v>#NAME?</v>
      </c>
      <c r="AX7953" s="30" t="e">
        <f t="shared" ca="1" si="402"/>
        <v>#NAME?</v>
      </c>
    </row>
    <row r="7954" spans="6:50" x14ac:dyDescent="0.3">
      <c r="F7954" s="90"/>
      <c r="AK7954" s="30" t="e">
        <f t="shared" ca="1" si="400"/>
        <v>#NAME?</v>
      </c>
      <c r="AR7954" s="30" t="e">
        <f t="shared" ca="1" si="401"/>
        <v>#NAME?</v>
      </c>
      <c r="AX7954" s="30" t="e">
        <f t="shared" ca="1" si="402"/>
        <v>#NAME?</v>
      </c>
    </row>
    <row r="7955" spans="6:50" x14ac:dyDescent="0.3">
      <c r="F7955" s="90"/>
      <c r="AK7955" s="30" t="e">
        <f t="shared" ca="1" si="400"/>
        <v>#NAME?</v>
      </c>
      <c r="AR7955" s="30" t="e">
        <f t="shared" ca="1" si="401"/>
        <v>#NAME?</v>
      </c>
      <c r="AX7955" s="30" t="e">
        <f t="shared" ca="1" si="402"/>
        <v>#NAME?</v>
      </c>
    </row>
    <row r="7956" spans="6:50" x14ac:dyDescent="0.3">
      <c r="F7956" s="90"/>
      <c r="AK7956" s="30" t="e">
        <f t="shared" ca="1" si="400"/>
        <v>#NAME?</v>
      </c>
      <c r="AR7956" s="30" t="e">
        <f t="shared" ca="1" si="401"/>
        <v>#NAME?</v>
      </c>
      <c r="AX7956" s="30" t="e">
        <f t="shared" ca="1" si="402"/>
        <v>#NAME?</v>
      </c>
    </row>
    <row r="7957" spans="6:50" x14ac:dyDescent="0.3">
      <c r="F7957" s="90"/>
      <c r="AK7957" s="30" t="e">
        <f t="shared" ca="1" si="400"/>
        <v>#NAME?</v>
      </c>
      <c r="AR7957" s="30" t="e">
        <f t="shared" ca="1" si="401"/>
        <v>#NAME?</v>
      </c>
      <c r="AX7957" s="30" t="e">
        <f t="shared" ca="1" si="402"/>
        <v>#NAME?</v>
      </c>
    </row>
    <row r="7958" spans="6:50" x14ac:dyDescent="0.3">
      <c r="F7958" s="90"/>
      <c r="AK7958" s="30" t="e">
        <f t="shared" ca="1" si="400"/>
        <v>#NAME?</v>
      </c>
      <c r="AR7958" s="30" t="e">
        <f t="shared" ca="1" si="401"/>
        <v>#NAME?</v>
      </c>
      <c r="AX7958" s="30" t="e">
        <f t="shared" ca="1" si="402"/>
        <v>#NAME?</v>
      </c>
    </row>
    <row r="7959" spans="6:50" x14ac:dyDescent="0.3">
      <c r="F7959" s="90"/>
      <c r="AK7959" s="30" t="e">
        <f t="shared" ca="1" si="400"/>
        <v>#NAME?</v>
      </c>
      <c r="AR7959" s="30" t="e">
        <f t="shared" ca="1" si="401"/>
        <v>#NAME?</v>
      </c>
      <c r="AX7959" s="30" t="e">
        <f t="shared" ca="1" si="402"/>
        <v>#NAME?</v>
      </c>
    </row>
    <row r="7960" spans="6:50" x14ac:dyDescent="0.3">
      <c r="F7960" s="90"/>
      <c r="AK7960" s="30" t="e">
        <f t="shared" ca="1" si="400"/>
        <v>#NAME?</v>
      </c>
      <c r="AR7960" s="30" t="e">
        <f t="shared" ca="1" si="401"/>
        <v>#NAME?</v>
      </c>
      <c r="AX7960" s="30" t="e">
        <f t="shared" ca="1" si="402"/>
        <v>#NAME?</v>
      </c>
    </row>
    <row r="7961" spans="6:50" x14ac:dyDescent="0.3">
      <c r="F7961" s="90"/>
      <c r="AK7961" s="30" t="e">
        <f t="shared" ca="1" si="400"/>
        <v>#NAME?</v>
      </c>
      <c r="AR7961" s="30" t="e">
        <f t="shared" ca="1" si="401"/>
        <v>#NAME?</v>
      </c>
      <c r="AX7961" s="30" t="e">
        <f t="shared" ca="1" si="402"/>
        <v>#NAME?</v>
      </c>
    </row>
    <row r="7962" spans="6:50" x14ac:dyDescent="0.3">
      <c r="F7962" s="90"/>
      <c r="AK7962" s="30" t="e">
        <f t="shared" ca="1" si="400"/>
        <v>#NAME?</v>
      </c>
      <c r="AR7962" s="30" t="e">
        <f t="shared" ca="1" si="401"/>
        <v>#NAME?</v>
      </c>
      <c r="AX7962" s="30" t="e">
        <f t="shared" ca="1" si="402"/>
        <v>#NAME?</v>
      </c>
    </row>
    <row r="7963" spans="6:50" x14ac:dyDescent="0.3">
      <c r="F7963" s="90"/>
      <c r="AK7963" s="30" t="e">
        <f t="shared" ca="1" si="400"/>
        <v>#NAME?</v>
      </c>
      <c r="AR7963" s="30" t="e">
        <f t="shared" ca="1" si="401"/>
        <v>#NAME?</v>
      </c>
      <c r="AX7963" s="30" t="e">
        <f t="shared" ca="1" si="402"/>
        <v>#NAME?</v>
      </c>
    </row>
    <row r="7964" spans="6:50" x14ac:dyDescent="0.3">
      <c r="F7964" s="90"/>
      <c r="AK7964" s="30" t="e">
        <f t="shared" ca="1" si="400"/>
        <v>#NAME?</v>
      </c>
      <c r="AR7964" s="30" t="e">
        <f t="shared" ca="1" si="401"/>
        <v>#NAME?</v>
      </c>
      <c r="AX7964" s="30" t="e">
        <f t="shared" ca="1" si="402"/>
        <v>#NAME?</v>
      </c>
    </row>
    <row r="7965" spans="6:50" x14ac:dyDescent="0.3">
      <c r="F7965" s="90"/>
      <c r="AK7965" s="30" t="e">
        <f t="shared" ca="1" si="400"/>
        <v>#NAME?</v>
      </c>
      <c r="AR7965" s="30" t="e">
        <f t="shared" ca="1" si="401"/>
        <v>#NAME?</v>
      </c>
      <c r="AX7965" s="30" t="e">
        <f t="shared" ca="1" si="402"/>
        <v>#NAME?</v>
      </c>
    </row>
    <row r="7966" spans="6:50" x14ac:dyDescent="0.3">
      <c r="F7966" s="90"/>
      <c r="AK7966" s="30" t="e">
        <f t="shared" ca="1" si="400"/>
        <v>#NAME?</v>
      </c>
      <c r="AR7966" s="30" t="e">
        <f t="shared" ca="1" si="401"/>
        <v>#NAME?</v>
      </c>
      <c r="AX7966" s="30" t="e">
        <f t="shared" ca="1" si="402"/>
        <v>#NAME?</v>
      </c>
    </row>
    <row r="7967" spans="6:50" x14ac:dyDescent="0.3">
      <c r="F7967" s="90"/>
      <c r="AK7967" s="30" t="e">
        <f t="shared" ca="1" si="400"/>
        <v>#NAME?</v>
      </c>
      <c r="AR7967" s="30" t="e">
        <f t="shared" ca="1" si="401"/>
        <v>#NAME?</v>
      </c>
      <c r="AX7967" s="30" t="e">
        <f t="shared" ca="1" si="402"/>
        <v>#NAME?</v>
      </c>
    </row>
    <row r="7968" spans="6:50" x14ac:dyDescent="0.3">
      <c r="F7968" s="90"/>
      <c r="AK7968" s="30" t="e">
        <f t="shared" ca="1" si="400"/>
        <v>#NAME?</v>
      </c>
      <c r="AR7968" s="30" t="e">
        <f t="shared" ca="1" si="401"/>
        <v>#NAME?</v>
      </c>
      <c r="AX7968" s="30" t="e">
        <f t="shared" ca="1" si="402"/>
        <v>#NAME?</v>
      </c>
    </row>
    <row r="7969" spans="6:50" x14ac:dyDescent="0.3">
      <c r="F7969" s="90"/>
      <c r="AK7969" s="30" t="e">
        <f t="shared" ca="1" si="400"/>
        <v>#NAME?</v>
      </c>
      <c r="AR7969" s="30" t="e">
        <f t="shared" ca="1" si="401"/>
        <v>#NAME?</v>
      </c>
      <c r="AX7969" s="30" t="e">
        <f t="shared" ca="1" si="402"/>
        <v>#NAME?</v>
      </c>
    </row>
    <row r="7970" spans="6:50" x14ac:dyDescent="0.3">
      <c r="F7970" s="90"/>
      <c r="AK7970" s="30" t="e">
        <f t="shared" ca="1" si="400"/>
        <v>#NAME?</v>
      </c>
      <c r="AR7970" s="30" t="e">
        <f t="shared" ca="1" si="401"/>
        <v>#NAME?</v>
      </c>
      <c r="AX7970" s="30" t="e">
        <f t="shared" ca="1" si="402"/>
        <v>#NAME?</v>
      </c>
    </row>
    <row r="7971" spans="6:50" x14ac:dyDescent="0.3">
      <c r="F7971" s="90"/>
      <c r="AK7971" s="30" t="e">
        <f t="shared" ca="1" si="400"/>
        <v>#NAME?</v>
      </c>
      <c r="AR7971" s="30" t="e">
        <f t="shared" ca="1" si="401"/>
        <v>#NAME?</v>
      </c>
      <c r="AX7971" s="30" t="e">
        <f t="shared" ca="1" si="402"/>
        <v>#NAME?</v>
      </c>
    </row>
    <row r="7972" spans="6:50" x14ac:dyDescent="0.3">
      <c r="F7972" s="90"/>
      <c r="AK7972" s="30" t="e">
        <f t="shared" ca="1" si="400"/>
        <v>#NAME?</v>
      </c>
      <c r="AR7972" s="30" t="e">
        <f t="shared" ca="1" si="401"/>
        <v>#NAME?</v>
      </c>
      <c r="AX7972" s="30" t="e">
        <f t="shared" ca="1" si="402"/>
        <v>#NAME?</v>
      </c>
    </row>
    <row r="7973" spans="6:50" x14ac:dyDescent="0.3">
      <c r="F7973" s="90"/>
      <c r="AK7973" s="30" t="e">
        <f t="shared" ca="1" si="400"/>
        <v>#NAME?</v>
      </c>
      <c r="AR7973" s="30" t="e">
        <f t="shared" ca="1" si="401"/>
        <v>#NAME?</v>
      </c>
      <c r="AX7973" s="30" t="e">
        <f t="shared" ca="1" si="402"/>
        <v>#NAME?</v>
      </c>
    </row>
    <row r="7974" spans="6:50" x14ac:dyDescent="0.3">
      <c r="F7974" s="90"/>
      <c r="AK7974" s="30" t="e">
        <f t="shared" ca="1" si="400"/>
        <v>#NAME?</v>
      </c>
      <c r="AR7974" s="30" t="e">
        <f t="shared" ca="1" si="401"/>
        <v>#NAME?</v>
      </c>
      <c r="AX7974" s="30" t="e">
        <f t="shared" ca="1" si="402"/>
        <v>#NAME?</v>
      </c>
    </row>
    <row r="7975" spans="6:50" x14ac:dyDescent="0.3">
      <c r="F7975" s="90"/>
      <c r="AK7975" s="30" t="e">
        <f t="shared" ca="1" si="400"/>
        <v>#NAME?</v>
      </c>
      <c r="AR7975" s="30" t="e">
        <f t="shared" ca="1" si="401"/>
        <v>#NAME?</v>
      </c>
      <c r="AX7975" s="30" t="e">
        <f t="shared" ca="1" si="402"/>
        <v>#NAME?</v>
      </c>
    </row>
    <row r="7976" spans="6:50" x14ac:dyDescent="0.3">
      <c r="F7976" s="90"/>
      <c r="AK7976" s="30" t="e">
        <f t="shared" ca="1" si="400"/>
        <v>#NAME?</v>
      </c>
      <c r="AR7976" s="30" t="e">
        <f t="shared" ca="1" si="401"/>
        <v>#NAME?</v>
      </c>
      <c r="AX7976" s="30" t="e">
        <f t="shared" ca="1" si="402"/>
        <v>#NAME?</v>
      </c>
    </row>
    <row r="7977" spans="6:50" x14ac:dyDescent="0.3">
      <c r="F7977" s="90"/>
      <c r="AK7977" s="30" t="e">
        <f t="shared" ca="1" si="400"/>
        <v>#NAME?</v>
      </c>
      <c r="AR7977" s="30" t="e">
        <f t="shared" ca="1" si="401"/>
        <v>#NAME?</v>
      </c>
      <c r="AX7977" s="30" t="e">
        <f t="shared" ca="1" si="402"/>
        <v>#NAME?</v>
      </c>
    </row>
    <row r="7978" spans="6:50" x14ac:dyDescent="0.3">
      <c r="F7978" s="90"/>
      <c r="AK7978" s="30" t="e">
        <f t="shared" ca="1" si="400"/>
        <v>#NAME?</v>
      </c>
      <c r="AR7978" s="30" t="e">
        <f t="shared" ca="1" si="401"/>
        <v>#NAME?</v>
      </c>
      <c r="AX7978" s="30" t="e">
        <f t="shared" ca="1" si="402"/>
        <v>#NAME?</v>
      </c>
    </row>
    <row r="7979" spans="6:50" x14ac:dyDescent="0.3">
      <c r="F7979" s="90"/>
      <c r="AK7979" s="30" t="e">
        <f t="shared" ca="1" si="400"/>
        <v>#NAME?</v>
      </c>
      <c r="AR7979" s="30" t="e">
        <f t="shared" ca="1" si="401"/>
        <v>#NAME?</v>
      </c>
      <c r="AX7979" s="30" t="e">
        <f t="shared" ca="1" si="402"/>
        <v>#NAME?</v>
      </c>
    </row>
    <row r="7980" spans="6:50" x14ac:dyDescent="0.3">
      <c r="F7980" s="90"/>
      <c r="AK7980" s="30" t="e">
        <f t="shared" ca="1" si="400"/>
        <v>#NAME?</v>
      </c>
      <c r="AR7980" s="30" t="e">
        <f t="shared" ca="1" si="401"/>
        <v>#NAME?</v>
      </c>
      <c r="AX7980" s="30" t="e">
        <f t="shared" ca="1" si="402"/>
        <v>#NAME?</v>
      </c>
    </row>
    <row r="7981" spans="6:50" x14ac:dyDescent="0.3">
      <c r="F7981" s="90"/>
      <c r="AK7981" s="30" t="e">
        <f t="shared" ca="1" si="400"/>
        <v>#NAME?</v>
      </c>
      <c r="AR7981" s="30" t="e">
        <f t="shared" ca="1" si="401"/>
        <v>#NAME?</v>
      </c>
      <c r="AX7981" s="30" t="e">
        <f t="shared" ca="1" si="402"/>
        <v>#NAME?</v>
      </c>
    </row>
    <row r="7982" spans="6:50" x14ac:dyDescent="0.3">
      <c r="F7982" s="90"/>
      <c r="AK7982" s="30" t="e">
        <f t="shared" ca="1" si="400"/>
        <v>#NAME?</v>
      </c>
      <c r="AR7982" s="30" t="e">
        <f t="shared" ca="1" si="401"/>
        <v>#NAME?</v>
      </c>
      <c r="AX7982" s="30" t="e">
        <f t="shared" ca="1" si="402"/>
        <v>#NAME?</v>
      </c>
    </row>
    <row r="7983" spans="6:50" x14ac:dyDescent="0.3">
      <c r="F7983" s="90"/>
      <c r="AK7983" s="30" t="e">
        <f t="shared" ca="1" si="400"/>
        <v>#NAME?</v>
      </c>
      <c r="AR7983" s="30" t="e">
        <f t="shared" ca="1" si="401"/>
        <v>#NAME?</v>
      </c>
      <c r="AX7983" s="30" t="e">
        <f t="shared" ca="1" si="402"/>
        <v>#NAME?</v>
      </c>
    </row>
    <row r="7984" spans="6:50" x14ac:dyDescent="0.3">
      <c r="F7984" s="90"/>
      <c r="AK7984" s="30" t="e">
        <f t="shared" ca="1" si="400"/>
        <v>#NAME?</v>
      </c>
      <c r="AR7984" s="30" t="e">
        <f t="shared" ca="1" si="401"/>
        <v>#NAME?</v>
      </c>
      <c r="AX7984" s="30" t="e">
        <f t="shared" ca="1" si="402"/>
        <v>#NAME?</v>
      </c>
    </row>
    <row r="7985" spans="6:50" x14ac:dyDescent="0.3">
      <c r="F7985" s="90"/>
      <c r="AK7985" s="30" t="e">
        <f t="shared" ca="1" si="400"/>
        <v>#NAME?</v>
      </c>
      <c r="AR7985" s="30" t="e">
        <f t="shared" ca="1" si="401"/>
        <v>#NAME?</v>
      </c>
      <c r="AX7985" s="30" t="e">
        <f t="shared" ca="1" si="402"/>
        <v>#NAME?</v>
      </c>
    </row>
    <row r="7986" spans="6:50" x14ac:dyDescent="0.3">
      <c r="F7986" s="90"/>
      <c r="AK7986" s="30" t="e">
        <f t="shared" ca="1" si="400"/>
        <v>#NAME?</v>
      </c>
      <c r="AR7986" s="30" t="e">
        <f t="shared" ca="1" si="401"/>
        <v>#NAME?</v>
      </c>
      <c r="AX7986" s="30" t="e">
        <f t="shared" ca="1" si="402"/>
        <v>#NAME?</v>
      </c>
    </row>
    <row r="7987" spans="6:50" x14ac:dyDescent="0.3">
      <c r="F7987" s="90"/>
      <c r="AK7987" s="30" t="e">
        <f t="shared" ca="1" si="400"/>
        <v>#NAME?</v>
      </c>
      <c r="AR7987" s="30" t="e">
        <f t="shared" ca="1" si="401"/>
        <v>#NAME?</v>
      </c>
      <c r="AX7987" s="30" t="e">
        <f t="shared" ca="1" si="402"/>
        <v>#NAME?</v>
      </c>
    </row>
    <row r="7988" spans="6:50" x14ac:dyDescent="0.3">
      <c r="F7988" s="90"/>
      <c r="AK7988" s="30" t="e">
        <f t="shared" ca="1" si="400"/>
        <v>#NAME?</v>
      </c>
      <c r="AR7988" s="30" t="e">
        <f t="shared" ca="1" si="401"/>
        <v>#NAME?</v>
      </c>
      <c r="AX7988" s="30" t="e">
        <f t="shared" ca="1" si="402"/>
        <v>#NAME?</v>
      </c>
    </row>
    <row r="7989" spans="6:50" x14ac:dyDescent="0.3">
      <c r="F7989" s="90"/>
      <c r="AK7989" s="30" t="e">
        <f t="shared" ca="1" si="400"/>
        <v>#NAME?</v>
      </c>
      <c r="AR7989" s="30" t="e">
        <f t="shared" ca="1" si="401"/>
        <v>#NAME?</v>
      </c>
      <c r="AX7989" s="30" t="e">
        <f t="shared" ca="1" si="402"/>
        <v>#NAME?</v>
      </c>
    </row>
    <row r="7990" spans="6:50" x14ac:dyDescent="0.3">
      <c r="F7990" s="90"/>
      <c r="AK7990" s="30" t="e">
        <f t="shared" ca="1" si="400"/>
        <v>#NAME?</v>
      </c>
      <c r="AR7990" s="30" t="e">
        <f t="shared" ca="1" si="401"/>
        <v>#NAME?</v>
      </c>
      <c r="AX7990" s="30" t="e">
        <f t="shared" ca="1" si="402"/>
        <v>#NAME?</v>
      </c>
    </row>
    <row r="7991" spans="6:50" x14ac:dyDescent="0.3">
      <c r="F7991" s="90"/>
      <c r="AK7991" s="30" t="e">
        <f t="shared" ca="1" si="400"/>
        <v>#NAME?</v>
      </c>
      <c r="AR7991" s="30" t="e">
        <f t="shared" ca="1" si="401"/>
        <v>#NAME?</v>
      </c>
      <c r="AX7991" s="30" t="e">
        <f t="shared" ca="1" si="402"/>
        <v>#NAME?</v>
      </c>
    </row>
    <row r="7992" spans="6:50" x14ac:dyDescent="0.3">
      <c r="F7992" s="90"/>
      <c r="AK7992" s="30" t="e">
        <f t="shared" ca="1" si="400"/>
        <v>#NAME?</v>
      </c>
      <c r="AR7992" s="30" t="e">
        <f t="shared" ca="1" si="401"/>
        <v>#NAME?</v>
      </c>
      <c r="AX7992" s="30" t="e">
        <f t="shared" ca="1" si="402"/>
        <v>#NAME?</v>
      </c>
    </row>
    <row r="7993" spans="6:50" x14ac:dyDescent="0.3">
      <c r="F7993" s="90"/>
      <c r="AK7993" s="30" t="e">
        <f t="shared" ca="1" si="400"/>
        <v>#NAME?</v>
      </c>
      <c r="AR7993" s="30" t="e">
        <f t="shared" ca="1" si="401"/>
        <v>#NAME?</v>
      </c>
      <c r="AX7993" s="30" t="e">
        <f t="shared" ca="1" si="402"/>
        <v>#NAME?</v>
      </c>
    </row>
    <row r="7994" spans="6:50" x14ac:dyDescent="0.3">
      <c r="F7994" s="90"/>
      <c r="AK7994" s="30" t="e">
        <f t="shared" ca="1" si="400"/>
        <v>#NAME?</v>
      </c>
      <c r="AR7994" s="30" t="e">
        <f t="shared" ca="1" si="401"/>
        <v>#NAME?</v>
      </c>
      <c r="AX7994" s="30" t="e">
        <f t="shared" ca="1" si="402"/>
        <v>#NAME?</v>
      </c>
    </row>
    <row r="7995" spans="6:50" x14ac:dyDescent="0.3">
      <c r="F7995" s="90"/>
      <c r="AK7995" s="30" t="e">
        <f t="shared" ca="1" si="400"/>
        <v>#NAME?</v>
      </c>
      <c r="AR7995" s="30" t="e">
        <f t="shared" ca="1" si="401"/>
        <v>#NAME?</v>
      </c>
      <c r="AX7995" s="30" t="e">
        <f t="shared" ca="1" si="402"/>
        <v>#NAME?</v>
      </c>
    </row>
    <row r="7996" spans="6:50" x14ac:dyDescent="0.3">
      <c r="F7996" s="90"/>
      <c r="AK7996" s="30" t="e">
        <f t="shared" ca="1" si="400"/>
        <v>#NAME?</v>
      </c>
      <c r="AR7996" s="30" t="e">
        <f t="shared" ca="1" si="401"/>
        <v>#NAME?</v>
      </c>
      <c r="AX7996" s="30" t="e">
        <f t="shared" ca="1" si="402"/>
        <v>#NAME?</v>
      </c>
    </row>
    <row r="7997" spans="6:50" x14ac:dyDescent="0.3">
      <c r="F7997" s="90"/>
      <c r="AK7997" s="30" t="e">
        <f t="shared" ca="1" si="400"/>
        <v>#NAME?</v>
      </c>
      <c r="AR7997" s="30" t="e">
        <f t="shared" ca="1" si="401"/>
        <v>#NAME?</v>
      </c>
      <c r="AX7997" s="30" t="e">
        <f t="shared" ca="1" si="402"/>
        <v>#NAME?</v>
      </c>
    </row>
    <row r="7998" spans="6:50" x14ac:dyDescent="0.3">
      <c r="F7998" s="90"/>
      <c r="AK7998" s="30" t="e">
        <f t="shared" ca="1" si="400"/>
        <v>#NAME?</v>
      </c>
      <c r="AR7998" s="30" t="e">
        <f t="shared" ca="1" si="401"/>
        <v>#NAME?</v>
      </c>
      <c r="AX7998" s="30" t="e">
        <f t="shared" ca="1" si="402"/>
        <v>#NAME?</v>
      </c>
    </row>
    <row r="7999" spans="6:50" x14ac:dyDescent="0.3">
      <c r="F7999" s="90"/>
      <c r="AK7999" s="30" t="e">
        <f t="shared" ca="1" si="400"/>
        <v>#NAME?</v>
      </c>
      <c r="AR7999" s="30" t="e">
        <f t="shared" ca="1" si="401"/>
        <v>#NAME?</v>
      </c>
      <c r="AX7999" s="30" t="e">
        <f t="shared" ca="1" si="402"/>
        <v>#NAME?</v>
      </c>
    </row>
    <row r="8000" spans="6:50" x14ac:dyDescent="0.3">
      <c r="F8000" s="90"/>
      <c r="AK8000" s="30" t="e">
        <f t="shared" ca="1" si="400"/>
        <v>#NAME?</v>
      </c>
      <c r="AR8000" s="30" t="e">
        <f t="shared" ca="1" si="401"/>
        <v>#NAME?</v>
      </c>
      <c r="AX8000" s="30" t="e">
        <f t="shared" ca="1" si="402"/>
        <v>#NAME?</v>
      </c>
    </row>
    <row r="8001" spans="6:50" x14ac:dyDescent="0.3">
      <c r="F8001" s="90"/>
      <c r="AK8001" s="30" t="e">
        <f t="shared" ca="1" si="400"/>
        <v>#NAME?</v>
      </c>
      <c r="AR8001" s="30" t="e">
        <f t="shared" ca="1" si="401"/>
        <v>#NAME?</v>
      </c>
      <c r="AX8001" s="30" t="e">
        <f t="shared" ca="1" si="402"/>
        <v>#NAME?</v>
      </c>
    </row>
    <row r="8002" spans="6:50" x14ac:dyDescent="0.3">
      <c r="F8002" s="90"/>
      <c r="AK8002" s="30" t="e">
        <f t="shared" ca="1" si="400"/>
        <v>#NAME?</v>
      </c>
      <c r="AR8002" s="30" t="e">
        <f t="shared" ca="1" si="401"/>
        <v>#NAME?</v>
      </c>
      <c r="AX8002" s="30" t="e">
        <f t="shared" ca="1" si="402"/>
        <v>#NAME?</v>
      </c>
    </row>
    <row r="8003" spans="6:50" x14ac:dyDescent="0.3">
      <c r="F8003" s="90"/>
      <c r="AK8003" s="30" t="e">
        <f t="shared" ca="1" si="400"/>
        <v>#NAME?</v>
      </c>
      <c r="AR8003" s="30" t="e">
        <f t="shared" ca="1" si="401"/>
        <v>#NAME?</v>
      </c>
      <c r="AX8003" s="30" t="e">
        <f t="shared" ca="1" si="402"/>
        <v>#NAME?</v>
      </c>
    </row>
    <row r="8004" spans="6:50" x14ac:dyDescent="0.3">
      <c r="F8004" s="90"/>
      <c r="AK8004" s="30" t="e">
        <f t="shared" ca="1" si="400"/>
        <v>#NAME?</v>
      </c>
      <c r="AR8004" s="30" t="e">
        <f t="shared" ca="1" si="401"/>
        <v>#NAME?</v>
      </c>
      <c r="AX8004" s="30" t="e">
        <f t="shared" ca="1" si="402"/>
        <v>#NAME?</v>
      </c>
    </row>
    <row r="8005" spans="6:50" x14ac:dyDescent="0.3">
      <c r="F8005" s="90"/>
      <c r="AK8005" s="30" t="e">
        <f t="shared" ca="1" si="400"/>
        <v>#NAME?</v>
      </c>
      <c r="AR8005" s="30" t="e">
        <f t="shared" ca="1" si="401"/>
        <v>#NAME?</v>
      </c>
      <c r="AX8005" s="30" t="e">
        <f t="shared" ca="1" si="402"/>
        <v>#NAME?</v>
      </c>
    </row>
    <row r="8006" spans="6:50" x14ac:dyDescent="0.3">
      <c r="F8006" s="90"/>
      <c r="AK8006" s="30" t="e">
        <f t="shared" ca="1" si="400"/>
        <v>#NAME?</v>
      </c>
      <c r="AR8006" s="30" t="e">
        <f t="shared" ca="1" si="401"/>
        <v>#NAME?</v>
      </c>
      <c r="AX8006" s="30" t="e">
        <f t="shared" ca="1" si="402"/>
        <v>#NAME?</v>
      </c>
    </row>
    <row r="8007" spans="6:50" x14ac:dyDescent="0.3">
      <c r="F8007" s="90"/>
      <c r="AK8007" s="30" t="e">
        <f t="shared" ca="1" si="400"/>
        <v>#NAME?</v>
      </c>
      <c r="AR8007" s="30" t="e">
        <f t="shared" ca="1" si="401"/>
        <v>#NAME?</v>
      </c>
      <c r="AX8007" s="30" t="e">
        <f t="shared" ca="1" si="402"/>
        <v>#NAME?</v>
      </c>
    </row>
    <row r="8008" spans="6:50" x14ac:dyDescent="0.3">
      <c r="F8008" s="90"/>
      <c r="AK8008" s="30" t="e">
        <f t="shared" ca="1" si="400"/>
        <v>#NAME?</v>
      </c>
      <c r="AR8008" s="30" t="e">
        <f t="shared" ca="1" si="401"/>
        <v>#NAME?</v>
      </c>
      <c r="AX8008" s="30" t="e">
        <f t="shared" ca="1" si="402"/>
        <v>#NAME?</v>
      </c>
    </row>
    <row r="8009" spans="6:50" x14ac:dyDescent="0.3">
      <c r="F8009" s="90"/>
      <c r="AK8009" s="30" t="e">
        <f t="shared" ca="1" si="400"/>
        <v>#NAME?</v>
      </c>
      <c r="AR8009" s="30" t="e">
        <f t="shared" ca="1" si="401"/>
        <v>#NAME?</v>
      </c>
      <c r="AX8009" s="30" t="e">
        <f t="shared" ca="1" si="402"/>
        <v>#NAME?</v>
      </c>
    </row>
    <row r="8010" spans="6:50" x14ac:dyDescent="0.3">
      <c r="F8010" s="90"/>
      <c r="AK8010" s="30" t="e">
        <f t="shared" ca="1" si="400"/>
        <v>#NAME?</v>
      </c>
      <c r="AR8010" s="30" t="e">
        <f t="shared" ca="1" si="401"/>
        <v>#NAME?</v>
      </c>
      <c r="AX8010" s="30" t="e">
        <f t="shared" ca="1" si="402"/>
        <v>#NAME?</v>
      </c>
    </row>
    <row r="8011" spans="6:50" x14ac:dyDescent="0.3">
      <c r="F8011" s="90"/>
      <c r="AK8011" s="30" t="e">
        <f t="shared" ca="1" si="400"/>
        <v>#NAME?</v>
      </c>
      <c r="AR8011" s="30" t="e">
        <f t="shared" ca="1" si="401"/>
        <v>#NAME?</v>
      </c>
      <c r="AX8011" s="30" t="e">
        <f t="shared" ca="1" si="402"/>
        <v>#NAME?</v>
      </c>
    </row>
    <row r="8012" spans="6:50" x14ac:dyDescent="0.3">
      <c r="F8012" s="90"/>
      <c r="AK8012" s="30" t="e">
        <f t="shared" ref="AK8012:AK8075" ca="1" si="403">_xlfn.TEXTJOIN(", ", TRUE,
 IF(AL8012="O", LEFT($AL$9,4), ""),
 IF(AM8012="O", LEFT($AM$9,6), ""),
 IF(AN8012="O", LEFT($AN$9,7), ""),
 IF(AO8012="O", LEFT($AO$9,9), "")
)</f>
        <v>#NAME?</v>
      </c>
      <c r="AR8012" s="30" t="e">
        <f t="shared" ref="AR8012:AR8075" ca="1" si="404">_xlfn.TEXTJOIN(", ", TRUE,
 IF(AS8012&lt;&gt;"", LEFT(AS$9,4), ""),
 IF(AT8012&lt;&gt;"", LEFT(AT$9,6), ""),
 IF(AU8012="O", LEFT(AU$9,4), ""),
 IF(AV8012="O", LEFT(AV$9,6), "")
)</f>
        <v>#NAME?</v>
      </c>
      <c r="AX8012" s="30" t="e">
        <f t="shared" ref="AX8012:AX8075" ca="1" si="405">_xlfn.TEXTJOIN(", ", TRUE,
 IF(AY8012&lt;&gt;"", LEFT(AY$9,4), ""),
 IF(AZ8012&lt;&gt;"", LEFT(AZ$9,4), ""),
 IF(BA8012="O", LEFT(BA$9,4), ""),
 IF(BB8012="O", LEFT(BB$9,6), "")
)</f>
        <v>#NAME?</v>
      </c>
    </row>
    <row r="8013" spans="6:50" x14ac:dyDescent="0.3">
      <c r="F8013" s="90"/>
      <c r="AK8013" s="30" t="e">
        <f t="shared" ca="1" si="403"/>
        <v>#NAME?</v>
      </c>
      <c r="AR8013" s="30" t="e">
        <f t="shared" ca="1" si="404"/>
        <v>#NAME?</v>
      </c>
      <c r="AX8013" s="30" t="e">
        <f t="shared" ca="1" si="405"/>
        <v>#NAME?</v>
      </c>
    </row>
    <row r="8014" spans="6:50" x14ac:dyDescent="0.3">
      <c r="F8014" s="90"/>
      <c r="AK8014" s="30" t="e">
        <f t="shared" ca="1" si="403"/>
        <v>#NAME?</v>
      </c>
      <c r="AR8014" s="30" t="e">
        <f t="shared" ca="1" si="404"/>
        <v>#NAME?</v>
      </c>
      <c r="AX8014" s="30" t="e">
        <f t="shared" ca="1" si="405"/>
        <v>#NAME?</v>
      </c>
    </row>
    <row r="8015" spans="6:50" x14ac:dyDescent="0.3">
      <c r="F8015" s="90"/>
      <c r="AK8015" s="30" t="e">
        <f t="shared" ca="1" si="403"/>
        <v>#NAME?</v>
      </c>
      <c r="AR8015" s="30" t="e">
        <f t="shared" ca="1" si="404"/>
        <v>#NAME?</v>
      </c>
      <c r="AX8015" s="30" t="e">
        <f t="shared" ca="1" si="405"/>
        <v>#NAME?</v>
      </c>
    </row>
    <row r="8016" spans="6:50" x14ac:dyDescent="0.3">
      <c r="F8016" s="90"/>
      <c r="AK8016" s="30" t="e">
        <f t="shared" ca="1" si="403"/>
        <v>#NAME?</v>
      </c>
      <c r="AR8016" s="30" t="e">
        <f t="shared" ca="1" si="404"/>
        <v>#NAME?</v>
      </c>
      <c r="AX8016" s="30" t="e">
        <f t="shared" ca="1" si="405"/>
        <v>#NAME?</v>
      </c>
    </row>
    <row r="8017" spans="6:50" x14ac:dyDescent="0.3">
      <c r="F8017" s="90"/>
      <c r="AK8017" s="30" t="e">
        <f t="shared" ca="1" si="403"/>
        <v>#NAME?</v>
      </c>
      <c r="AR8017" s="30" t="e">
        <f t="shared" ca="1" si="404"/>
        <v>#NAME?</v>
      </c>
      <c r="AX8017" s="30" t="e">
        <f t="shared" ca="1" si="405"/>
        <v>#NAME?</v>
      </c>
    </row>
    <row r="8018" spans="6:50" x14ac:dyDescent="0.3">
      <c r="F8018" s="90"/>
      <c r="AK8018" s="30" t="e">
        <f t="shared" ca="1" si="403"/>
        <v>#NAME?</v>
      </c>
      <c r="AR8018" s="30" t="e">
        <f t="shared" ca="1" si="404"/>
        <v>#NAME?</v>
      </c>
      <c r="AX8018" s="30" t="e">
        <f t="shared" ca="1" si="405"/>
        <v>#NAME?</v>
      </c>
    </row>
    <row r="8019" spans="6:50" x14ac:dyDescent="0.3">
      <c r="F8019" s="90"/>
      <c r="AK8019" s="30" t="e">
        <f t="shared" ca="1" si="403"/>
        <v>#NAME?</v>
      </c>
      <c r="AR8019" s="30" t="e">
        <f t="shared" ca="1" si="404"/>
        <v>#NAME?</v>
      </c>
      <c r="AX8019" s="30" t="e">
        <f t="shared" ca="1" si="405"/>
        <v>#NAME?</v>
      </c>
    </row>
    <row r="8020" spans="6:50" x14ac:dyDescent="0.3">
      <c r="F8020" s="90"/>
      <c r="AK8020" s="30" t="e">
        <f t="shared" ca="1" si="403"/>
        <v>#NAME?</v>
      </c>
      <c r="AR8020" s="30" t="e">
        <f t="shared" ca="1" si="404"/>
        <v>#NAME?</v>
      </c>
      <c r="AX8020" s="30" t="e">
        <f t="shared" ca="1" si="405"/>
        <v>#NAME?</v>
      </c>
    </row>
    <row r="8021" spans="6:50" x14ac:dyDescent="0.3">
      <c r="F8021" s="90"/>
      <c r="AK8021" s="30" t="e">
        <f t="shared" ca="1" si="403"/>
        <v>#NAME?</v>
      </c>
      <c r="AR8021" s="30" t="e">
        <f t="shared" ca="1" si="404"/>
        <v>#NAME?</v>
      </c>
      <c r="AX8021" s="30" t="e">
        <f t="shared" ca="1" si="405"/>
        <v>#NAME?</v>
      </c>
    </row>
    <row r="8022" spans="6:50" x14ac:dyDescent="0.3">
      <c r="F8022" s="90"/>
      <c r="AK8022" s="30" t="e">
        <f t="shared" ca="1" si="403"/>
        <v>#NAME?</v>
      </c>
      <c r="AR8022" s="30" t="e">
        <f t="shared" ca="1" si="404"/>
        <v>#NAME?</v>
      </c>
      <c r="AX8022" s="30" t="e">
        <f t="shared" ca="1" si="405"/>
        <v>#NAME?</v>
      </c>
    </row>
    <row r="8023" spans="6:50" x14ac:dyDescent="0.3">
      <c r="F8023" s="90"/>
      <c r="AK8023" s="30" t="e">
        <f t="shared" ca="1" si="403"/>
        <v>#NAME?</v>
      </c>
      <c r="AR8023" s="30" t="e">
        <f t="shared" ca="1" si="404"/>
        <v>#NAME?</v>
      </c>
      <c r="AX8023" s="30" t="e">
        <f t="shared" ca="1" si="405"/>
        <v>#NAME?</v>
      </c>
    </row>
    <row r="8024" spans="6:50" x14ac:dyDescent="0.3">
      <c r="F8024" s="90"/>
      <c r="AK8024" s="30" t="e">
        <f t="shared" ca="1" si="403"/>
        <v>#NAME?</v>
      </c>
      <c r="AR8024" s="30" t="e">
        <f t="shared" ca="1" si="404"/>
        <v>#NAME?</v>
      </c>
      <c r="AX8024" s="30" t="e">
        <f t="shared" ca="1" si="405"/>
        <v>#NAME?</v>
      </c>
    </row>
    <row r="8025" spans="6:50" x14ac:dyDescent="0.3">
      <c r="F8025" s="90"/>
      <c r="AK8025" s="30" t="e">
        <f t="shared" ca="1" si="403"/>
        <v>#NAME?</v>
      </c>
      <c r="AR8025" s="30" t="e">
        <f t="shared" ca="1" si="404"/>
        <v>#NAME?</v>
      </c>
      <c r="AX8025" s="30" t="e">
        <f t="shared" ca="1" si="405"/>
        <v>#NAME?</v>
      </c>
    </row>
    <row r="8026" spans="6:50" x14ac:dyDescent="0.3">
      <c r="F8026" s="90"/>
      <c r="AK8026" s="30" t="e">
        <f t="shared" ca="1" si="403"/>
        <v>#NAME?</v>
      </c>
      <c r="AR8026" s="30" t="e">
        <f t="shared" ca="1" si="404"/>
        <v>#NAME?</v>
      </c>
      <c r="AX8026" s="30" t="e">
        <f t="shared" ca="1" si="405"/>
        <v>#NAME?</v>
      </c>
    </row>
    <row r="8027" spans="6:50" x14ac:dyDescent="0.3">
      <c r="F8027" s="90"/>
      <c r="AK8027" s="30" t="e">
        <f t="shared" ca="1" si="403"/>
        <v>#NAME?</v>
      </c>
      <c r="AR8027" s="30" t="e">
        <f t="shared" ca="1" si="404"/>
        <v>#NAME?</v>
      </c>
      <c r="AX8027" s="30" t="e">
        <f t="shared" ca="1" si="405"/>
        <v>#NAME?</v>
      </c>
    </row>
    <row r="8028" spans="6:50" x14ac:dyDescent="0.3">
      <c r="F8028" s="90"/>
      <c r="AK8028" s="30" t="e">
        <f t="shared" ca="1" si="403"/>
        <v>#NAME?</v>
      </c>
      <c r="AR8028" s="30" t="e">
        <f t="shared" ca="1" si="404"/>
        <v>#NAME?</v>
      </c>
      <c r="AX8028" s="30" t="e">
        <f t="shared" ca="1" si="405"/>
        <v>#NAME?</v>
      </c>
    </row>
    <row r="8029" spans="6:50" x14ac:dyDescent="0.3">
      <c r="F8029" s="90"/>
      <c r="AK8029" s="30" t="e">
        <f t="shared" ca="1" si="403"/>
        <v>#NAME?</v>
      </c>
      <c r="AR8029" s="30" t="e">
        <f t="shared" ca="1" si="404"/>
        <v>#NAME?</v>
      </c>
      <c r="AX8029" s="30" t="e">
        <f t="shared" ca="1" si="405"/>
        <v>#NAME?</v>
      </c>
    </row>
    <row r="8030" spans="6:50" x14ac:dyDescent="0.3">
      <c r="F8030" s="90"/>
      <c r="AK8030" s="30" t="e">
        <f t="shared" ca="1" si="403"/>
        <v>#NAME?</v>
      </c>
      <c r="AR8030" s="30" t="e">
        <f t="shared" ca="1" si="404"/>
        <v>#NAME?</v>
      </c>
      <c r="AX8030" s="30" t="e">
        <f t="shared" ca="1" si="405"/>
        <v>#NAME?</v>
      </c>
    </row>
    <row r="8031" spans="6:50" x14ac:dyDescent="0.3">
      <c r="F8031" s="90"/>
      <c r="AK8031" s="30" t="e">
        <f t="shared" ca="1" si="403"/>
        <v>#NAME?</v>
      </c>
      <c r="AR8031" s="30" t="e">
        <f t="shared" ca="1" si="404"/>
        <v>#NAME?</v>
      </c>
      <c r="AX8031" s="30" t="e">
        <f t="shared" ca="1" si="405"/>
        <v>#NAME?</v>
      </c>
    </row>
    <row r="8032" spans="6:50" x14ac:dyDescent="0.3">
      <c r="F8032" s="90"/>
      <c r="AK8032" s="30" t="e">
        <f t="shared" ca="1" si="403"/>
        <v>#NAME?</v>
      </c>
      <c r="AR8032" s="30" t="e">
        <f t="shared" ca="1" si="404"/>
        <v>#NAME?</v>
      </c>
      <c r="AX8032" s="30" t="e">
        <f t="shared" ca="1" si="405"/>
        <v>#NAME?</v>
      </c>
    </row>
    <row r="8033" spans="6:50" x14ac:dyDescent="0.3">
      <c r="F8033" s="90"/>
      <c r="AK8033" s="30" t="e">
        <f t="shared" ca="1" si="403"/>
        <v>#NAME?</v>
      </c>
      <c r="AR8033" s="30" t="e">
        <f t="shared" ca="1" si="404"/>
        <v>#NAME?</v>
      </c>
      <c r="AX8033" s="30" t="e">
        <f t="shared" ca="1" si="405"/>
        <v>#NAME?</v>
      </c>
    </row>
    <row r="8034" spans="6:50" x14ac:dyDescent="0.3">
      <c r="F8034" s="90"/>
      <c r="AK8034" s="30" t="e">
        <f t="shared" ca="1" si="403"/>
        <v>#NAME?</v>
      </c>
      <c r="AR8034" s="30" t="e">
        <f t="shared" ca="1" si="404"/>
        <v>#NAME?</v>
      </c>
      <c r="AX8034" s="30" t="e">
        <f t="shared" ca="1" si="405"/>
        <v>#NAME?</v>
      </c>
    </row>
    <row r="8035" spans="6:50" x14ac:dyDescent="0.3">
      <c r="F8035" s="90"/>
      <c r="AK8035" s="30" t="e">
        <f t="shared" ca="1" si="403"/>
        <v>#NAME?</v>
      </c>
      <c r="AR8035" s="30" t="e">
        <f t="shared" ca="1" si="404"/>
        <v>#NAME?</v>
      </c>
      <c r="AX8035" s="30" t="e">
        <f t="shared" ca="1" si="405"/>
        <v>#NAME?</v>
      </c>
    </row>
    <row r="8036" spans="6:50" x14ac:dyDescent="0.3">
      <c r="F8036" s="90"/>
      <c r="AK8036" s="30" t="e">
        <f t="shared" ca="1" si="403"/>
        <v>#NAME?</v>
      </c>
      <c r="AR8036" s="30" t="e">
        <f t="shared" ca="1" si="404"/>
        <v>#NAME?</v>
      </c>
      <c r="AX8036" s="30" t="e">
        <f t="shared" ca="1" si="405"/>
        <v>#NAME?</v>
      </c>
    </row>
    <row r="8037" spans="6:50" x14ac:dyDescent="0.3">
      <c r="F8037" s="90"/>
      <c r="AK8037" s="30" t="e">
        <f t="shared" ca="1" si="403"/>
        <v>#NAME?</v>
      </c>
      <c r="AR8037" s="30" t="e">
        <f t="shared" ca="1" si="404"/>
        <v>#NAME?</v>
      </c>
      <c r="AX8037" s="30" t="e">
        <f t="shared" ca="1" si="405"/>
        <v>#NAME?</v>
      </c>
    </row>
    <row r="8038" spans="6:50" x14ac:dyDescent="0.3">
      <c r="F8038" s="90"/>
      <c r="AK8038" s="30" t="e">
        <f t="shared" ca="1" si="403"/>
        <v>#NAME?</v>
      </c>
      <c r="AR8038" s="30" t="e">
        <f t="shared" ca="1" si="404"/>
        <v>#NAME?</v>
      </c>
      <c r="AX8038" s="30" t="e">
        <f t="shared" ca="1" si="405"/>
        <v>#NAME?</v>
      </c>
    </row>
    <row r="8039" spans="6:50" x14ac:dyDescent="0.3">
      <c r="F8039" s="90"/>
      <c r="AK8039" s="30" t="e">
        <f t="shared" ca="1" si="403"/>
        <v>#NAME?</v>
      </c>
      <c r="AR8039" s="30" t="e">
        <f t="shared" ca="1" si="404"/>
        <v>#NAME?</v>
      </c>
      <c r="AX8039" s="30" t="e">
        <f t="shared" ca="1" si="405"/>
        <v>#NAME?</v>
      </c>
    </row>
    <row r="8040" spans="6:50" x14ac:dyDescent="0.3">
      <c r="F8040" s="90"/>
      <c r="AK8040" s="30" t="e">
        <f t="shared" ca="1" si="403"/>
        <v>#NAME?</v>
      </c>
      <c r="AR8040" s="30" t="e">
        <f t="shared" ca="1" si="404"/>
        <v>#NAME?</v>
      </c>
      <c r="AX8040" s="30" t="e">
        <f t="shared" ca="1" si="405"/>
        <v>#NAME?</v>
      </c>
    </row>
    <row r="8041" spans="6:50" x14ac:dyDescent="0.3">
      <c r="F8041" s="90"/>
      <c r="AK8041" s="30" t="e">
        <f t="shared" ca="1" si="403"/>
        <v>#NAME?</v>
      </c>
      <c r="AR8041" s="30" t="e">
        <f t="shared" ca="1" si="404"/>
        <v>#NAME?</v>
      </c>
      <c r="AX8041" s="30" t="e">
        <f t="shared" ca="1" si="405"/>
        <v>#NAME?</v>
      </c>
    </row>
    <row r="8042" spans="6:50" x14ac:dyDescent="0.3">
      <c r="F8042" s="90"/>
      <c r="AK8042" s="30" t="e">
        <f t="shared" ca="1" si="403"/>
        <v>#NAME?</v>
      </c>
      <c r="AR8042" s="30" t="e">
        <f t="shared" ca="1" si="404"/>
        <v>#NAME?</v>
      </c>
      <c r="AX8042" s="30" t="e">
        <f t="shared" ca="1" si="405"/>
        <v>#NAME?</v>
      </c>
    </row>
    <row r="8043" spans="6:50" x14ac:dyDescent="0.3">
      <c r="F8043" s="90"/>
      <c r="AK8043" s="30" t="e">
        <f t="shared" ca="1" si="403"/>
        <v>#NAME?</v>
      </c>
      <c r="AR8043" s="30" t="e">
        <f t="shared" ca="1" si="404"/>
        <v>#NAME?</v>
      </c>
      <c r="AX8043" s="30" t="e">
        <f t="shared" ca="1" si="405"/>
        <v>#NAME?</v>
      </c>
    </row>
    <row r="8044" spans="6:50" x14ac:dyDescent="0.3">
      <c r="F8044" s="90"/>
      <c r="AK8044" s="30" t="e">
        <f t="shared" ca="1" si="403"/>
        <v>#NAME?</v>
      </c>
      <c r="AR8044" s="30" t="e">
        <f t="shared" ca="1" si="404"/>
        <v>#NAME?</v>
      </c>
      <c r="AX8044" s="30" t="e">
        <f t="shared" ca="1" si="405"/>
        <v>#NAME?</v>
      </c>
    </row>
    <row r="8045" spans="6:50" x14ac:dyDescent="0.3">
      <c r="F8045" s="90"/>
      <c r="AK8045" s="30" t="e">
        <f t="shared" ca="1" si="403"/>
        <v>#NAME?</v>
      </c>
      <c r="AR8045" s="30" t="e">
        <f t="shared" ca="1" si="404"/>
        <v>#NAME?</v>
      </c>
      <c r="AX8045" s="30" t="e">
        <f t="shared" ca="1" si="405"/>
        <v>#NAME?</v>
      </c>
    </row>
    <row r="8046" spans="6:50" x14ac:dyDescent="0.3">
      <c r="F8046" s="90"/>
      <c r="AK8046" s="30" t="e">
        <f t="shared" ca="1" si="403"/>
        <v>#NAME?</v>
      </c>
      <c r="AR8046" s="30" t="e">
        <f t="shared" ca="1" si="404"/>
        <v>#NAME?</v>
      </c>
      <c r="AX8046" s="30" t="e">
        <f t="shared" ca="1" si="405"/>
        <v>#NAME?</v>
      </c>
    </row>
    <row r="8047" spans="6:50" x14ac:dyDescent="0.3">
      <c r="F8047" s="90"/>
      <c r="AK8047" s="30" t="e">
        <f t="shared" ca="1" si="403"/>
        <v>#NAME?</v>
      </c>
      <c r="AR8047" s="30" t="e">
        <f t="shared" ca="1" si="404"/>
        <v>#NAME?</v>
      </c>
      <c r="AX8047" s="30" t="e">
        <f t="shared" ca="1" si="405"/>
        <v>#NAME?</v>
      </c>
    </row>
    <row r="8048" spans="6:50" x14ac:dyDescent="0.3">
      <c r="F8048" s="90"/>
      <c r="AK8048" s="30" t="e">
        <f t="shared" ca="1" si="403"/>
        <v>#NAME?</v>
      </c>
      <c r="AR8048" s="30" t="e">
        <f t="shared" ca="1" si="404"/>
        <v>#NAME?</v>
      </c>
      <c r="AX8048" s="30" t="e">
        <f t="shared" ca="1" si="405"/>
        <v>#NAME?</v>
      </c>
    </row>
    <row r="8049" spans="6:50" x14ac:dyDescent="0.3">
      <c r="F8049" s="90"/>
      <c r="AK8049" s="30" t="e">
        <f t="shared" ca="1" si="403"/>
        <v>#NAME?</v>
      </c>
      <c r="AR8049" s="30" t="e">
        <f t="shared" ca="1" si="404"/>
        <v>#NAME?</v>
      </c>
      <c r="AX8049" s="30" t="e">
        <f t="shared" ca="1" si="405"/>
        <v>#NAME?</v>
      </c>
    </row>
    <row r="8050" spans="6:50" x14ac:dyDescent="0.3">
      <c r="F8050" s="90"/>
      <c r="AK8050" s="30" t="e">
        <f t="shared" ca="1" si="403"/>
        <v>#NAME?</v>
      </c>
      <c r="AR8050" s="30" t="e">
        <f t="shared" ca="1" si="404"/>
        <v>#NAME?</v>
      </c>
      <c r="AX8050" s="30" t="e">
        <f t="shared" ca="1" si="405"/>
        <v>#NAME?</v>
      </c>
    </row>
    <row r="8051" spans="6:50" x14ac:dyDescent="0.3">
      <c r="F8051" s="90"/>
      <c r="AK8051" s="30" t="e">
        <f t="shared" ca="1" si="403"/>
        <v>#NAME?</v>
      </c>
      <c r="AR8051" s="30" t="e">
        <f t="shared" ca="1" si="404"/>
        <v>#NAME?</v>
      </c>
      <c r="AX8051" s="30" t="e">
        <f t="shared" ca="1" si="405"/>
        <v>#NAME?</v>
      </c>
    </row>
    <row r="8052" spans="6:50" x14ac:dyDescent="0.3">
      <c r="F8052" s="90"/>
      <c r="AK8052" s="30" t="e">
        <f t="shared" ca="1" si="403"/>
        <v>#NAME?</v>
      </c>
      <c r="AR8052" s="30" t="e">
        <f t="shared" ca="1" si="404"/>
        <v>#NAME?</v>
      </c>
      <c r="AX8052" s="30" t="e">
        <f t="shared" ca="1" si="405"/>
        <v>#NAME?</v>
      </c>
    </row>
    <row r="8053" spans="6:50" x14ac:dyDescent="0.3">
      <c r="F8053" s="90"/>
      <c r="AK8053" s="30" t="e">
        <f t="shared" ca="1" si="403"/>
        <v>#NAME?</v>
      </c>
      <c r="AR8053" s="30" t="e">
        <f t="shared" ca="1" si="404"/>
        <v>#NAME?</v>
      </c>
      <c r="AX8053" s="30" t="e">
        <f t="shared" ca="1" si="405"/>
        <v>#NAME?</v>
      </c>
    </row>
    <row r="8054" spans="6:50" x14ac:dyDescent="0.3">
      <c r="F8054" s="90"/>
      <c r="AK8054" s="30" t="e">
        <f t="shared" ca="1" si="403"/>
        <v>#NAME?</v>
      </c>
      <c r="AR8054" s="30" t="e">
        <f t="shared" ca="1" si="404"/>
        <v>#NAME?</v>
      </c>
      <c r="AX8054" s="30" t="e">
        <f t="shared" ca="1" si="405"/>
        <v>#NAME?</v>
      </c>
    </row>
    <row r="8055" spans="6:50" x14ac:dyDescent="0.3">
      <c r="F8055" s="90"/>
      <c r="AK8055" s="30" t="e">
        <f t="shared" ca="1" si="403"/>
        <v>#NAME?</v>
      </c>
      <c r="AR8055" s="30" t="e">
        <f t="shared" ca="1" si="404"/>
        <v>#NAME?</v>
      </c>
      <c r="AX8055" s="30" t="e">
        <f t="shared" ca="1" si="405"/>
        <v>#NAME?</v>
      </c>
    </row>
    <row r="8056" spans="6:50" x14ac:dyDescent="0.3">
      <c r="F8056" s="90"/>
      <c r="AK8056" s="30" t="e">
        <f t="shared" ca="1" si="403"/>
        <v>#NAME?</v>
      </c>
      <c r="AR8056" s="30" t="e">
        <f t="shared" ca="1" si="404"/>
        <v>#NAME?</v>
      </c>
      <c r="AX8056" s="30" t="e">
        <f t="shared" ca="1" si="405"/>
        <v>#NAME?</v>
      </c>
    </row>
    <row r="8057" spans="6:50" x14ac:dyDescent="0.3">
      <c r="F8057" s="90"/>
      <c r="AK8057" s="30" t="e">
        <f t="shared" ca="1" si="403"/>
        <v>#NAME?</v>
      </c>
      <c r="AR8057" s="30" t="e">
        <f t="shared" ca="1" si="404"/>
        <v>#NAME?</v>
      </c>
      <c r="AX8057" s="30" t="e">
        <f t="shared" ca="1" si="405"/>
        <v>#NAME?</v>
      </c>
    </row>
    <row r="8058" spans="6:50" x14ac:dyDescent="0.3">
      <c r="F8058" s="90"/>
      <c r="AK8058" s="30" t="e">
        <f t="shared" ca="1" si="403"/>
        <v>#NAME?</v>
      </c>
      <c r="AR8058" s="30" t="e">
        <f t="shared" ca="1" si="404"/>
        <v>#NAME?</v>
      </c>
      <c r="AX8058" s="30" t="e">
        <f t="shared" ca="1" si="405"/>
        <v>#NAME?</v>
      </c>
    </row>
    <row r="8059" spans="6:50" x14ac:dyDescent="0.3">
      <c r="F8059" s="90"/>
      <c r="AK8059" s="30" t="e">
        <f t="shared" ca="1" si="403"/>
        <v>#NAME?</v>
      </c>
      <c r="AR8059" s="30" t="e">
        <f t="shared" ca="1" si="404"/>
        <v>#NAME?</v>
      </c>
      <c r="AX8059" s="30" t="e">
        <f t="shared" ca="1" si="405"/>
        <v>#NAME?</v>
      </c>
    </row>
    <row r="8060" spans="6:50" x14ac:dyDescent="0.3">
      <c r="F8060" s="90"/>
      <c r="AK8060" s="30" t="e">
        <f t="shared" ca="1" si="403"/>
        <v>#NAME?</v>
      </c>
      <c r="AR8060" s="30" t="e">
        <f t="shared" ca="1" si="404"/>
        <v>#NAME?</v>
      </c>
      <c r="AX8060" s="30" t="e">
        <f t="shared" ca="1" si="405"/>
        <v>#NAME?</v>
      </c>
    </row>
    <row r="8061" spans="6:50" x14ac:dyDescent="0.3">
      <c r="F8061" s="90"/>
      <c r="AK8061" s="30" t="e">
        <f t="shared" ca="1" si="403"/>
        <v>#NAME?</v>
      </c>
      <c r="AR8061" s="30" t="e">
        <f t="shared" ca="1" si="404"/>
        <v>#NAME?</v>
      </c>
      <c r="AX8061" s="30" t="e">
        <f t="shared" ca="1" si="405"/>
        <v>#NAME?</v>
      </c>
    </row>
    <row r="8062" spans="6:50" x14ac:dyDescent="0.3">
      <c r="F8062" s="90"/>
      <c r="AK8062" s="30" t="e">
        <f t="shared" ca="1" si="403"/>
        <v>#NAME?</v>
      </c>
      <c r="AR8062" s="30" t="e">
        <f t="shared" ca="1" si="404"/>
        <v>#NAME?</v>
      </c>
      <c r="AX8062" s="30" t="e">
        <f t="shared" ca="1" si="405"/>
        <v>#NAME?</v>
      </c>
    </row>
    <row r="8063" spans="6:50" x14ac:dyDescent="0.3">
      <c r="F8063" s="90"/>
      <c r="AK8063" s="30" t="e">
        <f t="shared" ca="1" si="403"/>
        <v>#NAME?</v>
      </c>
      <c r="AR8063" s="30" t="e">
        <f t="shared" ca="1" si="404"/>
        <v>#NAME?</v>
      </c>
      <c r="AX8063" s="30" t="e">
        <f t="shared" ca="1" si="405"/>
        <v>#NAME?</v>
      </c>
    </row>
    <row r="8064" spans="6:50" x14ac:dyDescent="0.3">
      <c r="F8064" s="90"/>
      <c r="AK8064" s="30" t="e">
        <f t="shared" ca="1" si="403"/>
        <v>#NAME?</v>
      </c>
      <c r="AR8064" s="30" t="e">
        <f t="shared" ca="1" si="404"/>
        <v>#NAME?</v>
      </c>
      <c r="AX8064" s="30" t="e">
        <f t="shared" ca="1" si="405"/>
        <v>#NAME?</v>
      </c>
    </row>
    <row r="8065" spans="6:50" x14ac:dyDescent="0.3">
      <c r="F8065" s="90"/>
      <c r="AK8065" s="30" t="e">
        <f t="shared" ca="1" si="403"/>
        <v>#NAME?</v>
      </c>
      <c r="AR8065" s="30" t="e">
        <f t="shared" ca="1" si="404"/>
        <v>#NAME?</v>
      </c>
      <c r="AX8065" s="30" t="e">
        <f t="shared" ca="1" si="405"/>
        <v>#NAME?</v>
      </c>
    </row>
    <row r="8066" spans="6:50" x14ac:dyDescent="0.3">
      <c r="F8066" s="90"/>
      <c r="AK8066" s="30" t="e">
        <f t="shared" ca="1" si="403"/>
        <v>#NAME?</v>
      </c>
      <c r="AR8066" s="30" t="e">
        <f t="shared" ca="1" si="404"/>
        <v>#NAME?</v>
      </c>
      <c r="AX8066" s="30" t="e">
        <f t="shared" ca="1" si="405"/>
        <v>#NAME?</v>
      </c>
    </row>
    <row r="8067" spans="6:50" x14ac:dyDescent="0.3">
      <c r="F8067" s="90"/>
      <c r="AK8067" s="30" t="e">
        <f t="shared" ca="1" si="403"/>
        <v>#NAME?</v>
      </c>
      <c r="AR8067" s="30" t="e">
        <f t="shared" ca="1" si="404"/>
        <v>#NAME?</v>
      </c>
      <c r="AX8067" s="30" t="e">
        <f t="shared" ca="1" si="405"/>
        <v>#NAME?</v>
      </c>
    </row>
    <row r="8068" spans="6:50" x14ac:dyDescent="0.3">
      <c r="F8068" s="90"/>
      <c r="AK8068" s="30" t="e">
        <f t="shared" ca="1" si="403"/>
        <v>#NAME?</v>
      </c>
      <c r="AR8068" s="30" t="e">
        <f t="shared" ca="1" si="404"/>
        <v>#NAME?</v>
      </c>
      <c r="AX8068" s="30" t="e">
        <f t="shared" ca="1" si="405"/>
        <v>#NAME?</v>
      </c>
    </row>
    <row r="8069" spans="6:50" x14ac:dyDescent="0.3">
      <c r="F8069" s="90"/>
      <c r="AK8069" s="30" t="e">
        <f t="shared" ca="1" si="403"/>
        <v>#NAME?</v>
      </c>
      <c r="AR8069" s="30" t="e">
        <f t="shared" ca="1" si="404"/>
        <v>#NAME?</v>
      </c>
      <c r="AX8069" s="30" t="e">
        <f t="shared" ca="1" si="405"/>
        <v>#NAME?</v>
      </c>
    </row>
    <row r="8070" spans="6:50" x14ac:dyDescent="0.3">
      <c r="F8070" s="90"/>
      <c r="AK8070" s="30" t="e">
        <f t="shared" ca="1" si="403"/>
        <v>#NAME?</v>
      </c>
      <c r="AR8070" s="30" t="e">
        <f t="shared" ca="1" si="404"/>
        <v>#NAME?</v>
      </c>
      <c r="AX8070" s="30" t="e">
        <f t="shared" ca="1" si="405"/>
        <v>#NAME?</v>
      </c>
    </row>
    <row r="8071" spans="6:50" x14ac:dyDescent="0.3">
      <c r="F8071" s="90"/>
      <c r="AK8071" s="30" t="e">
        <f t="shared" ca="1" si="403"/>
        <v>#NAME?</v>
      </c>
      <c r="AR8071" s="30" t="e">
        <f t="shared" ca="1" si="404"/>
        <v>#NAME?</v>
      </c>
      <c r="AX8071" s="30" t="e">
        <f t="shared" ca="1" si="405"/>
        <v>#NAME?</v>
      </c>
    </row>
    <row r="8072" spans="6:50" x14ac:dyDescent="0.3">
      <c r="F8072" s="90"/>
      <c r="AK8072" s="30" t="e">
        <f t="shared" ca="1" si="403"/>
        <v>#NAME?</v>
      </c>
      <c r="AR8072" s="30" t="e">
        <f t="shared" ca="1" si="404"/>
        <v>#NAME?</v>
      </c>
      <c r="AX8072" s="30" t="e">
        <f t="shared" ca="1" si="405"/>
        <v>#NAME?</v>
      </c>
    </row>
    <row r="8073" spans="6:50" x14ac:dyDescent="0.3">
      <c r="F8073" s="90"/>
      <c r="AK8073" s="30" t="e">
        <f t="shared" ca="1" si="403"/>
        <v>#NAME?</v>
      </c>
      <c r="AR8073" s="30" t="e">
        <f t="shared" ca="1" si="404"/>
        <v>#NAME?</v>
      </c>
      <c r="AX8073" s="30" t="e">
        <f t="shared" ca="1" si="405"/>
        <v>#NAME?</v>
      </c>
    </row>
    <row r="8074" spans="6:50" x14ac:dyDescent="0.3">
      <c r="F8074" s="90"/>
      <c r="AK8074" s="30" t="e">
        <f t="shared" ca="1" si="403"/>
        <v>#NAME?</v>
      </c>
      <c r="AR8074" s="30" t="e">
        <f t="shared" ca="1" si="404"/>
        <v>#NAME?</v>
      </c>
      <c r="AX8074" s="30" t="e">
        <f t="shared" ca="1" si="405"/>
        <v>#NAME?</v>
      </c>
    </row>
    <row r="8075" spans="6:50" x14ac:dyDescent="0.3">
      <c r="F8075" s="90"/>
      <c r="AK8075" s="30" t="e">
        <f t="shared" ca="1" si="403"/>
        <v>#NAME?</v>
      </c>
      <c r="AR8075" s="30" t="e">
        <f t="shared" ca="1" si="404"/>
        <v>#NAME?</v>
      </c>
      <c r="AX8075" s="30" t="e">
        <f t="shared" ca="1" si="405"/>
        <v>#NAME?</v>
      </c>
    </row>
    <row r="8076" spans="6:50" x14ac:dyDescent="0.3">
      <c r="F8076" s="90"/>
      <c r="AK8076" s="30" t="e">
        <f t="shared" ref="AK8076:AK8139" ca="1" si="406">_xlfn.TEXTJOIN(", ", TRUE,
 IF(AL8076="O", LEFT($AL$9,4), ""),
 IF(AM8076="O", LEFT($AM$9,6), ""),
 IF(AN8076="O", LEFT($AN$9,7), ""),
 IF(AO8076="O", LEFT($AO$9,9), "")
)</f>
        <v>#NAME?</v>
      </c>
      <c r="AR8076" s="30" t="e">
        <f t="shared" ref="AR8076:AR8139" ca="1" si="407">_xlfn.TEXTJOIN(", ", TRUE,
 IF(AS8076&lt;&gt;"", LEFT(AS$9,4), ""),
 IF(AT8076&lt;&gt;"", LEFT(AT$9,6), ""),
 IF(AU8076="O", LEFT(AU$9,4), ""),
 IF(AV8076="O", LEFT(AV$9,6), "")
)</f>
        <v>#NAME?</v>
      </c>
      <c r="AX8076" s="30" t="e">
        <f t="shared" ref="AX8076:AX8139" ca="1" si="408">_xlfn.TEXTJOIN(", ", TRUE,
 IF(AY8076&lt;&gt;"", LEFT(AY$9,4), ""),
 IF(AZ8076&lt;&gt;"", LEFT(AZ$9,4), ""),
 IF(BA8076="O", LEFT(BA$9,4), ""),
 IF(BB8076="O", LEFT(BB$9,6), "")
)</f>
        <v>#NAME?</v>
      </c>
    </row>
    <row r="8077" spans="6:50" x14ac:dyDescent="0.3">
      <c r="F8077" s="90"/>
      <c r="AK8077" s="30" t="e">
        <f t="shared" ca="1" si="406"/>
        <v>#NAME?</v>
      </c>
      <c r="AR8077" s="30" t="e">
        <f t="shared" ca="1" si="407"/>
        <v>#NAME?</v>
      </c>
      <c r="AX8077" s="30" t="e">
        <f t="shared" ca="1" si="408"/>
        <v>#NAME?</v>
      </c>
    </row>
    <row r="8078" spans="6:50" x14ac:dyDescent="0.3">
      <c r="F8078" s="90"/>
      <c r="AK8078" s="30" t="e">
        <f t="shared" ca="1" si="406"/>
        <v>#NAME?</v>
      </c>
      <c r="AR8078" s="30" t="e">
        <f t="shared" ca="1" si="407"/>
        <v>#NAME?</v>
      </c>
      <c r="AX8078" s="30" t="e">
        <f t="shared" ca="1" si="408"/>
        <v>#NAME?</v>
      </c>
    </row>
    <row r="8079" spans="6:50" x14ac:dyDescent="0.3">
      <c r="F8079" s="90"/>
      <c r="AK8079" s="30" t="e">
        <f t="shared" ca="1" si="406"/>
        <v>#NAME?</v>
      </c>
      <c r="AR8079" s="30" t="e">
        <f t="shared" ca="1" si="407"/>
        <v>#NAME?</v>
      </c>
      <c r="AX8079" s="30" t="e">
        <f t="shared" ca="1" si="408"/>
        <v>#NAME?</v>
      </c>
    </row>
    <row r="8080" spans="6:50" x14ac:dyDescent="0.3">
      <c r="F8080" s="90"/>
      <c r="AK8080" s="30" t="e">
        <f t="shared" ca="1" si="406"/>
        <v>#NAME?</v>
      </c>
      <c r="AR8080" s="30" t="e">
        <f t="shared" ca="1" si="407"/>
        <v>#NAME?</v>
      </c>
      <c r="AX8080" s="30" t="e">
        <f t="shared" ca="1" si="408"/>
        <v>#NAME?</v>
      </c>
    </row>
    <row r="8081" spans="6:50" x14ac:dyDescent="0.3">
      <c r="F8081" s="90"/>
      <c r="AK8081" s="30" t="e">
        <f t="shared" ca="1" si="406"/>
        <v>#NAME?</v>
      </c>
      <c r="AR8081" s="30" t="e">
        <f t="shared" ca="1" si="407"/>
        <v>#NAME?</v>
      </c>
      <c r="AX8081" s="30" t="e">
        <f t="shared" ca="1" si="408"/>
        <v>#NAME?</v>
      </c>
    </row>
    <row r="8082" spans="6:50" x14ac:dyDescent="0.3">
      <c r="F8082" s="90"/>
      <c r="AK8082" s="30" t="e">
        <f t="shared" ca="1" si="406"/>
        <v>#NAME?</v>
      </c>
      <c r="AR8082" s="30" t="e">
        <f t="shared" ca="1" si="407"/>
        <v>#NAME?</v>
      </c>
      <c r="AX8082" s="30" t="e">
        <f t="shared" ca="1" si="408"/>
        <v>#NAME?</v>
      </c>
    </row>
    <row r="8083" spans="6:50" x14ac:dyDescent="0.3">
      <c r="F8083" s="90"/>
      <c r="AK8083" s="30" t="e">
        <f t="shared" ca="1" si="406"/>
        <v>#NAME?</v>
      </c>
      <c r="AR8083" s="30" t="e">
        <f t="shared" ca="1" si="407"/>
        <v>#NAME?</v>
      </c>
      <c r="AX8083" s="30" t="e">
        <f t="shared" ca="1" si="408"/>
        <v>#NAME?</v>
      </c>
    </row>
    <row r="8084" spans="6:50" x14ac:dyDescent="0.3">
      <c r="F8084" s="90"/>
      <c r="AK8084" s="30" t="e">
        <f t="shared" ca="1" si="406"/>
        <v>#NAME?</v>
      </c>
      <c r="AR8084" s="30" t="e">
        <f t="shared" ca="1" si="407"/>
        <v>#NAME?</v>
      </c>
      <c r="AX8084" s="30" t="e">
        <f t="shared" ca="1" si="408"/>
        <v>#NAME?</v>
      </c>
    </row>
    <row r="8085" spans="6:50" x14ac:dyDescent="0.3">
      <c r="F8085" s="90"/>
      <c r="AK8085" s="30" t="e">
        <f t="shared" ca="1" si="406"/>
        <v>#NAME?</v>
      </c>
      <c r="AR8085" s="30" t="e">
        <f t="shared" ca="1" si="407"/>
        <v>#NAME?</v>
      </c>
      <c r="AX8085" s="30" t="e">
        <f t="shared" ca="1" si="408"/>
        <v>#NAME?</v>
      </c>
    </row>
    <row r="8086" spans="6:50" x14ac:dyDescent="0.3">
      <c r="F8086" s="90"/>
      <c r="AK8086" s="30" t="e">
        <f t="shared" ca="1" si="406"/>
        <v>#NAME?</v>
      </c>
      <c r="AR8086" s="30" t="e">
        <f t="shared" ca="1" si="407"/>
        <v>#NAME?</v>
      </c>
      <c r="AX8086" s="30" t="e">
        <f t="shared" ca="1" si="408"/>
        <v>#NAME?</v>
      </c>
    </row>
    <row r="8087" spans="6:50" x14ac:dyDescent="0.3">
      <c r="F8087" s="90"/>
      <c r="AK8087" s="30" t="e">
        <f t="shared" ca="1" si="406"/>
        <v>#NAME?</v>
      </c>
      <c r="AR8087" s="30" t="e">
        <f t="shared" ca="1" si="407"/>
        <v>#NAME?</v>
      </c>
      <c r="AX8087" s="30" t="e">
        <f t="shared" ca="1" si="408"/>
        <v>#NAME?</v>
      </c>
    </row>
    <row r="8088" spans="6:50" x14ac:dyDescent="0.3">
      <c r="F8088" s="90"/>
      <c r="AK8088" s="30" t="e">
        <f t="shared" ca="1" si="406"/>
        <v>#NAME?</v>
      </c>
      <c r="AR8088" s="30" t="e">
        <f t="shared" ca="1" si="407"/>
        <v>#NAME?</v>
      </c>
      <c r="AX8088" s="30" t="e">
        <f t="shared" ca="1" si="408"/>
        <v>#NAME?</v>
      </c>
    </row>
    <row r="8089" spans="6:50" x14ac:dyDescent="0.3">
      <c r="F8089" s="90"/>
      <c r="AK8089" s="30" t="e">
        <f t="shared" ca="1" si="406"/>
        <v>#NAME?</v>
      </c>
      <c r="AR8089" s="30" t="e">
        <f t="shared" ca="1" si="407"/>
        <v>#NAME?</v>
      </c>
      <c r="AX8089" s="30" t="e">
        <f t="shared" ca="1" si="408"/>
        <v>#NAME?</v>
      </c>
    </row>
    <row r="8090" spans="6:50" x14ac:dyDescent="0.3">
      <c r="F8090" s="90"/>
      <c r="AK8090" s="30" t="e">
        <f t="shared" ca="1" si="406"/>
        <v>#NAME?</v>
      </c>
      <c r="AR8090" s="30" t="e">
        <f t="shared" ca="1" si="407"/>
        <v>#NAME?</v>
      </c>
      <c r="AX8090" s="30" t="e">
        <f t="shared" ca="1" si="408"/>
        <v>#NAME?</v>
      </c>
    </row>
    <row r="8091" spans="6:50" x14ac:dyDescent="0.3">
      <c r="F8091" s="90"/>
      <c r="AK8091" s="30" t="e">
        <f t="shared" ca="1" si="406"/>
        <v>#NAME?</v>
      </c>
      <c r="AR8091" s="30" t="e">
        <f t="shared" ca="1" si="407"/>
        <v>#NAME?</v>
      </c>
      <c r="AX8091" s="30" t="e">
        <f t="shared" ca="1" si="408"/>
        <v>#NAME?</v>
      </c>
    </row>
    <row r="8092" spans="6:50" x14ac:dyDescent="0.3">
      <c r="F8092" s="90"/>
      <c r="AK8092" s="30" t="e">
        <f t="shared" ca="1" si="406"/>
        <v>#NAME?</v>
      </c>
      <c r="AR8092" s="30" t="e">
        <f t="shared" ca="1" si="407"/>
        <v>#NAME?</v>
      </c>
      <c r="AX8092" s="30" t="e">
        <f t="shared" ca="1" si="408"/>
        <v>#NAME?</v>
      </c>
    </row>
    <row r="8093" spans="6:50" x14ac:dyDescent="0.3">
      <c r="F8093" s="90"/>
      <c r="AK8093" s="30" t="e">
        <f t="shared" ca="1" si="406"/>
        <v>#NAME?</v>
      </c>
      <c r="AR8093" s="30" t="e">
        <f t="shared" ca="1" si="407"/>
        <v>#NAME?</v>
      </c>
      <c r="AX8093" s="30" t="e">
        <f t="shared" ca="1" si="408"/>
        <v>#NAME?</v>
      </c>
    </row>
    <row r="8094" spans="6:50" x14ac:dyDescent="0.3">
      <c r="F8094" s="90"/>
      <c r="AK8094" s="30" t="e">
        <f t="shared" ca="1" si="406"/>
        <v>#NAME?</v>
      </c>
      <c r="AR8094" s="30" t="e">
        <f t="shared" ca="1" si="407"/>
        <v>#NAME?</v>
      </c>
      <c r="AX8094" s="30" t="e">
        <f t="shared" ca="1" si="408"/>
        <v>#NAME?</v>
      </c>
    </row>
    <row r="8095" spans="6:50" x14ac:dyDescent="0.3">
      <c r="F8095" s="90"/>
      <c r="AK8095" s="30" t="e">
        <f t="shared" ca="1" si="406"/>
        <v>#NAME?</v>
      </c>
      <c r="AR8095" s="30" t="e">
        <f t="shared" ca="1" si="407"/>
        <v>#NAME?</v>
      </c>
      <c r="AX8095" s="30" t="e">
        <f t="shared" ca="1" si="408"/>
        <v>#NAME?</v>
      </c>
    </row>
    <row r="8096" spans="6:50" x14ac:dyDescent="0.3">
      <c r="F8096" s="90"/>
      <c r="AK8096" s="30" t="e">
        <f t="shared" ca="1" si="406"/>
        <v>#NAME?</v>
      </c>
      <c r="AR8096" s="30" t="e">
        <f t="shared" ca="1" si="407"/>
        <v>#NAME?</v>
      </c>
      <c r="AX8096" s="30" t="e">
        <f t="shared" ca="1" si="408"/>
        <v>#NAME?</v>
      </c>
    </row>
    <row r="8097" spans="6:50" x14ac:dyDescent="0.3">
      <c r="F8097" s="90"/>
      <c r="AK8097" s="30" t="e">
        <f t="shared" ca="1" si="406"/>
        <v>#NAME?</v>
      </c>
      <c r="AR8097" s="30" t="e">
        <f t="shared" ca="1" si="407"/>
        <v>#NAME?</v>
      </c>
      <c r="AX8097" s="30" t="e">
        <f t="shared" ca="1" si="408"/>
        <v>#NAME?</v>
      </c>
    </row>
    <row r="8098" spans="6:50" x14ac:dyDescent="0.3">
      <c r="F8098" s="90"/>
      <c r="AK8098" s="30" t="e">
        <f t="shared" ca="1" si="406"/>
        <v>#NAME?</v>
      </c>
      <c r="AR8098" s="30" t="e">
        <f t="shared" ca="1" si="407"/>
        <v>#NAME?</v>
      </c>
      <c r="AX8098" s="30" t="e">
        <f t="shared" ca="1" si="408"/>
        <v>#NAME?</v>
      </c>
    </row>
    <row r="8099" spans="6:50" x14ac:dyDescent="0.3">
      <c r="F8099" s="90"/>
      <c r="AK8099" s="30" t="e">
        <f t="shared" ca="1" si="406"/>
        <v>#NAME?</v>
      </c>
      <c r="AR8099" s="30" t="e">
        <f t="shared" ca="1" si="407"/>
        <v>#NAME?</v>
      </c>
      <c r="AX8099" s="30" t="e">
        <f t="shared" ca="1" si="408"/>
        <v>#NAME?</v>
      </c>
    </row>
    <row r="8100" spans="6:50" x14ac:dyDescent="0.3">
      <c r="F8100" s="90"/>
      <c r="AK8100" s="30" t="e">
        <f t="shared" ca="1" si="406"/>
        <v>#NAME?</v>
      </c>
      <c r="AR8100" s="30" t="e">
        <f t="shared" ca="1" si="407"/>
        <v>#NAME?</v>
      </c>
      <c r="AX8100" s="30" t="e">
        <f t="shared" ca="1" si="408"/>
        <v>#NAME?</v>
      </c>
    </row>
    <row r="8101" spans="6:50" x14ac:dyDescent="0.3">
      <c r="F8101" s="90"/>
      <c r="AK8101" s="30" t="e">
        <f t="shared" ca="1" si="406"/>
        <v>#NAME?</v>
      </c>
      <c r="AR8101" s="30" t="e">
        <f t="shared" ca="1" si="407"/>
        <v>#NAME?</v>
      </c>
      <c r="AX8101" s="30" t="e">
        <f t="shared" ca="1" si="408"/>
        <v>#NAME?</v>
      </c>
    </row>
    <row r="8102" spans="6:50" x14ac:dyDescent="0.3">
      <c r="F8102" s="90"/>
      <c r="AK8102" s="30" t="e">
        <f t="shared" ca="1" si="406"/>
        <v>#NAME?</v>
      </c>
      <c r="AR8102" s="30" t="e">
        <f t="shared" ca="1" si="407"/>
        <v>#NAME?</v>
      </c>
      <c r="AX8102" s="30" t="e">
        <f t="shared" ca="1" si="408"/>
        <v>#NAME?</v>
      </c>
    </row>
    <row r="8103" spans="6:50" x14ac:dyDescent="0.3">
      <c r="F8103" s="90"/>
      <c r="AK8103" s="30" t="e">
        <f t="shared" ca="1" si="406"/>
        <v>#NAME?</v>
      </c>
      <c r="AR8103" s="30" t="e">
        <f t="shared" ca="1" si="407"/>
        <v>#NAME?</v>
      </c>
      <c r="AX8103" s="30" t="e">
        <f t="shared" ca="1" si="408"/>
        <v>#NAME?</v>
      </c>
    </row>
    <row r="8104" spans="6:50" x14ac:dyDescent="0.3">
      <c r="F8104" s="90"/>
      <c r="AK8104" s="30" t="e">
        <f t="shared" ca="1" si="406"/>
        <v>#NAME?</v>
      </c>
      <c r="AR8104" s="30" t="e">
        <f t="shared" ca="1" si="407"/>
        <v>#NAME?</v>
      </c>
      <c r="AX8104" s="30" t="e">
        <f t="shared" ca="1" si="408"/>
        <v>#NAME?</v>
      </c>
    </row>
    <row r="8105" spans="6:50" x14ac:dyDescent="0.3">
      <c r="F8105" s="90"/>
      <c r="AK8105" s="30" t="e">
        <f t="shared" ca="1" si="406"/>
        <v>#NAME?</v>
      </c>
      <c r="AR8105" s="30" t="e">
        <f t="shared" ca="1" si="407"/>
        <v>#NAME?</v>
      </c>
      <c r="AX8105" s="30" t="e">
        <f t="shared" ca="1" si="408"/>
        <v>#NAME?</v>
      </c>
    </row>
    <row r="8106" spans="6:50" x14ac:dyDescent="0.3">
      <c r="F8106" s="90"/>
      <c r="AK8106" s="30" t="e">
        <f t="shared" ca="1" si="406"/>
        <v>#NAME?</v>
      </c>
      <c r="AR8106" s="30" t="e">
        <f t="shared" ca="1" si="407"/>
        <v>#NAME?</v>
      </c>
      <c r="AX8106" s="30" t="e">
        <f t="shared" ca="1" si="408"/>
        <v>#NAME?</v>
      </c>
    </row>
    <row r="8107" spans="6:50" x14ac:dyDescent="0.3">
      <c r="F8107" s="90"/>
      <c r="AK8107" s="30" t="e">
        <f t="shared" ca="1" si="406"/>
        <v>#NAME?</v>
      </c>
      <c r="AR8107" s="30" t="e">
        <f t="shared" ca="1" si="407"/>
        <v>#NAME?</v>
      </c>
      <c r="AX8107" s="30" t="e">
        <f t="shared" ca="1" si="408"/>
        <v>#NAME?</v>
      </c>
    </row>
    <row r="8108" spans="6:50" x14ac:dyDescent="0.3">
      <c r="F8108" s="90"/>
      <c r="AK8108" s="30" t="e">
        <f t="shared" ca="1" si="406"/>
        <v>#NAME?</v>
      </c>
      <c r="AR8108" s="30" t="e">
        <f t="shared" ca="1" si="407"/>
        <v>#NAME?</v>
      </c>
      <c r="AX8108" s="30" t="e">
        <f t="shared" ca="1" si="408"/>
        <v>#NAME?</v>
      </c>
    </row>
    <row r="8109" spans="6:50" x14ac:dyDescent="0.3">
      <c r="F8109" s="90"/>
      <c r="AK8109" s="30" t="e">
        <f t="shared" ca="1" si="406"/>
        <v>#NAME?</v>
      </c>
      <c r="AR8109" s="30" t="e">
        <f t="shared" ca="1" si="407"/>
        <v>#NAME?</v>
      </c>
      <c r="AX8109" s="30" t="e">
        <f t="shared" ca="1" si="408"/>
        <v>#NAME?</v>
      </c>
    </row>
    <row r="8110" spans="6:50" x14ac:dyDescent="0.3">
      <c r="F8110" s="90"/>
      <c r="AK8110" s="30" t="e">
        <f t="shared" ca="1" si="406"/>
        <v>#NAME?</v>
      </c>
      <c r="AR8110" s="30" t="e">
        <f t="shared" ca="1" si="407"/>
        <v>#NAME?</v>
      </c>
      <c r="AX8110" s="30" t="e">
        <f t="shared" ca="1" si="408"/>
        <v>#NAME?</v>
      </c>
    </row>
    <row r="8111" spans="6:50" x14ac:dyDescent="0.3">
      <c r="F8111" s="90"/>
      <c r="AK8111" s="30" t="e">
        <f t="shared" ca="1" si="406"/>
        <v>#NAME?</v>
      </c>
      <c r="AR8111" s="30" t="e">
        <f t="shared" ca="1" si="407"/>
        <v>#NAME?</v>
      </c>
      <c r="AX8111" s="30" t="e">
        <f t="shared" ca="1" si="408"/>
        <v>#NAME?</v>
      </c>
    </row>
    <row r="8112" spans="6:50" x14ac:dyDescent="0.3">
      <c r="F8112" s="90"/>
      <c r="AK8112" s="30" t="e">
        <f t="shared" ca="1" si="406"/>
        <v>#NAME?</v>
      </c>
      <c r="AR8112" s="30" t="e">
        <f t="shared" ca="1" si="407"/>
        <v>#NAME?</v>
      </c>
      <c r="AX8112" s="30" t="e">
        <f t="shared" ca="1" si="408"/>
        <v>#NAME?</v>
      </c>
    </row>
    <row r="8113" spans="6:50" x14ac:dyDescent="0.3">
      <c r="F8113" s="90"/>
      <c r="AK8113" s="30" t="e">
        <f t="shared" ca="1" si="406"/>
        <v>#NAME?</v>
      </c>
      <c r="AR8113" s="30" t="e">
        <f t="shared" ca="1" si="407"/>
        <v>#NAME?</v>
      </c>
      <c r="AX8113" s="30" t="e">
        <f t="shared" ca="1" si="408"/>
        <v>#NAME?</v>
      </c>
    </row>
    <row r="8114" spans="6:50" x14ac:dyDescent="0.3">
      <c r="F8114" s="90"/>
      <c r="AK8114" s="30" t="e">
        <f t="shared" ca="1" si="406"/>
        <v>#NAME?</v>
      </c>
      <c r="AR8114" s="30" t="e">
        <f t="shared" ca="1" si="407"/>
        <v>#NAME?</v>
      </c>
      <c r="AX8114" s="30" t="e">
        <f t="shared" ca="1" si="408"/>
        <v>#NAME?</v>
      </c>
    </row>
    <row r="8115" spans="6:50" x14ac:dyDescent="0.3">
      <c r="F8115" s="90"/>
      <c r="AK8115" s="30" t="e">
        <f t="shared" ca="1" si="406"/>
        <v>#NAME?</v>
      </c>
      <c r="AR8115" s="30" t="e">
        <f t="shared" ca="1" si="407"/>
        <v>#NAME?</v>
      </c>
      <c r="AX8115" s="30" t="e">
        <f t="shared" ca="1" si="408"/>
        <v>#NAME?</v>
      </c>
    </row>
    <row r="8116" spans="6:50" x14ac:dyDescent="0.3">
      <c r="F8116" s="90"/>
      <c r="AK8116" s="30" t="e">
        <f t="shared" ca="1" si="406"/>
        <v>#NAME?</v>
      </c>
      <c r="AR8116" s="30" t="e">
        <f t="shared" ca="1" si="407"/>
        <v>#NAME?</v>
      </c>
      <c r="AX8116" s="30" t="e">
        <f t="shared" ca="1" si="408"/>
        <v>#NAME?</v>
      </c>
    </row>
    <row r="8117" spans="6:50" x14ac:dyDescent="0.3">
      <c r="F8117" s="90"/>
      <c r="AK8117" s="30" t="e">
        <f t="shared" ca="1" si="406"/>
        <v>#NAME?</v>
      </c>
      <c r="AR8117" s="30" t="e">
        <f t="shared" ca="1" si="407"/>
        <v>#NAME?</v>
      </c>
      <c r="AX8117" s="30" t="e">
        <f t="shared" ca="1" si="408"/>
        <v>#NAME?</v>
      </c>
    </row>
    <row r="8118" spans="6:50" x14ac:dyDescent="0.3">
      <c r="F8118" s="90"/>
      <c r="AK8118" s="30" t="e">
        <f t="shared" ca="1" si="406"/>
        <v>#NAME?</v>
      </c>
      <c r="AR8118" s="30" t="e">
        <f t="shared" ca="1" si="407"/>
        <v>#NAME?</v>
      </c>
      <c r="AX8118" s="30" t="e">
        <f t="shared" ca="1" si="408"/>
        <v>#NAME?</v>
      </c>
    </row>
    <row r="8119" spans="6:50" x14ac:dyDescent="0.3">
      <c r="F8119" s="90"/>
      <c r="AK8119" s="30" t="e">
        <f t="shared" ca="1" si="406"/>
        <v>#NAME?</v>
      </c>
      <c r="AR8119" s="30" t="e">
        <f t="shared" ca="1" si="407"/>
        <v>#NAME?</v>
      </c>
      <c r="AX8119" s="30" t="e">
        <f t="shared" ca="1" si="408"/>
        <v>#NAME?</v>
      </c>
    </row>
    <row r="8120" spans="6:50" x14ac:dyDescent="0.3">
      <c r="F8120" s="90"/>
      <c r="AK8120" s="30" t="e">
        <f t="shared" ca="1" si="406"/>
        <v>#NAME?</v>
      </c>
      <c r="AR8120" s="30" t="e">
        <f t="shared" ca="1" si="407"/>
        <v>#NAME?</v>
      </c>
      <c r="AX8120" s="30" t="e">
        <f t="shared" ca="1" si="408"/>
        <v>#NAME?</v>
      </c>
    </row>
    <row r="8121" spans="6:50" x14ac:dyDescent="0.3">
      <c r="F8121" s="90"/>
      <c r="AK8121" s="30" t="e">
        <f t="shared" ca="1" si="406"/>
        <v>#NAME?</v>
      </c>
      <c r="AR8121" s="30" t="e">
        <f t="shared" ca="1" si="407"/>
        <v>#NAME?</v>
      </c>
      <c r="AX8121" s="30" t="e">
        <f t="shared" ca="1" si="408"/>
        <v>#NAME?</v>
      </c>
    </row>
    <row r="8122" spans="6:50" x14ac:dyDescent="0.3">
      <c r="F8122" s="90"/>
      <c r="AK8122" s="30" t="e">
        <f t="shared" ca="1" si="406"/>
        <v>#NAME?</v>
      </c>
      <c r="AR8122" s="30" t="e">
        <f t="shared" ca="1" si="407"/>
        <v>#NAME?</v>
      </c>
      <c r="AX8122" s="30" t="e">
        <f t="shared" ca="1" si="408"/>
        <v>#NAME?</v>
      </c>
    </row>
    <row r="8123" spans="6:50" x14ac:dyDescent="0.3">
      <c r="F8123" s="90"/>
      <c r="AK8123" s="30" t="e">
        <f t="shared" ca="1" si="406"/>
        <v>#NAME?</v>
      </c>
      <c r="AR8123" s="30" t="e">
        <f t="shared" ca="1" si="407"/>
        <v>#NAME?</v>
      </c>
      <c r="AX8123" s="30" t="e">
        <f t="shared" ca="1" si="408"/>
        <v>#NAME?</v>
      </c>
    </row>
    <row r="8124" spans="6:50" x14ac:dyDescent="0.3">
      <c r="F8124" s="90"/>
      <c r="AK8124" s="30" t="e">
        <f t="shared" ca="1" si="406"/>
        <v>#NAME?</v>
      </c>
      <c r="AR8124" s="30" t="e">
        <f t="shared" ca="1" si="407"/>
        <v>#NAME?</v>
      </c>
      <c r="AX8124" s="30" t="e">
        <f t="shared" ca="1" si="408"/>
        <v>#NAME?</v>
      </c>
    </row>
    <row r="8125" spans="6:50" x14ac:dyDescent="0.3">
      <c r="F8125" s="90"/>
      <c r="AK8125" s="30" t="e">
        <f t="shared" ca="1" si="406"/>
        <v>#NAME?</v>
      </c>
      <c r="AR8125" s="30" t="e">
        <f t="shared" ca="1" si="407"/>
        <v>#NAME?</v>
      </c>
      <c r="AX8125" s="30" t="e">
        <f t="shared" ca="1" si="408"/>
        <v>#NAME?</v>
      </c>
    </row>
    <row r="8126" spans="6:50" x14ac:dyDescent="0.3">
      <c r="F8126" s="90"/>
      <c r="AK8126" s="30" t="e">
        <f t="shared" ca="1" si="406"/>
        <v>#NAME?</v>
      </c>
      <c r="AR8126" s="30" t="e">
        <f t="shared" ca="1" si="407"/>
        <v>#NAME?</v>
      </c>
      <c r="AX8126" s="30" t="e">
        <f t="shared" ca="1" si="408"/>
        <v>#NAME?</v>
      </c>
    </row>
    <row r="8127" spans="6:50" x14ac:dyDescent="0.3">
      <c r="F8127" s="90"/>
      <c r="AK8127" s="30" t="e">
        <f t="shared" ca="1" si="406"/>
        <v>#NAME?</v>
      </c>
      <c r="AR8127" s="30" t="e">
        <f t="shared" ca="1" si="407"/>
        <v>#NAME?</v>
      </c>
      <c r="AX8127" s="30" t="e">
        <f t="shared" ca="1" si="408"/>
        <v>#NAME?</v>
      </c>
    </row>
    <row r="8128" spans="6:50" x14ac:dyDescent="0.3">
      <c r="F8128" s="90"/>
      <c r="AK8128" s="30" t="e">
        <f t="shared" ca="1" si="406"/>
        <v>#NAME?</v>
      </c>
      <c r="AR8128" s="30" t="e">
        <f t="shared" ca="1" si="407"/>
        <v>#NAME?</v>
      </c>
      <c r="AX8128" s="30" t="e">
        <f t="shared" ca="1" si="408"/>
        <v>#NAME?</v>
      </c>
    </row>
    <row r="8129" spans="6:50" x14ac:dyDescent="0.3">
      <c r="F8129" s="90"/>
      <c r="AK8129" s="30" t="e">
        <f t="shared" ca="1" si="406"/>
        <v>#NAME?</v>
      </c>
      <c r="AR8129" s="30" t="e">
        <f t="shared" ca="1" si="407"/>
        <v>#NAME?</v>
      </c>
      <c r="AX8129" s="30" t="e">
        <f t="shared" ca="1" si="408"/>
        <v>#NAME?</v>
      </c>
    </row>
    <row r="8130" spans="6:50" x14ac:dyDescent="0.3">
      <c r="F8130" s="90"/>
      <c r="AK8130" s="30" t="e">
        <f t="shared" ca="1" si="406"/>
        <v>#NAME?</v>
      </c>
      <c r="AR8130" s="30" t="e">
        <f t="shared" ca="1" si="407"/>
        <v>#NAME?</v>
      </c>
      <c r="AX8130" s="30" t="e">
        <f t="shared" ca="1" si="408"/>
        <v>#NAME?</v>
      </c>
    </row>
    <row r="8131" spans="6:50" x14ac:dyDescent="0.3">
      <c r="F8131" s="90"/>
      <c r="AK8131" s="30" t="e">
        <f t="shared" ca="1" si="406"/>
        <v>#NAME?</v>
      </c>
      <c r="AR8131" s="30" t="e">
        <f t="shared" ca="1" si="407"/>
        <v>#NAME?</v>
      </c>
      <c r="AX8131" s="30" t="e">
        <f t="shared" ca="1" si="408"/>
        <v>#NAME?</v>
      </c>
    </row>
    <row r="8132" spans="6:50" x14ac:dyDescent="0.3">
      <c r="F8132" s="90"/>
      <c r="AK8132" s="30" t="e">
        <f t="shared" ca="1" si="406"/>
        <v>#NAME?</v>
      </c>
      <c r="AR8132" s="30" t="e">
        <f t="shared" ca="1" si="407"/>
        <v>#NAME?</v>
      </c>
      <c r="AX8132" s="30" t="e">
        <f t="shared" ca="1" si="408"/>
        <v>#NAME?</v>
      </c>
    </row>
    <row r="8133" spans="6:50" x14ac:dyDescent="0.3">
      <c r="F8133" s="90"/>
      <c r="AK8133" s="30" t="e">
        <f t="shared" ca="1" si="406"/>
        <v>#NAME?</v>
      </c>
      <c r="AR8133" s="30" t="e">
        <f t="shared" ca="1" si="407"/>
        <v>#NAME?</v>
      </c>
      <c r="AX8133" s="30" t="e">
        <f t="shared" ca="1" si="408"/>
        <v>#NAME?</v>
      </c>
    </row>
    <row r="8134" spans="6:50" x14ac:dyDescent="0.3">
      <c r="F8134" s="90"/>
      <c r="AK8134" s="30" t="e">
        <f t="shared" ca="1" si="406"/>
        <v>#NAME?</v>
      </c>
      <c r="AR8134" s="30" t="e">
        <f t="shared" ca="1" si="407"/>
        <v>#NAME?</v>
      </c>
      <c r="AX8134" s="30" t="e">
        <f t="shared" ca="1" si="408"/>
        <v>#NAME?</v>
      </c>
    </row>
    <row r="8135" spans="6:50" x14ac:dyDescent="0.3">
      <c r="F8135" s="90"/>
      <c r="AK8135" s="30" t="e">
        <f t="shared" ca="1" si="406"/>
        <v>#NAME?</v>
      </c>
      <c r="AR8135" s="30" t="e">
        <f t="shared" ca="1" si="407"/>
        <v>#NAME?</v>
      </c>
      <c r="AX8135" s="30" t="e">
        <f t="shared" ca="1" si="408"/>
        <v>#NAME?</v>
      </c>
    </row>
    <row r="8136" spans="6:50" x14ac:dyDescent="0.3">
      <c r="F8136" s="90"/>
      <c r="AK8136" s="30" t="e">
        <f t="shared" ca="1" si="406"/>
        <v>#NAME?</v>
      </c>
      <c r="AR8136" s="30" t="e">
        <f t="shared" ca="1" si="407"/>
        <v>#NAME?</v>
      </c>
      <c r="AX8136" s="30" t="e">
        <f t="shared" ca="1" si="408"/>
        <v>#NAME?</v>
      </c>
    </row>
    <row r="8137" spans="6:50" x14ac:dyDescent="0.3">
      <c r="F8137" s="90"/>
      <c r="AK8137" s="30" t="e">
        <f t="shared" ca="1" si="406"/>
        <v>#NAME?</v>
      </c>
      <c r="AR8137" s="30" t="e">
        <f t="shared" ca="1" si="407"/>
        <v>#NAME?</v>
      </c>
      <c r="AX8137" s="30" t="e">
        <f t="shared" ca="1" si="408"/>
        <v>#NAME?</v>
      </c>
    </row>
    <row r="8138" spans="6:50" x14ac:dyDescent="0.3">
      <c r="F8138" s="90"/>
      <c r="AK8138" s="30" t="e">
        <f t="shared" ca="1" si="406"/>
        <v>#NAME?</v>
      </c>
      <c r="AR8138" s="30" t="e">
        <f t="shared" ca="1" si="407"/>
        <v>#NAME?</v>
      </c>
      <c r="AX8138" s="30" t="e">
        <f t="shared" ca="1" si="408"/>
        <v>#NAME?</v>
      </c>
    </row>
    <row r="8139" spans="6:50" x14ac:dyDescent="0.3">
      <c r="F8139" s="90"/>
      <c r="AK8139" s="30" t="e">
        <f t="shared" ca="1" si="406"/>
        <v>#NAME?</v>
      </c>
      <c r="AR8139" s="30" t="e">
        <f t="shared" ca="1" si="407"/>
        <v>#NAME?</v>
      </c>
      <c r="AX8139" s="30" t="e">
        <f t="shared" ca="1" si="408"/>
        <v>#NAME?</v>
      </c>
    </row>
    <row r="8140" spans="6:50" x14ac:dyDescent="0.3">
      <c r="F8140" s="90"/>
      <c r="AK8140" s="30" t="e">
        <f t="shared" ref="AK8140:AK8203" ca="1" si="409">_xlfn.TEXTJOIN(", ", TRUE,
 IF(AL8140="O", LEFT($AL$9,4), ""),
 IF(AM8140="O", LEFT($AM$9,6), ""),
 IF(AN8140="O", LEFT($AN$9,7), ""),
 IF(AO8140="O", LEFT($AO$9,9), "")
)</f>
        <v>#NAME?</v>
      </c>
      <c r="AR8140" s="30" t="e">
        <f t="shared" ref="AR8140:AR8203" ca="1" si="410">_xlfn.TEXTJOIN(", ", TRUE,
 IF(AS8140&lt;&gt;"", LEFT(AS$9,4), ""),
 IF(AT8140&lt;&gt;"", LEFT(AT$9,6), ""),
 IF(AU8140="O", LEFT(AU$9,4), ""),
 IF(AV8140="O", LEFT(AV$9,6), "")
)</f>
        <v>#NAME?</v>
      </c>
      <c r="AX8140" s="30" t="e">
        <f t="shared" ref="AX8140:AX8203" ca="1" si="411">_xlfn.TEXTJOIN(", ", TRUE,
 IF(AY8140&lt;&gt;"", LEFT(AY$9,4), ""),
 IF(AZ8140&lt;&gt;"", LEFT(AZ$9,4), ""),
 IF(BA8140="O", LEFT(BA$9,4), ""),
 IF(BB8140="O", LEFT(BB$9,6), "")
)</f>
        <v>#NAME?</v>
      </c>
    </row>
    <row r="8141" spans="6:50" x14ac:dyDescent="0.3">
      <c r="F8141" s="90"/>
      <c r="AK8141" s="30" t="e">
        <f t="shared" ca="1" si="409"/>
        <v>#NAME?</v>
      </c>
      <c r="AR8141" s="30" t="e">
        <f t="shared" ca="1" si="410"/>
        <v>#NAME?</v>
      </c>
      <c r="AX8141" s="30" t="e">
        <f t="shared" ca="1" si="411"/>
        <v>#NAME?</v>
      </c>
    </row>
    <row r="8142" spans="6:50" x14ac:dyDescent="0.3">
      <c r="F8142" s="90"/>
      <c r="AK8142" s="30" t="e">
        <f t="shared" ca="1" si="409"/>
        <v>#NAME?</v>
      </c>
      <c r="AR8142" s="30" t="e">
        <f t="shared" ca="1" si="410"/>
        <v>#NAME?</v>
      </c>
      <c r="AX8142" s="30" t="e">
        <f t="shared" ca="1" si="411"/>
        <v>#NAME?</v>
      </c>
    </row>
    <row r="8143" spans="6:50" x14ac:dyDescent="0.3">
      <c r="F8143" s="90"/>
      <c r="AK8143" s="30" t="e">
        <f t="shared" ca="1" si="409"/>
        <v>#NAME?</v>
      </c>
      <c r="AR8143" s="30" t="e">
        <f t="shared" ca="1" si="410"/>
        <v>#NAME?</v>
      </c>
      <c r="AX8143" s="30" t="e">
        <f t="shared" ca="1" si="411"/>
        <v>#NAME?</v>
      </c>
    </row>
    <row r="8144" spans="6:50" x14ac:dyDescent="0.3">
      <c r="F8144" s="90"/>
      <c r="AK8144" s="30" t="e">
        <f t="shared" ca="1" si="409"/>
        <v>#NAME?</v>
      </c>
      <c r="AR8144" s="30" t="e">
        <f t="shared" ca="1" si="410"/>
        <v>#NAME?</v>
      </c>
      <c r="AX8144" s="30" t="e">
        <f t="shared" ca="1" si="411"/>
        <v>#NAME?</v>
      </c>
    </row>
    <row r="8145" spans="6:50" x14ac:dyDescent="0.3">
      <c r="F8145" s="90"/>
      <c r="AK8145" s="30" t="e">
        <f t="shared" ca="1" si="409"/>
        <v>#NAME?</v>
      </c>
      <c r="AR8145" s="30" t="e">
        <f t="shared" ca="1" si="410"/>
        <v>#NAME?</v>
      </c>
      <c r="AX8145" s="30" t="e">
        <f t="shared" ca="1" si="411"/>
        <v>#NAME?</v>
      </c>
    </row>
    <row r="8146" spans="6:50" x14ac:dyDescent="0.3">
      <c r="F8146" s="90"/>
      <c r="AK8146" s="30" t="e">
        <f t="shared" ca="1" si="409"/>
        <v>#NAME?</v>
      </c>
      <c r="AR8146" s="30" t="e">
        <f t="shared" ca="1" si="410"/>
        <v>#NAME?</v>
      </c>
      <c r="AX8146" s="30" t="e">
        <f t="shared" ca="1" si="411"/>
        <v>#NAME?</v>
      </c>
    </row>
    <row r="8147" spans="6:50" x14ac:dyDescent="0.3">
      <c r="F8147" s="90"/>
      <c r="AK8147" s="30" t="e">
        <f t="shared" ca="1" si="409"/>
        <v>#NAME?</v>
      </c>
      <c r="AR8147" s="30" t="e">
        <f t="shared" ca="1" si="410"/>
        <v>#NAME?</v>
      </c>
      <c r="AX8147" s="30" t="e">
        <f t="shared" ca="1" si="411"/>
        <v>#NAME?</v>
      </c>
    </row>
    <row r="8148" spans="6:50" x14ac:dyDescent="0.3">
      <c r="F8148" s="90"/>
      <c r="AK8148" s="30" t="e">
        <f t="shared" ca="1" si="409"/>
        <v>#NAME?</v>
      </c>
      <c r="AR8148" s="30" t="e">
        <f t="shared" ca="1" si="410"/>
        <v>#NAME?</v>
      </c>
      <c r="AX8148" s="30" t="e">
        <f t="shared" ca="1" si="411"/>
        <v>#NAME?</v>
      </c>
    </row>
    <row r="8149" spans="6:50" x14ac:dyDescent="0.3">
      <c r="F8149" s="90"/>
      <c r="AK8149" s="30" t="e">
        <f t="shared" ca="1" si="409"/>
        <v>#NAME?</v>
      </c>
      <c r="AR8149" s="30" t="e">
        <f t="shared" ca="1" si="410"/>
        <v>#NAME?</v>
      </c>
      <c r="AX8149" s="30" t="e">
        <f t="shared" ca="1" si="411"/>
        <v>#NAME?</v>
      </c>
    </row>
    <row r="8150" spans="6:50" x14ac:dyDescent="0.3">
      <c r="F8150" s="90"/>
      <c r="AK8150" s="30" t="e">
        <f t="shared" ca="1" si="409"/>
        <v>#NAME?</v>
      </c>
      <c r="AR8150" s="30" t="e">
        <f t="shared" ca="1" si="410"/>
        <v>#NAME?</v>
      </c>
      <c r="AX8150" s="30" t="e">
        <f t="shared" ca="1" si="411"/>
        <v>#NAME?</v>
      </c>
    </row>
    <row r="8151" spans="6:50" x14ac:dyDescent="0.3">
      <c r="F8151" s="90"/>
      <c r="AK8151" s="30" t="e">
        <f t="shared" ca="1" si="409"/>
        <v>#NAME?</v>
      </c>
      <c r="AR8151" s="30" t="e">
        <f t="shared" ca="1" si="410"/>
        <v>#NAME?</v>
      </c>
      <c r="AX8151" s="30" t="e">
        <f t="shared" ca="1" si="411"/>
        <v>#NAME?</v>
      </c>
    </row>
    <row r="8152" spans="6:50" x14ac:dyDescent="0.3">
      <c r="F8152" s="90"/>
      <c r="AK8152" s="30" t="e">
        <f t="shared" ca="1" si="409"/>
        <v>#NAME?</v>
      </c>
      <c r="AR8152" s="30" t="e">
        <f t="shared" ca="1" si="410"/>
        <v>#NAME?</v>
      </c>
      <c r="AX8152" s="30" t="e">
        <f t="shared" ca="1" si="411"/>
        <v>#NAME?</v>
      </c>
    </row>
    <row r="8153" spans="6:50" x14ac:dyDescent="0.3">
      <c r="F8153" s="90"/>
      <c r="AK8153" s="30" t="e">
        <f t="shared" ca="1" si="409"/>
        <v>#NAME?</v>
      </c>
      <c r="AR8153" s="30" t="e">
        <f t="shared" ca="1" si="410"/>
        <v>#NAME?</v>
      </c>
      <c r="AX8153" s="30" t="e">
        <f t="shared" ca="1" si="411"/>
        <v>#NAME?</v>
      </c>
    </row>
    <row r="8154" spans="6:50" x14ac:dyDescent="0.3">
      <c r="F8154" s="90"/>
      <c r="AK8154" s="30" t="e">
        <f t="shared" ca="1" si="409"/>
        <v>#NAME?</v>
      </c>
      <c r="AR8154" s="30" t="e">
        <f t="shared" ca="1" si="410"/>
        <v>#NAME?</v>
      </c>
      <c r="AX8154" s="30" t="e">
        <f t="shared" ca="1" si="411"/>
        <v>#NAME?</v>
      </c>
    </row>
    <row r="8155" spans="6:50" x14ac:dyDescent="0.3">
      <c r="F8155" s="90"/>
      <c r="AK8155" s="30" t="e">
        <f t="shared" ca="1" si="409"/>
        <v>#NAME?</v>
      </c>
      <c r="AR8155" s="30" t="e">
        <f t="shared" ca="1" si="410"/>
        <v>#NAME?</v>
      </c>
      <c r="AX8155" s="30" t="e">
        <f t="shared" ca="1" si="411"/>
        <v>#NAME?</v>
      </c>
    </row>
    <row r="8156" spans="6:50" x14ac:dyDescent="0.3">
      <c r="F8156" s="90"/>
      <c r="AK8156" s="30" t="e">
        <f t="shared" ca="1" si="409"/>
        <v>#NAME?</v>
      </c>
      <c r="AR8156" s="30" t="e">
        <f t="shared" ca="1" si="410"/>
        <v>#NAME?</v>
      </c>
      <c r="AX8156" s="30" t="e">
        <f t="shared" ca="1" si="411"/>
        <v>#NAME?</v>
      </c>
    </row>
    <row r="8157" spans="6:50" x14ac:dyDescent="0.3">
      <c r="F8157" s="90"/>
      <c r="AK8157" s="30" t="e">
        <f t="shared" ca="1" si="409"/>
        <v>#NAME?</v>
      </c>
      <c r="AR8157" s="30" t="e">
        <f t="shared" ca="1" si="410"/>
        <v>#NAME?</v>
      </c>
      <c r="AX8157" s="30" t="e">
        <f t="shared" ca="1" si="411"/>
        <v>#NAME?</v>
      </c>
    </row>
    <row r="8158" spans="6:50" x14ac:dyDescent="0.3">
      <c r="F8158" s="90"/>
      <c r="AK8158" s="30" t="e">
        <f t="shared" ca="1" si="409"/>
        <v>#NAME?</v>
      </c>
      <c r="AR8158" s="30" t="e">
        <f t="shared" ca="1" si="410"/>
        <v>#NAME?</v>
      </c>
      <c r="AX8158" s="30" t="e">
        <f t="shared" ca="1" si="411"/>
        <v>#NAME?</v>
      </c>
    </row>
    <row r="8159" spans="6:50" x14ac:dyDescent="0.3">
      <c r="F8159" s="90"/>
      <c r="AK8159" s="30" t="e">
        <f t="shared" ca="1" si="409"/>
        <v>#NAME?</v>
      </c>
      <c r="AR8159" s="30" t="e">
        <f t="shared" ca="1" si="410"/>
        <v>#NAME?</v>
      </c>
      <c r="AX8159" s="30" t="e">
        <f t="shared" ca="1" si="411"/>
        <v>#NAME?</v>
      </c>
    </row>
    <row r="8160" spans="6:50" x14ac:dyDescent="0.3">
      <c r="F8160" s="90"/>
      <c r="AK8160" s="30" t="e">
        <f t="shared" ca="1" si="409"/>
        <v>#NAME?</v>
      </c>
      <c r="AR8160" s="30" t="e">
        <f t="shared" ca="1" si="410"/>
        <v>#NAME?</v>
      </c>
      <c r="AX8160" s="30" t="e">
        <f t="shared" ca="1" si="411"/>
        <v>#NAME?</v>
      </c>
    </row>
    <row r="8161" spans="6:50" x14ac:dyDescent="0.3">
      <c r="F8161" s="90"/>
      <c r="AK8161" s="30" t="e">
        <f t="shared" ca="1" si="409"/>
        <v>#NAME?</v>
      </c>
      <c r="AR8161" s="30" t="e">
        <f t="shared" ca="1" si="410"/>
        <v>#NAME?</v>
      </c>
      <c r="AX8161" s="30" t="e">
        <f t="shared" ca="1" si="411"/>
        <v>#NAME?</v>
      </c>
    </row>
    <row r="8162" spans="6:50" x14ac:dyDescent="0.3">
      <c r="F8162" s="90"/>
      <c r="AK8162" s="30" t="e">
        <f t="shared" ca="1" si="409"/>
        <v>#NAME?</v>
      </c>
      <c r="AR8162" s="30" t="e">
        <f t="shared" ca="1" si="410"/>
        <v>#NAME?</v>
      </c>
      <c r="AX8162" s="30" t="e">
        <f t="shared" ca="1" si="411"/>
        <v>#NAME?</v>
      </c>
    </row>
    <row r="8163" spans="6:50" x14ac:dyDescent="0.3">
      <c r="F8163" s="90"/>
      <c r="AK8163" s="30" t="e">
        <f t="shared" ca="1" si="409"/>
        <v>#NAME?</v>
      </c>
      <c r="AR8163" s="30" t="e">
        <f t="shared" ca="1" si="410"/>
        <v>#NAME?</v>
      </c>
      <c r="AX8163" s="30" t="e">
        <f t="shared" ca="1" si="411"/>
        <v>#NAME?</v>
      </c>
    </row>
    <row r="8164" spans="6:50" x14ac:dyDescent="0.3">
      <c r="F8164" s="90"/>
      <c r="AK8164" s="30" t="e">
        <f t="shared" ca="1" si="409"/>
        <v>#NAME?</v>
      </c>
      <c r="AR8164" s="30" t="e">
        <f t="shared" ca="1" si="410"/>
        <v>#NAME?</v>
      </c>
      <c r="AX8164" s="30" t="e">
        <f t="shared" ca="1" si="411"/>
        <v>#NAME?</v>
      </c>
    </row>
    <row r="8165" spans="6:50" x14ac:dyDescent="0.3">
      <c r="F8165" s="90"/>
      <c r="AK8165" s="30" t="e">
        <f t="shared" ca="1" si="409"/>
        <v>#NAME?</v>
      </c>
      <c r="AR8165" s="30" t="e">
        <f t="shared" ca="1" si="410"/>
        <v>#NAME?</v>
      </c>
      <c r="AX8165" s="30" t="e">
        <f t="shared" ca="1" si="411"/>
        <v>#NAME?</v>
      </c>
    </row>
    <row r="8166" spans="6:50" x14ac:dyDescent="0.3">
      <c r="F8166" s="90"/>
      <c r="AK8166" s="30" t="e">
        <f t="shared" ca="1" si="409"/>
        <v>#NAME?</v>
      </c>
      <c r="AR8166" s="30" t="e">
        <f t="shared" ca="1" si="410"/>
        <v>#NAME?</v>
      </c>
      <c r="AX8166" s="30" t="e">
        <f t="shared" ca="1" si="411"/>
        <v>#NAME?</v>
      </c>
    </row>
    <row r="8167" spans="6:50" x14ac:dyDescent="0.3">
      <c r="F8167" s="90"/>
      <c r="AK8167" s="30" t="e">
        <f t="shared" ca="1" si="409"/>
        <v>#NAME?</v>
      </c>
      <c r="AR8167" s="30" t="e">
        <f t="shared" ca="1" si="410"/>
        <v>#NAME?</v>
      </c>
      <c r="AX8167" s="30" t="e">
        <f t="shared" ca="1" si="411"/>
        <v>#NAME?</v>
      </c>
    </row>
    <row r="8168" spans="6:50" x14ac:dyDescent="0.3">
      <c r="F8168" s="90"/>
      <c r="AK8168" s="30" t="e">
        <f t="shared" ca="1" si="409"/>
        <v>#NAME?</v>
      </c>
      <c r="AR8168" s="30" t="e">
        <f t="shared" ca="1" si="410"/>
        <v>#NAME?</v>
      </c>
      <c r="AX8168" s="30" t="e">
        <f t="shared" ca="1" si="411"/>
        <v>#NAME?</v>
      </c>
    </row>
    <row r="8169" spans="6:50" x14ac:dyDescent="0.3">
      <c r="F8169" s="90"/>
      <c r="AK8169" s="30" t="e">
        <f t="shared" ca="1" si="409"/>
        <v>#NAME?</v>
      </c>
      <c r="AR8169" s="30" t="e">
        <f t="shared" ca="1" si="410"/>
        <v>#NAME?</v>
      </c>
      <c r="AX8169" s="30" t="e">
        <f t="shared" ca="1" si="411"/>
        <v>#NAME?</v>
      </c>
    </row>
    <row r="8170" spans="6:50" x14ac:dyDescent="0.3">
      <c r="F8170" s="90"/>
      <c r="AK8170" s="30" t="e">
        <f t="shared" ca="1" si="409"/>
        <v>#NAME?</v>
      </c>
      <c r="AR8170" s="30" t="e">
        <f t="shared" ca="1" si="410"/>
        <v>#NAME?</v>
      </c>
      <c r="AX8170" s="30" t="e">
        <f t="shared" ca="1" si="411"/>
        <v>#NAME?</v>
      </c>
    </row>
    <row r="8171" spans="6:50" x14ac:dyDescent="0.3">
      <c r="F8171" s="90"/>
      <c r="AK8171" s="30" t="e">
        <f t="shared" ca="1" si="409"/>
        <v>#NAME?</v>
      </c>
      <c r="AR8171" s="30" t="e">
        <f t="shared" ca="1" si="410"/>
        <v>#NAME?</v>
      </c>
      <c r="AX8171" s="30" t="e">
        <f t="shared" ca="1" si="411"/>
        <v>#NAME?</v>
      </c>
    </row>
    <row r="8172" spans="6:50" x14ac:dyDescent="0.3">
      <c r="F8172" s="90"/>
      <c r="AK8172" s="30" t="e">
        <f t="shared" ca="1" si="409"/>
        <v>#NAME?</v>
      </c>
      <c r="AR8172" s="30" t="e">
        <f t="shared" ca="1" si="410"/>
        <v>#NAME?</v>
      </c>
      <c r="AX8172" s="30" t="e">
        <f t="shared" ca="1" si="411"/>
        <v>#NAME?</v>
      </c>
    </row>
    <row r="8173" spans="6:50" x14ac:dyDescent="0.3">
      <c r="F8173" s="90"/>
      <c r="AK8173" s="30" t="e">
        <f t="shared" ca="1" si="409"/>
        <v>#NAME?</v>
      </c>
      <c r="AR8173" s="30" t="e">
        <f t="shared" ca="1" si="410"/>
        <v>#NAME?</v>
      </c>
      <c r="AX8173" s="30" t="e">
        <f t="shared" ca="1" si="411"/>
        <v>#NAME?</v>
      </c>
    </row>
    <row r="8174" spans="6:50" x14ac:dyDescent="0.3">
      <c r="F8174" s="90"/>
      <c r="AK8174" s="30" t="e">
        <f t="shared" ca="1" si="409"/>
        <v>#NAME?</v>
      </c>
      <c r="AR8174" s="30" t="e">
        <f t="shared" ca="1" si="410"/>
        <v>#NAME?</v>
      </c>
      <c r="AX8174" s="30" t="e">
        <f t="shared" ca="1" si="411"/>
        <v>#NAME?</v>
      </c>
    </row>
    <row r="8175" spans="6:50" x14ac:dyDescent="0.3">
      <c r="F8175" s="90"/>
      <c r="AK8175" s="30" t="e">
        <f t="shared" ca="1" si="409"/>
        <v>#NAME?</v>
      </c>
      <c r="AR8175" s="30" t="e">
        <f t="shared" ca="1" si="410"/>
        <v>#NAME?</v>
      </c>
      <c r="AX8175" s="30" t="e">
        <f t="shared" ca="1" si="411"/>
        <v>#NAME?</v>
      </c>
    </row>
    <row r="8176" spans="6:50" x14ac:dyDescent="0.3">
      <c r="F8176" s="90"/>
      <c r="AK8176" s="30" t="e">
        <f t="shared" ca="1" si="409"/>
        <v>#NAME?</v>
      </c>
      <c r="AR8176" s="30" t="e">
        <f t="shared" ca="1" si="410"/>
        <v>#NAME?</v>
      </c>
      <c r="AX8176" s="30" t="e">
        <f t="shared" ca="1" si="411"/>
        <v>#NAME?</v>
      </c>
    </row>
    <row r="8177" spans="6:50" x14ac:dyDescent="0.3">
      <c r="F8177" s="90"/>
      <c r="AK8177" s="30" t="e">
        <f t="shared" ca="1" si="409"/>
        <v>#NAME?</v>
      </c>
      <c r="AR8177" s="30" t="e">
        <f t="shared" ca="1" si="410"/>
        <v>#NAME?</v>
      </c>
      <c r="AX8177" s="30" t="e">
        <f t="shared" ca="1" si="411"/>
        <v>#NAME?</v>
      </c>
    </row>
    <row r="8178" spans="6:50" x14ac:dyDescent="0.3">
      <c r="F8178" s="90"/>
      <c r="AK8178" s="30" t="e">
        <f t="shared" ca="1" si="409"/>
        <v>#NAME?</v>
      </c>
      <c r="AR8178" s="30" t="e">
        <f t="shared" ca="1" si="410"/>
        <v>#NAME?</v>
      </c>
      <c r="AX8178" s="30" t="e">
        <f t="shared" ca="1" si="411"/>
        <v>#NAME?</v>
      </c>
    </row>
    <row r="8179" spans="6:50" x14ac:dyDescent="0.3">
      <c r="F8179" s="90"/>
      <c r="AK8179" s="30" t="e">
        <f t="shared" ca="1" si="409"/>
        <v>#NAME?</v>
      </c>
      <c r="AR8179" s="30" t="e">
        <f t="shared" ca="1" si="410"/>
        <v>#NAME?</v>
      </c>
      <c r="AX8179" s="30" t="e">
        <f t="shared" ca="1" si="411"/>
        <v>#NAME?</v>
      </c>
    </row>
    <row r="8180" spans="6:50" x14ac:dyDescent="0.3">
      <c r="F8180" s="90"/>
      <c r="AK8180" s="30" t="e">
        <f t="shared" ca="1" si="409"/>
        <v>#NAME?</v>
      </c>
      <c r="AR8180" s="30" t="e">
        <f t="shared" ca="1" si="410"/>
        <v>#NAME?</v>
      </c>
      <c r="AX8180" s="30" t="e">
        <f t="shared" ca="1" si="411"/>
        <v>#NAME?</v>
      </c>
    </row>
    <row r="8181" spans="6:50" x14ac:dyDescent="0.3">
      <c r="F8181" s="90"/>
      <c r="AK8181" s="30" t="e">
        <f t="shared" ca="1" si="409"/>
        <v>#NAME?</v>
      </c>
      <c r="AR8181" s="30" t="e">
        <f t="shared" ca="1" si="410"/>
        <v>#NAME?</v>
      </c>
      <c r="AX8181" s="30" t="e">
        <f t="shared" ca="1" si="411"/>
        <v>#NAME?</v>
      </c>
    </row>
    <row r="8182" spans="6:50" x14ac:dyDescent="0.3">
      <c r="F8182" s="90"/>
      <c r="AK8182" s="30" t="e">
        <f t="shared" ca="1" si="409"/>
        <v>#NAME?</v>
      </c>
      <c r="AR8182" s="30" t="e">
        <f t="shared" ca="1" si="410"/>
        <v>#NAME?</v>
      </c>
      <c r="AX8182" s="30" t="e">
        <f t="shared" ca="1" si="411"/>
        <v>#NAME?</v>
      </c>
    </row>
    <row r="8183" spans="6:50" x14ac:dyDescent="0.3">
      <c r="F8183" s="90"/>
      <c r="AK8183" s="30" t="e">
        <f t="shared" ca="1" si="409"/>
        <v>#NAME?</v>
      </c>
      <c r="AR8183" s="30" t="e">
        <f t="shared" ca="1" si="410"/>
        <v>#NAME?</v>
      </c>
      <c r="AX8183" s="30" t="e">
        <f t="shared" ca="1" si="411"/>
        <v>#NAME?</v>
      </c>
    </row>
    <row r="8184" spans="6:50" x14ac:dyDescent="0.3">
      <c r="F8184" s="90"/>
      <c r="AK8184" s="30" t="e">
        <f t="shared" ca="1" si="409"/>
        <v>#NAME?</v>
      </c>
      <c r="AR8184" s="30" t="e">
        <f t="shared" ca="1" si="410"/>
        <v>#NAME?</v>
      </c>
      <c r="AX8184" s="30" t="e">
        <f t="shared" ca="1" si="411"/>
        <v>#NAME?</v>
      </c>
    </row>
    <row r="8185" spans="6:50" x14ac:dyDescent="0.3">
      <c r="F8185" s="90"/>
      <c r="AK8185" s="30" t="e">
        <f t="shared" ca="1" si="409"/>
        <v>#NAME?</v>
      </c>
      <c r="AR8185" s="30" t="e">
        <f t="shared" ca="1" si="410"/>
        <v>#NAME?</v>
      </c>
      <c r="AX8185" s="30" t="e">
        <f t="shared" ca="1" si="411"/>
        <v>#NAME?</v>
      </c>
    </row>
    <row r="8186" spans="6:50" x14ac:dyDescent="0.3">
      <c r="F8186" s="90"/>
      <c r="AK8186" s="30" t="e">
        <f t="shared" ca="1" si="409"/>
        <v>#NAME?</v>
      </c>
      <c r="AR8186" s="30" t="e">
        <f t="shared" ca="1" si="410"/>
        <v>#NAME?</v>
      </c>
      <c r="AX8186" s="30" t="e">
        <f t="shared" ca="1" si="411"/>
        <v>#NAME?</v>
      </c>
    </row>
    <row r="8187" spans="6:50" x14ac:dyDescent="0.3">
      <c r="F8187" s="90"/>
      <c r="AK8187" s="30" t="e">
        <f t="shared" ca="1" si="409"/>
        <v>#NAME?</v>
      </c>
      <c r="AR8187" s="30" t="e">
        <f t="shared" ca="1" si="410"/>
        <v>#NAME?</v>
      </c>
      <c r="AX8187" s="30" t="e">
        <f t="shared" ca="1" si="411"/>
        <v>#NAME?</v>
      </c>
    </row>
    <row r="8188" spans="6:50" x14ac:dyDescent="0.3">
      <c r="F8188" s="90"/>
      <c r="AK8188" s="30" t="e">
        <f t="shared" ca="1" si="409"/>
        <v>#NAME?</v>
      </c>
      <c r="AR8188" s="30" t="e">
        <f t="shared" ca="1" si="410"/>
        <v>#NAME?</v>
      </c>
      <c r="AX8188" s="30" t="e">
        <f t="shared" ca="1" si="411"/>
        <v>#NAME?</v>
      </c>
    </row>
    <row r="8189" spans="6:50" x14ac:dyDescent="0.3">
      <c r="F8189" s="90"/>
      <c r="AK8189" s="30" t="e">
        <f t="shared" ca="1" si="409"/>
        <v>#NAME?</v>
      </c>
      <c r="AR8189" s="30" t="e">
        <f t="shared" ca="1" si="410"/>
        <v>#NAME?</v>
      </c>
      <c r="AX8189" s="30" t="e">
        <f t="shared" ca="1" si="411"/>
        <v>#NAME?</v>
      </c>
    </row>
    <row r="8190" spans="6:50" x14ac:dyDescent="0.3">
      <c r="F8190" s="90"/>
      <c r="AK8190" s="30" t="e">
        <f t="shared" ca="1" si="409"/>
        <v>#NAME?</v>
      </c>
      <c r="AR8190" s="30" t="e">
        <f t="shared" ca="1" si="410"/>
        <v>#NAME?</v>
      </c>
      <c r="AX8190" s="30" t="e">
        <f t="shared" ca="1" si="411"/>
        <v>#NAME?</v>
      </c>
    </row>
    <row r="8191" spans="6:50" x14ac:dyDescent="0.3">
      <c r="F8191" s="90"/>
      <c r="AK8191" s="30" t="e">
        <f t="shared" ca="1" si="409"/>
        <v>#NAME?</v>
      </c>
      <c r="AR8191" s="30" t="e">
        <f t="shared" ca="1" si="410"/>
        <v>#NAME?</v>
      </c>
      <c r="AX8191" s="30" t="e">
        <f t="shared" ca="1" si="411"/>
        <v>#NAME?</v>
      </c>
    </row>
    <row r="8192" spans="6:50" x14ac:dyDescent="0.3">
      <c r="F8192" s="90"/>
      <c r="AK8192" s="30" t="e">
        <f t="shared" ca="1" si="409"/>
        <v>#NAME?</v>
      </c>
      <c r="AR8192" s="30" t="e">
        <f t="shared" ca="1" si="410"/>
        <v>#NAME?</v>
      </c>
      <c r="AX8192" s="30" t="e">
        <f t="shared" ca="1" si="411"/>
        <v>#NAME?</v>
      </c>
    </row>
    <row r="8193" spans="6:50" x14ac:dyDescent="0.3">
      <c r="F8193" s="90"/>
      <c r="AK8193" s="30" t="e">
        <f t="shared" ca="1" si="409"/>
        <v>#NAME?</v>
      </c>
      <c r="AR8193" s="30" t="e">
        <f t="shared" ca="1" si="410"/>
        <v>#NAME?</v>
      </c>
      <c r="AX8193" s="30" t="e">
        <f t="shared" ca="1" si="411"/>
        <v>#NAME?</v>
      </c>
    </row>
    <row r="8194" spans="6:50" x14ac:dyDescent="0.3">
      <c r="F8194" s="90"/>
      <c r="AK8194" s="30" t="e">
        <f t="shared" ca="1" si="409"/>
        <v>#NAME?</v>
      </c>
      <c r="AR8194" s="30" t="e">
        <f t="shared" ca="1" si="410"/>
        <v>#NAME?</v>
      </c>
      <c r="AX8194" s="30" t="e">
        <f t="shared" ca="1" si="411"/>
        <v>#NAME?</v>
      </c>
    </row>
    <row r="8195" spans="6:50" x14ac:dyDescent="0.3">
      <c r="F8195" s="90"/>
      <c r="AK8195" s="30" t="e">
        <f t="shared" ca="1" si="409"/>
        <v>#NAME?</v>
      </c>
      <c r="AR8195" s="30" t="e">
        <f t="shared" ca="1" si="410"/>
        <v>#NAME?</v>
      </c>
      <c r="AX8195" s="30" t="e">
        <f t="shared" ca="1" si="411"/>
        <v>#NAME?</v>
      </c>
    </row>
    <row r="8196" spans="6:50" x14ac:dyDescent="0.3">
      <c r="F8196" s="90"/>
      <c r="AK8196" s="30" t="e">
        <f t="shared" ca="1" si="409"/>
        <v>#NAME?</v>
      </c>
      <c r="AR8196" s="30" t="e">
        <f t="shared" ca="1" si="410"/>
        <v>#NAME?</v>
      </c>
      <c r="AX8196" s="30" t="e">
        <f t="shared" ca="1" si="411"/>
        <v>#NAME?</v>
      </c>
    </row>
    <row r="8197" spans="6:50" x14ac:dyDescent="0.3">
      <c r="F8197" s="90"/>
      <c r="AK8197" s="30" t="e">
        <f t="shared" ca="1" si="409"/>
        <v>#NAME?</v>
      </c>
      <c r="AR8197" s="30" t="e">
        <f t="shared" ca="1" si="410"/>
        <v>#NAME?</v>
      </c>
      <c r="AX8197" s="30" t="e">
        <f t="shared" ca="1" si="411"/>
        <v>#NAME?</v>
      </c>
    </row>
    <row r="8198" spans="6:50" x14ac:dyDescent="0.3">
      <c r="F8198" s="90"/>
      <c r="AK8198" s="30" t="e">
        <f t="shared" ca="1" si="409"/>
        <v>#NAME?</v>
      </c>
      <c r="AR8198" s="30" t="e">
        <f t="shared" ca="1" si="410"/>
        <v>#NAME?</v>
      </c>
      <c r="AX8198" s="30" t="e">
        <f t="shared" ca="1" si="411"/>
        <v>#NAME?</v>
      </c>
    </row>
    <row r="8199" spans="6:50" x14ac:dyDescent="0.3">
      <c r="F8199" s="90"/>
      <c r="AK8199" s="30" t="e">
        <f t="shared" ca="1" si="409"/>
        <v>#NAME?</v>
      </c>
      <c r="AR8199" s="30" t="e">
        <f t="shared" ca="1" si="410"/>
        <v>#NAME?</v>
      </c>
      <c r="AX8199" s="30" t="e">
        <f t="shared" ca="1" si="411"/>
        <v>#NAME?</v>
      </c>
    </row>
    <row r="8200" spans="6:50" x14ac:dyDescent="0.3">
      <c r="F8200" s="90"/>
      <c r="AK8200" s="30" t="e">
        <f t="shared" ca="1" si="409"/>
        <v>#NAME?</v>
      </c>
      <c r="AR8200" s="30" t="e">
        <f t="shared" ca="1" si="410"/>
        <v>#NAME?</v>
      </c>
      <c r="AX8200" s="30" t="e">
        <f t="shared" ca="1" si="411"/>
        <v>#NAME?</v>
      </c>
    </row>
    <row r="8201" spans="6:50" x14ac:dyDescent="0.3">
      <c r="F8201" s="90"/>
      <c r="AK8201" s="30" t="e">
        <f t="shared" ca="1" si="409"/>
        <v>#NAME?</v>
      </c>
      <c r="AR8201" s="30" t="e">
        <f t="shared" ca="1" si="410"/>
        <v>#NAME?</v>
      </c>
      <c r="AX8201" s="30" t="e">
        <f t="shared" ca="1" si="411"/>
        <v>#NAME?</v>
      </c>
    </row>
    <row r="8202" spans="6:50" x14ac:dyDescent="0.3">
      <c r="F8202" s="90"/>
      <c r="AK8202" s="30" t="e">
        <f t="shared" ca="1" si="409"/>
        <v>#NAME?</v>
      </c>
      <c r="AR8202" s="30" t="e">
        <f t="shared" ca="1" si="410"/>
        <v>#NAME?</v>
      </c>
      <c r="AX8202" s="30" t="e">
        <f t="shared" ca="1" si="411"/>
        <v>#NAME?</v>
      </c>
    </row>
    <row r="8203" spans="6:50" x14ac:dyDescent="0.3">
      <c r="F8203" s="90"/>
      <c r="AK8203" s="30" t="e">
        <f t="shared" ca="1" si="409"/>
        <v>#NAME?</v>
      </c>
      <c r="AR8203" s="30" t="e">
        <f t="shared" ca="1" si="410"/>
        <v>#NAME?</v>
      </c>
      <c r="AX8203" s="30" t="e">
        <f t="shared" ca="1" si="411"/>
        <v>#NAME?</v>
      </c>
    </row>
    <row r="8204" spans="6:50" x14ac:dyDescent="0.3">
      <c r="F8204" s="90"/>
      <c r="AK8204" s="30" t="e">
        <f t="shared" ref="AK8204:AK8267" ca="1" si="412">_xlfn.TEXTJOIN(", ", TRUE,
 IF(AL8204="O", LEFT($AL$9,4), ""),
 IF(AM8204="O", LEFT($AM$9,6), ""),
 IF(AN8204="O", LEFT($AN$9,7), ""),
 IF(AO8204="O", LEFT($AO$9,9), "")
)</f>
        <v>#NAME?</v>
      </c>
      <c r="AR8204" s="30" t="e">
        <f t="shared" ref="AR8204:AR8267" ca="1" si="413">_xlfn.TEXTJOIN(", ", TRUE,
 IF(AS8204&lt;&gt;"", LEFT(AS$9,4), ""),
 IF(AT8204&lt;&gt;"", LEFT(AT$9,6), ""),
 IF(AU8204="O", LEFT(AU$9,4), ""),
 IF(AV8204="O", LEFT(AV$9,6), "")
)</f>
        <v>#NAME?</v>
      </c>
      <c r="AX8204" s="30" t="e">
        <f t="shared" ref="AX8204:AX8267" ca="1" si="414">_xlfn.TEXTJOIN(", ", TRUE,
 IF(AY8204&lt;&gt;"", LEFT(AY$9,4), ""),
 IF(AZ8204&lt;&gt;"", LEFT(AZ$9,4), ""),
 IF(BA8204="O", LEFT(BA$9,4), ""),
 IF(BB8204="O", LEFT(BB$9,6), "")
)</f>
        <v>#NAME?</v>
      </c>
    </row>
    <row r="8205" spans="6:50" x14ac:dyDescent="0.3">
      <c r="F8205" s="90"/>
      <c r="AK8205" s="30" t="e">
        <f t="shared" ca="1" si="412"/>
        <v>#NAME?</v>
      </c>
      <c r="AR8205" s="30" t="e">
        <f t="shared" ca="1" si="413"/>
        <v>#NAME?</v>
      </c>
      <c r="AX8205" s="30" t="e">
        <f t="shared" ca="1" si="414"/>
        <v>#NAME?</v>
      </c>
    </row>
    <row r="8206" spans="6:50" x14ac:dyDescent="0.3">
      <c r="F8206" s="90"/>
      <c r="AK8206" s="30" t="e">
        <f t="shared" ca="1" si="412"/>
        <v>#NAME?</v>
      </c>
      <c r="AR8206" s="30" t="e">
        <f t="shared" ca="1" si="413"/>
        <v>#NAME?</v>
      </c>
      <c r="AX8206" s="30" t="e">
        <f t="shared" ca="1" si="414"/>
        <v>#NAME?</v>
      </c>
    </row>
    <row r="8207" spans="6:50" x14ac:dyDescent="0.3">
      <c r="F8207" s="90"/>
      <c r="AK8207" s="30" t="e">
        <f t="shared" ca="1" si="412"/>
        <v>#NAME?</v>
      </c>
      <c r="AR8207" s="30" t="e">
        <f t="shared" ca="1" si="413"/>
        <v>#NAME?</v>
      </c>
      <c r="AX8207" s="30" t="e">
        <f t="shared" ca="1" si="414"/>
        <v>#NAME?</v>
      </c>
    </row>
    <row r="8208" spans="6:50" x14ac:dyDescent="0.3">
      <c r="F8208" s="90"/>
      <c r="AK8208" s="30" t="e">
        <f t="shared" ca="1" si="412"/>
        <v>#NAME?</v>
      </c>
      <c r="AR8208" s="30" t="e">
        <f t="shared" ca="1" si="413"/>
        <v>#NAME?</v>
      </c>
      <c r="AX8208" s="30" t="e">
        <f t="shared" ca="1" si="414"/>
        <v>#NAME?</v>
      </c>
    </row>
    <row r="8209" spans="6:50" x14ac:dyDescent="0.3">
      <c r="F8209" s="90"/>
      <c r="AK8209" s="30" t="e">
        <f t="shared" ca="1" si="412"/>
        <v>#NAME?</v>
      </c>
      <c r="AR8209" s="30" t="e">
        <f t="shared" ca="1" si="413"/>
        <v>#NAME?</v>
      </c>
      <c r="AX8209" s="30" t="e">
        <f t="shared" ca="1" si="414"/>
        <v>#NAME?</v>
      </c>
    </row>
    <row r="8210" spans="6:50" x14ac:dyDescent="0.3">
      <c r="F8210" s="90"/>
      <c r="AK8210" s="30" t="e">
        <f t="shared" ca="1" si="412"/>
        <v>#NAME?</v>
      </c>
      <c r="AR8210" s="30" t="e">
        <f t="shared" ca="1" si="413"/>
        <v>#NAME?</v>
      </c>
      <c r="AX8210" s="30" t="e">
        <f t="shared" ca="1" si="414"/>
        <v>#NAME?</v>
      </c>
    </row>
    <row r="8211" spans="6:50" x14ac:dyDescent="0.3">
      <c r="F8211" s="90"/>
      <c r="AK8211" s="30" t="e">
        <f t="shared" ca="1" si="412"/>
        <v>#NAME?</v>
      </c>
      <c r="AR8211" s="30" t="e">
        <f t="shared" ca="1" si="413"/>
        <v>#NAME?</v>
      </c>
      <c r="AX8211" s="30" t="e">
        <f t="shared" ca="1" si="414"/>
        <v>#NAME?</v>
      </c>
    </row>
    <row r="8212" spans="6:50" x14ac:dyDescent="0.3">
      <c r="F8212" s="90"/>
      <c r="AK8212" s="30" t="e">
        <f t="shared" ca="1" si="412"/>
        <v>#NAME?</v>
      </c>
      <c r="AR8212" s="30" t="e">
        <f t="shared" ca="1" si="413"/>
        <v>#NAME?</v>
      </c>
      <c r="AX8212" s="30" t="e">
        <f t="shared" ca="1" si="414"/>
        <v>#NAME?</v>
      </c>
    </row>
    <row r="8213" spans="6:50" x14ac:dyDescent="0.3">
      <c r="F8213" s="90"/>
      <c r="AK8213" s="30" t="e">
        <f t="shared" ca="1" si="412"/>
        <v>#NAME?</v>
      </c>
      <c r="AR8213" s="30" t="e">
        <f t="shared" ca="1" si="413"/>
        <v>#NAME?</v>
      </c>
      <c r="AX8213" s="30" t="e">
        <f t="shared" ca="1" si="414"/>
        <v>#NAME?</v>
      </c>
    </row>
    <row r="8214" spans="6:50" x14ac:dyDescent="0.3">
      <c r="F8214" s="90"/>
      <c r="AK8214" s="30" t="e">
        <f t="shared" ca="1" si="412"/>
        <v>#NAME?</v>
      </c>
      <c r="AR8214" s="30" t="e">
        <f t="shared" ca="1" si="413"/>
        <v>#NAME?</v>
      </c>
      <c r="AX8214" s="30" t="e">
        <f t="shared" ca="1" si="414"/>
        <v>#NAME?</v>
      </c>
    </row>
    <row r="8215" spans="6:50" x14ac:dyDescent="0.3">
      <c r="F8215" s="90"/>
      <c r="AK8215" s="30" t="e">
        <f t="shared" ca="1" si="412"/>
        <v>#NAME?</v>
      </c>
      <c r="AR8215" s="30" t="e">
        <f t="shared" ca="1" si="413"/>
        <v>#NAME?</v>
      </c>
      <c r="AX8215" s="30" t="e">
        <f t="shared" ca="1" si="414"/>
        <v>#NAME?</v>
      </c>
    </row>
    <row r="8216" spans="6:50" x14ac:dyDescent="0.3">
      <c r="F8216" s="90"/>
      <c r="AK8216" s="30" t="e">
        <f t="shared" ca="1" si="412"/>
        <v>#NAME?</v>
      </c>
      <c r="AR8216" s="30" t="e">
        <f t="shared" ca="1" si="413"/>
        <v>#NAME?</v>
      </c>
      <c r="AX8216" s="30" t="e">
        <f t="shared" ca="1" si="414"/>
        <v>#NAME?</v>
      </c>
    </row>
    <row r="8217" spans="6:50" x14ac:dyDescent="0.3">
      <c r="F8217" s="90"/>
      <c r="AK8217" s="30" t="e">
        <f t="shared" ca="1" si="412"/>
        <v>#NAME?</v>
      </c>
      <c r="AR8217" s="30" t="e">
        <f t="shared" ca="1" si="413"/>
        <v>#NAME?</v>
      </c>
      <c r="AX8217" s="30" t="e">
        <f t="shared" ca="1" si="414"/>
        <v>#NAME?</v>
      </c>
    </row>
    <row r="8218" spans="6:50" x14ac:dyDescent="0.3">
      <c r="F8218" s="90"/>
      <c r="AK8218" s="30" t="e">
        <f t="shared" ca="1" si="412"/>
        <v>#NAME?</v>
      </c>
      <c r="AR8218" s="30" t="e">
        <f t="shared" ca="1" si="413"/>
        <v>#NAME?</v>
      </c>
      <c r="AX8218" s="30" t="e">
        <f t="shared" ca="1" si="414"/>
        <v>#NAME?</v>
      </c>
    </row>
    <row r="8219" spans="6:50" x14ac:dyDescent="0.3">
      <c r="F8219" s="90"/>
      <c r="AK8219" s="30" t="e">
        <f t="shared" ca="1" si="412"/>
        <v>#NAME?</v>
      </c>
      <c r="AR8219" s="30" t="e">
        <f t="shared" ca="1" si="413"/>
        <v>#NAME?</v>
      </c>
      <c r="AX8219" s="30" t="e">
        <f t="shared" ca="1" si="414"/>
        <v>#NAME?</v>
      </c>
    </row>
    <row r="8220" spans="6:50" x14ac:dyDescent="0.3">
      <c r="F8220" s="90"/>
      <c r="AK8220" s="30" t="e">
        <f t="shared" ca="1" si="412"/>
        <v>#NAME?</v>
      </c>
      <c r="AR8220" s="30" t="e">
        <f t="shared" ca="1" si="413"/>
        <v>#NAME?</v>
      </c>
      <c r="AX8220" s="30" t="e">
        <f t="shared" ca="1" si="414"/>
        <v>#NAME?</v>
      </c>
    </row>
    <row r="8221" spans="6:50" x14ac:dyDescent="0.3">
      <c r="F8221" s="90"/>
      <c r="AK8221" s="30" t="e">
        <f t="shared" ca="1" si="412"/>
        <v>#NAME?</v>
      </c>
      <c r="AR8221" s="30" t="e">
        <f t="shared" ca="1" si="413"/>
        <v>#NAME?</v>
      </c>
      <c r="AX8221" s="30" t="e">
        <f t="shared" ca="1" si="414"/>
        <v>#NAME?</v>
      </c>
    </row>
    <row r="8222" spans="6:50" x14ac:dyDescent="0.3">
      <c r="F8222" s="90"/>
      <c r="AK8222" s="30" t="e">
        <f t="shared" ca="1" si="412"/>
        <v>#NAME?</v>
      </c>
      <c r="AR8222" s="30" t="e">
        <f t="shared" ca="1" si="413"/>
        <v>#NAME?</v>
      </c>
      <c r="AX8222" s="30" t="e">
        <f t="shared" ca="1" si="414"/>
        <v>#NAME?</v>
      </c>
    </row>
    <row r="8223" spans="6:50" x14ac:dyDescent="0.3">
      <c r="F8223" s="90"/>
      <c r="AK8223" s="30" t="e">
        <f t="shared" ca="1" si="412"/>
        <v>#NAME?</v>
      </c>
      <c r="AR8223" s="30" t="e">
        <f t="shared" ca="1" si="413"/>
        <v>#NAME?</v>
      </c>
      <c r="AX8223" s="30" t="e">
        <f t="shared" ca="1" si="414"/>
        <v>#NAME?</v>
      </c>
    </row>
    <row r="8224" spans="6:50" x14ac:dyDescent="0.3">
      <c r="F8224" s="90"/>
      <c r="AK8224" s="30" t="e">
        <f t="shared" ca="1" si="412"/>
        <v>#NAME?</v>
      </c>
      <c r="AR8224" s="30" t="e">
        <f t="shared" ca="1" si="413"/>
        <v>#NAME?</v>
      </c>
      <c r="AX8224" s="30" t="e">
        <f t="shared" ca="1" si="414"/>
        <v>#NAME?</v>
      </c>
    </row>
    <row r="8225" spans="6:50" x14ac:dyDescent="0.3">
      <c r="F8225" s="90"/>
      <c r="AK8225" s="30" t="e">
        <f t="shared" ca="1" si="412"/>
        <v>#NAME?</v>
      </c>
      <c r="AR8225" s="30" t="e">
        <f t="shared" ca="1" si="413"/>
        <v>#NAME?</v>
      </c>
      <c r="AX8225" s="30" t="e">
        <f t="shared" ca="1" si="414"/>
        <v>#NAME?</v>
      </c>
    </row>
    <row r="8226" spans="6:50" x14ac:dyDescent="0.3">
      <c r="F8226" s="90"/>
      <c r="AK8226" s="30" t="e">
        <f t="shared" ca="1" si="412"/>
        <v>#NAME?</v>
      </c>
      <c r="AR8226" s="30" t="e">
        <f t="shared" ca="1" si="413"/>
        <v>#NAME?</v>
      </c>
      <c r="AX8226" s="30" t="e">
        <f t="shared" ca="1" si="414"/>
        <v>#NAME?</v>
      </c>
    </row>
    <row r="8227" spans="6:50" x14ac:dyDescent="0.3">
      <c r="F8227" s="90"/>
      <c r="AK8227" s="30" t="e">
        <f t="shared" ca="1" si="412"/>
        <v>#NAME?</v>
      </c>
      <c r="AR8227" s="30" t="e">
        <f t="shared" ca="1" si="413"/>
        <v>#NAME?</v>
      </c>
      <c r="AX8227" s="30" t="e">
        <f t="shared" ca="1" si="414"/>
        <v>#NAME?</v>
      </c>
    </row>
    <row r="8228" spans="6:50" x14ac:dyDescent="0.3">
      <c r="F8228" s="90"/>
      <c r="AK8228" s="30" t="e">
        <f t="shared" ca="1" si="412"/>
        <v>#NAME?</v>
      </c>
      <c r="AR8228" s="30" t="e">
        <f t="shared" ca="1" si="413"/>
        <v>#NAME?</v>
      </c>
      <c r="AX8228" s="30" t="e">
        <f t="shared" ca="1" si="414"/>
        <v>#NAME?</v>
      </c>
    </row>
    <row r="8229" spans="6:50" x14ac:dyDescent="0.3">
      <c r="F8229" s="90"/>
      <c r="AK8229" s="30" t="e">
        <f t="shared" ca="1" si="412"/>
        <v>#NAME?</v>
      </c>
      <c r="AR8229" s="30" t="e">
        <f t="shared" ca="1" si="413"/>
        <v>#NAME?</v>
      </c>
      <c r="AX8229" s="30" t="e">
        <f t="shared" ca="1" si="414"/>
        <v>#NAME?</v>
      </c>
    </row>
    <row r="8230" spans="6:50" x14ac:dyDescent="0.3">
      <c r="F8230" s="90"/>
      <c r="AK8230" s="30" t="e">
        <f t="shared" ca="1" si="412"/>
        <v>#NAME?</v>
      </c>
      <c r="AR8230" s="30" t="e">
        <f t="shared" ca="1" si="413"/>
        <v>#NAME?</v>
      </c>
      <c r="AX8230" s="30" t="e">
        <f t="shared" ca="1" si="414"/>
        <v>#NAME?</v>
      </c>
    </row>
    <row r="8231" spans="6:50" x14ac:dyDescent="0.3">
      <c r="F8231" s="90"/>
      <c r="AK8231" s="30" t="e">
        <f t="shared" ca="1" si="412"/>
        <v>#NAME?</v>
      </c>
      <c r="AR8231" s="30" t="e">
        <f t="shared" ca="1" si="413"/>
        <v>#NAME?</v>
      </c>
      <c r="AX8231" s="30" t="e">
        <f t="shared" ca="1" si="414"/>
        <v>#NAME?</v>
      </c>
    </row>
    <row r="8232" spans="6:50" x14ac:dyDescent="0.3">
      <c r="F8232" s="90"/>
      <c r="AK8232" s="30" t="e">
        <f t="shared" ca="1" si="412"/>
        <v>#NAME?</v>
      </c>
      <c r="AR8232" s="30" t="e">
        <f t="shared" ca="1" si="413"/>
        <v>#NAME?</v>
      </c>
      <c r="AX8232" s="30" t="e">
        <f t="shared" ca="1" si="414"/>
        <v>#NAME?</v>
      </c>
    </row>
    <row r="8233" spans="6:50" x14ac:dyDescent="0.3">
      <c r="F8233" s="90"/>
      <c r="AK8233" s="30" t="e">
        <f t="shared" ca="1" si="412"/>
        <v>#NAME?</v>
      </c>
      <c r="AR8233" s="30" t="e">
        <f t="shared" ca="1" si="413"/>
        <v>#NAME?</v>
      </c>
      <c r="AX8233" s="30" t="e">
        <f t="shared" ca="1" si="414"/>
        <v>#NAME?</v>
      </c>
    </row>
    <row r="8234" spans="6:50" x14ac:dyDescent="0.3">
      <c r="F8234" s="90"/>
      <c r="AK8234" s="30" t="e">
        <f t="shared" ca="1" si="412"/>
        <v>#NAME?</v>
      </c>
      <c r="AR8234" s="30" t="e">
        <f t="shared" ca="1" si="413"/>
        <v>#NAME?</v>
      </c>
      <c r="AX8234" s="30" t="e">
        <f t="shared" ca="1" si="414"/>
        <v>#NAME?</v>
      </c>
    </row>
    <row r="8235" spans="6:50" x14ac:dyDescent="0.3">
      <c r="F8235" s="90"/>
      <c r="AK8235" s="30" t="e">
        <f t="shared" ca="1" si="412"/>
        <v>#NAME?</v>
      </c>
      <c r="AR8235" s="30" t="e">
        <f t="shared" ca="1" si="413"/>
        <v>#NAME?</v>
      </c>
      <c r="AX8235" s="30" t="e">
        <f t="shared" ca="1" si="414"/>
        <v>#NAME?</v>
      </c>
    </row>
    <row r="8236" spans="6:50" x14ac:dyDescent="0.3">
      <c r="F8236" s="90"/>
      <c r="AK8236" s="30" t="e">
        <f t="shared" ca="1" si="412"/>
        <v>#NAME?</v>
      </c>
      <c r="AR8236" s="30" t="e">
        <f t="shared" ca="1" si="413"/>
        <v>#NAME?</v>
      </c>
      <c r="AX8236" s="30" t="e">
        <f t="shared" ca="1" si="414"/>
        <v>#NAME?</v>
      </c>
    </row>
    <row r="8237" spans="6:50" x14ac:dyDescent="0.3">
      <c r="F8237" s="90"/>
      <c r="AK8237" s="30" t="e">
        <f t="shared" ca="1" si="412"/>
        <v>#NAME?</v>
      </c>
      <c r="AR8237" s="30" t="e">
        <f t="shared" ca="1" si="413"/>
        <v>#NAME?</v>
      </c>
      <c r="AX8237" s="30" t="e">
        <f t="shared" ca="1" si="414"/>
        <v>#NAME?</v>
      </c>
    </row>
    <row r="8238" spans="6:50" x14ac:dyDescent="0.3">
      <c r="F8238" s="90"/>
      <c r="AK8238" s="30" t="e">
        <f t="shared" ca="1" si="412"/>
        <v>#NAME?</v>
      </c>
      <c r="AR8238" s="30" t="e">
        <f t="shared" ca="1" si="413"/>
        <v>#NAME?</v>
      </c>
      <c r="AX8238" s="30" t="e">
        <f t="shared" ca="1" si="414"/>
        <v>#NAME?</v>
      </c>
    </row>
    <row r="8239" spans="6:50" x14ac:dyDescent="0.3">
      <c r="F8239" s="90"/>
      <c r="AK8239" s="30" t="e">
        <f t="shared" ca="1" si="412"/>
        <v>#NAME?</v>
      </c>
      <c r="AR8239" s="30" t="e">
        <f t="shared" ca="1" si="413"/>
        <v>#NAME?</v>
      </c>
      <c r="AX8239" s="30" t="e">
        <f t="shared" ca="1" si="414"/>
        <v>#NAME?</v>
      </c>
    </row>
    <row r="8240" spans="6:50" x14ac:dyDescent="0.3">
      <c r="F8240" s="90"/>
      <c r="AK8240" s="30" t="e">
        <f t="shared" ca="1" si="412"/>
        <v>#NAME?</v>
      </c>
      <c r="AR8240" s="30" t="e">
        <f t="shared" ca="1" si="413"/>
        <v>#NAME?</v>
      </c>
      <c r="AX8240" s="30" t="e">
        <f t="shared" ca="1" si="414"/>
        <v>#NAME?</v>
      </c>
    </row>
    <row r="8241" spans="6:50" x14ac:dyDescent="0.3">
      <c r="F8241" s="90"/>
      <c r="AK8241" s="30" t="e">
        <f t="shared" ca="1" si="412"/>
        <v>#NAME?</v>
      </c>
      <c r="AR8241" s="30" t="e">
        <f t="shared" ca="1" si="413"/>
        <v>#NAME?</v>
      </c>
      <c r="AX8241" s="30" t="e">
        <f t="shared" ca="1" si="414"/>
        <v>#NAME?</v>
      </c>
    </row>
    <row r="8242" spans="6:50" x14ac:dyDescent="0.3">
      <c r="F8242" s="90"/>
      <c r="AK8242" s="30" t="e">
        <f t="shared" ca="1" si="412"/>
        <v>#NAME?</v>
      </c>
      <c r="AR8242" s="30" t="e">
        <f t="shared" ca="1" si="413"/>
        <v>#NAME?</v>
      </c>
      <c r="AX8242" s="30" t="e">
        <f t="shared" ca="1" si="414"/>
        <v>#NAME?</v>
      </c>
    </row>
    <row r="8243" spans="6:50" x14ac:dyDescent="0.3">
      <c r="F8243" s="90"/>
      <c r="AK8243" s="30" t="e">
        <f t="shared" ca="1" si="412"/>
        <v>#NAME?</v>
      </c>
      <c r="AR8243" s="30" t="e">
        <f t="shared" ca="1" si="413"/>
        <v>#NAME?</v>
      </c>
      <c r="AX8243" s="30" t="e">
        <f t="shared" ca="1" si="414"/>
        <v>#NAME?</v>
      </c>
    </row>
    <row r="8244" spans="6:50" x14ac:dyDescent="0.3">
      <c r="F8244" s="90"/>
      <c r="AK8244" s="30" t="e">
        <f t="shared" ca="1" si="412"/>
        <v>#NAME?</v>
      </c>
      <c r="AR8244" s="30" t="e">
        <f t="shared" ca="1" si="413"/>
        <v>#NAME?</v>
      </c>
      <c r="AX8244" s="30" t="e">
        <f t="shared" ca="1" si="414"/>
        <v>#NAME?</v>
      </c>
    </row>
    <row r="8245" spans="6:50" x14ac:dyDescent="0.3">
      <c r="F8245" s="90"/>
      <c r="AK8245" s="30" t="e">
        <f t="shared" ca="1" si="412"/>
        <v>#NAME?</v>
      </c>
      <c r="AR8245" s="30" t="e">
        <f t="shared" ca="1" si="413"/>
        <v>#NAME?</v>
      </c>
      <c r="AX8245" s="30" t="e">
        <f t="shared" ca="1" si="414"/>
        <v>#NAME?</v>
      </c>
    </row>
    <row r="8246" spans="6:50" x14ac:dyDescent="0.3">
      <c r="F8246" s="90"/>
      <c r="AK8246" s="30" t="e">
        <f t="shared" ca="1" si="412"/>
        <v>#NAME?</v>
      </c>
      <c r="AR8246" s="30" t="e">
        <f t="shared" ca="1" si="413"/>
        <v>#NAME?</v>
      </c>
      <c r="AX8246" s="30" t="e">
        <f t="shared" ca="1" si="414"/>
        <v>#NAME?</v>
      </c>
    </row>
    <row r="8247" spans="6:50" x14ac:dyDescent="0.3">
      <c r="F8247" s="90"/>
      <c r="AK8247" s="30" t="e">
        <f t="shared" ca="1" si="412"/>
        <v>#NAME?</v>
      </c>
      <c r="AR8247" s="30" t="e">
        <f t="shared" ca="1" si="413"/>
        <v>#NAME?</v>
      </c>
      <c r="AX8247" s="30" t="e">
        <f t="shared" ca="1" si="414"/>
        <v>#NAME?</v>
      </c>
    </row>
    <row r="8248" spans="6:50" x14ac:dyDescent="0.3">
      <c r="F8248" s="90"/>
      <c r="AK8248" s="30" t="e">
        <f t="shared" ca="1" si="412"/>
        <v>#NAME?</v>
      </c>
      <c r="AR8248" s="30" t="e">
        <f t="shared" ca="1" si="413"/>
        <v>#NAME?</v>
      </c>
      <c r="AX8248" s="30" t="e">
        <f t="shared" ca="1" si="414"/>
        <v>#NAME?</v>
      </c>
    </row>
    <row r="8249" spans="6:50" x14ac:dyDescent="0.3">
      <c r="F8249" s="90"/>
      <c r="AK8249" s="30" t="e">
        <f t="shared" ca="1" si="412"/>
        <v>#NAME?</v>
      </c>
      <c r="AR8249" s="30" t="e">
        <f t="shared" ca="1" si="413"/>
        <v>#NAME?</v>
      </c>
      <c r="AX8249" s="30" t="e">
        <f t="shared" ca="1" si="414"/>
        <v>#NAME?</v>
      </c>
    </row>
    <row r="8250" spans="6:50" x14ac:dyDescent="0.3">
      <c r="F8250" s="90"/>
      <c r="AK8250" s="30" t="e">
        <f t="shared" ca="1" si="412"/>
        <v>#NAME?</v>
      </c>
      <c r="AR8250" s="30" t="e">
        <f t="shared" ca="1" si="413"/>
        <v>#NAME?</v>
      </c>
      <c r="AX8250" s="30" t="e">
        <f t="shared" ca="1" si="414"/>
        <v>#NAME?</v>
      </c>
    </row>
    <row r="8251" spans="6:50" x14ac:dyDescent="0.3">
      <c r="F8251" s="90"/>
      <c r="AK8251" s="30" t="e">
        <f t="shared" ca="1" si="412"/>
        <v>#NAME?</v>
      </c>
      <c r="AR8251" s="30" t="e">
        <f t="shared" ca="1" si="413"/>
        <v>#NAME?</v>
      </c>
      <c r="AX8251" s="30" t="e">
        <f t="shared" ca="1" si="414"/>
        <v>#NAME?</v>
      </c>
    </row>
    <row r="8252" spans="6:50" x14ac:dyDescent="0.3">
      <c r="F8252" s="90"/>
      <c r="AK8252" s="30" t="e">
        <f t="shared" ca="1" si="412"/>
        <v>#NAME?</v>
      </c>
      <c r="AR8252" s="30" t="e">
        <f t="shared" ca="1" si="413"/>
        <v>#NAME?</v>
      </c>
      <c r="AX8252" s="30" t="e">
        <f t="shared" ca="1" si="414"/>
        <v>#NAME?</v>
      </c>
    </row>
    <row r="8253" spans="6:50" x14ac:dyDescent="0.3">
      <c r="F8253" s="90"/>
      <c r="AK8253" s="30" t="e">
        <f t="shared" ca="1" si="412"/>
        <v>#NAME?</v>
      </c>
      <c r="AR8253" s="30" t="e">
        <f t="shared" ca="1" si="413"/>
        <v>#NAME?</v>
      </c>
      <c r="AX8253" s="30" t="e">
        <f t="shared" ca="1" si="414"/>
        <v>#NAME?</v>
      </c>
    </row>
    <row r="8254" spans="6:50" x14ac:dyDescent="0.3">
      <c r="F8254" s="90"/>
      <c r="AK8254" s="30" t="e">
        <f t="shared" ca="1" si="412"/>
        <v>#NAME?</v>
      </c>
      <c r="AR8254" s="30" t="e">
        <f t="shared" ca="1" si="413"/>
        <v>#NAME?</v>
      </c>
      <c r="AX8254" s="30" t="e">
        <f t="shared" ca="1" si="414"/>
        <v>#NAME?</v>
      </c>
    </row>
    <row r="8255" spans="6:50" x14ac:dyDescent="0.3">
      <c r="F8255" s="90"/>
      <c r="AK8255" s="30" t="e">
        <f t="shared" ca="1" si="412"/>
        <v>#NAME?</v>
      </c>
      <c r="AR8255" s="30" t="e">
        <f t="shared" ca="1" si="413"/>
        <v>#NAME?</v>
      </c>
      <c r="AX8255" s="30" t="e">
        <f t="shared" ca="1" si="414"/>
        <v>#NAME?</v>
      </c>
    </row>
    <row r="8256" spans="6:50" x14ac:dyDescent="0.3">
      <c r="F8256" s="90"/>
      <c r="AK8256" s="30" t="e">
        <f t="shared" ca="1" si="412"/>
        <v>#NAME?</v>
      </c>
      <c r="AR8256" s="30" t="e">
        <f t="shared" ca="1" si="413"/>
        <v>#NAME?</v>
      </c>
      <c r="AX8256" s="30" t="e">
        <f t="shared" ca="1" si="414"/>
        <v>#NAME?</v>
      </c>
    </row>
    <row r="8257" spans="6:50" x14ac:dyDescent="0.3">
      <c r="F8257" s="90"/>
      <c r="AK8257" s="30" t="e">
        <f t="shared" ca="1" si="412"/>
        <v>#NAME?</v>
      </c>
      <c r="AR8257" s="30" t="e">
        <f t="shared" ca="1" si="413"/>
        <v>#NAME?</v>
      </c>
      <c r="AX8257" s="30" t="e">
        <f t="shared" ca="1" si="414"/>
        <v>#NAME?</v>
      </c>
    </row>
    <row r="8258" spans="6:50" x14ac:dyDescent="0.3">
      <c r="F8258" s="90"/>
      <c r="AK8258" s="30" t="e">
        <f t="shared" ca="1" si="412"/>
        <v>#NAME?</v>
      </c>
      <c r="AR8258" s="30" t="e">
        <f t="shared" ca="1" si="413"/>
        <v>#NAME?</v>
      </c>
      <c r="AX8258" s="30" t="e">
        <f t="shared" ca="1" si="414"/>
        <v>#NAME?</v>
      </c>
    </row>
    <row r="8259" spans="6:50" x14ac:dyDescent="0.3">
      <c r="F8259" s="90"/>
      <c r="AK8259" s="30" t="e">
        <f t="shared" ca="1" si="412"/>
        <v>#NAME?</v>
      </c>
      <c r="AR8259" s="30" t="e">
        <f t="shared" ca="1" si="413"/>
        <v>#NAME?</v>
      </c>
      <c r="AX8259" s="30" t="e">
        <f t="shared" ca="1" si="414"/>
        <v>#NAME?</v>
      </c>
    </row>
    <row r="8260" spans="6:50" x14ac:dyDescent="0.3">
      <c r="F8260" s="90"/>
      <c r="AK8260" s="30" t="e">
        <f t="shared" ca="1" si="412"/>
        <v>#NAME?</v>
      </c>
      <c r="AR8260" s="30" t="e">
        <f t="shared" ca="1" si="413"/>
        <v>#NAME?</v>
      </c>
      <c r="AX8260" s="30" t="e">
        <f t="shared" ca="1" si="414"/>
        <v>#NAME?</v>
      </c>
    </row>
    <row r="8261" spans="6:50" x14ac:dyDescent="0.3">
      <c r="F8261" s="90"/>
      <c r="AK8261" s="30" t="e">
        <f t="shared" ca="1" si="412"/>
        <v>#NAME?</v>
      </c>
      <c r="AR8261" s="30" t="e">
        <f t="shared" ca="1" si="413"/>
        <v>#NAME?</v>
      </c>
      <c r="AX8261" s="30" t="e">
        <f t="shared" ca="1" si="414"/>
        <v>#NAME?</v>
      </c>
    </row>
    <row r="8262" spans="6:50" x14ac:dyDescent="0.3">
      <c r="F8262" s="90"/>
      <c r="AK8262" s="30" t="e">
        <f t="shared" ca="1" si="412"/>
        <v>#NAME?</v>
      </c>
      <c r="AR8262" s="30" t="e">
        <f t="shared" ca="1" si="413"/>
        <v>#NAME?</v>
      </c>
      <c r="AX8262" s="30" t="e">
        <f t="shared" ca="1" si="414"/>
        <v>#NAME?</v>
      </c>
    </row>
    <row r="8263" spans="6:50" x14ac:dyDescent="0.3">
      <c r="F8263" s="90"/>
      <c r="AK8263" s="30" t="e">
        <f t="shared" ca="1" si="412"/>
        <v>#NAME?</v>
      </c>
      <c r="AR8263" s="30" t="e">
        <f t="shared" ca="1" si="413"/>
        <v>#NAME?</v>
      </c>
      <c r="AX8263" s="30" t="e">
        <f t="shared" ca="1" si="414"/>
        <v>#NAME?</v>
      </c>
    </row>
    <row r="8264" spans="6:50" x14ac:dyDescent="0.3">
      <c r="F8264" s="90"/>
      <c r="AK8264" s="30" t="e">
        <f t="shared" ca="1" si="412"/>
        <v>#NAME?</v>
      </c>
      <c r="AR8264" s="30" t="e">
        <f t="shared" ca="1" si="413"/>
        <v>#NAME?</v>
      </c>
      <c r="AX8264" s="30" t="e">
        <f t="shared" ca="1" si="414"/>
        <v>#NAME?</v>
      </c>
    </row>
    <row r="8265" spans="6:50" x14ac:dyDescent="0.3">
      <c r="F8265" s="90"/>
      <c r="AK8265" s="30" t="e">
        <f t="shared" ca="1" si="412"/>
        <v>#NAME?</v>
      </c>
      <c r="AR8265" s="30" t="e">
        <f t="shared" ca="1" si="413"/>
        <v>#NAME?</v>
      </c>
      <c r="AX8265" s="30" t="e">
        <f t="shared" ca="1" si="414"/>
        <v>#NAME?</v>
      </c>
    </row>
    <row r="8266" spans="6:50" x14ac:dyDescent="0.3">
      <c r="F8266" s="90"/>
      <c r="AK8266" s="30" t="e">
        <f t="shared" ca="1" si="412"/>
        <v>#NAME?</v>
      </c>
      <c r="AR8266" s="30" t="e">
        <f t="shared" ca="1" si="413"/>
        <v>#NAME?</v>
      </c>
      <c r="AX8266" s="30" t="e">
        <f t="shared" ca="1" si="414"/>
        <v>#NAME?</v>
      </c>
    </row>
    <row r="8267" spans="6:50" x14ac:dyDescent="0.3">
      <c r="F8267" s="90"/>
      <c r="AK8267" s="30" t="e">
        <f t="shared" ca="1" si="412"/>
        <v>#NAME?</v>
      </c>
      <c r="AR8267" s="30" t="e">
        <f t="shared" ca="1" si="413"/>
        <v>#NAME?</v>
      </c>
      <c r="AX8267" s="30" t="e">
        <f t="shared" ca="1" si="414"/>
        <v>#NAME?</v>
      </c>
    </row>
    <row r="8268" spans="6:50" x14ac:dyDescent="0.3">
      <c r="F8268" s="90"/>
      <c r="AK8268" s="30" t="e">
        <f t="shared" ref="AK8268:AK8331" ca="1" si="415">_xlfn.TEXTJOIN(", ", TRUE,
 IF(AL8268="O", LEFT($AL$9,4), ""),
 IF(AM8268="O", LEFT($AM$9,6), ""),
 IF(AN8268="O", LEFT($AN$9,7), ""),
 IF(AO8268="O", LEFT($AO$9,9), "")
)</f>
        <v>#NAME?</v>
      </c>
      <c r="AR8268" s="30" t="e">
        <f t="shared" ref="AR8268:AR8331" ca="1" si="416">_xlfn.TEXTJOIN(", ", TRUE,
 IF(AS8268&lt;&gt;"", LEFT(AS$9,4), ""),
 IF(AT8268&lt;&gt;"", LEFT(AT$9,6), ""),
 IF(AU8268="O", LEFT(AU$9,4), ""),
 IF(AV8268="O", LEFT(AV$9,6), "")
)</f>
        <v>#NAME?</v>
      </c>
      <c r="AX8268" s="30" t="e">
        <f t="shared" ref="AX8268:AX8331" ca="1" si="417">_xlfn.TEXTJOIN(", ", TRUE,
 IF(AY8268&lt;&gt;"", LEFT(AY$9,4), ""),
 IF(AZ8268&lt;&gt;"", LEFT(AZ$9,4), ""),
 IF(BA8268="O", LEFT(BA$9,4), ""),
 IF(BB8268="O", LEFT(BB$9,6), "")
)</f>
        <v>#NAME?</v>
      </c>
    </row>
    <row r="8269" spans="6:50" x14ac:dyDescent="0.3">
      <c r="F8269" s="90"/>
      <c r="AK8269" s="30" t="e">
        <f t="shared" ca="1" si="415"/>
        <v>#NAME?</v>
      </c>
      <c r="AR8269" s="30" t="e">
        <f t="shared" ca="1" si="416"/>
        <v>#NAME?</v>
      </c>
      <c r="AX8269" s="30" t="e">
        <f t="shared" ca="1" si="417"/>
        <v>#NAME?</v>
      </c>
    </row>
    <row r="8270" spans="6:50" x14ac:dyDescent="0.3">
      <c r="F8270" s="90"/>
      <c r="AK8270" s="30" t="e">
        <f t="shared" ca="1" si="415"/>
        <v>#NAME?</v>
      </c>
      <c r="AR8270" s="30" t="e">
        <f t="shared" ca="1" si="416"/>
        <v>#NAME?</v>
      </c>
      <c r="AX8270" s="30" t="e">
        <f t="shared" ca="1" si="417"/>
        <v>#NAME?</v>
      </c>
    </row>
    <row r="8271" spans="6:50" x14ac:dyDescent="0.3">
      <c r="F8271" s="90"/>
      <c r="AK8271" s="30" t="e">
        <f t="shared" ca="1" si="415"/>
        <v>#NAME?</v>
      </c>
      <c r="AR8271" s="30" t="e">
        <f t="shared" ca="1" si="416"/>
        <v>#NAME?</v>
      </c>
      <c r="AX8271" s="30" t="e">
        <f t="shared" ca="1" si="417"/>
        <v>#NAME?</v>
      </c>
    </row>
    <row r="8272" spans="6:50" x14ac:dyDescent="0.3">
      <c r="F8272" s="90"/>
      <c r="AK8272" s="30" t="e">
        <f t="shared" ca="1" si="415"/>
        <v>#NAME?</v>
      </c>
      <c r="AR8272" s="30" t="e">
        <f t="shared" ca="1" si="416"/>
        <v>#NAME?</v>
      </c>
      <c r="AX8272" s="30" t="e">
        <f t="shared" ca="1" si="417"/>
        <v>#NAME?</v>
      </c>
    </row>
    <row r="8273" spans="6:50" x14ac:dyDescent="0.3">
      <c r="F8273" s="90"/>
      <c r="AK8273" s="30" t="e">
        <f t="shared" ca="1" si="415"/>
        <v>#NAME?</v>
      </c>
      <c r="AR8273" s="30" t="e">
        <f t="shared" ca="1" si="416"/>
        <v>#NAME?</v>
      </c>
      <c r="AX8273" s="30" t="e">
        <f t="shared" ca="1" si="417"/>
        <v>#NAME?</v>
      </c>
    </row>
    <row r="8274" spans="6:50" x14ac:dyDescent="0.3">
      <c r="F8274" s="90"/>
      <c r="AK8274" s="30" t="e">
        <f t="shared" ca="1" si="415"/>
        <v>#NAME?</v>
      </c>
      <c r="AR8274" s="30" t="e">
        <f t="shared" ca="1" si="416"/>
        <v>#NAME?</v>
      </c>
      <c r="AX8274" s="30" t="e">
        <f t="shared" ca="1" si="417"/>
        <v>#NAME?</v>
      </c>
    </row>
    <row r="8275" spans="6:50" x14ac:dyDescent="0.3">
      <c r="F8275" s="90"/>
      <c r="AK8275" s="30" t="e">
        <f t="shared" ca="1" si="415"/>
        <v>#NAME?</v>
      </c>
      <c r="AR8275" s="30" t="e">
        <f t="shared" ca="1" si="416"/>
        <v>#NAME?</v>
      </c>
      <c r="AX8275" s="30" t="e">
        <f t="shared" ca="1" si="417"/>
        <v>#NAME?</v>
      </c>
    </row>
    <row r="8276" spans="6:50" x14ac:dyDescent="0.3">
      <c r="F8276" s="90"/>
      <c r="AK8276" s="30" t="e">
        <f t="shared" ca="1" si="415"/>
        <v>#NAME?</v>
      </c>
      <c r="AR8276" s="30" t="e">
        <f t="shared" ca="1" si="416"/>
        <v>#NAME?</v>
      </c>
      <c r="AX8276" s="30" t="e">
        <f t="shared" ca="1" si="417"/>
        <v>#NAME?</v>
      </c>
    </row>
    <row r="8277" spans="6:50" x14ac:dyDescent="0.3">
      <c r="F8277" s="90"/>
      <c r="AK8277" s="30" t="e">
        <f t="shared" ca="1" si="415"/>
        <v>#NAME?</v>
      </c>
      <c r="AR8277" s="30" t="e">
        <f t="shared" ca="1" si="416"/>
        <v>#NAME?</v>
      </c>
      <c r="AX8277" s="30" t="e">
        <f t="shared" ca="1" si="417"/>
        <v>#NAME?</v>
      </c>
    </row>
    <row r="8278" spans="6:50" x14ac:dyDescent="0.3">
      <c r="F8278" s="90"/>
      <c r="AK8278" s="30" t="e">
        <f t="shared" ca="1" si="415"/>
        <v>#NAME?</v>
      </c>
      <c r="AR8278" s="30" t="e">
        <f t="shared" ca="1" si="416"/>
        <v>#NAME?</v>
      </c>
      <c r="AX8278" s="30" t="e">
        <f t="shared" ca="1" si="417"/>
        <v>#NAME?</v>
      </c>
    </row>
    <row r="8279" spans="6:50" x14ac:dyDescent="0.3">
      <c r="F8279" s="90"/>
      <c r="AK8279" s="30" t="e">
        <f t="shared" ca="1" si="415"/>
        <v>#NAME?</v>
      </c>
      <c r="AR8279" s="30" t="e">
        <f t="shared" ca="1" si="416"/>
        <v>#NAME?</v>
      </c>
      <c r="AX8279" s="30" t="e">
        <f t="shared" ca="1" si="417"/>
        <v>#NAME?</v>
      </c>
    </row>
    <row r="8280" spans="6:50" x14ac:dyDescent="0.3">
      <c r="F8280" s="90"/>
      <c r="AK8280" s="30" t="e">
        <f t="shared" ca="1" si="415"/>
        <v>#NAME?</v>
      </c>
      <c r="AR8280" s="30" t="e">
        <f t="shared" ca="1" si="416"/>
        <v>#NAME?</v>
      </c>
      <c r="AX8280" s="30" t="e">
        <f t="shared" ca="1" si="417"/>
        <v>#NAME?</v>
      </c>
    </row>
    <row r="8281" spans="6:50" x14ac:dyDescent="0.3">
      <c r="F8281" s="90"/>
      <c r="AK8281" s="30" t="e">
        <f t="shared" ca="1" si="415"/>
        <v>#NAME?</v>
      </c>
      <c r="AR8281" s="30" t="e">
        <f t="shared" ca="1" si="416"/>
        <v>#NAME?</v>
      </c>
      <c r="AX8281" s="30" t="e">
        <f t="shared" ca="1" si="417"/>
        <v>#NAME?</v>
      </c>
    </row>
    <row r="8282" spans="6:50" x14ac:dyDescent="0.3">
      <c r="F8282" s="90"/>
      <c r="AK8282" s="30" t="e">
        <f t="shared" ca="1" si="415"/>
        <v>#NAME?</v>
      </c>
      <c r="AR8282" s="30" t="e">
        <f t="shared" ca="1" si="416"/>
        <v>#NAME?</v>
      </c>
      <c r="AX8282" s="30" t="e">
        <f t="shared" ca="1" si="417"/>
        <v>#NAME?</v>
      </c>
    </row>
    <row r="8283" spans="6:50" x14ac:dyDescent="0.3">
      <c r="F8283" s="90"/>
      <c r="AK8283" s="30" t="e">
        <f t="shared" ca="1" si="415"/>
        <v>#NAME?</v>
      </c>
      <c r="AR8283" s="30" t="e">
        <f t="shared" ca="1" si="416"/>
        <v>#NAME?</v>
      </c>
      <c r="AX8283" s="30" t="e">
        <f t="shared" ca="1" si="417"/>
        <v>#NAME?</v>
      </c>
    </row>
    <row r="8284" spans="6:50" x14ac:dyDescent="0.3">
      <c r="F8284" s="90"/>
      <c r="AK8284" s="30" t="e">
        <f t="shared" ca="1" si="415"/>
        <v>#NAME?</v>
      </c>
      <c r="AR8284" s="30" t="e">
        <f t="shared" ca="1" si="416"/>
        <v>#NAME?</v>
      </c>
      <c r="AX8284" s="30" t="e">
        <f t="shared" ca="1" si="417"/>
        <v>#NAME?</v>
      </c>
    </row>
    <row r="8285" spans="6:50" x14ac:dyDescent="0.3">
      <c r="F8285" s="90"/>
      <c r="AK8285" s="30" t="e">
        <f t="shared" ca="1" si="415"/>
        <v>#NAME?</v>
      </c>
      <c r="AR8285" s="30" t="e">
        <f t="shared" ca="1" si="416"/>
        <v>#NAME?</v>
      </c>
      <c r="AX8285" s="30" t="e">
        <f t="shared" ca="1" si="417"/>
        <v>#NAME?</v>
      </c>
    </row>
    <row r="8286" spans="6:50" x14ac:dyDescent="0.3">
      <c r="F8286" s="90"/>
      <c r="AK8286" s="30" t="e">
        <f t="shared" ca="1" si="415"/>
        <v>#NAME?</v>
      </c>
      <c r="AR8286" s="30" t="e">
        <f t="shared" ca="1" si="416"/>
        <v>#NAME?</v>
      </c>
      <c r="AX8286" s="30" t="e">
        <f t="shared" ca="1" si="417"/>
        <v>#NAME?</v>
      </c>
    </row>
    <row r="8287" spans="6:50" x14ac:dyDescent="0.3">
      <c r="F8287" s="90"/>
      <c r="AK8287" s="30" t="e">
        <f t="shared" ca="1" si="415"/>
        <v>#NAME?</v>
      </c>
      <c r="AR8287" s="30" t="e">
        <f t="shared" ca="1" si="416"/>
        <v>#NAME?</v>
      </c>
      <c r="AX8287" s="30" t="e">
        <f t="shared" ca="1" si="417"/>
        <v>#NAME?</v>
      </c>
    </row>
    <row r="8288" spans="6:50" x14ac:dyDescent="0.3">
      <c r="F8288" s="90"/>
      <c r="AK8288" s="30" t="e">
        <f t="shared" ca="1" si="415"/>
        <v>#NAME?</v>
      </c>
      <c r="AR8288" s="30" t="e">
        <f t="shared" ca="1" si="416"/>
        <v>#NAME?</v>
      </c>
      <c r="AX8288" s="30" t="e">
        <f t="shared" ca="1" si="417"/>
        <v>#NAME?</v>
      </c>
    </row>
    <row r="8289" spans="6:50" x14ac:dyDescent="0.3">
      <c r="F8289" s="90"/>
      <c r="AK8289" s="30" t="e">
        <f t="shared" ca="1" si="415"/>
        <v>#NAME?</v>
      </c>
      <c r="AR8289" s="30" t="e">
        <f t="shared" ca="1" si="416"/>
        <v>#NAME?</v>
      </c>
      <c r="AX8289" s="30" t="e">
        <f t="shared" ca="1" si="417"/>
        <v>#NAME?</v>
      </c>
    </row>
    <row r="8290" spans="6:50" x14ac:dyDescent="0.3">
      <c r="F8290" s="90"/>
      <c r="AK8290" s="30" t="e">
        <f t="shared" ca="1" si="415"/>
        <v>#NAME?</v>
      </c>
      <c r="AR8290" s="30" t="e">
        <f t="shared" ca="1" si="416"/>
        <v>#NAME?</v>
      </c>
      <c r="AX8290" s="30" t="e">
        <f t="shared" ca="1" si="417"/>
        <v>#NAME?</v>
      </c>
    </row>
    <row r="8291" spans="6:50" x14ac:dyDescent="0.3">
      <c r="F8291" s="90"/>
      <c r="AK8291" s="30" t="e">
        <f t="shared" ca="1" si="415"/>
        <v>#NAME?</v>
      </c>
      <c r="AR8291" s="30" t="e">
        <f t="shared" ca="1" si="416"/>
        <v>#NAME?</v>
      </c>
      <c r="AX8291" s="30" t="e">
        <f t="shared" ca="1" si="417"/>
        <v>#NAME?</v>
      </c>
    </row>
    <row r="8292" spans="6:50" x14ac:dyDescent="0.3">
      <c r="F8292" s="90"/>
      <c r="AK8292" s="30" t="e">
        <f t="shared" ca="1" si="415"/>
        <v>#NAME?</v>
      </c>
      <c r="AR8292" s="30" t="e">
        <f t="shared" ca="1" si="416"/>
        <v>#NAME?</v>
      </c>
      <c r="AX8292" s="30" t="e">
        <f t="shared" ca="1" si="417"/>
        <v>#NAME?</v>
      </c>
    </row>
    <row r="8293" spans="6:50" x14ac:dyDescent="0.3">
      <c r="F8293" s="90"/>
      <c r="AK8293" s="30" t="e">
        <f t="shared" ca="1" si="415"/>
        <v>#NAME?</v>
      </c>
      <c r="AR8293" s="30" t="e">
        <f t="shared" ca="1" si="416"/>
        <v>#NAME?</v>
      </c>
      <c r="AX8293" s="30" t="e">
        <f t="shared" ca="1" si="417"/>
        <v>#NAME?</v>
      </c>
    </row>
    <row r="8294" spans="6:50" x14ac:dyDescent="0.3">
      <c r="F8294" s="90"/>
      <c r="AK8294" s="30" t="e">
        <f t="shared" ca="1" si="415"/>
        <v>#NAME?</v>
      </c>
      <c r="AR8294" s="30" t="e">
        <f t="shared" ca="1" si="416"/>
        <v>#NAME?</v>
      </c>
      <c r="AX8294" s="30" t="e">
        <f t="shared" ca="1" si="417"/>
        <v>#NAME?</v>
      </c>
    </row>
    <row r="8295" spans="6:50" x14ac:dyDescent="0.3">
      <c r="F8295" s="90"/>
      <c r="AK8295" s="30" t="e">
        <f t="shared" ca="1" si="415"/>
        <v>#NAME?</v>
      </c>
      <c r="AR8295" s="30" t="e">
        <f t="shared" ca="1" si="416"/>
        <v>#NAME?</v>
      </c>
      <c r="AX8295" s="30" t="e">
        <f t="shared" ca="1" si="417"/>
        <v>#NAME?</v>
      </c>
    </row>
    <row r="8296" spans="6:50" x14ac:dyDescent="0.3">
      <c r="F8296" s="90"/>
      <c r="AK8296" s="30" t="e">
        <f t="shared" ca="1" si="415"/>
        <v>#NAME?</v>
      </c>
      <c r="AR8296" s="30" t="e">
        <f t="shared" ca="1" si="416"/>
        <v>#NAME?</v>
      </c>
      <c r="AX8296" s="30" t="e">
        <f t="shared" ca="1" si="417"/>
        <v>#NAME?</v>
      </c>
    </row>
    <row r="8297" spans="6:50" x14ac:dyDescent="0.3">
      <c r="F8297" s="90"/>
      <c r="AK8297" s="30" t="e">
        <f t="shared" ca="1" si="415"/>
        <v>#NAME?</v>
      </c>
      <c r="AR8297" s="30" t="e">
        <f t="shared" ca="1" si="416"/>
        <v>#NAME?</v>
      </c>
      <c r="AX8297" s="30" t="e">
        <f t="shared" ca="1" si="417"/>
        <v>#NAME?</v>
      </c>
    </row>
    <row r="8298" spans="6:50" x14ac:dyDescent="0.3">
      <c r="F8298" s="90"/>
      <c r="AK8298" s="30" t="e">
        <f t="shared" ca="1" si="415"/>
        <v>#NAME?</v>
      </c>
      <c r="AR8298" s="30" t="e">
        <f t="shared" ca="1" si="416"/>
        <v>#NAME?</v>
      </c>
      <c r="AX8298" s="30" t="e">
        <f t="shared" ca="1" si="417"/>
        <v>#NAME?</v>
      </c>
    </row>
    <row r="8299" spans="6:50" x14ac:dyDescent="0.3">
      <c r="F8299" s="90"/>
      <c r="AK8299" s="30" t="e">
        <f t="shared" ca="1" si="415"/>
        <v>#NAME?</v>
      </c>
      <c r="AR8299" s="30" t="e">
        <f t="shared" ca="1" si="416"/>
        <v>#NAME?</v>
      </c>
      <c r="AX8299" s="30" t="e">
        <f t="shared" ca="1" si="417"/>
        <v>#NAME?</v>
      </c>
    </row>
    <row r="8300" spans="6:50" x14ac:dyDescent="0.3">
      <c r="F8300" s="90"/>
      <c r="AK8300" s="30" t="e">
        <f t="shared" ca="1" si="415"/>
        <v>#NAME?</v>
      </c>
      <c r="AR8300" s="30" t="e">
        <f t="shared" ca="1" si="416"/>
        <v>#NAME?</v>
      </c>
      <c r="AX8300" s="30" t="e">
        <f t="shared" ca="1" si="417"/>
        <v>#NAME?</v>
      </c>
    </row>
    <row r="8301" spans="6:50" x14ac:dyDescent="0.3">
      <c r="F8301" s="90"/>
      <c r="AK8301" s="30" t="e">
        <f t="shared" ca="1" si="415"/>
        <v>#NAME?</v>
      </c>
      <c r="AR8301" s="30" t="e">
        <f t="shared" ca="1" si="416"/>
        <v>#NAME?</v>
      </c>
      <c r="AX8301" s="30" t="e">
        <f t="shared" ca="1" si="417"/>
        <v>#NAME?</v>
      </c>
    </row>
    <row r="8302" spans="6:50" x14ac:dyDescent="0.3">
      <c r="F8302" s="90"/>
      <c r="AK8302" s="30" t="e">
        <f t="shared" ca="1" si="415"/>
        <v>#NAME?</v>
      </c>
      <c r="AR8302" s="30" t="e">
        <f t="shared" ca="1" si="416"/>
        <v>#NAME?</v>
      </c>
      <c r="AX8302" s="30" t="e">
        <f t="shared" ca="1" si="417"/>
        <v>#NAME?</v>
      </c>
    </row>
    <row r="8303" spans="6:50" x14ac:dyDescent="0.3">
      <c r="F8303" s="90"/>
      <c r="AK8303" s="30" t="e">
        <f t="shared" ca="1" si="415"/>
        <v>#NAME?</v>
      </c>
      <c r="AR8303" s="30" t="e">
        <f t="shared" ca="1" si="416"/>
        <v>#NAME?</v>
      </c>
      <c r="AX8303" s="30" t="e">
        <f t="shared" ca="1" si="417"/>
        <v>#NAME?</v>
      </c>
    </row>
    <row r="8304" spans="6:50" x14ac:dyDescent="0.3">
      <c r="F8304" s="90"/>
      <c r="AK8304" s="30" t="e">
        <f t="shared" ca="1" si="415"/>
        <v>#NAME?</v>
      </c>
      <c r="AR8304" s="30" t="e">
        <f t="shared" ca="1" si="416"/>
        <v>#NAME?</v>
      </c>
      <c r="AX8304" s="30" t="e">
        <f t="shared" ca="1" si="417"/>
        <v>#NAME?</v>
      </c>
    </row>
    <row r="8305" spans="6:50" x14ac:dyDescent="0.3">
      <c r="F8305" s="90"/>
      <c r="AK8305" s="30" t="e">
        <f t="shared" ca="1" si="415"/>
        <v>#NAME?</v>
      </c>
      <c r="AR8305" s="30" t="e">
        <f t="shared" ca="1" si="416"/>
        <v>#NAME?</v>
      </c>
      <c r="AX8305" s="30" t="e">
        <f t="shared" ca="1" si="417"/>
        <v>#NAME?</v>
      </c>
    </row>
    <row r="8306" spans="6:50" x14ac:dyDescent="0.3">
      <c r="F8306" s="90"/>
      <c r="AK8306" s="30" t="e">
        <f t="shared" ca="1" si="415"/>
        <v>#NAME?</v>
      </c>
      <c r="AR8306" s="30" t="e">
        <f t="shared" ca="1" si="416"/>
        <v>#NAME?</v>
      </c>
      <c r="AX8306" s="30" t="e">
        <f t="shared" ca="1" si="417"/>
        <v>#NAME?</v>
      </c>
    </row>
    <row r="8307" spans="6:50" x14ac:dyDescent="0.3">
      <c r="F8307" s="90"/>
      <c r="AK8307" s="30" t="e">
        <f t="shared" ca="1" si="415"/>
        <v>#NAME?</v>
      </c>
      <c r="AR8307" s="30" t="e">
        <f t="shared" ca="1" si="416"/>
        <v>#NAME?</v>
      </c>
      <c r="AX8307" s="30" t="e">
        <f t="shared" ca="1" si="417"/>
        <v>#NAME?</v>
      </c>
    </row>
    <row r="8308" spans="6:50" x14ac:dyDescent="0.3">
      <c r="F8308" s="90"/>
      <c r="AK8308" s="30" t="e">
        <f t="shared" ca="1" si="415"/>
        <v>#NAME?</v>
      </c>
      <c r="AR8308" s="30" t="e">
        <f t="shared" ca="1" si="416"/>
        <v>#NAME?</v>
      </c>
      <c r="AX8308" s="30" t="e">
        <f t="shared" ca="1" si="417"/>
        <v>#NAME?</v>
      </c>
    </row>
    <row r="8309" spans="6:50" x14ac:dyDescent="0.3">
      <c r="F8309" s="90"/>
      <c r="AK8309" s="30" t="e">
        <f t="shared" ca="1" si="415"/>
        <v>#NAME?</v>
      </c>
      <c r="AR8309" s="30" t="e">
        <f t="shared" ca="1" si="416"/>
        <v>#NAME?</v>
      </c>
      <c r="AX8309" s="30" t="e">
        <f t="shared" ca="1" si="417"/>
        <v>#NAME?</v>
      </c>
    </row>
    <row r="8310" spans="6:50" x14ac:dyDescent="0.3">
      <c r="F8310" s="90"/>
      <c r="AK8310" s="30" t="e">
        <f t="shared" ca="1" si="415"/>
        <v>#NAME?</v>
      </c>
      <c r="AR8310" s="30" t="e">
        <f t="shared" ca="1" si="416"/>
        <v>#NAME?</v>
      </c>
      <c r="AX8310" s="30" t="e">
        <f t="shared" ca="1" si="417"/>
        <v>#NAME?</v>
      </c>
    </row>
    <row r="8311" spans="6:50" x14ac:dyDescent="0.3">
      <c r="F8311" s="90"/>
      <c r="AK8311" s="30" t="e">
        <f t="shared" ca="1" si="415"/>
        <v>#NAME?</v>
      </c>
      <c r="AR8311" s="30" t="e">
        <f t="shared" ca="1" si="416"/>
        <v>#NAME?</v>
      </c>
      <c r="AX8311" s="30" t="e">
        <f t="shared" ca="1" si="417"/>
        <v>#NAME?</v>
      </c>
    </row>
    <row r="8312" spans="6:50" x14ac:dyDescent="0.3">
      <c r="F8312" s="90"/>
      <c r="AK8312" s="30" t="e">
        <f t="shared" ca="1" si="415"/>
        <v>#NAME?</v>
      </c>
      <c r="AR8312" s="30" t="e">
        <f t="shared" ca="1" si="416"/>
        <v>#NAME?</v>
      </c>
      <c r="AX8312" s="30" t="e">
        <f t="shared" ca="1" si="417"/>
        <v>#NAME?</v>
      </c>
    </row>
    <row r="8313" spans="6:50" x14ac:dyDescent="0.3">
      <c r="F8313" s="90"/>
      <c r="AK8313" s="30" t="e">
        <f t="shared" ca="1" si="415"/>
        <v>#NAME?</v>
      </c>
      <c r="AR8313" s="30" t="e">
        <f t="shared" ca="1" si="416"/>
        <v>#NAME?</v>
      </c>
      <c r="AX8313" s="30" t="e">
        <f t="shared" ca="1" si="417"/>
        <v>#NAME?</v>
      </c>
    </row>
    <row r="8314" spans="6:50" x14ac:dyDescent="0.3">
      <c r="F8314" s="90"/>
      <c r="AK8314" s="30" t="e">
        <f t="shared" ca="1" si="415"/>
        <v>#NAME?</v>
      </c>
      <c r="AR8314" s="30" t="e">
        <f t="shared" ca="1" si="416"/>
        <v>#NAME?</v>
      </c>
      <c r="AX8314" s="30" t="e">
        <f t="shared" ca="1" si="417"/>
        <v>#NAME?</v>
      </c>
    </row>
    <row r="8315" spans="6:50" x14ac:dyDescent="0.3">
      <c r="F8315" s="90"/>
      <c r="AK8315" s="30" t="e">
        <f t="shared" ca="1" si="415"/>
        <v>#NAME?</v>
      </c>
      <c r="AR8315" s="30" t="e">
        <f t="shared" ca="1" si="416"/>
        <v>#NAME?</v>
      </c>
      <c r="AX8315" s="30" t="e">
        <f t="shared" ca="1" si="417"/>
        <v>#NAME?</v>
      </c>
    </row>
    <row r="8316" spans="6:50" x14ac:dyDescent="0.3">
      <c r="F8316" s="90"/>
      <c r="AK8316" s="30" t="e">
        <f t="shared" ca="1" si="415"/>
        <v>#NAME?</v>
      </c>
      <c r="AR8316" s="30" t="e">
        <f t="shared" ca="1" si="416"/>
        <v>#NAME?</v>
      </c>
      <c r="AX8316" s="30" t="e">
        <f t="shared" ca="1" si="417"/>
        <v>#NAME?</v>
      </c>
    </row>
    <row r="8317" spans="6:50" x14ac:dyDescent="0.3">
      <c r="F8317" s="90"/>
      <c r="AK8317" s="30" t="e">
        <f t="shared" ca="1" si="415"/>
        <v>#NAME?</v>
      </c>
      <c r="AR8317" s="30" t="e">
        <f t="shared" ca="1" si="416"/>
        <v>#NAME?</v>
      </c>
      <c r="AX8317" s="30" t="e">
        <f t="shared" ca="1" si="417"/>
        <v>#NAME?</v>
      </c>
    </row>
    <row r="8318" spans="6:50" x14ac:dyDescent="0.3">
      <c r="F8318" s="90"/>
      <c r="AK8318" s="30" t="e">
        <f t="shared" ca="1" si="415"/>
        <v>#NAME?</v>
      </c>
      <c r="AR8318" s="30" t="e">
        <f t="shared" ca="1" si="416"/>
        <v>#NAME?</v>
      </c>
      <c r="AX8318" s="30" t="e">
        <f t="shared" ca="1" si="417"/>
        <v>#NAME?</v>
      </c>
    </row>
    <row r="8319" spans="6:50" x14ac:dyDescent="0.3">
      <c r="F8319" s="90"/>
      <c r="AK8319" s="30" t="e">
        <f t="shared" ca="1" si="415"/>
        <v>#NAME?</v>
      </c>
      <c r="AR8319" s="30" t="e">
        <f t="shared" ca="1" si="416"/>
        <v>#NAME?</v>
      </c>
      <c r="AX8319" s="30" t="e">
        <f t="shared" ca="1" si="417"/>
        <v>#NAME?</v>
      </c>
    </row>
    <row r="8320" spans="6:50" x14ac:dyDescent="0.3">
      <c r="F8320" s="90"/>
      <c r="AK8320" s="30" t="e">
        <f t="shared" ca="1" si="415"/>
        <v>#NAME?</v>
      </c>
      <c r="AR8320" s="30" t="e">
        <f t="shared" ca="1" si="416"/>
        <v>#NAME?</v>
      </c>
      <c r="AX8320" s="30" t="e">
        <f t="shared" ca="1" si="417"/>
        <v>#NAME?</v>
      </c>
    </row>
    <row r="8321" spans="6:50" x14ac:dyDescent="0.3">
      <c r="F8321" s="90"/>
      <c r="AK8321" s="30" t="e">
        <f t="shared" ca="1" si="415"/>
        <v>#NAME?</v>
      </c>
      <c r="AR8321" s="30" t="e">
        <f t="shared" ca="1" si="416"/>
        <v>#NAME?</v>
      </c>
      <c r="AX8321" s="30" t="e">
        <f t="shared" ca="1" si="417"/>
        <v>#NAME?</v>
      </c>
    </row>
    <row r="8322" spans="6:50" x14ac:dyDescent="0.3">
      <c r="F8322" s="90"/>
      <c r="AK8322" s="30" t="e">
        <f t="shared" ca="1" si="415"/>
        <v>#NAME?</v>
      </c>
      <c r="AR8322" s="30" t="e">
        <f t="shared" ca="1" si="416"/>
        <v>#NAME?</v>
      </c>
      <c r="AX8322" s="30" t="e">
        <f t="shared" ca="1" si="417"/>
        <v>#NAME?</v>
      </c>
    </row>
    <row r="8323" spans="6:50" x14ac:dyDescent="0.3">
      <c r="F8323" s="90"/>
      <c r="AK8323" s="30" t="e">
        <f t="shared" ca="1" si="415"/>
        <v>#NAME?</v>
      </c>
      <c r="AR8323" s="30" t="e">
        <f t="shared" ca="1" si="416"/>
        <v>#NAME?</v>
      </c>
      <c r="AX8323" s="30" t="e">
        <f t="shared" ca="1" si="417"/>
        <v>#NAME?</v>
      </c>
    </row>
    <row r="8324" spans="6:50" x14ac:dyDescent="0.3">
      <c r="F8324" s="90"/>
      <c r="AK8324" s="30" t="e">
        <f t="shared" ca="1" si="415"/>
        <v>#NAME?</v>
      </c>
      <c r="AR8324" s="30" t="e">
        <f t="shared" ca="1" si="416"/>
        <v>#NAME?</v>
      </c>
      <c r="AX8324" s="30" t="e">
        <f t="shared" ca="1" si="417"/>
        <v>#NAME?</v>
      </c>
    </row>
    <row r="8325" spans="6:50" x14ac:dyDescent="0.3">
      <c r="F8325" s="90"/>
      <c r="AK8325" s="30" t="e">
        <f t="shared" ca="1" si="415"/>
        <v>#NAME?</v>
      </c>
      <c r="AR8325" s="30" t="e">
        <f t="shared" ca="1" si="416"/>
        <v>#NAME?</v>
      </c>
      <c r="AX8325" s="30" t="e">
        <f t="shared" ca="1" si="417"/>
        <v>#NAME?</v>
      </c>
    </row>
    <row r="8326" spans="6:50" x14ac:dyDescent="0.3">
      <c r="F8326" s="90"/>
      <c r="AK8326" s="30" t="e">
        <f t="shared" ca="1" si="415"/>
        <v>#NAME?</v>
      </c>
      <c r="AR8326" s="30" t="e">
        <f t="shared" ca="1" si="416"/>
        <v>#NAME?</v>
      </c>
      <c r="AX8326" s="30" t="e">
        <f t="shared" ca="1" si="417"/>
        <v>#NAME?</v>
      </c>
    </row>
    <row r="8327" spans="6:50" x14ac:dyDescent="0.3">
      <c r="F8327" s="90"/>
      <c r="AK8327" s="30" t="e">
        <f t="shared" ca="1" si="415"/>
        <v>#NAME?</v>
      </c>
      <c r="AR8327" s="30" t="e">
        <f t="shared" ca="1" si="416"/>
        <v>#NAME?</v>
      </c>
      <c r="AX8327" s="30" t="e">
        <f t="shared" ca="1" si="417"/>
        <v>#NAME?</v>
      </c>
    </row>
    <row r="8328" spans="6:50" x14ac:dyDescent="0.3">
      <c r="F8328" s="90"/>
      <c r="AK8328" s="30" t="e">
        <f t="shared" ca="1" si="415"/>
        <v>#NAME?</v>
      </c>
      <c r="AR8328" s="30" t="e">
        <f t="shared" ca="1" si="416"/>
        <v>#NAME?</v>
      </c>
      <c r="AX8328" s="30" t="e">
        <f t="shared" ca="1" si="417"/>
        <v>#NAME?</v>
      </c>
    </row>
    <row r="8329" spans="6:50" x14ac:dyDescent="0.3">
      <c r="F8329" s="90"/>
      <c r="AK8329" s="30" t="e">
        <f t="shared" ca="1" si="415"/>
        <v>#NAME?</v>
      </c>
      <c r="AR8329" s="30" t="e">
        <f t="shared" ca="1" si="416"/>
        <v>#NAME?</v>
      </c>
      <c r="AX8329" s="30" t="e">
        <f t="shared" ca="1" si="417"/>
        <v>#NAME?</v>
      </c>
    </row>
    <row r="8330" spans="6:50" x14ac:dyDescent="0.3">
      <c r="F8330" s="90"/>
      <c r="AK8330" s="30" t="e">
        <f t="shared" ca="1" si="415"/>
        <v>#NAME?</v>
      </c>
      <c r="AR8330" s="30" t="e">
        <f t="shared" ca="1" si="416"/>
        <v>#NAME?</v>
      </c>
      <c r="AX8330" s="30" t="e">
        <f t="shared" ca="1" si="417"/>
        <v>#NAME?</v>
      </c>
    </row>
    <row r="8331" spans="6:50" x14ac:dyDescent="0.3">
      <c r="F8331" s="90"/>
      <c r="AK8331" s="30" t="e">
        <f t="shared" ca="1" si="415"/>
        <v>#NAME?</v>
      </c>
      <c r="AR8331" s="30" t="e">
        <f t="shared" ca="1" si="416"/>
        <v>#NAME?</v>
      </c>
      <c r="AX8331" s="30" t="e">
        <f t="shared" ca="1" si="417"/>
        <v>#NAME?</v>
      </c>
    </row>
    <row r="8332" spans="6:50" x14ac:dyDescent="0.3">
      <c r="F8332" s="90"/>
      <c r="AK8332" s="30" t="e">
        <f t="shared" ref="AK8332:AK8395" ca="1" si="418">_xlfn.TEXTJOIN(", ", TRUE,
 IF(AL8332="O", LEFT($AL$9,4), ""),
 IF(AM8332="O", LEFT($AM$9,6), ""),
 IF(AN8332="O", LEFT($AN$9,7), ""),
 IF(AO8332="O", LEFT($AO$9,9), "")
)</f>
        <v>#NAME?</v>
      </c>
      <c r="AR8332" s="30" t="e">
        <f t="shared" ref="AR8332:AR8395" ca="1" si="419">_xlfn.TEXTJOIN(", ", TRUE,
 IF(AS8332&lt;&gt;"", LEFT(AS$9,4), ""),
 IF(AT8332&lt;&gt;"", LEFT(AT$9,6), ""),
 IF(AU8332="O", LEFT(AU$9,4), ""),
 IF(AV8332="O", LEFT(AV$9,6), "")
)</f>
        <v>#NAME?</v>
      </c>
      <c r="AX8332" s="30" t="e">
        <f t="shared" ref="AX8332:AX8395" ca="1" si="420">_xlfn.TEXTJOIN(", ", TRUE,
 IF(AY8332&lt;&gt;"", LEFT(AY$9,4), ""),
 IF(AZ8332&lt;&gt;"", LEFT(AZ$9,4), ""),
 IF(BA8332="O", LEFT(BA$9,4), ""),
 IF(BB8332="O", LEFT(BB$9,6), "")
)</f>
        <v>#NAME?</v>
      </c>
    </row>
    <row r="8333" spans="6:50" x14ac:dyDescent="0.3">
      <c r="F8333" s="90"/>
      <c r="AK8333" s="30" t="e">
        <f t="shared" ca="1" si="418"/>
        <v>#NAME?</v>
      </c>
      <c r="AR8333" s="30" t="e">
        <f t="shared" ca="1" si="419"/>
        <v>#NAME?</v>
      </c>
      <c r="AX8333" s="30" t="e">
        <f t="shared" ca="1" si="420"/>
        <v>#NAME?</v>
      </c>
    </row>
    <row r="8334" spans="6:50" x14ac:dyDescent="0.3">
      <c r="F8334" s="90"/>
      <c r="AK8334" s="30" t="e">
        <f t="shared" ca="1" si="418"/>
        <v>#NAME?</v>
      </c>
      <c r="AR8334" s="30" t="e">
        <f t="shared" ca="1" si="419"/>
        <v>#NAME?</v>
      </c>
      <c r="AX8334" s="30" t="e">
        <f t="shared" ca="1" si="420"/>
        <v>#NAME?</v>
      </c>
    </row>
    <row r="8335" spans="6:50" x14ac:dyDescent="0.3">
      <c r="F8335" s="90"/>
      <c r="AK8335" s="30" t="e">
        <f t="shared" ca="1" si="418"/>
        <v>#NAME?</v>
      </c>
      <c r="AR8335" s="30" t="e">
        <f t="shared" ca="1" si="419"/>
        <v>#NAME?</v>
      </c>
      <c r="AX8335" s="30" t="e">
        <f t="shared" ca="1" si="420"/>
        <v>#NAME?</v>
      </c>
    </row>
    <row r="8336" spans="6:50" x14ac:dyDescent="0.3">
      <c r="F8336" s="90"/>
      <c r="AK8336" s="30" t="e">
        <f t="shared" ca="1" si="418"/>
        <v>#NAME?</v>
      </c>
      <c r="AR8336" s="30" t="e">
        <f t="shared" ca="1" si="419"/>
        <v>#NAME?</v>
      </c>
      <c r="AX8336" s="30" t="e">
        <f t="shared" ca="1" si="420"/>
        <v>#NAME?</v>
      </c>
    </row>
    <row r="8337" spans="6:50" x14ac:dyDescent="0.3">
      <c r="F8337" s="90"/>
      <c r="AK8337" s="30" t="e">
        <f t="shared" ca="1" si="418"/>
        <v>#NAME?</v>
      </c>
      <c r="AR8337" s="30" t="e">
        <f t="shared" ca="1" si="419"/>
        <v>#NAME?</v>
      </c>
      <c r="AX8337" s="30" t="e">
        <f t="shared" ca="1" si="420"/>
        <v>#NAME?</v>
      </c>
    </row>
    <row r="8338" spans="6:50" x14ac:dyDescent="0.3">
      <c r="F8338" s="90"/>
      <c r="AK8338" s="30" t="e">
        <f t="shared" ca="1" si="418"/>
        <v>#NAME?</v>
      </c>
      <c r="AR8338" s="30" t="e">
        <f t="shared" ca="1" si="419"/>
        <v>#NAME?</v>
      </c>
      <c r="AX8338" s="30" t="e">
        <f t="shared" ca="1" si="420"/>
        <v>#NAME?</v>
      </c>
    </row>
    <row r="8339" spans="6:50" x14ac:dyDescent="0.3">
      <c r="F8339" s="90"/>
      <c r="AK8339" s="30" t="e">
        <f t="shared" ca="1" si="418"/>
        <v>#NAME?</v>
      </c>
      <c r="AR8339" s="30" t="e">
        <f t="shared" ca="1" si="419"/>
        <v>#NAME?</v>
      </c>
      <c r="AX8339" s="30" t="e">
        <f t="shared" ca="1" si="420"/>
        <v>#NAME?</v>
      </c>
    </row>
    <row r="8340" spans="6:50" x14ac:dyDescent="0.3">
      <c r="F8340" s="90"/>
      <c r="AK8340" s="30" t="e">
        <f t="shared" ca="1" si="418"/>
        <v>#NAME?</v>
      </c>
      <c r="AR8340" s="30" t="e">
        <f t="shared" ca="1" si="419"/>
        <v>#NAME?</v>
      </c>
      <c r="AX8340" s="30" t="e">
        <f t="shared" ca="1" si="420"/>
        <v>#NAME?</v>
      </c>
    </row>
    <row r="8341" spans="6:50" x14ac:dyDescent="0.3">
      <c r="F8341" s="90"/>
      <c r="AK8341" s="30" t="e">
        <f t="shared" ca="1" si="418"/>
        <v>#NAME?</v>
      </c>
      <c r="AR8341" s="30" t="e">
        <f t="shared" ca="1" si="419"/>
        <v>#NAME?</v>
      </c>
      <c r="AX8341" s="30" t="e">
        <f t="shared" ca="1" si="420"/>
        <v>#NAME?</v>
      </c>
    </row>
    <row r="8342" spans="6:50" x14ac:dyDescent="0.3">
      <c r="F8342" s="90"/>
      <c r="AK8342" s="30" t="e">
        <f t="shared" ca="1" si="418"/>
        <v>#NAME?</v>
      </c>
      <c r="AR8342" s="30" t="e">
        <f t="shared" ca="1" si="419"/>
        <v>#NAME?</v>
      </c>
      <c r="AX8342" s="30" t="e">
        <f t="shared" ca="1" si="420"/>
        <v>#NAME?</v>
      </c>
    </row>
    <row r="8343" spans="6:50" x14ac:dyDescent="0.3">
      <c r="F8343" s="90"/>
      <c r="AK8343" s="30" t="e">
        <f t="shared" ca="1" si="418"/>
        <v>#NAME?</v>
      </c>
      <c r="AR8343" s="30" t="e">
        <f t="shared" ca="1" si="419"/>
        <v>#NAME?</v>
      </c>
      <c r="AX8343" s="30" t="e">
        <f t="shared" ca="1" si="420"/>
        <v>#NAME?</v>
      </c>
    </row>
    <row r="8344" spans="6:50" x14ac:dyDescent="0.3">
      <c r="F8344" s="90"/>
      <c r="AK8344" s="30" t="e">
        <f t="shared" ca="1" si="418"/>
        <v>#NAME?</v>
      </c>
      <c r="AR8344" s="30" t="e">
        <f t="shared" ca="1" si="419"/>
        <v>#NAME?</v>
      </c>
      <c r="AX8344" s="30" t="e">
        <f t="shared" ca="1" si="420"/>
        <v>#NAME?</v>
      </c>
    </row>
    <row r="8345" spans="6:50" x14ac:dyDescent="0.3">
      <c r="F8345" s="90"/>
      <c r="AK8345" s="30" t="e">
        <f t="shared" ca="1" si="418"/>
        <v>#NAME?</v>
      </c>
      <c r="AR8345" s="30" t="e">
        <f t="shared" ca="1" si="419"/>
        <v>#NAME?</v>
      </c>
      <c r="AX8345" s="30" t="e">
        <f t="shared" ca="1" si="420"/>
        <v>#NAME?</v>
      </c>
    </row>
    <row r="8346" spans="6:50" x14ac:dyDescent="0.3">
      <c r="F8346" s="90"/>
      <c r="AK8346" s="30" t="e">
        <f t="shared" ca="1" si="418"/>
        <v>#NAME?</v>
      </c>
      <c r="AR8346" s="30" t="e">
        <f t="shared" ca="1" si="419"/>
        <v>#NAME?</v>
      </c>
      <c r="AX8346" s="30" t="e">
        <f t="shared" ca="1" si="420"/>
        <v>#NAME?</v>
      </c>
    </row>
    <row r="8347" spans="6:50" x14ac:dyDescent="0.3">
      <c r="F8347" s="90"/>
      <c r="AK8347" s="30" t="e">
        <f t="shared" ca="1" si="418"/>
        <v>#NAME?</v>
      </c>
      <c r="AR8347" s="30" t="e">
        <f t="shared" ca="1" si="419"/>
        <v>#NAME?</v>
      </c>
      <c r="AX8347" s="30" t="e">
        <f t="shared" ca="1" si="420"/>
        <v>#NAME?</v>
      </c>
    </row>
    <row r="8348" spans="6:50" x14ac:dyDescent="0.3">
      <c r="F8348" s="90"/>
      <c r="AK8348" s="30" t="e">
        <f t="shared" ca="1" si="418"/>
        <v>#NAME?</v>
      </c>
      <c r="AR8348" s="30" t="e">
        <f t="shared" ca="1" si="419"/>
        <v>#NAME?</v>
      </c>
      <c r="AX8348" s="30" t="e">
        <f t="shared" ca="1" si="420"/>
        <v>#NAME?</v>
      </c>
    </row>
    <row r="8349" spans="6:50" x14ac:dyDescent="0.3">
      <c r="F8349" s="90"/>
      <c r="AK8349" s="30" t="e">
        <f t="shared" ca="1" si="418"/>
        <v>#NAME?</v>
      </c>
      <c r="AR8349" s="30" t="e">
        <f t="shared" ca="1" si="419"/>
        <v>#NAME?</v>
      </c>
      <c r="AX8349" s="30" t="e">
        <f t="shared" ca="1" si="420"/>
        <v>#NAME?</v>
      </c>
    </row>
    <row r="8350" spans="6:50" x14ac:dyDescent="0.3">
      <c r="F8350" s="90"/>
      <c r="AK8350" s="30" t="e">
        <f t="shared" ca="1" si="418"/>
        <v>#NAME?</v>
      </c>
      <c r="AR8350" s="30" t="e">
        <f t="shared" ca="1" si="419"/>
        <v>#NAME?</v>
      </c>
      <c r="AX8350" s="30" t="e">
        <f t="shared" ca="1" si="420"/>
        <v>#NAME?</v>
      </c>
    </row>
    <row r="8351" spans="6:50" x14ac:dyDescent="0.3">
      <c r="F8351" s="90"/>
      <c r="AK8351" s="30" t="e">
        <f t="shared" ca="1" si="418"/>
        <v>#NAME?</v>
      </c>
      <c r="AR8351" s="30" t="e">
        <f t="shared" ca="1" si="419"/>
        <v>#NAME?</v>
      </c>
      <c r="AX8351" s="30" t="e">
        <f t="shared" ca="1" si="420"/>
        <v>#NAME?</v>
      </c>
    </row>
    <row r="8352" spans="6:50" x14ac:dyDescent="0.3">
      <c r="F8352" s="90"/>
      <c r="AK8352" s="30" t="e">
        <f t="shared" ca="1" si="418"/>
        <v>#NAME?</v>
      </c>
      <c r="AR8352" s="30" t="e">
        <f t="shared" ca="1" si="419"/>
        <v>#NAME?</v>
      </c>
      <c r="AX8352" s="30" t="e">
        <f t="shared" ca="1" si="420"/>
        <v>#NAME?</v>
      </c>
    </row>
    <row r="8353" spans="6:50" x14ac:dyDescent="0.3">
      <c r="F8353" s="90"/>
      <c r="AK8353" s="30" t="e">
        <f t="shared" ca="1" si="418"/>
        <v>#NAME?</v>
      </c>
      <c r="AR8353" s="30" t="e">
        <f t="shared" ca="1" si="419"/>
        <v>#NAME?</v>
      </c>
      <c r="AX8353" s="30" t="e">
        <f t="shared" ca="1" si="420"/>
        <v>#NAME?</v>
      </c>
    </row>
    <row r="8354" spans="6:50" x14ac:dyDescent="0.3">
      <c r="F8354" s="90"/>
      <c r="AK8354" s="30" t="e">
        <f t="shared" ca="1" si="418"/>
        <v>#NAME?</v>
      </c>
      <c r="AR8354" s="30" t="e">
        <f t="shared" ca="1" si="419"/>
        <v>#NAME?</v>
      </c>
      <c r="AX8354" s="30" t="e">
        <f t="shared" ca="1" si="420"/>
        <v>#NAME?</v>
      </c>
    </row>
    <row r="8355" spans="6:50" x14ac:dyDescent="0.3">
      <c r="F8355" s="90"/>
      <c r="AK8355" s="30" t="e">
        <f t="shared" ca="1" si="418"/>
        <v>#NAME?</v>
      </c>
      <c r="AR8355" s="30" t="e">
        <f t="shared" ca="1" si="419"/>
        <v>#NAME?</v>
      </c>
      <c r="AX8355" s="30" t="e">
        <f t="shared" ca="1" si="420"/>
        <v>#NAME?</v>
      </c>
    </row>
    <row r="8356" spans="6:50" x14ac:dyDescent="0.3">
      <c r="F8356" s="90"/>
      <c r="AK8356" s="30" t="e">
        <f t="shared" ca="1" si="418"/>
        <v>#NAME?</v>
      </c>
      <c r="AR8356" s="30" t="e">
        <f t="shared" ca="1" si="419"/>
        <v>#NAME?</v>
      </c>
      <c r="AX8356" s="30" t="e">
        <f t="shared" ca="1" si="420"/>
        <v>#NAME?</v>
      </c>
    </row>
    <row r="8357" spans="6:50" x14ac:dyDescent="0.3">
      <c r="F8357" s="90"/>
      <c r="AK8357" s="30" t="e">
        <f t="shared" ca="1" si="418"/>
        <v>#NAME?</v>
      </c>
      <c r="AR8357" s="30" t="e">
        <f t="shared" ca="1" si="419"/>
        <v>#NAME?</v>
      </c>
      <c r="AX8357" s="30" t="e">
        <f t="shared" ca="1" si="420"/>
        <v>#NAME?</v>
      </c>
    </row>
    <row r="8358" spans="6:50" x14ac:dyDescent="0.3">
      <c r="F8358" s="90"/>
      <c r="AK8358" s="30" t="e">
        <f t="shared" ca="1" si="418"/>
        <v>#NAME?</v>
      </c>
      <c r="AR8358" s="30" t="e">
        <f t="shared" ca="1" si="419"/>
        <v>#NAME?</v>
      </c>
      <c r="AX8358" s="30" t="e">
        <f t="shared" ca="1" si="420"/>
        <v>#NAME?</v>
      </c>
    </row>
    <row r="8359" spans="6:50" x14ac:dyDescent="0.3">
      <c r="F8359" s="90"/>
      <c r="AK8359" s="30" t="e">
        <f t="shared" ca="1" si="418"/>
        <v>#NAME?</v>
      </c>
      <c r="AR8359" s="30" t="e">
        <f t="shared" ca="1" si="419"/>
        <v>#NAME?</v>
      </c>
      <c r="AX8359" s="30" t="e">
        <f t="shared" ca="1" si="420"/>
        <v>#NAME?</v>
      </c>
    </row>
    <row r="8360" spans="6:50" x14ac:dyDescent="0.3">
      <c r="F8360" s="90"/>
      <c r="AK8360" s="30" t="e">
        <f t="shared" ca="1" si="418"/>
        <v>#NAME?</v>
      </c>
      <c r="AR8360" s="30" t="e">
        <f t="shared" ca="1" si="419"/>
        <v>#NAME?</v>
      </c>
      <c r="AX8360" s="30" t="e">
        <f t="shared" ca="1" si="420"/>
        <v>#NAME?</v>
      </c>
    </row>
    <row r="8361" spans="6:50" x14ac:dyDescent="0.3">
      <c r="F8361" s="90"/>
      <c r="AK8361" s="30" t="e">
        <f t="shared" ca="1" si="418"/>
        <v>#NAME?</v>
      </c>
      <c r="AR8361" s="30" t="e">
        <f t="shared" ca="1" si="419"/>
        <v>#NAME?</v>
      </c>
      <c r="AX8361" s="30" t="e">
        <f t="shared" ca="1" si="420"/>
        <v>#NAME?</v>
      </c>
    </row>
    <row r="8362" spans="6:50" x14ac:dyDescent="0.3">
      <c r="F8362" s="90"/>
      <c r="AK8362" s="30" t="e">
        <f t="shared" ca="1" si="418"/>
        <v>#NAME?</v>
      </c>
      <c r="AR8362" s="30" t="e">
        <f t="shared" ca="1" si="419"/>
        <v>#NAME?</v>
      </c>
      <c r="AX8362" s="30" t="e">
        <f t="shared" ca="1" si="420"/>
        <v>#NAME?</v>
      </c>
    </row>
    <row r="8363" spans="6:50" x14ac:dyDescent="0.3">
      <c r="F8363" s="90"/>
      <c r="AK8363" s="30" t="e">
        <f t="shared" ca="1" si="418"/>
        <v>#NAME?</v>
      </c>
      <c r="AR8363" s="30" t="e">
        <f t="shared" ca="1" si="419"/>
        <v>#NAME?</v>
      </c>
      <c r="AX8363" s="30" t="e">
        <f t="shared" ca="1" si="420"/>
        <v>#NAME?</v>
      </c>
    </row>
    <row r="8364" spans="6:50" x14ac:dyDescent="0.3">
      <c r="F8364" s="90"/>
      <c r="AK8364" s="30" t="e">
        <f t="shared" ca="1" si="418"/>
        <v>#NAME?</v>
      </c>
      <c r="AR8364" s="30" t="e">
        <f t="shared" ca="1" si="419"/>
        <v>#NAME?</v>
      </c>
      <c r="AX8364" s="30" t="e">
        <f t="shared" ca="1" si="420"/>
        <v>#NAME?</v>
      </c>
    </row>
    <row r="8365" spans="6:50" x14ac:dyDescent="0.3">
      <c r="F8365" s="90"/>
      <c r="AK8365" s="30" t="e">
        <f t="shared" ca="1" si="418"/>
        <v>#NAME?</v>
      </c>
      <c r="AR8365" s="30" t="e">
        <f t="shared" ca="1" si="419"/>
        <v>#NAME?</v>
      </c>
      <c r="AX8365" s="30" t="e">
        <f t="shared" ca="1" si="420"/>
        <v>#NAME?</v>
      </c>
    </row>
    <row r="8366" spans="6:50" x14ac:dyDescent="0.3">
      <c r="F8366" s="90"/>
      <c r="AK8366" s="30" t="e">
        <f t="shared" ca="1" si="418"/>
        <v>#NAME?</v>
      </c>
      <c r="AR8366" s="30" t="e">
        <f t="shared" ca="1" si="419"/>
        <v>#NAME?</v>
      </c>
      <c r="AX8366" s="30" t="e">
        <f t="shared" ca="1" si="420"/>
        <v>#NAME?</v>
      </c>
    </row>
    <row r="8367" spans="6:50" x14ac:dyDescent="0.3">
      <c r="F8367" s="90"/>
      <c r="AK8367" s="30" t="e">
        <f t="shared" ca="1" si="418"/>
        <v>#NAME?</v>
      </c>
      <c r="AR8367" s="30" t="e">
        <f t="shared" ca="1" si="419"/>
        <v>#NAME?</v>
      </c>
      <c r="AX8367" s="30" t="e">
        <f t="shared" ca="1" si="420"/>
        <v>#NAME?</v>
      </c>
    </row>
    <row r="8368" spans="6:50" x14ac:dyDescent="0.3">
      <c r="F8368" s="90"/>
      <c r="AK8368" s="30" t="e">
        <f t="shared" ca="1" si="418"/>
        <v>#NAME?</v>
      </c>
      <c r="AR8368" s="30" t="e">
        <f t="shared" ca="1" si="419"/>
        <v>#NAME?</v>
      </c>
      <c r="AX8368" s="30" t="e">
        <f t="shared" ca="1" si="420"/>
        <v>#NAME?</v>
      </c>
    </row>
    <row r="8369" spans="6:50" x14ac:dyDescent="0.3">
      <c r="F8369" s="90"/>
      <c r="AK8369" s="30" t="e">
        <f t="shared" ca="1" si="418"/>
        <v>#NAME?</v>
      </c>
      <c r="AR8369" s="30" t="e">
        <f t="shared" ca="1" si="419"/>
        <v>#NAME?</v>
      </c>
      <c r="AX8369" s="30" t="e">
        <f t="shared" ca="1" si="420"/>
        <v>#NAME?</v>
      </c>
    </row>
    <row r="8370" spans="6:50" x14ac:dyDescent="0.3">
      <c r="F8370" s="90"/>
      <c r="AK8370" s="30" t="e">
        <f t="shared" ca="1" si="418"/>
        <v>#NAME?</v>
      </c>
      <c r="AR8370" s="30" t="e">
        <f t="shared" ca="1" si="419"/>
        <v>#NAME?</v>
      </c>
      <c r="AX8370" s="30" t="e">
        <f t="shared" ca="1" si="420"/>
        <v>#NAME?</v>
      </c>
    </row>
    <row r="8371" spans="6:50" x14ac:dyDescent="0.3">
      <c r="F8371" s="90"/>
      <c r="AK8371" s="30" t="e">
        <f t="shared" ca="1" si="418"/>
        <v>#NAME?</v>
      </c>
      <c r="AR8371" s="30" t="e">
        <f t="shared" ca="1" si="419"/>
        <v>#NAME?</v>
      </c>
      <c r="AX8371" s="30" t="e">
        <f t="shared" ca="1" si="420"/>
        <v>#NAME?</v>
      </c>
    </row>
    <row r="8372" spans="6:50" x14ac:dyDescent="0.3">
      <c r="F8372" s="90"/>
      <c r="AK8372" s="30" t="e">
        <f t="shared" ca="1" si="418"/>
        <v>#NAME?</v>
      </c>
      <c r="AR8372" s="30" t="e">
        <f t="shared" ca="1" si="419"/>
        <v>#NAME?</v>
      </c>
      <c r="AX8372" s="30" t="e">
        <f t="shared" ca="1" si="420"/>
        <v>#NAME?</v>
      </c>
    </row>
    <row r="8373" spans="6:50" x14ac:dyDescent="0.3">
      <c r="F8373" s="90"/>
      <c r="AK8373" s="30" t="e">
        <f t="shared" ca="1" si="418"/>
        <v>#NAME?</v>
      </c>
      <c r="AR8373" s="30" t="e">
        <f t="shared" ca="1" si="419"/>
        <v>#NAME?</v>
      </c>
      <c r="AX8373" s="30" t="e">
        <f t="shared" ca="1" si="420"/>
        <v>#NAME?</v>
      </c>
    </row>
    <row r="8374" spans="6:50" x14ac:dyDescent="0.3">
      <c r="F8374" s="90"/>
      <c r="AK8374" s="30" t="e">
        <f t="shared" ca="1" si="418"/>
        <v>#NAME?</v>
      </c>
      <c r="AR8374" s="30" t="e">
        <f t="shared" ca="1" si="419"/>
        <v>#NAME?</v>
      </c>
      <c r="AX8374" s="30" t="e">
        <f t="shared" ca="1" si="420"/>
        <v>#NAME?</v>
      </c>
    </row>
    <row r="8375" spans="6:50" x14ac:dyDescent="0.3">
      <c r="F8375" s="90"/>
      <c r="AK8375" s="30" t="e">
        <f t="shared" ca="1" si="418"/>
        <v>#NAME?</v>
      </c>
      <c r="AR8375" s="30" t="e">
        <f t="shared" ca="1" si="419"/>
        <v>#NAME?</v>
      </c>
      <c r="AX8375" s="30" t="e">
        <f t="shared" ca="1" si="420"/>
        <v>#NAME?</v>
      </c>
    </row>
    <row r="8376" spans="6:50" x14ac:dyDescent="0.3">
      <c r="F8376" s="90"/>
      <c r="AK8376" s="30" t="e">
        <f t="shared" ca="1" si="418"/>
        <v>#NAME?</v>
      </c>
      <c r="AR8376" s="30" t="e">
        <f t="shared" ca="1" si="419"/>
        <v>#NAME?</v>
      </c>
      <c r="AX8376" s="30" t="e">
        <f t="shared" ca="1" si="420"/>
        <v>#NAME?</v>
      </c>
    </row>
    <row r="8377" spans="6:50" x14ac:dyDescent="0.3">
      <c r="F8377" s="90"/>
      <c r="AK8377" s="30" t="e">
        <f t="shared" ca="1" si="418"/>
        <v>#NAME?</v>
      </c>
      <c r="AR8377" s="30" t="e">
        <f t="shared" ca="1" si="419"/>
        <v>#NAME?</v>
      </c>
      <c r="AX8377" s="30" t="e">
        <f t="shared" ca="1" si="420"/>
        <v>#NAME?</v>
      </c>
    </row>
    <row r="8378" spans="6:50" x14ac:dyDescent="0.3">
      <c r="F8378" s="90"/>
      <c r="AK8378" s="30" t="e">
        <f t="shared" ca="1" si="418"/>
        <v>#NAME?</v>
      </c>
      <c r="AR8378" s="30" t="e">
        <f t="shared" ca="1" si="419"/>
        <v>#NAME?</v>
      </c>
      <c r="AX8378" s="30" t="e">
        <f t="shared" ca="1" si="420"/>
        <v>#NAME?</v>
      </c>
    </row>
    <row r="8379" spans="6:50" x14ac:dyDescent="0.3">
      <c r="F8379" s="90"/>
      <c r="AK8379" s="30" t="e">
        <f t="shared" ca="1" si="418"/>
        <v>#NAME?</v>
      </c>
      <c r="AR8379" s="30" t="e">
        <f t="shared" ca="1" si="419"/>
        <v>#NAME?</v>
      </c>
      <c r="AX8379" s="30" t="e">
        <f t="shared" ca="1" si="420"/>
        <v>#NAME?</v>
      </c>
    </row>
    <row r="8380" spans="6:50" x14ac:dyDescent="0.3">
      <c r="F8380" s="90"/>
      <c r="AK8380" s="30" t="e">
        <f t="shared" ca="1" si="418"/>
        <v>#NAME?</v>
      </c>
      <c r="AR8380" s="30" t="e">
        <f t="shared" ca="1" si="419"/>
        <v>#NAME?</v>
      </c>
      <c r="AX8380" s="30" t="e">
        <f t="shared" ca="1" si="420"/>
        <v>#NAME?</v>
      </c>
    </row>
    <row r="8381" spans="6:50" x14ac:dyDescent="0.3">
      <c r="F8381" s="90"/>
      <c r="AK8381" s="30" t="e">
        <f t="shared" ca="1" si="418"/>
        <v>#NAME?</v>
      </c>
      <c r="AR8381" s="30" t="e">
        <f t="shared" ca="1" si="419"/>
        <v>#NAME?</v>
      </c>
      <c r="AX8381" s="30" t="e">
        <f t="shared" ca="1" si="420"/>
        <v>#NAME?</v>
      </c>
    </row>
    <row r="8382" spans="6:50" x14ac:dyDescent="0.3">
      <c r="F8382" s="90"/>
      <c r="AK8382" s="30" t="e">
        <f t="shared" ca="1" si="418"/>
        <v>#NAME?</v>
      </c>
      <c r="AR8382" s="30" t="e">
        <f t="shared" ca="1" si="419"/>
        <v>#NAME?</v>
      </c>
      <c r="AX8382" s="30" t="e">
        <f t="shared" ca="1" si="420"/>
        <v>#NAME?</v>
      </c>
    </row>
    <row r="8383" spans="6:50" x14ac:dyDescent="0.3">
      <c r="F8383" s="90"/>
      <c r="AK8383" s="30" t="e">
        <f t="shared" ca="1" si="418"/>
        <v>#NAME?</v>
      </c>
      <c r="AR8383" s="30" t="e">
        <f t="shared" ca="1" si="419"/>
        <v>#NAME?</v>
      </c>
      <c r="AX8383" s="30" t="e">
        <f t="shared" ca="1" si="420"/>
        <v>#NAME?</v>
      </c>
    </row>
    <row r="8384" spans="6:50" x14ac:dyDescent="0.3">
      <c r="F8384" s="90"/>
      <c r="AK8384" s="30" t="e">
        <f t="shared" ca="1" si="418"/>
        <v>#NAME?</v>
      </c>
      <c r="AR8384" s="30" t="e">
        <f t="shared" ca="1" si="419"/>
        <v>#NAME?</v>
      </c>
      <c r="AX8384" s="30" t="e">
        <f t="shared" ca="1" si="420"/>
        <v>#NAME?</v>
      </c>
    </row>
    <row r="8385" spans="6:50" x14ac:dyDescent="0.3">
      <c r="F8385" s="90"/>
      <c r="AK8385" s="30" t="e">
        <f t="shared" ca="1" si="418"/>
        <v>#NAME?</v>
      </c>
      <c r="AR8385" s="30" t="e">
        <f t="shared" ca="1" si="419"/>
        <v>#NAME?</v>
      </c>
      <c r="AX8385" s="30" t="e">
        <f t="shared" ca="1" si="420"/>
        <v>#NAME?</v>
      </c>
    </row>
    <row r="8386" spans="6:50" x14ac:dyDescent="0.3">
      <c r="F8386" s="90"/>
      <c r="AK8386" s="30" t="e">
        <f t="shared" ca="1" si="418"/>
        <v>#NAME?</v>
      </c>
      <c r="AR8386" s="30" t="e">
        <f t="shared" ca="1" si="419"/>
        <v>#NAME?</v>
      </c>
      <c r="AX8386" s="30" t="e">
        <f t="shared" ca="1" si="420"/>
        <v>#NAME?</v>
      </c>
    </row>
    <row r="8387" spans="6:50" x14ac:dyDescent="0.3">
      <c r="F8387" s="90"/>
      <c r="AK8387" s="30" t="e">
        <f t="shared" ca="1" si="418"/>
        <v>#NAME?</v>
      </c>
      <c r="AR8387" s="30" t="e">
        <f t="shared" ca="1" si="419"/>
        <v>#NAME?</v>
      </c>
      <c r="AX8387" s="30" t="e">
        <f t="shared" ca="1" si="420"/>
        <v>#NAME?</v>
      </c>
    </row>
    <row r="8388" spans="6:50" x14ac:dyDescent="0.3">
      <c r="F8388" s="90"/>
      <c r="AK8388" s="30" t="e">
        <f t="shared" ca="1" si="418"/>
        <v>#NAME?</v>
      </c>
      <c r="AR8388" s="30" t="e">
        <f t="shared" ca="1" si="419"/>
        <v>#NAME?</v>
      </c>
      <c r="AX8388" s="30" t="e">
        <f t="shared" ca="1" si="420"/>
        <v>#NAME?</v>
      </c>
    </row>
    <row r="8389" spans="6:50" x14ac:dyDescent="0.3">
      <c r="F8389" s="90"/>
      <c r="AK8389" s="30" t="e">
        <f t="shared" ca="1" si="418"/>
        <v>#NAME?</v>
      </c>
      <c r="AR8389" s="30" t="e">
        <f t="shared" ca="1" si="419"/>
        <v>#NAME?</v>
      </c>
      <c r="AX8389" s="30" t="e">
        <f t="shared" ca="1" si="420"/>
        <v>#NAME?</v>
      </c>
    </row>
    <row r="8390" spans="6:50" x14ac:dyDescent="0.3">
      <c r="F8390" s="90"/>
      <c r="AK8390" s="30" t="e">
        <f t="shared" ca="1" si="418"/>
        <v>#NAME?</v>
      </c>
      <c r="AR8390" s="30" t="e">
        <f t="shared" ca="1" si="419"/>
        <v>#NAME?</v>
      </c>
      <c r="AX8390" s="30" t="e">
        <f t="shared" ca="1" si="420"/>
        <v>#NAME?</v>
      </c>
    </row>
    <row r="8391" spans="6:50" x14ac:dyDescent="0.3">
      <c r="F8391" s="90"/>
      <c r="AK8391" s="30" t="e">
        <f t="shared" ca="1" si="418"/>
        <v>#NAME?</v>
      </c>
      <c r="AR8391" s="30" t="e">
        <f t="shared" ca="1" si="419"/>
        <v>#NAME?</v>
      </c>
      <c r="AX8391" s="30" t="e">
        <f t="shared" ca="1" si="420"/>
        <v>#NAME?</v>
      </c>
    </row>
    <row r="8392" spans="6:50" x14ac:dyDescent="0.3">
      <c r="F8392" s="90"/>
      <c r="AK8392" s="30" t="e">
        <f t="shared" ca="1" si="418"/>
        <v>#NAME?</v>
      </c>
      <c r="AR8392" s="30" t="e">
        <f t="shared" ca="1" si="419"/>
        <v>#NAME?</v>
      </c>
      <c r="AX8392" s="30" t="e">
        <f t="shared" ca="1" si="420"/>
        <v>#NAME?</v>
      </c>
    </row>
    <row r="8393" spans="6:50" x14ac:dyDescent="0.3">
      <c r="F8393" s="90"/>
      <c r="AK8393" s="30" t="e">
        <f t="shared" ca="1" si="418"/>
        <v>#NAME?</v>
      </c>
      <c r="AR8393" s="30" t="e">
        <f t="shared" ca="1" si="419"/>
        <v>#NAME?</v>
      </c>
      <c r="AX8393" s="30" t="e">
        <f t="shared" ca="1" si="420"/>
        <v>#NAME?</v>
      </c>
    </row>
    <row r="8394" spans="6:50" x14ac:dyDescent="0.3">
      <c r="F8394" s="90"/>
      <c r="AK8394" s="30" t="e">
        <f t="shared" ca="1" si="418"/>
        <v>#NAME?</v>
      </c>
      <c r="AR8394" s="30" t="e">
        <f t="shared" ca="1" si="419"/>
        <v>#NAME?</v>
      </c>
      <c r="AX8394" s="30" t="e">
        <f t="shared" ca="1" si="420"/>
        <v>#NAME?</v>
      </c>
    </row>
    <row r="8395" spans="6:50" x14ac:dyDescent="0.3">
      <c r="F8395" s="90"/>
      <c r="AK8395" s="30" t="e">
        <f t="shared" ca="1" si="418"/>
        <v>#NAME?</v>
      </c>
      <c r="AR8395" s="30" t="e">
        <f t="shared" ca="1" si="419"/>
        <v>#NAME?</v>
      </c>
      <c r="AX8395" s="30" t="e">
        <f t="shared" ca="1" si="420"/>
        <v>#NAME?</v>
      </c>
    </row>
    <row r="8396" spans="6:50" x14ac:dyDescent="0.3">
      <c r="F8396" s="90"/>
      <c r="AK8396" s="30" t="e">
        <f t="shared" ref="AK8396:AK8459" ca="1" si="421">_xlfn.TEXTJOIN(", ", TRUE,
 IF(AL8396="O", LEFT($AL$9,4), ""),
 IF(AM8396="O", LEFT($AM$9,6), ""),
 IF(AN8396="O", LEFT($AN$9,7), ""),
 IF(AO8396="O", LEFT($AO$9,9), "")
)</f>
        <v>#NAME?</v>
      </c>
      <c r="AR8396" s="30" t="e">
        <f t="shared" ref="AR8396:AR8459" ca="1" si="422">_xlfn.TEXTJOIN(", ", TRUE,
 IF(AS8396&lt;&gt;"", LEFT(AS$9,4), ""),
 IF(AT8396&lt;&gt;"", LEFT(AT$9,6), ""),
 IF(AU8396="O", LEFT(AU$9,4), ""),
 IF(AV8396="O", LEFT(AV$9,6), "")
)</f>
        <v>#NAME?</v>
      </c>
      <c r="AX8396" s="30" t="e">
        <f t="shared" ref="AX8396:AX8459" ca="1" si="423">_xlfn.TEXTJOIN(", ", TRUE,
 IF(AY8396&lt;&gt;"", LEFT(AY$9,4), ""),
 IF(AZ8396&lt;&gt;"", LEFT(AZ$9,4), ""),
 IF(BA8396="O", LEFT(BA$9,4), ""),
 IF(BB8396="O", LEFT(BB$9,6), "")
)</f>
        <v>#NAME?</v>
      </c>
    </row>
    <row r="8397" spans="6:50" x14ac:dyDescent="0.3">
      <c r="F8397" s="90"/>
      <c r="AK8397" s="30" t="e">
        <f t="shared" ca="1" si="421"/>
        <v>#NAME?</v>
      </c>
      <c r="AR8397" s="30" t="e">
        <f t="shared" ca="1" si="422"/>
        <v>#NAME?</v>
      </c>
      <c r="AX8397" s="30" t="e">
        <f t="shared" ca="1" si="423"/>
        <v>#NAME?</v>
      </c>
    </row>
    <row r="8398" spans="6:50" x14ac:dyDescent="0.3">
      <c r="F8398" s="90"/>
      <c r="AK8398" s="30" t="e">
        <f t="shared" ca="1" si="421"/>
        <v>#NAME?</v>
      </c>
      <c r="AR8398" s="30" t="e">
        <f t="shared" ca="1" si="422"/>
        <v>#NAME?</v>
      </c>
      <c r="AX8398" s="30" t="e">
        <f t="shared" ca="1" si="423"/>
        <v>#NAME?</v>
      </c>
    </row>
    <row r="8399" spans="6:50" x14ac:dyDescent="0.3">
      <c r="F8399" s="90"/>
      <c r="AK8399" s="30" t="e">
        <f t="shared" ca="1" si="421"/>
        <v>#NAME?</v>
      </c>
      <c r="AR8399" s="30" t="e">
        <f t="shared" ca="1" si="422"/>
        <v>#NAME?</v>
      </c>
      <c r="AX8399" s="30" t="e">
        <f t="shared" ca="1" si="423"/>
        <v>#NAME?</v>
      </c>
    </row>
    <row r="8400" spans="6:50" x14ac:dyDescent="0.3">
      <c r="F8400" s="90"/>
      <c r="AK8400" s="30" t="e">
        <f t="shared" ca="1" si="421"/>
        <v>#NAME?</v>
      </c>
      <c r="AR8400" s="30" t="e">
        <f t="shared" ca="1" si="422"/>
        <v>#NAME?</v>
      </c>
      <c r="AX8400" s="30" t="e">
        <f t="shared" ca="1" si="423"/>
        <v>#NAME?</v>
      </c>
    </row>
    <row r="8401" spans="6:50" x14ac:dyDescent="0.3">
      <c r="F8401" s="90"/>
      <c r="AK8401" s="30" t="e">
        <f t="shared" ca="1" si="421"/>
        <v>#NAME?</v>
      </c>
      <c r="AR8401" s="30" t="e">
        <f t="shared" ca="1" si="422"/>
        <v>#NAME?</v>
      </c>
      <c r="AX8401" s="30" t="e">
        <f t="shared" ca="1" si="423"/>
        <v>#NAME?</v>
      </c>
    </row>
    <row r="8402" spans="6:50" x14ac:dyDescent="0.3">
      <c r="F8402" s="90"/>
      <c r="AK8402" s="30" t="e">
        <f t="shared" ca="1" si="421"/>
        <v>#NAME?</v>
      </c>
      <c r="AR8402" s="30" t="e">
        <f t="shared" ca="1" si="422"/>
        <v>#NAME?</v>
      </c>
      <c r="AX8402" s="30" t="e">
        <f t="shared" ca="1" si="423"/>
        <v>#NAME?</v>
      </c>
    </row>
    <row r="8403" spans="6:50" x14ac:dyDescent="0.3">
      <c r="F8403" s="90"/>
      <c r="AK8403" s="30" t="e">
        <f t="shared" ca="1" si="421"/>
        <v>#NAME?</v>
      </c>
      <c r="AR8403" s="30" t="e">
        <f t="shared" ca="1" si="422"/>
        <v>#NAME?</v>
      </c>
      <c r="AX8403" s="30" t="e">
        <f t="shared" ca="1" si="423"/>
        <v>#NAME?</v>
      </c>
    </row>
    <row r="8404" spans="6:50" x14ac:dyDescent="0.3">
      <c r="F8404" s="90"/>
      <c r="AK8404" s="30" t="e">
        <f t="shared" ca="1" si="421"/>
        <v>#NAME?</v>
      </c>
      <c r="AR8404" s="30" t="e">
        <f t="shared" ca="1" si="422"/>
        <v>#NAME?</v>
      </c>
      <c r="AX8404" s="30" t="e">
        <f t="shared" ca="1" si="423"/>
        <v>#NAME?</v>
      </c>
    </row>
    <row r="8405" spans="6:50" x14ac:dyDescent="0.3">
      <c r="F8405" s="90"/>
      <c r="AK8405" s="30" t="e">
        <f t="shared" ca="1" si="421"/>
        <v>#NAME?</v>
      </c>
      <c r="AR8405" s="30" t="e">
        <f t="shared" ca="1" si="422"/>
        <v>#NAME?</v>
      </c>
      <c r="AX8405" s="30" t="e">
        <f t="shared" ca="1" si="423"/>
        <v>#NAME?</v>
      </c>
    </row>
    <row r="8406" spans="6:50" x14ac:dyDescent="0.3">
      <c r="F8406" s="90"/>
      <c r="AK8406" s="30" t="e">
        <f t="shared" ca="1" si="421"/>
        <v>#NAME?</v>
      </c>
      <c r="AR8406" s="30" t="e">
        <f t="shared" ca="1" si="422"/>
        <v>#NAME?</v>
      </c>
      <c r="AX8406" s="30" t="e">
        <f t="shared" ca="1" si="423"/>
        <v>#NAME?</v>
      </c>
    </row>
    <row r="8407" spans="6:50" x14ac:dyDescent="0.3">
      <c r="F8407" s="90"/>
      <c r="AK8407" s="30" t="e">
        <f t="shared" ca="1" si="421"/>
        <v>#NAME?</v>
      </c>
      <c r="AR8407" s="30" t="e">
        <f t="shared" ca="1" si="422"/>
        <v>#NAME?</v>
      </c>
      <c r="AX8407" s="30" t="e">
        <f t="shared" ca="1" si="423"/>
        <v>#NAME?</v>
      </c>
    </row>
    <row r="8408" spans="6:50" x14ac:dyDescent="0.3">
      <c r="F8408" s="90"/>
      <c r="AK8408" s="30" t="e">
        <f t="shared" ca="1" si="421"/>
        <v>#NAME?</v>
      </c>
      <c r="AR8408" s="30" t="e">
        <f t="shared" ca="1" si="422"/>
        <v>#NAME?</v>
      </c>
      <c r="AX8408" s="30" t="e">
        <f t="shared" ca="1" si="423"/>
        <v>#NAME?</v>
      </c>
    </row>
    <row r="8409" spans="6:50" x14ac:dyDescent="0.3">
      <c r="F8409" s="90"/>
      <c r="AK8409" s="30" t="e">
        <f t="shared" ca="1" si="421"/>
        <v>#NAME?</v>
      </c>
      <c r="AR8409" s="30" t="e">
        <f t="shared" ca="1" si="422"/>
        <v>#NAME?</v>
      </c>
      <c r="AX8409" s="30" t="e">
        <f t="shared" ca="1" si="423"/>
        <v>#NAME?</v>
      </c>
    </row>
    <row r="8410" spans="6:50" x14ac:dyDescent="0.3">
      <c r="F8410" s="90"/>
      <c r="AK8410" s="30" t="e">
        <f t="shared" ca="1" si="421"/>
        <v>#NAME?</v>
      </c>
      <c r="AR8410" s="30" t="e">
        <f t="shared" ca="1" si="422"/>
        <v>#NAME?</v>
      </c>
      <c r="AX8410" s="30" t="e">
        <f t="shared" ca="1" si="423"/>
        <v>#NAME?</v>
      </c>
    </row>
    <row r="8411" spans="6:50" x14ac:dyDescent="0.3">
      <c r="F8411" s="90"/>
      <c r="AK8411" s="30" t="e">
        <f t="shared" ca="1" si="421"/>
        <v>#NAME?</v>
      </c>
      <c r="AR8411" s="30" t="e">
        <f t="shared" ca="1" si="422"/>
        <v>#NAME?</v>
      </c>
      <c r="AX8411" s="30" t="e">
        <f t="shared" ca="1" si="423"/>
        <v>#NAME?</v>
      </c>
    </row>
    <row r="8412" spans="6:50" x14ac:dyDescent="0.3">
      <c r="F8412" s="90"/>
      <c r="AK8412" s="30" t="e">
        <f t="shared" ca="1" si="421"/>
        <v>#NAME?</v>
      </c>
      <c r="AR8412" s="30" t="e">
        <f t="shared" ca="1" si="422"/>
        <v>#NAME?</v>
      </c>
      <c r="AX8412" s="30" t="e">
        <f t="shared" ca="1" si="423"/>
        <v>#NAME?</v>
      </c>
    </row>
    <row r="8413" spans="6:50" x14ac:dyDescent="0.3">
      <c r="F8413" s="90"/>
      <c r="AK8413" s="30" t="e">
        <f t="shared" ca="1" si="421"/>
        <v>#NAME?</v>
      </c>
      <c r="AR8413" s="30" t="e">
        <f t="shared" ca="1" si="422"/>
        <v>#NAME?</v>
      </c>
      <c r="AX8413" s="30" t="e">
        <f t="shared" ca="1" si="423"/>
        <v>#NAME?</v>
      </c>
    </row>
    <row r="8414" spans="6:50" x14ac:dyDescent="0.3">
      <c r="F8414" s="90"/>
      <c r="AK8414" s="30" t="e">
        <f t="shared" ca="1" si="421"/>
        <v>#NAME?</v>
      </c>
      <c r="AR8414" s="30" t="e">
        <f t="shared" ca="1" si="422"/>
        <v>#NAME?</v>
      </c>
      <c r="AX8414" s="30" t="e">
        <f t="shared" ca="1" si="423"/>
        <v>#NAME?</v>
      </c>
    </row>
    <row r="8415" spans="6:50" x14ac:dyDescent="0.3">
      <c r="F8415" s="90"/>
      <c r="AK8415" s="30" t="e">
        <f t="shared" ca="1" si="421"/>
        <v>#NAME?</v>
      </c>
      <c r="AR8415" s="30" t="e">
        <f t="shared" ca="1" si="422"/>
        <v>#NAME?</v>
      </c>
      <c r="AX8415" s="30" t="e">
        <f t="shared" ca="1" si="423"/>
        <v>#NAME?</v>
      </c>
    </row>
    <row r="8416" spans="6:50" x14ac:dyDescent="0.3">
      <c r="F8416" s="90"/>
      <c r="AK8416" s="30" t="e">
        <f t="shared" ca="1" si="421"/>
        <v>#NAME?</v>
      </c>
      <c r="AR8416" s="30" t="e">
        <f t="shared" ca="1" si="422"/>
        <v>#NAME?</v>
      </c>
      <c r="AX8416" s="30" t="e">
        <f t="shared" ca="1" si="423"/>
        <v>#NAME?</v>
      </c>
    </row>
    <row r="8417" spans="6:50" x14ac:dyDescent="0.3">
      <c r="F8417" s="90"/>
      <c r="AK8417" s="30" t="e">
        <f t="shared" ca="1" si="421"/>
        <v>#NAME?</v>
      </c>
      <c r="AR8417" s="30" t="e">
        <f t="shared" ca="1" si="422"/>
        <v>#NAME?</v>
      </c>
      <c r="AX8417" s="30" t="e">
        <f t="shared" ca="1" si="423"/>
        <v>#NAME?</v>
      </c>
    </row>
    <row r="8418" spans="6:50" x14ac:dyDescent="0.3">
      <c r="F8418" s="90"/>
      <c r="AK8418" s="30" t="e">
        <f t="shared" ca="1" si="421"/>
        <v>#NAME?</v>
      </c>
      <c r="AR8418" s="30" t="e">
        <f t="shared" ca="1" si="422"/>
        <v>#NAME?</v>
      </c>
      <c r="AX8418" s="30" t="e">
        <f t="shared" ca="1" si="423"/>
        <v>#NAME?</v>
      </c>
    </row>
    <row r="8419" spans="6:50" x14ac:dyDescent="0.3">
      <c r="F8419" s="90"/>
      <c r="AK8419" s="30" t="e">
        <f t="shared" ca="1" si="421"/>
        <v>#NAME?</v>
      </c>
      <c r="AR8419" s="30" t="e">
        <f t="shared" ca="1" si="422"/>
        <v>#NAME?</v>
      </c>
      <c r="AX8419" s="30" t="e">
        <f t="shared" ca="1" si="423"/>
        <v>#NAME?</v>
      </c>
    </row>
    <row r="8420" spans="6:50" x14ac:dyDescent="0.3">
      <c r="F8420" s="90"/>
      <c r="AK8420" s="30" t="e">
        <f t="shared" ca="1" si="421"/>
        <v>#NAME?</v>
      </c>
      <c r="AR8420" s="30" t="e">
        <f t="shared" ca="1" si="422"/>
        <v>#NAME?</v>
      </c>
      <c r="AX8420" s="30" t="e">
        <f t="shared" ca="1" si="423"/>
        <v>#NAME?</v>
      </c>
    </row>
    <row r="8421" spans="6:50" x14ac:dyDescent="0.3">
      <c r="F8421" s="90"/>
      <c r="AK8421" s="30" t="e">
        <f t="shared" ca="1" si="421"/>
        <v>#NAME?</v>
      </c>
      <c r="AR8421" s="30" t="e">
        <f t="shared" ca="1" si="422"/>
        <v>#NAME?</v>
      </c>
      <c r="AX8421" s="30" t="e">
        <f t="shared" ca="1" si="423"/>
        <v>#NAME?</v>
      </c>
    </row>
    <row r="8422" spans="6:50" x14ac:dyDescent="0.3">
      <c r="F8422" s="90"/>
      <c r="AK8422" s="30" t="e">
        <f t="shared" ca="1" si="421"/>
        <v>#NAME?</v>
      </c>
      <c r="AR8422" s="30" t="e">
        <f t="shared" ca="1" si="422"/>
        <v>#NAME?</v>
      </c>
      <c r="AX8422" s="30" t="e">
        <f t="shared" ca="1" si="423"/>
        <v>#NAME?</v>
      </c>
    </row>
    <row r="8423" spans="6:50" x14ac:dyDescent="0.3">
      <c r="F8423" s="90"/>
      <c r="AK8423" s="30" t="e">
        <f t="shared" ca="1" si="421"/>
        <v>#NAME?</v>
      </c>
      <c r="AR8423" s="30" t="e">
        <f t="shared" ca="1" si="422"/>
        <v>#NAME?</v>
      </c>
      <c r="AX8423" s="30" t="e">
        <f t="shared" ca="1" si="423"/>
        <v>#NAME?</v>
      </c>
    </row>
    <row r="8424" spans="6:50" x14ac:dyDescent="0.3">
      <c r="F8424" s="90"/>
      <c r="AK8424" s="30" t="e">
        <f t="shared" ca="1" si="421"/>
        <v>#NAME?</v>
      </c>
      <c r="AR8424" s="30" t="e">
        <f t="shared" ca="1" si="422"/>
        <v>#NAME?</v>
      </c>
      <c r="AX8424" s="30" t="e">
        <f t="shared" ca="1" si="423"/>
        <v>#NAME?</v>
      </c>
    </row>
    <row r="8425" spans="6:50" x14ac:dyDescent="0.3">
      <c r="F8425" s="90"/>
      <c r="AK8425" s="30" t="e">
        <f t="shared" ca="1" si="421"/>
        <v>#NAME?</v>
      </c>
      <c r="AR8425" s="30" t="e">
        <f t="shared" ca="1" si="422"/>
        <v>#NAME?</v>
      </c>
      <c r="AX8425" s="30" t="e">
        <f t="shared" ca="1" si="423"/>
        <v>#NAME?</v>
      </c>
    </row>
    <row r="8426" spans="6:50" x14ac:dyDescent="0.3">
      <c r="F8426" s="90"/>
      <c r="AK8426" s="30" t="e">
        <f t="shared" ca="1" si="421"/>
        <v>#NAME?</v>
      </c>
      <c r="AR8426" s="30" t="e">
        <f t="shared" ca="1" si="422"/>
        <v>#NAME?</v>
      </c>
      <c r="AX8426" s="30" t="e">
        <f t="shared" ca="1" si="423"/>
        <v>#NAME?</v>
      </c>
    </row>
    <row r="8427" spans="6:50" x14ac:dyDescent="0.3">
      <c r="F8427" s="90"/>
      <c r="AK8427" s="30" t="e">
        <f t="shared" ca="1" si="421"/>
        <v>#NAME?</v>
      </c>
      <c r="AR8427" s="30" t="e">
        <f t="shared" ca="1" si="422"/>
        <v>#NAME?</v>
      </c>
      <c r="AX8427" s="30" t="e">
        <f t="shared" ca="1" si="423"/>
        <v>#NAME?</v>
      </c>
    </row>
    <row r="8428" spans="6:50" x14ac:dyDescent="0.3">
      <c r="F8428" s="90"/>
      <c r="AK8428" s="30" t="e">
        <f t="shared" ca="1" si="421"/>
        <v>#NAME?</v>
      </c>
      <c r="AR8428" s="30" t="e">
        <f t="shared" ca="1" si="422"/>
        <v>#NAME?</v>
      </c>
      <c r="AX8428" s="30" t="e">
        <f t="shared" ca="1" si="423"/>
        <v>#NAME?</v>
      </c>
    </row>
    <row r="8429" spans="6:50" x14ac:dyDescent="0.3">
      <c r="F8429" s="90"/>
      <c r="AK8429" s="30" t="e">
        <f t="shared" ca="1" si="421"/>
        <v>#NAME?</v>
      </c>
      <c r="AR8429" s="30" t="e">
        <f t="shared" ca="1" si="422"/>
        <v>#NAME?</v>
      </c>
      <c r="AX8429" s="30" t="e">
        <f t="shared" ca="1" si="423"/>
        <v>#NAME?</v>
      </c>
    </row>
    <row r="8430" spans="6:50" x14ac:dyDescent="0.3">
      <c r="F8430" s="90"/>
      <c r="AK8430" s="30" t="e">
        <f t="shared" ca="1" si="421"/>
        <v>#NAME?</v>
      </c>
      <c r="AR8430" s="30" t="e">
        <f t="shared" ca="1" si="422"/>
        <v>#NAME?</v>
      </c>
      <c r="AX8430" s="30" t="e">
        <f t="shared" ca="1" si="423"/>
        <v>#NAME?</v>
      </c>
    </row>
    <row r="8431" spans="6:50" x14ac:dyDescent="0.3">
      <c r="F8431" s="90"/>
      <c r="AK8431" s="30" t="e">
        <f t="shared" ca="1" si="421"/>
        <v>#NAME?</v>
      </c>
      <c r="AR8431" s="30" t="e">
        <f t="shared" ca="1" si="422"/>
        <v>#NAME?</v>
      </c>
      <c r="AX8431" s="30" t="e">
        <f t="shared" ca="1" si="423"/>
        <v>#NAME?</v>
      </c>
    </row>
    <row r="8432" spans="6:50" x14ac:dyDescent="0.3">
      <c r="F8432" s="90"/>
      <c r="AK8432" s="30" t="e">
        <f t="shared" ca="1" si="421"/>
        <v>#NAME?</v>
      </c>
      <c r="AR8432" s="30" t="e">
        <f t="shared" ca="1" si="422"/>
        <v>#NAME?</v>
      </c>
      <c r="AX8432" s="30" t="e">
        <f t="shared" ca="1" si="423"/>
        <v>#NAME?</v>
      </c>
    </row>
    <row r="8433" spans="6:50" x14ac:dyDescent="0.3">
      <c r="F8433" s="90"/>
      <c r="AK8433" s="30" t="e">
        <f t="shared" ca="1" si="421"/>
        <v>#NAME?</v>
      </c>
      <c r="AR8433" s="30" t="e">
        <f t="shared" ca="1" si="422"/>
        <v>#NAME?</v>
      </c>
      <c r="AX8433" s="30" t="e">
        <f t="shared" ca="1" si="423"/>
        <v>#NAME?</v>
      </c>
    </row>
    <row r="8434" spans="6:50" x14ac:dyDescent="0.3">
      <c r="F8434" s="90"/>
      <c r="AK8434" s="30" t="e">
        <f t="shared" ca="1" si="421"/>
        <v>#NAME?</v>
      </c>
      <c r="AR8434" s="30" t="e">
        <f t="shared" ca="1" si="422"/>
        <v>#NAME?</v>
      </c>
      <c r="AX8434" s="30" t="e">
        <f t="shared" ca="1" si="423"/>
        <v>#NAME?</v>
      </c>
    </row>
    <row r="8435" spans="6:50" x14ac:dyDescent="0.3">
      <c r="F8435" s="90"/>
      <c r="AK8435" s="30" t="e">
        <f t="shared" ca="1" si="421"/>
        <v>#NAME?</v>
      </c>
      <c r="AR8435" s="30" t="e">
        <f t="shared" ca="1" si="422"/>
        <v>#NAME?</v>
      </c>
      <c r="AX8435" s="30" t="e">
        <f t="shared" ca="1" si="423"/>
        <v>#NAME?</v>
      </c>
    </row>
    <row r="8436" spans="6:50" x14ac:dyDescent="0.3">
      <c r="F8436" s="90"/>
      <c r="AK8436" s="30" t="e">
        <f t="shared" ca="1" si="421"/>
        <v>#NAME?</v>
      </c>
      <c r="AR8436" s="30" t="e">
        <f t="shared" ca="1" si="422"/>
        <v>#NAME?</v>
      </c>
      <c r="AX8436" s="30" t="e">
        <f t="shared" ca="1" si="423"/>
        <v>#NAME?</v>
      </c>
    </row>
    <row r="8437" spans="6:50" x14ac:dyDescent="0.3">
      <c r="F8437" s="90"/>
      <c r="AK8437" s="30" t="e">
        <f t="shared" ca="1" si="421"/>
        <v>#NAME?</v>
      </c>
      <c r="AR8437" s="30" t="e">
        <f t="shared" ca="1" si="422"/>
        <v>#NAME?</v>
      </c>
      <c r="AX8437" s="30" t="e">
        <f t="shared" ca="1" si="423"/>
        <v>#NAME?</v>
      </c>
    </row>
    <row r="8438" spans="6:50" x14ac:dyDescent="0.3">
      <c r="F8438" s="90"/>
      <c r="AK8438" s="30" t="e">
        <f t="shared" ca="1" si="421"/>
        <v>#NAME?</v>
      </c>
      <c r="AR8438" s="30" t="e">
        <f t="shared" ca="1" si="422"/>
        <v>#NAME?</v>
      </c>
      <c r="AX8438" s="30" t="e">
        <f t="shared" ca="1" si="423"/>
        <v>#NAME?</v>
      </c>
    </row>
    <row r="8439" spans="6:50" x14ac:dyDescent="0.3">
      <c r="F8439" s="90"/>
      <c r="AK8439" s="30" t="e">
        <f t="shared" ca="1" si="421"/>
        <v>#NAME?</v>
      </c>
      <c r="AR8439" s="30" t="e">
        <f t="shared" ca="1" si="422"/>
        <v>#NAME?</v>
      </c>
      <c r="AX8439" s="30" t="e">
        <f t="shared" ca="1" si="423"/>
        <v>#NAME?</v>
      </c>
    </row>
    <row r="8440" spans="6:50" x14ac:dyDescent="0.3">
      <c r="F8440" s="90"/>
      <c r="AK8440" s="30" t="e">
        <f t="shared" ca="1" si="421"/>
        <v>#NAME?</v>
      </c>
      <c r="AR8440" s="30" t="e">
        <f t="shared" ca="1" si="422"/>
        <v>#NAME?</v>
      </c>
      <c r="AX8440" s="30" t="e">
        <f t="shared" ca="1" si="423"/>
        <v>#NAME?</v>
      </c>
    </row>
    <row r="8441" spans="6:50" x14ac:dyDescent="0.3">
      <c r="F8441" s="90"/>
      <c r="AK8441" s="30" t="e">
        <f t="shared" ca="1" si="421"/>
        <v>#NAME?</v>
      </c>
      <c r="AR8441" s="30" t="e">
        <f t="shared" ca="1" si="422"/>
        <v>#NAME?</v>
      </c>
      <c r="AX8441" s="30" t="e">
        <f t="shared" ca="1" si="423"/>
        <v>#NAME?</v>
      </c>
    </row>
    <row r="8442" spans="6:50" x14ac:dyDescent="0.3">
      <c r="F8442" s="90"/>
      <c r="AK8442" s="30" t="e">
        <f t="shared" ca="1" si="421"/>
        <v>#NAME?</v>
      </c>
      <c r="AR8442" s="30" t="e">
        <f t="shared" ca="1" si="422"/>
        <v>#NAME?</v>
      </c>
      <c r="AX8442" s="30" t="e">
        <f t="shared" ca="1" si="423"/>
        <v>#NAME?</v>
      </c>
    </row>
    <row r="8443" spans="6:50" x14ac:dyDescent="0.3">
      <c r="F8443" s="90"/>
      <c r="AK8443" s="30" t="e">
        <f t="shared" ca="1" si="421"/>
        <v>#NAME?</v>
      </c>
      <c r="AR8443" s="30" t="e">
        <f t="shared" ca="1" si="422"/>
        <v>#NAME?</v>
      </c>
      <c r="AX8443" s="30" t="e">
        <f t="shared" ca="1" si="423"/>
        <v>#NAME?</v>
      </c>
    </row>
    <row r="8444" spans="6:50" x14ac:dyDescent="0.3">
      <c r="F8444" s="90"/>
      <c r="AK8444" s="30" t="e">
        <f t="shared" ca="1" si="421"/>
        <v>#NAME?</v>
      </c>
      <c r="AR8444" s="30" t="e">
        <f t="shared" ca="1" si="422"/>
        <v>#NAME?</v>
      </c>
      <c r="AX8444" s="30" t="e">
        <f t="shared" ca="1" si="423"/>
        <v>#NAME?</v>
      </c>
    </row>
    <row r="8445" spans="6:50" x14ac:dyDescent="0.3">
      <c r="F8445" s="90"/>
      <c r="AK8445" s="30" t="e">
        <f t="shared" ca="1" si="421"/>
        <v>#NAME?</v>
      </c>
      <c r="AR8445" s="30" t="e">
        <f t="shared" ca="1" si="422"/>
        <v>#NAME?</v>
      </c>
      <c r="AX8445" s="30" t="e">
        <f t="shared" ca="1" si="423"/>
        <v>#NAME?</v>
      </c>
    </row>
    <row r="8446" spans="6:50" x14ac:dyDescent="0.3">
      <c r="F8446" s="90"/>
      <c r="AK8446" s="30" t="e">
        <f t="shared" ca="1" si="421"/>
        <v>#NAME?</v>
      </c>
      <c r="AR8446" s="30" t="e">
        <f t="shared" ca="1" si="422"/>
        <v>#NAME?</v>
      </c>
      <c r="AX8446" s="30" t="e">
        <f t="shared" ca="1" si="423"/>
        <v>#NAME?</v>
      </c>
    </row>
    <row r="8447" spans="6:50" x14ac:dyDescent="0.3">
      <c r="F8447" s="90"/>
      <c r="AK8447" s="30" t="e">
        <f t="shared" ca="1" si="421"/>
        <v>#NAME?</v>
      </c>
      <c r="AR8447" s="30" t="e">
        <f t="shared" ca="1" si="422"/>
        <v>#NAME?</v>
      </c>
      <c r="AX8447" s="30" t="e">
        <f t="shared" ca="1" si="423"/>
        <v>#NAME?</v>
      </c>
    </row>
    <row r="8448" spans="6:50" x14ac:dyDescent="0.3">
      <c r="F8448" s="90"/>
      <c r="AK8448" s="30" t="e">
        <f t="shared" ca="1" si="421"/>
        <v>#NAME?</v>
      </c>
      <c r="AR8448" s="30" t="e">
        <f t="shared" ca="1" si="422"/>
        <v>#NAME?</v>
      </c>
      <c r="AX8448" s="30" t="e">
        <f t="shared" ca="1" si="423"/>
        <v>#NAME?</v>
      </c>
    </row>
    <row r="8449" spans="6:50" x14ac:dyDescent="0.3">
      <c r="F8449" s="90"/>
      <c r="AK8449" s="30" t="e">
        <f t="shared" ca="1" si="421"/>
        <v>#NAME?</v>
      </c>
      <c r="AR8449" s="30" t="e">
        <f t="shared" ca="1" si="422"/>
        <v>#NAME?</v>
      </c>
      <c r="AX8449" s="30" t="e">
        <f t="shared" ca="1" si="423"/>
        <v>#NAME?</v>
      </c>
    </row>
    <row r="8450" spans="6:50" x14ac:dyDescent="0.3">
      <c r="F8450" s="90"/>
      <c r="AK8450" s="30" t="e">
        <f t="shared" ca="1" si="421"/>
        <v>#NAME?</v>
      </c>
      <c r="AR8450" s="30" t="e">
        <f t="shared" ca="1" si="422"/>
        <v>#NAME?</v>
      </c>
      <c r="AX8450" s="30" t="e">
        <f t="shared" ca="1" si="423"/>
        <v>#NAME?</v>
      </c>
    </row>
    <row r="8451" spans="6:50" x14ac:dyDescent="0.3">
      <c r="F8451" s="90"/>
      <c r="AK8451" s="30" t="e">
        <f t="shared" ca="1" si="421"/>
        <v>#NAME?</v>
      </c>
      <c r="AR8451" s="30" t="e">
        <f t="shared" ca="1" si="422"/>
        <v>#NAME?</v>
      </c>
      <c r="AX8451" s="30" t="e">
        <f t="shared" ca="1" si="423"/>
        <v>#NAME?</v>
      </c>
    </row>
    <row r="8452" spans="6:50" x14ac:dyDescent="0.3">
      <c r="F8452" s="90"/>
      <c r="AK8452" s="30" t="e">
        <f t="shared" ca="1" si="421"/>
        <v>#NAME?</v>
      </c>
      <c r="AR8452" s="30" t="e">
        <f t="shared" ca="1" si="422"/>
        <v>#NAME?</v>
      </c>
      <c r="AX8452" s="30" t="e">
        <f t="shared" ca="1" si="423"/>
        <v>#NAME?</v>
      </c>
    </row>
    <row r="8453" spans="6:50" x14ac:dyDescent="0.3">
      <c r="F8453" s="90"/>
      <c r="AK8453" s="30" t="e">
        <f t="shared" ca="1" si="421"/>
        <v>#NAME?</v>
      </c>
      <c r="AR8453" s="30" t="e">
        <f t="shared" ca="1" si="422"/>
        <v>#NAME?</v>
      </c>
      <c r="AX8453" s="30" t="e">
        <f t="shared" ca="1" si="423"/>
        <v>#NAME?</v>
      </c>
    </row>
    <row r="8454" spans="6:50" x14ac:dyDescent="0.3">
      <c r="F8454" s="90"/>
      <c r="AK8454" s="30" t="e">
        <f t="shared" ca="1" si="421"/>
        <v>#NAME?</v>
      </c>
      <c r="AR8454" s="30" t="e">
        <f t="shared" ca="1" si="422"/>
        <v>#NAME?</v>
      </c>
      <c r="AX8454" s="30" t="e">
        <f t="shared" ca="1" si="423"/>
        <v>#NAME?</v>
      </c>
    </row>
    <row r="8455" spans="6:50" x14ac:dyDescent="0.3">
      <c r="F8455" s="90"/>
      <c r="AK8455" s="30" t="e">
        <f t="shared" ca="1" si="421"/>
        <v>#NAME?</v>
      </c>
      <c r="AR8455" s="30" t="e">
        <f t="shared" ca="1" si="422"/>
        <v>#NAME?</v>
      </c>
      <c r="AX8455" s="30" t="e">
        <f t="shared" ca="1" si="423"/>
        <v>#NAME?</v>
      </c>
    </row>
    <row r="8456" spans="6:50" x14ac:dyDescent="0.3">
      <c r="F8456" s="90"/>
      <c r="AK8456" s="30" t="e">
        <f t="shared" ca="1" si="421"/>
        <v>#NAME?</v>
      </c>
      <c r="AR8456" s="30" t="e">
        <f t="shared" ca="1" si="422"/>
        <v>#NAME?</v>
      </c>
      <c r="AX8456" s="30" t="e">
        <f t="shared" ca="1" si="423"/>
        <v>#NAME?</v>
      </c>
    </row>
    <row r="8457" spans="6:50" x14ac:dyDescent="0.3">
      <c r="F8457" s="90"/>
      <c r="AK8457" s="30" t="e">
        <f t="shared" ca="1" si="421"/>
        <v>#NAME?</v>
      </c>
      <c r="AR8457" s="30" t="e">
        <f t="shared" ca="1" si="422"/>
        <v>#NAME?</v>
      </c>
      <c r="AX8457" s="30" t="e">
        <f t="shared" ca="1" si="423"/>
        <v>#NAME?</v>
      </c>
    </row>
    <row r="8458" spans="6:50" x14ac:dyDescent="0.3">
      <c r="F8458" s="90"/>
      <c r="AK8458" s="30" t="e">
        <f t="shared" ca="1" si="421"/>
        <v>#NAME?</v>
      </c>
      <c r="AR8458" s="30" t="e">
        <f t="shared" ca="1" si="422"/>
        <v>#NAME?</v>
      </c>
      <c r="AX8458" s="30" t="e">
        <f t="shared" ca="1" si="423"/>
        <v>#NAME?</v>
      </c>
    </row>
    <row r="8459" spans="6:50" x14ac:dyDescent="0.3">
      <c r="F8459" s="90"/>
      <c r="AK8459" s="30" t="e">
        <f t="shared" ca="1" si="421"/>
        <v>#NAME?</v>
      </c>
      <c r="AR8459" s="30" t="e">
        <f t="shared" ca="1" si="422"/>
        <v>#NAME?</v>
      </c>
      <c r="AX8459" s="30" t="e">
        <f t="shared" ca="1" si="423"/>
        <v>#NAME?</v>
      </c>
    </row>
    <row r="8460" spans="6:50" x14ac:dyDescent="0.3">
      <c r="F8460" s="90"/>
      <c r="AK8460" s="30" t="e">
        <f t="shared" ref="AK8460:AK8523" ca="1" si="424">_xlfn.TEXTJOIN(", ", TRUE,
 IF(AL8460="O", LEFT($AL$9,4), ""),
 IF(AM8460="O", LEFT($AM$9,6), ""),
 IF(AN8460="O", LEFT($AN$9,7), ""),
 IF(AO8460="O", LEFT($AO$9,9), "")
)</f>
        <v>#NAME?</v>
      </c>
      <c r="AR8460" s="30" t="e">
        <f t="shared" ref="AR8460:AR8523" ca="1" si="425">_xlfn.TEXTJOIN(", ", TRUE,
 IF(AS8460&lt;&gt;"", LEFT(AS$9,4), ""),
 IF(AT8460&lt;&gt;"", LEFT(AT$9,6), ""),
 IF(AU8460="O", LEFT(AU$9,4), ""),
 IF(AV8460="O", LEFT(AV$9,6), "")
)</f>
        <v>#NAME?</v>
      </c>
      <c r="AX8460" s="30" t="e">
        <f t="shared" ref="AX8460:AX8523" ca="1" si="426">_xlfn.TEXTJOIN(", ", TRUE,
 IF(AY8460&lt;&gt;"", LEFT(AY$9,4), ""),
 IF(AZ8460&lt;&gt;"", LEFT(AZ$9,4), ""),
 IF(BA8460="O", LEFT(BA$9,4), ""),
 IF(BB8460="O", LEFT(BB$9,6), "")
)</f>
        <v>#NAME?</v>
      </c>
    </row>
    <row r="8461" spans="6:50" x14ac:dyDescent="0.3">
      <c r="F8461" s="90"/>
      <c r="AK8461" s="30" t="e">
        <f t="shared" ca="1" si="424"/>
        <v>#NAME?</v>
      </c>
      <c r="AR8461" s="30" t="e">
        <f t="shared" ca="1" si="425"/>
        <v>#NAME?</v>
      </c>
      <c r="AX8461" s="30" t="e">
        <f t="shared" ca="1" si="426"/>
        <v>#NAME?</v>
      </c>
    </row>
    <row r="8462" spans="6:50" x14ac:dyDescent="0.3">
      <c r="F8462" s="90"/>
      <c r="AK8462" s="30" t="e">
        <f t="shared" ca="1" si="424"/>
        <v>#NAME?</v>
      </c>
      <c r="AR8462" s="30" t="e">
        <f t="shared" ca="1" si="425"/>
        <v>#NAME?</v>
      </c>
      <c r="AX8462" s="30" t="e">
        <f t="shared" ca="1" si="426"/>
        <v>#NAME?</v>
      </c>
    </row>
    <row r="8463" spans="6:50" x14ac:dyDescent="0.3">
      <c r="F8463" s="90"/>
      <c r="AK8463" s="30" t="e">
        <f t="shared" ca="1" si="424"/>
        <v>#NAME?</v>
      </c>
      <c r="AR8463" s="30" t="e">
        <f t="shared" ca="1" si="425"/>
        <v>#NAME?</v>
      </c>
      <c r="AX8463" s="30" t="e">
        <f t="shared" ca="1" si="426"/>
        <v>#NAME?</v>
      </c>
    </row>
    <row r="8464" spans="6:50" x14ac:dyDescent="0.3">
      <c r="F8464" s="90"/>
      <c r="AK8464" s="30" t="e">
        <f t="shared" ca="1" si="424"/>
        <v>#NAME?</v>
      </c>
      <c r="AR8464" s="30" t="e">
        <f t="shared" ca="1" si="425"/>
        <v>#NAME?</v>
      </c>
      <c r="AX8464" s="30" t="e">
        <f t="shared" ca="1" si="426"/>
        <v>#NAME?</v>
      </c>
    </row>
    <row r="8465" spans="6:50" x14ac:dyDescent="0.3">
      <c r="F8465" s="90"/>
      <c r="AK8465" s="30" t="e">
        <f t="shared" ca="1" si="424"/>
        <v>#NAME?</v>
      </c>
      <c r="AR8465" s="30" t="e">
        <f t="shared" ca="1" si="425"/>
        <v>#NAME?</v>
      </c>
      <c r="AX8465" s="30" t="e">
        <f t="shared" ca="1" si="426"/>
        <v>#NAME?</v>
      </c>
    </row>
    <row r="8466" spans="6:50" x14ac:dyDescent="0.3">
      <c r="F8466" s="90"/>
      <c r="AK8466" s="30" t="e">
        <f t="shared" ca="1" si="424"/>
        <v>#NAME?</v>
      </c>
      <c r="AR8466" s="30" t="e">
        <f t="shared" ca="1" si="425"/>
        <v>#NAME?</v>
      </c>
      <c r="AX8466" s="30" t="e">
        <f t="shared" ca="1" si="426"/>
        <v>#NAME?</v>
      </c>
    </row>
    <row r="8467" spans="6:50" x14ac:dyDescent="0.3">
      <c r="F8467" s="90"/>
      <c r="AK8467" s="30" t="e">
        <f t="shared" ca="1" si="424"/>
        <v>#NAME?</v>
      </c>
      <c r="AR8467" s="30" t="e">
        <f t="shared" ca="1" si="425"/>
        <v>#NAME?</v>
      </c>
      <c r="AX8467" s="30" t="e">
        <f t="shared" ca="1" si="426"/>
        <v>#NAME?</v>
      </c>
    </row>
    <row r="8468" spans="6:50" x14ac:dyDescent="0.3">
      <c r="F8468" s="90"/>
      <c r="AK8468" s="30" t="e">
        <f t="shared" ca="1" si="424"/>
        <v>#NAME?</v>
      </c>
      <c r="AR8468" s="30" t="e">
        <f t="shared" ca="1" si="425"/>
        <v>#NAME?</v>
      </c>
      <c r="AX8468" s="30" t="e">
        <f t="shared" ca="1" si="426"/>
        <v>#NAME?</v>
      </c>
    </row>
    <row r="8469" spans="6:50" x14ac:dyDescent="0.3">
      <c r="F8469" s="90"/>
      <c r="AK8469" s="30" t="e">
        <f t="shared" ca="1" si="424"/>
        <v>#NAME?</v>
      </c>
      <c r="AR8469" s="30" t="e">
        <f t="shared" ca="1" si="425"/>
        <v>#NAME?</v>
      </c>
      <c r="AX8469" s="30" t="e">
        <f t="shared" ca="1" si="426"/>
        <v>#NAME?</v>
      </c>
    </row>
    <row r="8470" spans="6:50" x14ac:dyDescent="0.3">
      <c r="F8470" s="90"/>
      <c r="AK8470" s="30" t="e">
        <f t="shared" ca="1" si="424"/>
        <v>#NAME?</v>
      </c>
      <c r="AR8470" s="30" t="e">
        <f t="shared" ca="1" si="425"/>
        <v>#NAME?</v>
      </c>
      <c r="AX8470" s="30" t="e">
        <f t="shared" ca="1" si="426"/>
        <v>#NAME?</v>
      </c>
    </row>
    <row r="8471" spans="6:50" x14ac:dyDescent="0.3">
      <c r="F8471" s="90"/>
      <c r="AK8471" s="30" t="e">
        <f t="shared" ca="1" si="424"/>
        <v>#NAME?</v>
      </c>
      <c r="AR8471" s="30" t="e">
        <f t="shared" ca="1" si="425"/>
        <v>#NAME?</v>
      </c>
      <c r="AX8471" s="30" t="e">
        <f t="shared" ca="1" si="426"/>
        <v>#NAME?</v>
      </c>
    </row>
    <row r="8472" spans="6:50" x14ac:dyDescent="0.3">
      <c r="F8472" s="90"/>
      <c r="AK8472" s="30" t="e">
        <f t="shared" ca="1" si="424"/>
        <v>#NAME?</v>
      </c>
      <c r="AR8472" s="30" t="e">
        <f t="shared" ca="1" si="425"/>
        <v>#NAME?</v>
      </c>
      <c r="AX8472" s="30" t="e">
        <f t="shared" ca="1" si="426"/>
        <v>#NAME?</v>
      </c>
    </row>
    <row r="8473" spans="6:50" x14ac:dyDescent="0.3">
      <c r="F8473" s="90"/>
      <c r="AK8473" s="30" t="e">
        <f t="shared" ca="1" si="424"/>
        <v>#NAME?</v>
      </c>
      <c r="AR8473" s="30" t="e">
        <f t="shared" ca="1" si="425"/>
        <v>#NAME?</v>
      </c>
      <c r="AX8473" s="30" t="e">
        <f t="shared" ca="1" si="426"/>
        <v>#NAME?</v>
      </c>
    </row>
    <row r="8474" spans="6:50" x14ac:dyDescent="0.3">
      <c r="F8474" s="90"/>
      <c r="AK8474" s="30" t="e">
        <f t="shared" ca="1" si="424"/>
        <v>#NAME?</v>
      </c>
      <c r="AR8474" s="30" t="e">
        <f t="shared" ca="1" si="425"/>
        <v>#NAME?</v>
      </c>
      <c r="AX8474" s="30" t="e">
        <f t="shared" ca="1" si="426"/>
        <v>#NAME?</v>
      </c>
    </row>
    <row r="8475" spans="6:50" x14ac:dyDescent="0.3">
      <c r="F8475" s="90"/>
      <c r="AK8475" s="30" t="e">
        <f t="shared" ca="1" si="424"/>
        <v>#NAME?</v>
      </c>
      <c r="AR8475" s="30" t="e">
        <f t="shared" ca="1" si="425"/>
        <v>#NAME?</v>
      </c>
      <c r="AX8475" s="30" t="e">
        <f t="shared" ca="1" si="426"/>
        <v>#NAME?</v>
      </c>
    </row>
    <row r="8476" spans="6:50" x14ac:dyDescent="0.3">
      <c r="F8476" s="90"/>
      <c r="AK8476" s="30" t="e">
        <f t="shared" ca="1" si="424"/>
        <v>#NAME?</v>
      </c>
      <c r="AR8476" s="30" t="e">
        <f t="shared" ca="1" si="425"/>
        <v>#NAME?</v>
      </c>
      <c r="AX8476" s="30" t="e">
        <f t="shared" ca="1" si="426"/>
        <v>#NAME?</v>
      </c>
    </row>
    <row r="8477" spans="6:50" x14ac:dyDescent="0.3">
      <c r="F8477" s="90"/>
      <c r="AK8477" s="30" t="e">
        <f t="shared" ca="1" si="424"/>
        <v>#NAME?</v>
      </c>
      <c r="AR8477" s="30" t="e">
        <f t="shared" ca="1" si="425"/>
        <v>#NAME?</v>
      </c>
      <c r="AX8477" s="30" t="e">
        <f t="shared" ca="1" si="426"/>
        <v>#NAME?</v>
      </c>
    </row>
    <row r="8478" spans="6:50" x14ac:dyDescent="0.3">
      <c r="F8478" s="90"/>
      <c r="AK8478" s="30" t="e">
        <f t="shared" ca="1" si="424"/>
        <v>#NAME?</v>
      </c>
      <c r="AR8478" s="30" t="e">
        <f t="shared" ca="1" si="425"/>
        <v>#NAME?</v>
      </c>
      <c r="AX8478" s="30" t="e">
        <f t="shared" ca="1" si="426"/>
        <v>#NAME?</v>
      </c>
    </row>
    <row r="8479" spans="6:50" x14ac:dyDescent="0.3">
      <c r="F8479" s="90"/>
      <c r="AK8479" s="30" t="e">
        <f t="shared" ca="1" si="424"/>
        <v>#NAME?</v>
      </c>
      <c r="AR8479" s="30" t="e">
        <f t="shared" ca="1" si="425"/>
        <v>#NAME?</v>
      </c>
      <c r="AX8479" s="30" t="e">
        <f t="shared" ca="1" si="426"/>
        <v>#NAME?</v>
      </c>
    </row>
    <row r="8480" spans="6:50" x14ac:dyDescent="0.3">
      <c r="F8480" s="90"/>
      <c r="AK8480" s="30" t="e">
        <f t="shared" ca="1" si="424"/>
        <v>#NAME?</v>
      </c>
      <c r="AR8480" s="30" t="e">
        <f t="shared" ca="1" si="425"/>
        <v>#NAME?</v>
      </c>
      <c r="AX8480" s="30" t="e">
        <f t="shared" ca="1" si="426"/>
        <v>#NAME?</v>
      </c>
    </row>
    <row r="8481" spans="6:50" x14ac:dyDescent="0.3">
      <c r="F8481" s="90"/>
      <c r="AK8481" s="30" t="e">
        <f t="shared" ca="1" si="424"/>
        <v>#NAME?</v>
      </c>
      <c r="AR8481" s="30" t="e">
        <f t="shared" ca="1" si="425"/>
        <v>#NAME?</v>
      </c>
      <c r="AX8481" s="30" t="e">
        <f t="shared" ca="1" si="426"/>
        <v>#NAME?</v>
      </c>
    </row>
    <row r="8482" spans="6:50" x14ac:dyDescent="0.3">
      <c r="F8482" s="90"/>
      <c r="AK8482" s="30" t="e">
        <f t="shared" ca="1" si="424"/>
        <v>#NAME?</v>
      </c>
      <c r="AR8482" s="30" t="e">
        <f t="shared" ca="1" si="425"/>
        <v>#NAME?</v>
      </c>
      <c r="AX8482" s="30" t="e">
        <f t="shared" ca="1" si="426"/>
        <v>#NAME?</v>
      </c>
    </row>
    <row r="8483" spans="6:50" x14ac:dyDescent="0.3">
      <c r="F8483" s="90"/>
      <c r="AK8483" s="30" t="e">
        <f t="shared" ca="1" si="424"/>
        <v>#NAME?</v>
      </c>
      <c r="AR8483" s="30" t="e">
        <f t="shared" ca="1" si="425"/>
        <v>#NAME?</v>
      </c>
      <c r="AX8483" s="30" t="e">
        <f t="shared" ca="1" si="426"/>
        <v>#NAME?</v>
      </c>
    </row>
    <row r="8484" spans="6:50" x14ac:dyDescent="0.3">
      <c r="F8484" s="90"/>
      <c r="AK8484" s="30" t="e">
        <f t="shared" ca="1" si="424"/>
        <v>#NAME?</v>
      </c>
      <c r="AR8484" s="30" t="e">
        <f t="shared" ca="1" si="425"/>
        <v>#NAME?</v>
      </c>
      <c r="AX8484" s="30" t="e">
        <f t="shared" ca="1" si="426"/>
        <v>#NAME?</v>
      </c>
    </row>
    <row r="8485" spans="6:50" x14ac:dyDescent="0.3">
      <c r="F8485" s="90"/>
      <c r="AK8485" s="30" t="e">
        <f t="shared" ca="1" si="424"/>
        <v>#NAME?</v>
      </c>
      <c r="AR8485" s="30" t="e">
        <f t="shared" ca="1" si="425"/>
        <v>#NAME?</v>
      </c>
      <c r="AX8485" s="30" t="e">
        <f t="shared" ca="1" si="426"/>
        <v>#NAME?</v>
      </c>
    </row>
    <row r="8486" spans="6:50" x14ac:dyDescent="0.3">
      <c r="F8486" s="90"/>
      <c r="AK8486" s="30" t="e">
        <f t="shared" ca="1" si="424"/>
        <v>#NAME?</v>
      </c>
      <c r="AR8486" s="30" t="e">
        <f t="shared" ca="1" si="425"/>
        <v>#NAME?</v>
      </c>
      <c r="AX8486" s="30" t="e">
        <f t="shared" ca="1" si="426"/>
        <v>#NAME?</v>
      </c>
    </row>
    <row r="8487" spans="6:50" x14ac:dyDescent="0.3">
      <c r="F8487" s="90"/>
      <c r="AK8487" s="30" t="e">
        <f t="shared" ca="1" si="424"/>
        <v>#NAME?</v>
      </c>
      <c r="AR8487" s="30" t="e">
        <f t="shared" ca="1" si="425"/>
        <v>#NAME?</v>
      </c>
      <c r="AX8487" s="30" t="e">
        <f t="shared" ca="1" si="426"/>
        <v>#NAME?</v>
      </c>
    </row>
    <row r="8488" spans="6:50" x14ac:dyDescent="0.3">
      <c r="F8488" s="90"/>
      <c r="AK8488" s="30" t="e">
        <f t="shared" ca="1" si="424"/>
        <v>#NAME?</v>
      </c>
      <c r="AR8488" s="30" t="e">
        <f t="shared" ca="1" si="425"/>
        <v>#NAME?</v>
      </c>
      <c r="AX8488" s="30" t="e">
        <f t="shared" ca="1" si="426"/>
        <v>#NAME?</v>
      </c>
    </row>
    <row r="8489" spans="6:50" x14ac:dyDescent="0.3">
      <c r="F8489" s="90"/>
      <c r="AK8489" s="30" t="e">
        <f t="shared" ca="1" si="424"/>
        <v>#NAME?</v>
      </c>
      <c r="AR8489" s="30" t="e">
        <f t="shared" ca="1" si="425"/>
        <v>#NAME?</v>
      </c>
      <c r="AX8489" s="30" t="e">
        <f t="shared" ca="1" si="426"/>
        <v>#NAME?</v>
      </c>
    </row>
    <row r="8490" spans="6:50" x14ac:dyDescent="0.3">
      <c r="F8490" s="90"/>
      <c r="AK8490" s="30" t="e">
        <f t="shared" ca="1" si="424"/>
        <v>#NAME?</v>
      </c>
      <c r="AR8490" s="30" t="e">
        <f t="shared" ca="1" si="425"/>
        <v>#NAME?</v>
      </c>
      <c r="AX8490" s="30" t="e">
        <f t="shared" ca="1" si="426"/>
        <v>#NAME?</v>
      </c>
    </row>
    <row r="8491" spans="6:50" x14ac:dyDescent="0.3">
      <c r="F8491" s="90"/>
      <c r="AK8491" s="30" t="e">
        <f t="shared" ca="1" si="424"/>
        <v>#NAME?</v>
      </c>
      <c r="AR8491" s="30" t="e">
        <f t="shared" ca="1" si="425"/>
        <v>#NAME?</v>
      </c>
      <c r="AX8491" s="30" t="e">
        <f t="shared" ca="1" si="426"/>
        <v>#NAME?</v>
      </c>
    </row>
    <row r="8492" spans="6:50" x14ac:dyDescent="0.3">
      <c r="F8492" s="90"/>
      <c r="AK8492" s="30" t="e">
        <f t="shared" ca="1" si="424"/>
        <v>#NAME?</v>
      </c>
      <c r="AR8492" s="30" t="e">
        <f t="shared" ca="1" si="425"/>
        <v>#NAME?</v>
      </c>
      <c r="AX8492" s="30" t="e">
        <f t="shared" ca="1" si="426"/>
        <v>#NAME?</v>
      </c>
    </row>
    <row r="8493" spans="6:50" x14ac:dyDescent="0.3">
      <c r="F8493" s="90"/>
      <c r="AK8493" s="30" t="e">
        <f t="shared" ca="1" si="424"/>
        <v>#NAME?</v>
      </c>
      <c r="AR8493" s="30" t="e">
        <f t="shared" ca="1" si="425"/>
        <v>#NAME?</v>
      </c>
      <c r="AX8493" s="30" t="e">
        <f t="shared" ca="1" si="426"/>
        <v>#NAME?</v>
      </c>
    </row>
    <row r="8494" spans="6:50" x14ac:dyDescent="0.3">
      <c r="F8494" s="90"/>
      <c r="AK8494" s="30" t="e">
        <f t="shared" ca="1" si="424"/>
        <v>#NAME?</v>
      </c>
      <c r="AR8494" s="30" t="e">
        <f t="shared" ca="1" si="425"/>
        <v>#NAME?</v>
      </c>
      <c r="AX8494" s="30" t="e">
        <f t="shared" ca="1" si="426"/>
        <v>#NAME?</v>
      </c>
    </row>
    <row r="8495" spans="6:50" x14ac:dyDescent="0.3">
      <c r="F8495" s="90"/>
      <c r="AK8495" s="30" t="e">
        <f t="shared" ca="1" si="424"/>
        <v>#NAME?</v>
      </c>
      <c r="AR8495" s="30" t="e">
        <f t="shared" ca="1" si="425"/>
        <v>#NAME?</v>
      </c>
      <c r="AX8495" s="30" t="e">
        <f t="shared" ca="1" si="426"/>
        <v>#NAME?</v>
      </c>
    </row>
    <row r="8496" spans="6:50" x14ac:dyDescent="0.3">
      <c r="F8496" s="90"/>
      <c r="AK8496" s="30" t="e">
        <f t="shared" ca="1" si="424"/>
        <v>#NAME?</v>
      </c>
      <c r="AR8496" s="30" t="e">
        <f t="shared" ca="1" si="425"/>
        <v>#NAME?</v>
      </c>
      <c r="AX8496" s="30" t="e">
        <f t="shared" ca="1" si="426"/>
        <v>#NAME?</v>
      </c>
    </row>
    <row r="8497" spans="6:50" x14ac:dyDescent="0.3">
      <c r="F8497" s="90"/>
      <c r="AK8497" s="30" t="e">
        <f t="shared" ca="1" si="424"/>
        <v>#NAME?</v>
      </c>
      <c r="AR8497" s="30" t="e">
        <f t="shared" ca="1" si="425"/>
        <v>#NAME?</v>
      </c>
      <c r="AX8497" s="30" t="e">
        <f t="shared" ca="1" si="426"/>
        <v>#NAME?</v>
      </c>
    </row>
    <row r="8498" spans="6:50" x14ac:dyDescent="0.3">
      <c r="F8498" s="90"/>
      <c r="AK8498" s="30" t="e">
        <f t="shared" ca="1" si="424"/>
        <v>#NAME?</v>
      </c>
      <c r="AR8498" s="30" t="e">
        <f t="shared" ca="1" si="425"/>
        <v>#NAME?</v>
      </c>
      <c r="AX8498" s="30" t="e">
        <f t="shared" ca="1" si="426"/>
        <v>#NAME?</v>
      </c>
    </row>
    <row r="8499" spans="6:50" x14ac:dyDescent="0.3">
      <c r="F8499" s="90"/>
      <c r="AK8499" s="30" t="e">
        <f t="shared" ca="1" si="424"/>
        <v>#NAME?</v>
      </c>
      <c r="AR8499" s="30" t="e">
        <f t="shared" ca="1" si="425"/>
        <v>#NAME?</v>
      </c>
      <c r="AX8499" s="30" t="e">
        <f t="shared" ca="1" si="426"/>
        <v>#NAME?</v>
      </c>
    </row>
    <row r="8500" spans="6:50" x14ac:dyDescent="0.3">
      <c r="F8500" s="90"/>
      <c r="AK8500" s="30" t="e">
        <f t="shared" ca="1" si="424"/>
        <v>#NAME?</v>
      </c>
      <c r="AR8500" s="30" t="e">
        <f t="shared" ca="1" si="425"/>
        <v>#NAME?</v>
      </c>
      <c r="AX8500" s="30" t="e">
        <f t="shared" ca="1" si="426"/>
        <v>#NAME?</v>
      </c>
    </row>
    <row r="8501" spans="6:50" x14ac:dyDescent="0.3">
      <c r="F8501" s="90"/>
      <c r="AK8501" s="30" t="e">
        <f t="shared" ca="1" si="424"/>
        <v>#NAME?</v>
      </c>
      <c r="AR8501" s="30" t="e">
        <f t="shared" ca="1" si="425"/>
        <v>#NAME?</v>
      </c>
      <c r="AX8501" s="30" t="e">
        <f t="shared" ca="1" si="426"/>
        <v>#NAME?</v>
      </c>
    </row>
    <row r="8502" spans="6:50" x14ac:dyDescent="0.3">
      <c r="F8502" s="90"/>
      <c r="AK8502" s="30" t="e">
        <f t="shared" ca="1" si="424"/>
        <v>#NAME?</v>
      </c>
      <c r="AR8502" s="30" t="e">
        <f t="shared" ca="1" si="425"/>
        <v>#NAME?</v>
      </c>
      <c r="AX8502" s="30" t="e">
        <f t="shared" ca="1" si="426"/>
        <v>#NAME?</v>
      </c>
    </row>
    <row r="8503" spans="6:50" x14ac:dyDescent="0.3">
      <c r="F8503" s="90"/>
      <c r="AK8503" s="30" t="e">
        <f t="shared" ca="1" si="424"/>
        <v>#NAME?</v>
      </c>
      <c r="AR8503" s="30" t="e">
        <f t="shared" ca="1" si="425"/>
        <v>#NAME?</v>
      </c>
      <c r="AX8503" s="30" t="e">
        <f t="shared" ca="1" si="426"/>
        <v>#NAME?</v>
      </c>
    </row>
    <row r="8504" spans="6:50" x14ac:dyDescent="0.3">
      <c r="F8504" s="90"/>
      <c r="AK8504" s="30" t="e">
        <f t="shared" ca="1" si="424"/>
        <v>#NAME?</v>
      </c>
      <c r="AR8504" s="30" t="e">
        <f t="shared" ca="1" si="425"/>
        <v>#NAME?</v>
      </c>
      <c r="AX8504" s="30" t="e">
        <f t="shared" ca="1" si="426"/>
        <v>#NAME?</v>
      </c>
    </row>
    <row r="8505" spans="6:50" x14ac:dyDescent="0.3">
      <c r="F8505" s="90"/>
      <c r="AK8505" s="30" t="e">
        <f t="shared" ca="1" si="424"/>
        <v>#NAME?</v>
      </c>
      <c r="AR8505" s="30" t="e">
        <f t="shared" ca="1" si="425"/>
        <v>#NAME?</v>
      </c>
      <c r="AX8505" s="30" t="e">
        <f t="shared" ca="1" si="426"/>
        <v>#NAME?</v>
      </c>
    </row>
    <row r="8506" spans="6:50" x14ac:dyDescent="0.3">
      <c r="F8506" s="90"/>
      <c r="AK8506" s="30" t="e">
        <f t="shared" ca="1" si="424"/>
        <v>#NAME?</v>
      </c>
      <c r="AR8506" s="30" t="e">
        <f t="shared" ca="1" si="425"/>
        <v>#NAME?</v>
      </c>
      <c r="AX8506" s="30" t="e">
        <f t="shared" ca="1" si="426"/>
        <v>#NAME?</v>
      </c>
    </row>
    <row r="8507" spans="6:50" x14ac:dyDescent="0.3">
      <c r="F8507" s="90"/>
      <c r="AK8507" s="30" t="e">
        <f t="shared" ca="1" si="424"/>
        <v>#NAME?</v>
      </c>
      <c r="AR8507" s="30" t="e">
        <f t="shared" ca="1" si="425"/>
        <v>#NAME?</v>
      </c>
      <c r="AX8507" s="30" t="e">
        <f t="shared" ca="1" si="426"/>
        <v>#NAME?</v>
      </c>
    </row>
    <row r="8508" spans="6:50" x14ac:dyDescent="0.3">
      <c r="F8508" s="90"/>
      <c r="AK8508" s="30" t="e">
        <f t="shared" ca="1" si="424"/>
        <v>#NAME?</v>
      </c>
      <c r="AR8508" s="30" t="e">
        <f t="shared" ca="1" si="425"/>
        <v>#NAME?</v>
      </c>
      <c r="AX8508" s="30" t="e">
        <f t="shared" ca="1" si="426"/>
        <v>#NAME?</v>
      </c>
    </row>
    <row r="8509" spans="6:50" x14ac:dyDescent="0.3">
      <c r="F8509" s="90"/>
      <c r="AK8509" s="30" t="e">
        <f t="shared" ca="1" si="424"/>
        <v>#NAME?</v>
      </c>
      <c r="AR8509" s="30" t="e">
        <f t="shared" ca="1" si="425"/>
        <v>#NAME?</v>
      </c>
      <c r="AX8509" s="30" t="e">
        <f t="shared" ca="1" si="426"/>
        <v>#NAME?</v>
      </c>
    </row>
    <row r="8510" spans="6:50" x14ac:dyDescent="0.3">
      <c r="F8510" s="90"/>
      <c r="AK8510" s="30" t="e">
        <f t="shared" ca="1" si="424"/>
        <v>#NAME?</v>
      </c>
      <c r="AR8510" s="30" t="e">
        <f t="shared" ca="1" si="425"/>
        <v>#NAME?</v>
      </c>
      <c r="AX8510" s="30" t="e">
        <f t="shared" ca="1" si="426"/>
        <v>#NAME?</v>
      </c>
    </row>
    <row r="8511" spans="6:50" x14ac:dyDescent="0.3">
      <c r="F8511" s="90"/>
      <c r="AK8511" s="30" t="e">
        <f t="shared" ca="1" si="424"/>
        <v>#NAME?</v>
      </c>
      <c r="AR8511" s="30" t="e">
        <f t="shared" ca="1" si="425"/>
        <v>#NAME?</v>
      </c>
      <c r="AX8511" s="30" t="e">
        <f t="shared" ca="1" si="426"/>
        <v>#NAME?</v>
      </c>
    </row>
    <row r="8512" spans="6:50" x14ac:dyDescent="0.3">
      <c r="F8512" s="90"/>
      <c r="AK8512" s="30" t="e">
        <f t="shared" ca="1" si="424"/>
        <v>#NAME?</v>
      </c>
      <c r="AR8512" s="30" t="e">
        <f t="shared" ca="1" si="425"/>
        <v>#NAME?</v>
      </c>
      <c r="AX8512" s="30" t="e">
        <f t="shared" ca="1" si="426"/>
        <v>#NAME?</v>
      </c>
    </row>
    <row r="8513" spans="6:50" x14ac:dyDescent="0.3">
      <c r="F8513" s="90"/>
      <c r="AK8513" s="30" t="e">
        <f t="shared" ca="1" si="424"/>
        <v>#NAME?</v>
      </c>
      <c r="AR8513" s="30" t="e">
        <f t="shared" ca="1" si="425"/>
        <v>#NAME?</v>
      </c>
      <c r="AX8513" s="30" t="e">
        <f t="shared" ca="1" si="426"/>
        <v>#NAME?</v>
      </c>
    </row>
    <row r="8514" spans="6:50" x14ac:dyDescent="0.3">
      <c r="F8514" s="90"/>
      <c r="AK8514" s="30" t="e">
        <f t="shared" ca="1" si="424"/>
        <v>#NAME?</v>
      </c>
      <c r="AR8514" s="30" t="e">
        <f t="shared" ca="1" si="425"/>
        <v>#NAME?</v>
      </c>
      <c r="AX8514" s="30" t="e">
        <f t="shared" ca="1" si="426"/>
        <v>#NAME?</v>
      </c>
    </row>
    <row r="8515" spans="6:50" x14ac:dyDescent="0.3">
      <c r="F8515" s="90"/>
      <c r="AK8515" s="30" t="e">
        <f t="shared" ca="1" si="424"/>
        <v>#NAME?</v>
      </c>
      <c r="AR8515" s="30" t="e">
        <f t="shared" ca="1" si="425"/>
        <v>#NAME?</v>
      </c>
      <c r="AX8515" s="30" t="e">
        <f t="shared" ca="1" si="426"/>
        <v>#NAME?</v>
      </c>
    </row>
    <row r="8516" spans="6:50" x14ac:dyDescent="0.3">
      <c r="F8516" s="90"/>
      <c r="AK8516" s="30" t="e">
        <f t="shared" ca="1" si="424"/>
        <v>#NAME?</v>
      </c>
      <c r="AR8516" s="30" t="e">
        <f t="shared" ca="1" si="425"/>
        <v>#NAME?</v>
      </c>
      <c r="AX8516" s="30" t="e">
        <f t="shared" ca="1" si="426"/>
        <v>#NAME?</v>
      </c>
    </row>
    <row r="8517" spans="6:50" x14ac:dyDescent="0.3">
      <c r="F8517" s="90"/>
      <c r="AK8517" s="30" t="e">
        <f t="shared" ca="1" si="424"/>
        <v>#NAME?</v>
      </c>
      <c r="AR8517" s="30" t="e">
        <f t="shared" ca="1" si="425"/>
        <v>#NAME?</v>
      </c>
      <c r="AX8517" s="30" t="e">
        <f t="shared" ca="1" si="426"/>
        <v>#NAME?</v>
      </c>
    </row>
    <row r="8518" spans="6:50" x14ac:dyDescent="0.3">
      <c r="F8518" s="90"/>
      <c r="AK8518" s="30" t="e">
        <f t="shared" ca="1" si="424"/>
        <v>#NAME?</v>
      </c>
      <c r="AR8518" s="30" t="e">
        <f t="shared" ca="1" si="425"/>
        <v>#NAME?</v>
      </c>
      <c r="AX8518" s="30" t="e">
        <f t="shared" ca="1" si="426"/>
        <v>#NAME?</v>
      </c>
    </row>
    <row r="8519" spans="6:50" x14ac:dyDescent="0.3">
      <c r="F8519" s="90"/>
      <c r="AK8519" s="30" t="e">
        <f t="shared" ca="1" si="424"/>
        <v>#NAME?</v>
      </c>
      <c r="AR8519" s="30" t="e">
        <f t="shared" ca="1" si="425"/>
        <v>#NAME?</v>
      </c>
      <c r="AX8519" s="30" t="e">
        <f t="shared" ca="1" si="426"/>
        <v>#NAME?</v>
      </c>
    </row>
    <row r="8520" spans="6:50" x14ac:dyDescent="0.3">
      <c r="F8520" s="90"/>
      <c r="AK8520" s="30" t="e">
        <f t="shared" ca="1" si="424"/>
        <v>#NAME?</v>
      </c>
      <c r="AR8520" s="30" t="e">
        <f t="shared" ca="1" si="425"/>
        <v>#NAME?</v>
      </c>
      <c r="AX8520" s="30" t="e">
        <f t="shared" ca="1" si="426"/>
        <v>#NAME?</v>
      </c>
    </row>
    <row r="8521" spans="6:50" x14ac:dyDescent="0.3">
      <c r="F8521" s="90"/>
      <c r="AK8521" s="30" t="e">
        <f t="shared" ca="1" si="424"/>
        <v>#NAME?</v>
      </c>
      <c r="AR8521" s="30" t="e">
        <f t="shared" ca="1" si="425"/>
        <v>#NAME?</v>
      </c>
      <c r="AX8521" s="30" t="e">
        <f t="shared" ca="1" si="426"/>
        <v>#NAME?</v>
      </c>
    </row>
    <row r="8522" spans="6:50" x14ac:dyDescent="0.3">
      <c r="F8522" s="90"/>
      <c r="AK8522" s="30" t="e">
        <f t="shared" ca="1" si="424"/>
        <v>#NAME?</v>
      </c>
      <c r="AR8522" s="30" t="e">
        <f t="shared" ca="1" si="425"/>
        <v>#NAME?</v>
      </c>
      <c r="AX8522" s="30" t="e">
        <f t="shared" ca="1" si="426"/>
        <v>#NAME?</v>
      </c>
    </row>
    <row r="8523" spans="6:50" x14ac:dyDescent="0.3">
      <c r="F8523" s="90"/>
      <c r="AK8523" s="30" t="e">
        <f t="shared" ca="1" si="424"/>
        <v>#NAME?</v>
      </c>
      <c r="AR8523" s="30" t="e">
        <f t="shared" ca="1" si="425"/>
        <v>#NAME?</v>
      </c>
      <c r="AX8523" s="30" t="e">
        <f t="shared" ca="1" si="426"/>
        <v>#NAME?</v>
      </c>
    </row>
    <row r="8524" spans="6:50" x14ac:dyDescent="0.3">
      <c r="F8524" s="90"/>
      <c r="AK8524" s="30" t="e">
        <f t="shared" ref="AK8524:AK8587" ca="1" si="427">_xlfn.TEXTJOIN(", ", TRUE,
 IF(AL8524="O", LEFT($AL$9,4), ""),
 IF(AM8524="O", LEFT($AM$9,6), ""),
 IF(AN8524="O", LEFT($AN$9,7), ""),
 IF(AO8524="O", LEFT($AO$9,9), "")
)</f>
        <v>#NAME?</v>
      </c>
      <c r="AR8524" s="30" t="e">
        <f t="shared" ref="AR8524:AR8587" ca="1" si="428">_xlfn.TEXTJOIN(", ", TRUE,
 IF(AS8524&lt;&gt;"", LEFT(AS$9,4), ""),
 IF(AT8524&lt;&gt;"", LEFT(AT$9,6), ""),
 IF(AU8524="O", LEFT(AU$9,4), ""),
 IF(AV8524="O", LEFT(AV$9,6), "")
)</f>
        <v>#NAME?</v>
      </c>
      <c r="AX8524" s="30" t="e">
        <f t="shared" ref="AX8524:AX8587" ca="1" si="429">_xlfn.TEXTJOIN(", ", TRUE,
 IF(AY8524&lt;&gt;"", LEFT(AY$9,4), ""),
 IF(AZ8524&lt;&gt;"", LEFT(AZ$9,4), ""),
 IF(BA8524="O", LEFT(BA$9,4), ""),
 IF(BB8524="O", LEFT(BB$9,6), "")
)</f>
        <v>#NAME?</v>
      </c>
    </row>
    <row r="8525" spans="6:50" x14ac:dyDescent="0.3">
      <c r="F8525" s="90"/>
      <c r="AK8525" s="30" t="e">
        <f t="shared" ca="1" si="427"/>
        <v>#NAME?</v>
      </c>
      <c r="AR8525" s="30" t="e">
        <f t="shared" ca="1" si="428"/>
        <v>#NAME?</v>
      </c>
      <c r="AX8525" s="30" t="e">
        <f t="shared" ca="1" si="429"/>
        <v>#NAME?</v>
      </c>
    </row>
    <row r="8526" spans="6:50" x14ac:dyDescent="0.3">
      <c r="F8526" s="90"/>
      <c r="AK8526" s="30" t="e">
        <f t="shared" ca="1" si="427"/>
        <v>#NAME?</v>
      </c>
      <c r="AR8526" s="30" t="e">
        <f t="shared" ca="1" si="428"/>
        <v>#NAME?</v>
      </c>
      <c r="AX8526" s="30" t="e">
        <f t="shared" ca="1" si="429"/>
        <v>#NAME?</v>
      </c>
    </row>
    <row r="8527" spans="6:50" x14ac:dyDescent="0.3">
      <c r="F8527" s="90"/>
      <c r="AK8527" s="30" t="e">
        <f t="shared" ca="1" si="427"/>
        <v>#NAME?</v>
      </c>
      <c r="AR8527" s="30" t="e">
        <f t="shared" ca="1" si="428"/>
        <v>#NAME?</v>
      </c>
      <c r="AX8527" s="30" t="e">
        <f t="shared" ca="1" si="429"/>
        <v>#NAME?</v>
      </c>
    </row>
    <row r="8528" spans="6:50" x14ac:dyDescent="0.3">
      <c r="F8528" s="90"/>
      <c r="AK8528" s="30" t="e">
        <f t="shared" ca="1" si="427"/>
        <v>#NAME?</v>
      </c>
      <c r="AR8528" s="30" t="e">
        <f t="shared" ca="1" si="428"/>
        <v>#NAME?</v>
      </c>
      <c r="AX8528" s="30" t="e">
        <f t="shared" ca="1" si="429"/>
        <v>#NAME?</v>
      </c>
    </row>
    <row r="8529" spans="6:50" x14ac:dyDescent="0.3">
      <c r="F8529" s="90"/>
      <c r="AK8529" s="30" t="e">
        <f t="shared" ca="1" si="427"/>
        <v>#NAME?</v>
      </c>
      <c r="AR8529" s="30" t="e">
        <f t="shared" ca="1" si="428"/>
        <v>#NAME?</v>
      </c>
      <c r="AX8529" s="30" t="e">
        <f t="shared" ca="1" si="429"/>
        <v>#NAME?</v>
      </c>
    </row>
    <row r="8530" spans="6:50" x14ac:dyDescent="0.3">
      <c r="F8530" s="90"/>
      <c r="AK8530" s="30" t="e">
        <f t="shared" ca="1" si="427"/>
        <v>#NAME?</v>
      </c>
      <c r="AR8530" s="30" t="e">
        <f t="shared" ca="1" si="428"/>
        <v>#NAME?</v>
      </c>
      <c r="AX8530" s="30" t="e">
        <f t="shared" ca="1" si="429"/>
        <v>#NAME?</v>
      </c>
    </row>
    <row r="8531" spans="6:50" x14ac:dyDescent="0.3">
      <c r="F8531" s="90"/>
      <c r="AK8531" s="30" t="e">
        <f t="shared" ca="1" si="427"/>
        <v>#NAME?</v>
      </c>
      <c r="AR8531" s="30" t="e">
        <f t="shared" ca="1" si="428"/>
        <v>#NAME?</v>
      </c>
      <c r="AX8531" s="30" t="e">
        <f t="shared" ca="1" si="429"/>
        <v>#NAME?</v>
      </c>
    </row>
    <row r="8532" spans="6:50" x14ac:dyDescent="0.3">
      <c r="F8532" s="90"/>
      <c r="AK8532" s="30" t="e">
        <f t="shared" ca="1" si="427"/>
        <v>#NAME?</v>
      </c>
      <c r="AR8532" s="30" t="e">
        <f t="shared" ca="1" si="428"/>
        <v>#NAME?</v>
      </c>
      <c r="AX8532" s="30" t="e">
        <f t="shared" ca="1" si="429"/>
        <v>#NAME?</v>
      </c>
    </row>
    <row r="8533" spans="6:50" x14ac:dyDescent="0.3">
      <c r="F8533" s="90"/>
      <c r="AK8533" s="30" t="e">
        <f t="shared" ca="1" si="427"/>
        <v>#NAME?</v>
      </c>
      <c r="AR8533" s="30" t="e">
        <f t="shared" ca="1" si="428"/>
        <v>#NAME?</v>
      </c>
      <c r="AX8533" s="30" t="e">
        <f t="shared" ca="1" si="429"/>
        <v>#NAME?</v>
      </c>
    </row>
    <row r="8534" spans="6:50" x14ac:dyDescent="0.3">
      <c r="F8534" s="90"/>
      <c r="AK8534" s="30" t="e">
        <f t="shared" ca="1" si="427"/>
        <v>#NAME?</v>
      </c>
      <c r="AR8534" s="30" t="e">
        <f t="shared" ca="1" si="428"/>
        <v>#NAME?</v>
      </c>
      <c r="AX8534" s="30" t="e">
        <f t="shared" ca="1" si="429"/>
        <v>#NAME?</v>
      </c>
    </row>
    <row r="8535" spans="6:50" x14ac:dyDescent="0.3">
      <c r="F8535" s="90"/>
      <c r="AK8535" s="30" t="e">
        <f t="shared" ca="1" si="427"/>
        <v>#NAME?</v>
      </c>
      <c r="AR8535" s="30" t="e">
        <f t="shared" ca="1" si="428"/>
        <v>#NAME?</v>
      </c>
      <c r="AX8535" s="30" t="e">
        <f t="shared" ca="1" si="429"/>
        <v>#NAME?</v>
      </c>
    </row>
    <row r="8536" spans="6:50" x14ac:dyDescent="0.3">
      <c r="F8536" s="90"/>
      <c r="AK8536" s="30" t="e">
        <f t="shared" ca="1" si="427"/>
        <v>#NAME?</v>
      </c>
      <c r="AR8536" s="30" t="e">
        <f t="shared" ca="1" si="428"/>
        <v>#NAME?</v>
      </c>
      <c r="AX8536" s="30" t="e">
        <f t="shared" ca="1" si="429"/>
        <v>#NAME?</v>
      </c>
    </row>
    <row r="8537" spans="6:50" x14ac:dyDescent="0.3">
      <c r="F8537" s="90"/>
      <c r="AK8537" s="30" t="e">
        <f t="shared" ca="1" si="427"/>
        <v>#NAME?</v>
      </c>
      <c r="AR8537" s="30" t="e">
        <f t="shared" ca="1" si="428"/>
        <v>#NAME?</v>
      </c>
      <c r="AX8537" s="30" t="e">
        <f t="shared" ca="1" si="429"/>
        <v>#NAME?</v>
      </c>
    </row>
    <row r="8538" spans="6:50" x14ac:dyDescent="0.3">
      <c r="F8538" s="90"/>
      <c r="AK8538" s="30" t="e">
        <f t="shared" ca="1" si="427"/>
        <v>#NAME?</v>
      </c>
      <c r="AR8538" s="30" t="e">
        <f t="shared" ca="1" si="428"/>
        <v>#NAME?</v>
      </c>
      <c r="AX8538" s="30" t="e">
        <f t="shared" ca="1" si="429"/>
        <v>#NAME?</v>
      </c>
    </row>
    <row r="8539" spans="6:50" x14ac:dyDescent="0.3">
      <c r="F8539" s="90"/>
      <c r="AK8539" s="30" t="e">
        <f t="shared" ca="1" si="427"/>
        <v>#NAME?</v>
      </c>
      <c r="AR8539" s="30" t="e">
        <f t="shared" ca="1" si="428"/>
        <v>#NAME?</v>
      </c>
      <c r="AX8539" s="30" t="e">
        <f t="shared" ca="1" si="429"/>
        <v>#NAME?</v>
      </c>
    </row>
    <row r="8540" spans="6:50" x14ac:dyDescent="0.3">
      <c r="F8540" s="90"/>
      <c r="AK8540" s="30" t="e">
        <f t="shared" ca="1" si="427"/>
        <v>#NAME?</v>
      </c>
      <c r="AR8540" s="30" t="e">
        <f t="shared" ca="1" si="428"/>
        <v>#NAME?</v>
      </c>
      <c r="AX8540" s="30" t="e">
        <f t="shared" ca="1" si="429"/>
        <v>#NAME?</v>
      </c>
    </row>
    <row r="8541" spans="6:50" x14ac:dyDescent="0.3">
      <c r="F8541" s="90"/>
      <c r="AK8541" s="30" t="e">
        <f t="shared" ca="1" si="427"/>
        <v>#NAME?</v>
      </c>
      <c r="AR8541" s="30" t="e">
        <f t="shared" ca="1" si="428"/>
        <v>#NAME?</v>
      </c>
      <c r="AX8541" s="30" t="e">
        <f t="shared" ca="1" si="429"/>
        <v>#NAME?</v>
      </c>
    </row>
    <row r="8542" spans="6:50" x14ac:dyDescent="0.3">
      <c r="F8542" s="90"/>
      <c r="AK8542" s="30" t="e">
        <f t="shared" ca="1" si="427"/>
        <v>#NAME?</v>
      </c>
      <c r="AR8542" s="30" t="e">
        <f t="shared" ca="1" si="428"/>
        <v>#NAME?</v>
      </c>
      <c r="AX8542" s="30" t="e">
        <f t="shared" ca="1" si="429"/>
        <v>#NAME?</v>
      </c>
    </row>
    <row r="8543" spans="6:50" x14ac:dyDescent="0.3">
      <c r="F8543" s="90"/>
      <c r="AK8543" s="30" t="e">
        <f t="shared" ca="1" si="427"/>
        <v>#NAME?</v>
      </c>
      <c r="AR8543" s="30" t="e">
        <f t="shared" ca="1" si="428"/>
        <v>#NAME?</v>
      </c>
      <c r="AX8543" s="30" t="e">
        <f t="shared" ca="1" si="429"/>
        <v>#NAME?</v>
      </c>
    </row>
    <row r="8544" spans="6:50" x14ac:dyDescent="0.3">
      <c r="F8544" s="90"/>
      <c r="AK8544" s="30" t="e">
        <f t="shared" ca="1" si="427"/>
        <v>#NAME?</v>
      </c>
      <c r="AR8544" s="30" t="e">
        <f t="shared" ca="1" si="428"/>
        <v>#NAME?</v>
      </c>
      <c r="AX8544" s="30" t="e">
        <f t="shared" ca="1" si="429"/>
        <v>#NAME?</v>
      </c>
    </row>
    <row r="8545" spans="6:50" x14ac:dyDescent="0.3">
      <c r="F8545" s="90"/>
      <c r="AK8545" s="30" t="e">
        <f t="shared" ca="1" si="427"/>
        <v>#NAME?</v>
      </c>
      <c r="AR8545" s="30" t="e">
        <f t="shared" ca="1" si="428"/>
        <v>#NAME?</v>
      </c>
      <c r="AX8545" s="30" t="e">
        <f t="shared" ca="1" si="429"/>
        <v>#NAME?</v>
      </c>
    </row>
    <row r="8546" spans="6:50" x14ac:dyDescent="0.3">
      <c r="F8546" s="90"/>
      <c r="AK8546" s="30" t="e">
        <f t="shared" ca="1" si="427"/>
        <v>#NAME?</v>
      </c>
      <c r="AR8546" s="30" t="e">
        <f t="shared" ca="1" si="428"/>
        <v>#NAME?</v>
      </c>
      <c r="AX8546" s="30" t="e">
        <f t="shared" ca="1" si="429"/>
        <v>#NAME?</v>
      </c>
    </row>
    <row r="8547" spans="6:50" x14ac:dyDescent="0.3">
      <c r="F8547" s="90"/>
      <c r="AK8547" s="30" t="e">
        <f t="shared" ca="1" si="427"/>
        <v>#NAME?</v>
      </c>
      <c r="AR8547" s="30" t="e">
        <f t="shared" ca="1" si="428"/>
        <v>#NAME?</v>
      </c>
      <c r="AX8547" s="30" t="e">
        <f t="shared" ca="1" si="429"/>
        <v>#NAME?</v>
      </c>
    </row>
    <row r="8548" spans="6:50" x14ac:dyDescent="0.3">
      <c r="F8548" s="90"/>
      <c r="AK8548" s="30" t="e">
        <f t="shared" ca="1" si="427"/>
        <v>#NAME?</v>
      </c>
      <c r="AR8548" s="30" t="e">
        <f t="shared" ca="1" si="428"/>
        <v>#NAME?</v>
      </c>
      <c r="AX8548" s="30" t="e">
        <f t="shared" ca="1" si="429"/>
        <v>#NAME?</v>
      </c>
    </row>
    <row r="8549" spans="6:50" x14ac:dyDescent="0.3">
      <c r="F8549" s="90"/>
      <c r="AK8549" s="30" t="e">
        <f t="shared" ca="1" si="427"/>
        <v>#NAME?</v>
      </c>
      <c r="AR8549" s="30" t="e">
        <f t="shared" ca="1" si="428"/>
        <v>#NAME?</v>
      </c>
      <c r="AX8549" s="30" t="e">
        <f t="shared" ca="1" si="429"/>
        <v>#NAME?</v>
      </c>
    </row>
    <row r="8550" spans="6:50" x14ac:dyDescent="0.3">
      <c r="F8550" s="90"/>
      <c r="AK8550" s="30" t="e">
        <f t="shared" ca="1" si="427"/>
        <v>#NAME?</v>
      </c>
      <c r="AR8550" s="30" t="e">
        <f t="shared" ca="1" si="428"/>
        <v>#NAME?</v>
      </c>
      <c r="AX8550" s="30" t="e">
        <f t="shared" ca="1" si="429"/>
        <v>#NAME?</v>
      </c>
    </row>
    <row r="8551" spans="6:50" x14ac:dyDescent="0.3">
      <c r="F8551" s="90"/>
      <c r="AK8551" s="30" t="e">
        <f t="shared" ca="1" si="427"/>
        <v>#NAME?</v>
      </c>
      <c r="AR8551" s="30" t="e">
        <f t="shared" ca="1" si="428"/>
        <v>#NAME?</v>
      </c>
      <c r="AX8551" s="30" t="e">
        <f t="shared" ca="1" si="429"/>
        <v>#NAME?</v>
      </c>
    </row>
    <row r="8552" spans="6:50" x14ac:dyDescent="0.3">
      <c r="F8552" s="90"/>
      <c r="AK8552" s="30" t="e">
        <f t="shared" ca="1" si="427"/>
        <v>#NAME?</v>
      </c>
      <c r="AR8552" s="30" t="e">
        <f t="shared" ca="1" si="428"/>
        <v>#NAME?</v>
      </c>
      <c r="AX8552" s="30" t="e">
        <f t="shared" ca="1" si="429"/>
        <v>#NAME?</v>
      </c>
    </row>
    <row r="8553" spans="6:50" x14ac:dyDescent="0.3">
      <c r="F8553" s="90"/>
      <c r="AK8553" s="30" t="e">
        <f t="shared" ca="1" si="427"/>
        <v>#NAME?</v>
      </c>
      <c r="AR8553" s="30" t="e">
        <f t="shared" ca="1" si="428"/>
        <v>#NAME?</v>
      </c>
      <c r="AX8553" s="30" t="e">
        <f t="shared" ca="1" si="429"/>
        <v>#NAME?</v>
      </c>
    </row>
    <row r="8554" spans="6:50" x14ac:dyDescent="0.3">
      <c r="F8554" s="90"/>
      <c r="AK8554" s="30" t="e">
        <f t="shared" ca="1" si="427"/>
        <v>#NAME?</v>
      </c>
      <c r="AR8554" s="30" t="e">
        <f t="shared" ca="1" si="428"/>
        <v>#NAME?</v>
      </c>
      <c r="AX8554" s="30" t="e">
        <f t="shared" ca="1" si="429"/>
        <v>#NAME?</v>
      </c>
    </row>
    <row r="8555" spans="6:50" x14ac:dyDescent="0.3">
      <c r="F8555" s="90"/>
      <c r="AK8555" s="30" t="e">
        <f t="shared" ca="1" si="427"/>
        <v>#NAME?</v>
      </c>
      <c r="AR8555" s="30" t="e">
        <f t="shared" ca="1" si="428"/>
        <v>#NAME?</v>
      </c>
      <c r="AX8555" s="30" t="e">
        <f t="shared" ca="1" si="429"/>
        <v>#NAME?</v>
      </c>
    </row>
    <row r="8556" spans="6:50" x14ac:dyDescent="0.3">
      <c r="F8556" s="90"/>
      <c r="AK8556" s="30" t="e">
        <f t="shared" ca="1" si="427"/>
        <v>#NAME?</v>
      </c>
      <c r="AR8556" s="30" t="e">
        <f t="shared" ca="1" si="428"/>
        <v>#NAME?</v>
      </c>
      <c r="AX8556" s="30" t="e">
        <f t="shared" ca="1" si="429"/>
        <v>#NAME?</v>
      </c>
    </row>
    <row r="8557" spans="6:50" x14ac:dyDescent="0.3">
      <c r="F8557" s="90"/>
      <c r="AK8557" s="30" t="e">
        <f t="shared" ca="1" si="427"/>
        <v>#NAME?</v>
      </c>
      <c r="AR8557" s="30" t="e">
        <f t="shared" ca="1" si="428"/>
        <v>#NAME?</v>
      </c>
      <c r="AX8557" s="30" t="e">
        <f t="shared" ca="1" si="429"/>
        <v>#NAME?</v>
      </c>
    </row>
    <row r="8558" spans="6:50" x14ac:dyDescent="0.3">
      <c r="F8558" s="90"/>
      <c r="AK8558" s="30" t="e">
        <f t="shared" ca="1" si="427"/>
        <v>#NAME?</v>
      </c>
      <c r="AR8558" s="30" t="e">
        <f t="shared" ca="1" si="428"/>
        <v>#NAME?</v>
      </c>
      <c r="AX8558" s="30" t="e">
        <f t="shared" ca="1" si="429"/>
        <v>#NAME?</v>
      </c>
    </row>
    <row r="8559" spans="6:50" x14ac:dyDescent="0.3">
      <c r="F8559" s="90"/>
      <c r="AK8559" s="30" t="e">
        <f t="shared" ca="1" si="427"/>
        <v>#NAME?</v>
      </c>
      <c r="AR8559" s="30" t="e">
        <f t="shared" ca="1" si="428"/>
        <v>#NAME?</v>
      </c>
      <c r="AX8559" s="30" t="e">
        <f t="shared" ca="1" si="429"/>
        <v>#NAME?</v>
      </c>
    </row>
    <row r="8560" spans="6:50" x14ac:dyDescent="0.3">
      <c r="F8560" s="90"/>
      <c r="AK8560" s="30" t="e">
        <f t="shared" ca="1" si="427"/>
        <v>#NAME?</v>
      </c>
      <c r="AR8560" s="30" t="e">
        <f t="shared" ca="1" si="428"/>
        <v>#NAME?</v>
      </c>
      <c r="AX8560" s="30" t="e">
        <f t="shared" ca="1" si="429"/>
        <v>#NAME?</v>
      </c>
    </row>
    <row r="8561" spans="6:50" x14ac:dyDescent="0.3">
      <c r="F8561" s="90"/>
      <c r="AK8561" s="30" t="e">
        <f t="shared" ca="1" si="427"/>
        <v>#NAME?</v>
      </c>
      <c r="AR8561" s="30" t="e">
        <f t="shared" ca="1" si="428"/>
        <v>#NAME?</v>
      </c>
      <c r="AX8561" s="30" t="e">
        <f t="shared" ca="1" si="429"/>
        <v>#NAME?</v>
      </c>
    </row>
    <row r="8562" spans="6:50" x14ac:dyDescent="0.3">
      <c r="F8562" s="90"/>
      <c r="AK8562" s="30" t="e">
        <f t="shared" ca="1" si="427"/>
        <v>#NAME?</v>
      </c>
      <c r="AR8562" s="30" t="e">
        <f t="shared" ca="1" si="428"/>
        <v>#NAME?</v>
      </c>
      <c r="AX8562" s="30" t="e">
        <f t="shared" ca="1" si="429"/>
        <v>#NAME?</v>
      </c>
    </row>
    <row r="8563" spans="6:50" x14ac:dyDescent="0.3">
      <c r="F8563" s="90"/>
      <c r="AK8563" s="30" t="e">
        <f t="shared" ca="1" si="427"/>
        <v>#NAME?</v>
      </c>
      <c r="AR8563" s="30" t="e">
        <f t="shared" ca="1" si="428"/>
        <v>#NAME?</v>
      </c>
      <c r="AX8563" s="30" t="e">
        <f t="shared" ca="1" si="429"/>
        <v>#NAME?</v>
      </c>
    </row>
    <row r="8564" spans="6:50" x14ac:dyDescent="0.3">
      <c r="F8564" s="90"/>
      <c r="AK8564" s="30" t="e">
        <f t="shared" ca="1" si="427"/>
        <v>#NAME?</v>
      </c>
      <c r="AR8564" s="30" t="e">
        <f t="shared" ca="1" si="428"/>
        <v>#NAME?</v>
      </c>
      <c r="AX8564" s="30" t="e">
        <f t="shared" ca="1" si="429"/>
        <v>#NAME?</v>
      </c>
    </row>
    <row r="8565" spans="6:50" x14ac:dyDescent="0.3">
      <c r="F8565" s="90"/>
      <c r="AK8565" s="30" t="e">
        <f t="shared" ca="1" si="427"/>
        <v>#NAME?</v>
      </c>
      <c r="AR8565" s="30" t="e">
        <f t="shared" ca="1" si="428"/>
        <v>#NAME?</v>
      </c>
      <c r="AX8565" s="30" t="e">
        <f t="shared" ca="1" si="429"/>
        <v>#NAME?</v>
      </c>
    </row>
    <row r="8566" spans="6:50" x14ac:dyDescent="0.3">
      <c r="F8566" s="90"/>
      <c r="AK8566" s="30" t="e">
        <f t="shared" ca="1" si="427"/>
        <v>#NAME?</v>
      </c>
      <c r="AR8566" s="30" t="e">
        <f t="shared" ca="1" si="428"/>
        <v>#NAME?</v>
      </c>
      <c r="AX8566" s="30" t="e">
        <f t="shared" ca="1" si="429"/>
        <v>#NAME?</v>
      </c>
    </row>
    <row r="8567" spans="6:50" x14ac:dyDescent="0.3">
      <c r="F8567" s="90"/>
      <c r="AK8567" s="30" t="e">
        <f t="shared" ca="1" si="427"/>
        <v>#NAME?</v>
      </c>
      <c r="AR8567" s="30" t="e">
        <f t="shared" ca="1" si="428"/>
        <v>#NAME?</v>
      </c>
      <c r="AX8567" s="30" t="e">
        <f t="shared" ca="1" si="429"/>
        <v>#NAME?</v>
      </c>
    </row>
    <row r="8568" spans="6:50" x14ac:dyDescent="0.3">
      <c r="F8568" s="90"/>
      <c r="AK8568" s="30" t="e">
        <f t="shared" ca="1" si="427"/>
        <v>#NAME?</v>
      </c>
      <c r="AR8568" s="30" t="e">
        <f t="shared" ca="1" si="428"/>
        <v>#NAME?</v>
      </c>
      <c r="AX8568" s="30" t="e">
        <f t="shared" ca="1" si="429"/>
        <v>#NAME?</v>
      </c>
    </row>
    <row r="8569" spans="6:50" x14ac:dyDescent="0.3">
      <c r="F8569" s="90"/>
      <c r="AK8569" s="30" t="e">
        <f t="shared" ca="1" si="427"/>
        <v>#NAME?</v>
      </c>
      <c r="AR8569" s="30" t="e">
        <f t="shared" ca="1" si="428"/>
        <v>#NAME?</v>
      </c>
      <c r="AX8569" s="30" t="e">
        <f t="shared" ca="1" si="429"/>
        <v>#NAME?</v>
      </c>
    </row>
    <row r="8570" spans="6:50" x14ac:dyDescent="0.3">
      <c r="F8570" s="90"/>
      <c r="AK8570" s="30" t="e">
        <f t="shared" ca="1" si="427"/>
        <v>#NAME?</v>
      </c>
      <c r="AR8570" s="30" t="e">
        <f t="shared" ca="1" si="428"/>
        <v>#NAME?</v>
      </c>
      <c r="AX8570" s="30" t="e">
        <f t="shared" ca="1" si="429"/>
        <v>#NAME?</v>
      </c>
    </row>
    <row r="8571" spans="6:50" x14ac:dyDescent="0.3">
      <c r="F8571" s="90"/>
      <c r="AK8571" s="30" t="e">
        <f t="shared" ca="1" si="427"/>
        <v>#NAME?</v>
      </c>
      <c r="AR8571" s="30" t="e">
        <f t="shared" ca="1" si="428"/>
        <v>#NAME?</v>
      </c>
      <c r="AX8571" s="30" t="e">
        <f t="shared" ca="1" si="429"/>
        <v>#NAME?</v>
      </c>
    </row>
    <row r="8572" spans="6:50" x14ac:dyDescent="0.3">
      <c r="F8572" s="90"/>
      <c r="AK8572" s="30" t="e">
        <f t="shared" ca="1" si="427"/>
        <v>#NAME?</v>
      </c>
      <c r="AR8572" s="30" t="e">
        <f t="shared" ca="1" si="428"/>
        <v>#NAME?</v>
      </c>
      <c r="AX8572" s="30" t="e">
        <f t="shared" ca="1" si="429"/>
        <v>#NAME?</v>
      </c>
    </row>
    <row r="8573" spans="6:50" x14ac:dyDescent="0.3">
      <c r="F8573" s="90"/>
      <c r="AK8573" s="30" t="e">
        <f t="shared" ca="1" si="427"/>
        <v>#NAME?</v>
      </c>
      <c r="AR8573" s="30" t="e">
        <f t="shared" ca="1" si="428"/>
        <v>#NAME?</v>
      </c>
      <c r="AX8573" s="30" t="e">
        <f t="shared" ca="1" si="429"/>
        <v>#NAME?</v>
      </c>
    </row>
    <row r="8574" spans="6:50" x14ac:dyDescent="0.3">
      <c r="F8574" s="90"/>
      <c r="AK8574" s="30" t="e">
        <f t="shared" ca="1" si="427"/>
        <v>#NAME?</v>
      </c>
      <c r="AR8574" s="30" t="e">
        <f t="shared" ca="1" si="428"/>
        <v>#NAME?</v>
      </c>
      <c r="AX8574" s="30" t="e">
        <f t="shared" ca="1" si="429"/>
        <v>#NAME?</v>
      </c>
    </row>
    <row r="8575" spans="6:50" x14ac:dyDescent="0.3">
      <c r="F8575" s="90"/>
      <c r="AK8575" s="30" t="e">
        <f t="shared" ca="1" si="427"/>
        <v>#NAME?</v>
      </c>
      <c r="AR8575" s="30" t="e">
        <f t="shared" ca="1" si="428"/>
        <v>#NAME?</v>
      </c>
      <c r="AX8575" s="30" t="e">
        <f t="shared" ca="1" si="429"/>
        <v>#NAME?</v>
      </c>
    </row>
    <row r="8576" spans="6:50" x14ac:dyDescent="0.3">
      <c r="F8576" s="90"/>
      <c r="AK8576" s="30" t="e">
        <f t="shared" ca="1" si="427"/>
        <v>#NAME?</v>
      </c>
      <c r="AR8576" s="30" t="e">
        <f t="shared" ca="1" si="428"/>
        <v>#NAME?</v>
      </c>
      <c r="AX8576" s="30" t="e">
        <f t="shared" ca="1" si="429"/>
        <v>#NAME?</v>
      </c>
    </row>
    <row r="8577" spans="6:50" x14ac:dyDescent="0.3">
      <c r="F8577" s="90"/>
      <c r="AK8577" s="30" t="e">
        <f t="shared" ca="1" si="427"/>
        <v>#NAME?</v>
      </c>
      <c r="AR8577" s="30" t="e">
        <f t="shared" ca="1" si="428"/>
        <v>#NAME?</v>
      </c>
      <c r="AX8577" s="30" t="e">
        <f t="shared" ca="1" si="429"/>
        <v>#NAME?</v>
      </c>
    </row>
    <row r="8578" spans="6:50" x14ac:dyDescent="0.3">
      <c r="F8578" s="90"/>
      <c r="AK8578" s="30" t="e">
        <f t="shared" ca="1" si="427"/>
        <v>#NAME?</v>
      </c>
      <c r="AR8578" s="30" t="e">
        <f t="shared" ca="1" si="428"/>
        <v>#NAME?</v>
      </c>
      <c r="AX8578" s="30" t="e">
        <f t="shared" ca="1" si="429"/>
        <v>#NAME?</v>
      </c>
    </row>
    <row r="8579" spans="6:50" x14ac:dyDescent="0.3">
      <c r="F8579" s="90"/>
      <c r="AK8579" s="30" t="e">
        <f t="shared" ca="1" si="427"/>
        <v>#NAME?</v>
      </c>
      <c r="AR8579" s="30" t="e">
        <f t="shared" ca="1" si="428"/>
        <v>#NAME?</v>
      </c>
      <c r="AX8579" s="30" t="e">
        <f t="shared" ca="1" si="429"/>
        <v>#NAME?</v>
      </c>
    </row>
    <row r="8580" spans="6:50" x14ac:dyDescent="0.3">
      <c r="F8580" s="90"/>
      <c r="AK8580" s="30" t="e">
        <f t="shared" ca="1" si="427"/>
        <v>#NAME?</v>
      </c>
      <c r="AR8580" s="30" t="e">
        <f t="shared" ca="1" si="428"/>
        <v>#NAME?</v>
      </c>
      <c r="AX8580" s="30" t="e">
        <f t="shared" ca="1" si="429"/>
        <v>#NAME?</v>
      </c>
    </row>
    <row r="8581" spans="6:50" x14ac:dyDescent="0.3">
      <c r="F8581" s="90"/>
      <c r="AK8581" s="30" t="e">
        <f t="shared" ca="1" si="427"/>
        <v>#NAME?</v>
      </c>
      <c r="AR8581" s="30" t="e">
        <f t="shared" ca="1" si="428"/>
        <v>#NAME?</v>
      </c>
      <c r="AX8581" s="30" t="e">
        <f t="shared" ca="1" si="429"/>
        <v>#NAME?</v>
      </c>
    </row>
    <row r="8582" spans="6:50" x14ac:dyDescent="0.3">
      <c r="F8582" s="90"/>
      <c r="AK8582" s="30" t="e">
        <f t="shared" ca="1" si="427"/>
        <v>#NAME?</v>
      </c>
      <c r="AR8582" s="30" t="e">
        <f t="shared" ca="1" si="428"/>
        <v>#NAME?</v>
      </c>
      <c r="AX8582" s="30" t="e">
        <f t="shared" ca="1" si="429"/>
        <v>#NAME?</v>
      </c>
    </row>
    <row r="8583" spans="6:50" x14ac:dyDescent="0.3">
      <c r="F8583" s="90"/>
      <c r="AK8583" s="30" t="e">
        <f t="shared" ca="1" si="427"/>
        <v>#NAME?</v>
      </c>
      <c r="AR8583" s="30" t="e">
        <f t="shared" ca="1" si="428"/>
        <v>#NAME?</v>
      </c>
      <c r="AX8583" s="30" t="e">
        <f t="shared" ca="1" si="429"/>
        <v>#NAME?</v>
      </c>
    </row>
    <row r="8584" spans="6:50" x14ac:dyDescent="0.3">
      <c r="F8584" s="90"/>
      <c r="AK8584" s="30" t="e">
        <f t="shared" ca="1" si="427"/>
        <v>#NAME?</v>
      </c>
      <c r="AR8584" s="30" t="e">
        <f t="shared" ca="1" si="428"/>
        <v>#NAME?</v>
      </c>
      <c r="AX8584" s="30" t="e">
        <f t="shared" ca="1" si="429"/>
        <v>#NAME?</v>
      </c>
    </row>
    <row r="8585" spans="6:50" x14ac:dyDescent="0.3">
      <c r="F8585" s="90"/>
      <c r="AK8585" s="30" t="e">
        <f t="shared" ca="1" si="427"/>
        <v>#NAME?</v>
      </c>
      <c r="AR8585" s="30" t="e">
        <f t="shared" ca="1" si="428"/>
        <v>#NAME?</v>
      </c>
      <c r="AX8585" s="30" t="e">
        <f t="shared" ca="1" si="429"/>
        <v>#NAME?</v>
      </c>
    </row>
    <row r="8586" spans="6:50" x14ac:dyDescent="0.3">
      <c r="F8586" s="90"/>
      <c r="AK8586" s="30" t="e">
        <f t="shared" ca="1" si="427"/>
        <v>#NAME?</v>
      </c>
      <c r="AR8586" s="30" t="e">
        <f t="shared" ca="1" si="428"/>
        <v>#NAME?</v>
      </c>
      <c r="AX8586" s="30" t="e">
        <f t="shared" ca="1" si="429"/>
        <v>#NAME?</v>
      </c>
    </row>
    <row r="8587" spans="6:50" x14ac:dyDescent="0.3">
      <c r="F8587" s="90"/>
      <c r="AK8587" s="30" t="e">
        <f t="shared" ca="1" si="427"/>
        <v>#NAME?</v>
      </c>
      <c r="AR8587" s="30" t="e">
        <f t="shared" ca="1" si="428"/>
        <v>#NAME?</v>
      </c>
      <c r="AX8587" s="30" t="e">
        <f t="shared" ca="1" si="429"/>
        <v>#NAME?</v>
      </c>
    </row>
    <row r="8588" spans="6:50" x14ac:dyDescent="0.3">
      <c r="F8588" s="90"/>
      <c r="AK8588" s="30" t="e">
        <f t="shared" ref="AK8588:AK8651" ca="1" si="430">_xlfn.TEXTJOIN(", ", TRUE,
 IF(AL8588="O", LEFT($AL$9,4), ""),
 IF(AM8588="O", LEFT($AM$9,6), ""),
 IF(AN8588="O", LEFT($AN$9,7), ""),
 IF(AO8588="O", LEFT($AO$9,9), "")
)</f>
        <v>#NAME?</v>
      </c>
      <c r="AR8588" s="30" t="e">
        <f t="shared" ref="AR8588:AR8651" ca="1" si="431">_xlfn.TEXTJOIN(", ", TRUE,
 IF(AS8588&lt;&gt;"", LEFT(AS$9,4), ""),
 IF(AT8588&lt;&gt;"", LEFT(AT$9,6), ""),
 IF(AU8588="O", LEFT(AU$9,4), ""),
 IF(AV8588="O", LEFT(AV$9,6), "")
)</f>
        <v>#NAME?</v>
      </c>
      <c r="AX8588" s="30" t="e">
        <f t="shared" ref="AX8588:AX8651" ca="1" si="432">_xlfn.TEXTJOIN(", ", TRUE,
 IF(AY8588&lt;&gt;"", LEFT(AY$9,4), ""),
 IF(AZ8588&lt;&gt;"", LEFT(AZ$9,4), ""),
 IF(BA8588="O", LEFT(BA$9,4), ""),
 IF(BB8588="O", LEFT(BB$9,6), "")
)</f>
        <v>#NAME?</v>
      </c>
    </row>
    <row r="8589" spans="6:50" x14ac:dyDescent="0.3">
      <c r="F8589" s="90"/>
      <c r="AK8589" s="30" t="e">
        <f t="shared" ca="1" si="430"/>
        <v>#NAME?</v>
      </c>
      <c r="AR8589" s="30" t="e">
        <f t="shared" ca="1" si="431"/>
        <v>#NAME?</v>
      </c>
      <c r="AX8589" s="30" t="e">
        <f t="shared" ca="1" si="432"/>
        <v>#NAME?</v>
      </c>
    </row>
    <row r="8590" spans="6:50" x14ac:dyDescent="0.3">
      <c r="F8590" s="90"/>
      <c r="AK8590" s="30" t="e">
        <f t="shared" ca="1" si="430"/>
        <v>#NAME?</v>
      </c>
      <c r="AR8590" s="30" t="e">
        <f t="shared" ca="1" si="431"/>
        <v>#NAME?</v>
      </c>
      <c r="AX8590" s="30" t="e">
        <f t="shared" ca="1" si="432"/>
        <v>#NAME?</v>
      </c>
    </row>
    <row r="8591" spans="6:50" x14ac:dyDescent="0.3">
      <c r="F8591" s="90"/>
      <c r="AK8591" s="30" t="e">
        <f t="shared" ca="1" si="430"/>
        <v>#NAME?</v>
      </c>
      <c r="AR8591" s="30" t="e">
        <f t="shared" ca="1" si="431"/>
        <v>#NAME?</v>
      </c>
      <c r="AX8591" s="30" t="e">
        <f t="shared" ca="1" si="432"/>
        <v>#NAME?</v>
      </c>
    </row>
    <row r="8592" spans="6:50" x14ac:dyDescent="0.3">
      <c r="F8592" s="90"/>
      <c r="AK8592" s="30" t="e">
        <f t="shared" ca="1" si="430"/>
        <v>#NAME?</v>
      </c>
      <c r="AR8592" s="30" t="e">
        <f t="shared" ca="1" si="431"/>
        <v>#NAME?</v>
      </c>
      <c r="AX8592" s="30" t="e">
        <f t="shared" ca="1" si="432"/>
        <v>#NAME?</v>
      </c>
    </row>
    <row r="8593" spans="6:50" x14ac:dyDescent="0.3">
      <c r="F8593" s="90"/>
      <c r="AK8593" s="30" t="e">
        <f t="shared" ca="1" si="430"/>
        <v>#NAME?</v>
      </c>
      <c r="AR8593" s="30" t="e">
        <f t="shared" ca="1" si="431"/>
        <v>#NAME?</v>
      </c>
      <c r="AX8593" s="30" t="e">
        <f t="shared" ca="1" si="432"/>
        <v>#NAME?</v>
      </c>
    </row>
    <row r="8594" spans="6:50" x14ac:dyDescent="0.3">
      <c r="F8594" s="90"/>
      <c r="AK8594" s="30" t="e">
        <f t="shared" ca="1" si="430"/>
        <v>#NAME?</v>
      </c>
      <c r="AR8594" s="30" t="e">
        <f t="shared" ca="1" si="431"/>
        <v>#NAME?</v>
      </c>
      <c r="AX8594" s="30" t="e">
        <f t="shared" ca="1" si="432"/>
        <v>#NAME?</v>
      </c>
    </row>
    <row r="8595" spans="6:50" x14ac:dyDescent="0.3">
      <c r="F8595" s="90"/>
      <c r="AK8595" s="30" t="e">
        <f t="shared" ca="1" si="430"/>
        <v>#NAME?</v>
      </c>
      <c r="AR8595" s="30" t="e">
        <f t="shared" ca="1" si="431"/>
        <v>#NAME?</v>
      </c>
      <c r="AX8595" s="30" t="e">
        <f t="shared" ca="1" si="432"/>
        <v>#NAME?</v>
      </c>
    </row>
    <row r="8596" spans="6:50" x14ac:dyDescent="0.3">
      <c r="F8596" s="90"/>
      <c r="AK8596" s="30" t="e">
        <f t="shared" ca="1" si="430"/>
        <v>#NAME?</v>
      </c>
      <c r="AR8596" s="30" t="e">
        <f t="shared" ca="1" si="431"/>
        <v>#NAME?</v>
      </c>
      <c r="AX8596" s="30" t="e">
        <f t="shared" ca="1" si="432"/>
        <v>#NAME?</v>
      </c>
    </row>
    <row r="8597" spans="6:50" x14ac:dyDescent="0.3">
      <c r="F8597" s="90"/>
      <c r="AK8597" s="30" t="e">
        <f t="shared" ca="1" si="430"/>
        <v>#NAME?</v>
      </c>
      <c r="AR8597" s="30" t="e">
        <f t="shared" ca="1" si="431"/>
        <v>#NAME?</v>
      </c>
      <c r="AX8597" s="30" t="e">
        <f t="shared" ca="1" si="432"/>
        <v>#NAME?</v>
      </c>
    </row>
    <row r="8598" spans="6:50" x14ac:dyDescent="0.3">
      <c r="F8598" s="90"/>
      <c r="AK8598" s="30" t="e">
        <f t="shared" ca="1" si="430"/>
        <v>#NAME?</v>
      </c>
      <c r="AR8598" s="30" t="e">
        <f t="shared" ca="1" si="431"/>
        <v>#NAME?</v>
      </c>
      <c r="AX8598" s="30" t="e">
        <f t="shared" ca="1" si="432"/>
        <v>#NAME?</v>
      </c>
    </row>
    <row r="8599" spans="6:50" x14ac:dyDescent="0.3">
      <c r="F8599" s="90"/>
      <c r="AK8599" s="30" t="e">
        <f t="shared" ca="1" si="430"/>
        <v>#NAME?</v>
      </c>
      <c r="AR8599" s="30" t="e">
        <f t="shared" ca="1" si="431"/>
        <v>#NAME?</v>
      </c>
      <c r="AX8599" s="30" t="e">
        <f t="shared" ca="1" si="432"/>
        <v>#NAME?</v>
      </c>
    </row>
    <row r="8600" spans="6:50" x14ac:dyDescent="0.3">
      <c r="F8600" s="90"/>
      <c r="AK8600" s="30" t="e">
        <f t="shared" ca="1" si="430"/>
        <v>#NAME?</v>
      </c>
      <c r="AR8600" s="30" t="e">
        <f t="shared" ca="1" si="431"/>
        <v>#NAME?</v>
      </c>
      <c r="AX8600" s="30" t="e">
        <f t="shared" ca="1" si="432"/>
        <v>#NAME?</v>
      </c>
    </row>
    <row r="8601" spans="6:50" x14ac:dyDescent="0.3">
      <c r="F8601" s="90"/>
      <c r="AK8601" s="30" t="e">
        <f t="shared" ca="1" si="430"/>
        <v>#NAME?</v>
      </c>
      <c r="AR8601" s="30" t="e">
        <f t="shared" ca="1" si="431"/>
        <v>#NAME?</v>
      </c>
      <c r="AX8601" s="30" t="e">
        <f t="shared" ca="1" si="432"/>
        <v>#NAME?</v>
      </c>
    </row>
    <row r="8602" spans="6:50" x14ac:dyDescent="0.3">
      <c r="F8602" s="90"/>
      <c r="AK8602" s="30" t="e">
        <f t="shared" ca="1" si="430"/>
        <v>#NAME?</v>
      </c>
      <c r="AR8602" s="30" t="e">
        <f t="shared" ca="1" si="431"/>
        <v>#NAME?</v>
      </c>
      <c r="AX8602" s="30" t="e">
        <f t="shared" ca="1" si="432"/>
        <v>#NAME?</v>
      </c>
    </row>
    <row r="8603" spans="6:50" x14ac:dyDescent="0.3">
      <c r="F8603" s="90"/>
      <c r="AK8603" s="30" t="e">
        <f t="shared" ca="1" si="430"/>
        <v>#NAME?</v>
      </c>
      <c r="AR8603" s="30" t="e">
        <f t="shared" ca="1" si="431"/>
        <v>#NAME?</v>
      </c>
      <c r="AX8603" s="30" t="e">
        <f t="shared" ca="1" si="432"/>
        <v>#NAME?</v>
      </c>
    </row>
    <row r="8604" spans="6:50" x14ac:dyDescent="0.3">
      <c r="F8604" s="90"/>
      <c r="AK8604" s="30" t="e">
        <f t="shared" ca="1" si="430"/>
        <v>#NAME?</v>
      </c>
      <c r="AR8604" s="30" t="e">
        <f t="shared" ca="1" si="431"/>
        <v>#NAME?</v>
      </c>
      <c r="AX8604" s="30" t="e">
        <f t="shared" ca="1" si="432"/>
        <v>#NAME?</v>
      </c>
    </row>
    <row r="8605" spans="6:50" x14ac:dyDescent="0.3">
      <c r="F8605" s="90"/>
      <c r="AK8605" s="30" t="e">
        <f t="shared" ca="1" si="430"/>
        <v>#NAME?</v>
      </c>
      <c r="AR8605" s="30" t="e">
        <f t="shared" ca="1" si="431"/>
        <v>#NAME?</v>
      </c>
      <c r="AX8605" s="30" t="e">
        <f t="shared" ca="1" si="432"/>
        <v>#NAME?</v>
      </c>
    </row>
    <row r="8606" spans="6:50" x14ac:dyDescent="0.3">
      <c r="F8606" s="90"/>
      <c r="AK8606" s="30" t="e">
        <f t="shared" ca="1" si="430"/>
        <v>#NAME?</v>
      </c>
      <c r="AR8606" s="30" t="e">
        <f t="shared" ca="1" si="431"/>
        <v>#NAME?</v>
      </c>
      <c r="AX8606" s="30" t="e">
        <f t="shared" ca="1" si="432"/>
        <v>#NAME?</v>
      </c>
    </row>
    <row r="8607" spans="6:50" x14ac:dyDescent="0.3">
      <c r="F8607" s="90"/>
      <c r="AK8607" s="30" t="e">
        <f t="shared" ca="1" si="430"/>
        <v>#NAME?</v>
      </c>
      <c r="AR8607" s="30" t="e">
        <f t="shared" ca="1" si="431"/>
        <v>#NAME?</v>
      </c>
      <c r="AX8607" s="30" t="e">
        <f t="shared" ca="1" si="432"/>
        <v>#NAME?</v>
      </c>
    </row>
    <row r="8608" spans="6:50" x14ac:dyDescent="0.3">
      <c r="F8608" s="90"/>
      <c r="AK8608" s="30" t="e">
        <f t="shared" ca="1" si="430"/>
        <v>#NAME?</v>
      </c>
      <c r="AR8608" s="30" t="e">
        <f t="shared" ca="1" si="431"/>
        <v>#NAME?</v>
      </c>
      <c r="AX8608" s="30" t="e">
        <f t="shared" ca="1" si="432"/>
        <v>#NAME?</v>
      </c>
    </row>
    <row r="8609" spans="6:50" x14ac:dyDescent="0.3">
      <c r="F8609" s="90"/>
      <c r="AK8609" s="30" t="e">
        <f t="shared" ca="1" si="430"/>
        <v>#NAME?</v>
      </c>
      <c r="AR8609" s="30" t="e">
        <f t="shared" ca="1" si="431"/>
        <v>#NAME?</v>
      </c>
      <c r="AX8609" s="30" t="e">
        <f t="shared" ca="1" si="432"/>
        <v>#NAME?</v>
      </c>
    </row>
    <row r="8610" spans="6:50" x14ac:dyDescent="0.3">
      <c r="F8610" s="90"/>
      <c r="AK8610" s="30" t="e">
        <f t="shared" ca="1" si="430"/>
        <v>#NAME?</v>
      </c>
      <c r="AR8610" s="30" t="e">
        <f t="shared" ca="1" si="431"/>
        <v>#NAME?</v>
      </c>
      <c r="AX8610" s="30" t="e">
        <f t="shared" ca="1" si="432"/>
        <v>#NAME?</v>
      </c>
    </row>
    <row r="8611" spans="6:50" x14ac:dyDescent="0.3">
      <c r="F8611" s="90"/>
      <c r="AK8611" s="30" t="e">
        <f t="shared" ca="1" si="430"/>
        <v>#NAME?</v>
      </c>
      <c r="AR8611" s="30" t="e">
        <f t="shared" ca="1" si="431"/>
        <v>#NAME?</v>
      </c>
      <c r="AX8611" s="30" t="e">
        <f t="shared" ca="1" si="432"/>
        <v>#NAME?</v>
      </c>
    </row>
    <row r="8612" spans="6:50" x14ac:dyDescent="0.3">
      <c r="F8612" s="90"/>
      <c r="AK8612" s="30" t="e">
        <f t="shared" ca="1" si="430"/>
        <v>#NAME?</v>
      </c>
      <c r="AR8612" s="30" t="e">
        <f t="shared" ca="1" si="431"/>
        <v>#NAME?</v>
      </c>
      <c r="AX8612" s="30" t="e">
        <f t="shared" ca="1" si="432"/>
        <v>#NAME?</v>
      </c>
    </row>
    <row r="8613" spans="6:50" x14ac:dyDescent="0.3">
      <c r="F8613" s="90"/>
      <c r="AK8613" s="30" t="e">
        <f t="shared" ca="1" si="430"/>
        <v>#NAME?</v>
      </c>
      <c r="AR8613" s="30" t="e">
        <f t="shared" ca="1" si="431"/>
        <v>#NAME?</v>
      </c>
      <c r="AX8613" s="30" t="e">
        <f t="shared" ca="1" si="432"/>
        <v>#NAME?</v>
      </c>
    </row>
    <row r="8614" spans="6:50" x14ac:dyDescent="0.3">
      <c r="F8614" s="90"/>
      <c r="AK8614" s="30" t="e">
        <f t="shared" ca="1" si="430"/>
        <v>#NAME?</v>
      </c>
      <c r="AR8614" s="30" t="e">
        <f t="shared" ca="1" si="431"/>
        <v>#NAME?</v>
      </c>
      <c r="AX8614" s="30" t="e">
        <f t="shared" ca="1" si="432"/>
        <v>#NAME?</v>
      </c>
    </row>
    <row r="8615" spans="6:50" x14ac:dyDescent="0.3">
      <c r="F8615" s="90"/>
      <c r="AK8615" s="30" t="e">
        <f t="shared" ca="1" si="430"/>
        <v>#NAME?</v>
      </c>
      <c r="AR8615" s="30" t="e">
        <f t="shared" ca="1" si="431"/>
        <v>#NAME?</v>
      </c>
      <c r="AX8615" s="30" t="e">
        <f t="shared" ca="1" si="432"/>
        <v>#NAME?</v>
      </c>
    </row>
    <row r="8616" spans="6:50" x14ac:dyDescent="0.3">
      <c r="F8616" s="90"/>
      <c r="AK8616" s="30" t="e">
        <f t="shared" ca="1" si="430"/>
        <v>#NAME?</v>
      </c>
      <c r="AR8616" s="30" t="e">
        <f t="shared" ca="1" si="431"/>
        <v>#NAME?</v>
      </c>
      <c r="AX8616" s="30" t="e">
        <f t="shared" ca="1" si="432"/>
        <v>#NAME?</v>
      </c>
    </row>
    <row r="8617" spans="6:50" x14ac:dyDescent="0.3">
      <c r="F8617" s="90"/>
      <c r="AK8617" s="30" t="e">
        <f t="shared" ca="1" si="430"/>
        <v>#NAME?</v>
      </c>
      <c r="AR8617" s="30" t="e">
        <f t="shared" ca="1" si="431"/>
        <v>#NAME?</v>
      </c>
      <c r="AX8617" s="30" t="e">
        <f t="shared" ca="1" si="432"/>
        <v>#NAME?</v>
      </c>
    </row>
    <row r="8618" spans="6:50" x14ac:dyDescent="0.3">
      <c r="F8618" s="90"/>
      <c r="AK8618" s="30" t="e">
        <f t="shared" ca="1" si="430"/>
        <v>#NAME?</v>
      </c>
      <c r="AR8618" s="30" t="e">
        <f t="shared" ca="1" si="431"/>
        <v>#NAME?</v>
      </c>
      <c r="AX8618" s="30" t="e">
        <f t="shared" ca="1" si="432"/>
        <v>#NAME?</v>
      </c>
    </row>
    <row r="8619" spans="6:50" x14ac:dyDescent="0.3">
      <c r="F8619" s="90"/>
      <c r="AK8619" s="30" t="e">
        <f t="shared" ca="1" si="430"/>
        <v>#NAME?</v>
      </c>
      <c r="AR8619" s="30" t="e">
        <f t="shared" ca="1" si="431"/>
        <v>#NAME?</v>
      </c>
      <c r="AX8619" s="30" t="e">
        <f t="shared" ca="1" si="432"/>
        <v>#NAME?</v>
      </c>
    </row>
    <row r="8620" spans="6:50" x14ac:dyDescent="0.3">
      <c r="F8620" s="90"/>
      <c r="AK8620" s="30" t="e">
        <f t="shared" ca="1" si="430"/>
        <v>#NAME?</v>
      </c>
      <c r="AR8620" s="30" t="e">
        <f t="shared" ca="1" si="431"/>
        <v>#NAME?</v>
      </c>
      <c r="AX8620" s="30" t="e">
        <f t="shared" ca="1" si="432"/>
        <v>#NAME?</v>
      </c>
    </row>
    <row r="8621" spans="6:50" x14ac:dyDescent="0.3">
      <c r="F8621" s="90"/>
      <c r="AK8621" s="30" t="e">
        <f t="shared" ca="1" si="430"/>
        <v>#NAME?</v>
      </c>
      <c r="AR8621" s="30" t="e">
        <f t="shared" ca="1" si="431"/>
        <v>#NAME?</v>
      </c>
      <c r="AX8621" s="30" t="e">
        <f t="shared" ca="1" si="432"/>
        <v>#NAME?</v>
      </c>
    </row>
    <row r="8622" spans="6:50" x14ac:dyDescent="0.3">
      <c r="F8622" s="90"/>
      <c r="AK8622" s="30" t="e">
        <f t="shared" ca="1" si="430"/>
        <v>#NAME?</v>
      </c>
      <c r="AR8622" s="30" t="e">
        <f t="shared" ca="1" si="431"/>
        <v>#NAME?</v>
      </c>
      <c r="AX8622" s="30" t="e">
        <f t="shared" ca="1" si="432"/>
        <v>#NAME?</v>
      </c>
    </row>
    <row r="8623" spans="6:50" x14ac:dyDescent="0.3">
      <c r="F8623" s="90"/>
      <c r="AK8623" s="30" t="e">
        <f t="shared" ca="1" si="430"/>
        <v>#NAME?</v>
      </c>
      <c r="AR8623" s="30" t="e">
        <f t="shared" ca="1" si="431"/>
        <v>#NAME?</v>
      </c>
      <c r="AX8623" s="30" t="e">
        <f t="shared" ca="1" si="432"/>
        <v>#NAME?</v>
      </c>
    </row>
    <row r="8624" spans="6:50" x14ac:dyDescent="0.3">
      <c r="F8624" s="90"/>
      <c r="AK8624" s="30" t="e">
        <f t="shared" ca="1" si="430"/>
        <v>#NAME?</v>
      </c>
      <c r="AR8624" s="30" t="e">
        <f t="shared" ca="1" si="431"/>
        <v>#NAME?</v>
      </c>
      <c r="AX8624" s="30" t="e">
        <f t="shared" ca="1" si="432"/>
        <v>#NAME?</v>
      </c>
    </row>
    <row r="8625" spans="6:50" x14ac:dyDescent="0.3">
      <c r="F8625" s="90"/>
      <c r="AK8625" s="30" t="e">
        <f t="shared" ca="1" si="430"/>
        <v>#NAME?</v>
      </c>
      <c r="AR8625" s="30" t="e">
        <f t="shared" ca="1" si="431"/>
        <v>#NAME?</v>
      </c>
      <c r="AX8625" s="30" t="e">
        <f t="shared" ca="1" si="432"/>
        <v>#NAME?</v>
      </c>
    </row>
    <row r="8626" spans="6:50" x14ac:dyDescent="0.3">
      <c r="F8626" s="90"/>
      <c r="AK8626" s="30" t="e">
        <f t="shared" ca="1" si="430"/>
        <v>#NAME?</v>
      </c>
      <c r="AR8626" s="30" t="e">
        <f t="shared" ca="1" si="431"/>
        <v>#NAME?</v>
      </c>
      <c r="AX8626" s="30" t="e">
        <f t="shared" ca="1" si="432"/>
        <v>#NAME?</v>
      </c>
    </row>
    <row r="8627" spans="6:50" x14ac:dyDescent="0.3">
      <c r="F8627" s="90"/>
      <c r="AK8627" s="30" t="e">
        <f t="shared" ca="1" si="430"/>
        <v>#NAME?</v>
      </c>
      <c r="AR8627" s="30" t="e">
        <f t="shared" ca="1" si="431"/>
        <v>#NAME?</v>
      </c>
      <c r="AX8627" s="30" t="e">
        <f t="shared" ca="1" si="432"/>
        <v>#NAME?</v>
      </c>
    </row>
    <row r="8628" spans="6:50" x14ac:dyDescent="0.3">
      <c r="F8628" s="90"/>
      <c r="AK8628" s="30" t="e">
        <f t="shared" ca="1" si="430"/>
        <v>#NAME?</v>
      </c>
      <c r="AR8628" s="30" t="e">
        <f t="shared" ca="1" si="431"/>
        <v>#NAME?</v>
      </c>
      <c r="AX8628" s="30" t="e">
        <f t="shared" ca="1" si="432"/>
        <v>#NAME?</v>
      </c>
    </row>
    <row r="8629" spans="6:50" x14ac:dyDescent="0.3">
      <c r="F8629" s="90"/>
      <c r="AK8629" s="30" t="e">
        <f t="shared" ca="1" si="430"/>
        <v>#NAME?</v>
      </c>
      <c r="AR8629" s="30" t="e">
        <f t="shared" ca="1" si="431"/>
        <v>#NAME?</v>
      </c>
      <c r="AX8629" s="30" t="e">
        <f t="shared" ca="1" si="432"/>
        <v>#NAME?</v>
      </c>
    </row>
    <row r="8630" spans="6:50" x14ac:dyDescent="0.3">
      <c r="F8630" s="90"/>
      <c r="AK8630" s="30" t="e">
        <f t="shared" ca="1" si="430"/>
        <v>#NAME?</v>
      </c>
      <c r="AR8630" s="30" t="e">
        <f t="shared" ca="1" si="431"/>
        <v>#NAME?</v>
      </c>
      <c r="AX8630" s="30" t="e">
        <f t="shared" ca="1" si="432"/>
        <v>#NAME?</v>
      </c>
    </row>
    <row r="8631" spans="6:50" x14ac:dyDescent="0.3">
      <c r="F8631" s="90"/>
      <c r="AK8631" s="30" t="e">
        <f t="shared" ca="1" si="430"/>
        <v>#NAME?</v>
      </c>
      <c r="AR8631" s="30" t="e">
        <f t="shared" ca="1" si="431"/>
        <v>#NAME?</v>
      </c>
      <c r="AX8631" s="30" t="e">
        <f t="shared" ca="1" si="432"/>
        <v>#NAME?</v>
      </c>
    </row>
    <row r="8632" spans="6:50" x14ac:dyDescent="0.3">
      <c r="F8632" s="90"/>
      <c r="AK8632" s="30" t="e">
        <f t="shared" ca="1" si="430"/>
        <v>#NAME?</v>
      </c>
      <c r="AR8632" s="30" t="e">
        <f t="shared" ca="1" si="431"/>
        <v>#NAME?</v>
      </c>
      <c r="AX8632" s="30" t="e">
        <f t="shared" ca="1" si="432"/>
        <v>#NAME?</v>
      </c>
    </row>
    <row r="8633" spans="6:50" x14ac:dyDescent="0.3">
      <c r="F8633" s="90"/>
      <c r="AK8633" s="30" t="e">
        <f t="shared" ca="1" si="430"/>
        <v>#NAME?</v>
      </c>
      <c r="AR8633" s="30" t="e">
        <f t="shared" ca="1" si="431"/>
        <v>#NAME?</v>
      </c>
      <c r="AX8633" s="30" t="e">
        <f t="shared" ca="1" si="432"/>
        <v>#NAME?</v>
      </c>
    </row>
    <row r="8634" spans="6:50" x14ac:dyDescent="0.3">
      <c r="F8634" s="90"/>
      <c r="AK8634" s="30" t="e">
        <f t="shared" ca="1" si="430"/>
        <v>#NAME?</v>
      </c>
      <c r="AR8634" s="30" t="e">
        <f t="shared" ca="1" si="431"/>
        <v>#NAME?</v>
      </c>
      <c r="AX8634" s="30" t="e">
        <f t="shared" ca="1" si="432"/>
        <v>#NAME?</v>
      </c>
    </row>
    <row r="8635" spans="6:50" x14ac:dyDescent="0.3">
      <c r="F8635" s="90"/>
      <c r="AK8635" s="30" t="e">
        <f t="shared" ca="1" si="430"/>
        <v>#NAME?</v>
      </c>
      <c r="AR8635" s="30" t="e">
        <f t="shared" ca="1" si="431"/>
        <v>#NAME?</v>
      </c>
      <c r="AX8635" s="30" t="e">
        <f t="shared" ca="1" si="432"/>
        <v>#NAME?</v>
      </c>
    </row>
    <row r="8636" spans="6:50" x14ac:dyDescent="0.3">
      <c r="F8636" s="90"/>
      <c r="AK8636" s="30" t="e">
        <f t="shared" ca="1" si="430"/>
        <v>#NAME?</v>
      </c>
      <c r="AR8636" s="30" t="e">
        <f t="shared" ca="1" si="431"/>
        <v>#NAME?</v>
      </c>
      <c r="AX8636" s="30" t="e">
        <f t="shared" ca="1" si="432"/>
        <v>#NAME?</v>
      </c>
    </row>
    <row r="8637" spans="6:50" x14ac:dyDescent="0.3">
      <c r="F8637" s="90"/>
      <c r="AK8637" s="30" t="e">
        <f t="shared" ca="1" si="430"/>
        <v>#NAME?</v>
      </c>
      <c r="AR8637" s="30" t="e">
        <f t="shared" ca="1" si="431"/>
        <v>#NAME?</v>
      </c>
      <c r="AX8637" s="30" t="e">
        <f t="shared" ca="1" si="432"/>
        <v>#NAME?</v>
      </c>
    </row>
    <row r="8638" spans="6:50" x14ac:dyDescent="0.3">
      <c r="F8638" s="90"/>
      <c r="AK8638" s="30" t="e">
        <f t="shared" ca="1" si="430"/>
        <v>#NAME?</v>
      </c>
      <c r="AR8638" s="30" t="e">
        <f t="shared" ca="1" si="431"/>
        <v>#NAME?</v>
      </c>
      <c r="AX8638" s="30" t="e">
        <f t="shared" ca="1" si="432"/>
        <v>#NAME?</v>
      </c>
    </row>
    <row r="8639" spans="6:50" x14ac:dyDescent="0.3">
      <c r="F8639" s="90"/>
      <c r="AK8639" s="30" t="e">
        <f t="shared" ca="1" si="430"/>
        <v>#NAME?</v>
      </c>
      <c r="AR8639" s="30" t="e">
        <f t="shared" ca="1" si="431"/>
        <v>#NAME?</v>
      </c>
      <c r="AX8639" s="30" t="e">
        <f t="shared" ca="1" si="432"/>
        <v>#NAME?</v>
      </c>
    </row>
    <row r="8640" spans="6:50" x14ac:dyDescent="0.3">
      <c r="F8640" s="90"/>
      <c r="AK8640" s="30" t="e">
        <f t="shared" ca="1" si="430"/>
        <v>#NAME?</v>
      </c>
      <c r="AR8640" s="30" t="e">
        <f t="shared" ca="1" si="431"/>
        <v>#NAME?</v>
      </c>
      <c r="AX8640" s="30" t="e">
        <f t="shared" ca="1" si="432"/>
        <v>#NAME?</v>
      </c>
    </row>
    <row r="8641" spans="6:50" x14ac:dyDescent="0.3">
      <c r="F8641" s="90"/>
      <c r="AK8641" s="30" t="e">
        <f t="shared" ca="1" si="430"/>
        <v>#NAME?</v>
      </c>
      <c r="AR8641" s="30" t="e">
        <f t="shared" ca="1" si="431"/>
        <v>#NAME?</v>
      </c>
      <c r="AX8641" s="30" t="e">
        <f t="shared" ca="1" si="432"/>
        <v>#NAME?</v>
      </c>
    </row>
    <row r="8642" spans="6:50" x14ac:dyDescent="0.3">
      <c r="F8642" s="90"/>
      <c r="AK8642" s="30" t="e">
        <f t="shared" ca="1" si="430"/>
        <v>#NAME?</v>
      </c>
      <c r="AR8642" s="30" t="e">
        <f t="shared" ca="1" si="431"/>
        <v>#NAME?</v>
      </c>
      <c r="AX8642" s="30" t="e">
        <f t="shared" ca="1" si="432"/>
        <v>#NAME?</v>
      </c>
    </row>
    <row r="8643" spans="6:50" x14ac:dyDescent="0.3">
      <c r="F8643" s="90"/>
      <c r="AK8643" s="30" t="e">
        <f t="shared" ca="1" si="430"/>
        <v>#NAME?</v>
      </c>
      <c r="AR8643" s="30" t="e">
        <f t="shared" ca="1" si="431"/>
        <v>#NAME?</v>
      </c>
      <c r="AX8643" s="30" t="e">
        <f t="shared" ca="1" si="432"/>
        <v>#NAME?</v>
      </c>
    </row>
    <row r="8644" spans="6:50" x14ac:dyDescent="0.3">
      <c r="F8644" s="90"/>
      <c r="AK8644" s="30" t="e">
        <f t="shared" ca="1" si="430"/>
        <v>#NAME?</v>
      </c>
      <c r="AR8644" s="30" t="e">
        <f t="shared" ca="1" si="431"/>
        <v>#NAME?</v>
      </c>
      <c r="AX8644" s="30" t="e">
        <f t="shared" ca="1" si="432"/>
        <v>#NAME?</v>
      </c>
    </row>
    <row r="8645" spans="6:50" x14ac:dyDescent="0.3">
      <c r="F8645" s="90"/>
      <c r="AK8645" s="30" t="e">
        <f t="shared" ca="1" si="430"/>
        <v>#NAME?</v>
      </c>
      <c r="AR8645" s="30" t="e">
        <f t="shared" ca="1" si="431"/>
        <v>#NAME?</v>
      </c>
      <c r="AX8645" s="30" t="e">
        <f t="shared" ca="1" si="432"/>
        <v>#NAME?</v>
      </c>
    </row>
    <row r="8646" spans="6:50" x14ac:dyDescent="0.3">
      <c r="F8646" s="90"/>
      <c r="AK8646" s="30" t="e">
        <f t="shared" ca="1" si="430"/>
        <v>#NAME?</v>
      </c>
      <c r="AR8646" s="30" t="e">
        <f t="shared" ca="1" si="431"/>
        <v>#NAME?</v>
      </c>
      <c r="AX8646" s="30" t="e">
        <f t="shared" ca="1" si="432"/>
        <v>#NAME?</v>
      </c>
    </row>
    <row r="8647" spans="6:50" x14ac:dyDescent="0.3">
      <c r="F8647" s="90"/>
      <c r="AK8647" s="30" t="e">
        <f t="shared" ca="1" si="430"/>
        <v>#NAME?</v>
      </c>
      <c r="AR8647" s="30" t="e">
        <f t="shared" ca="1" si="431"/>
        <v>#NAME?</v>
      </c>
      <c r="AX8647" s="30" t="e">
        <f t="shared" ca="1" si="432"/>
        <v>#NAME?</v>
      </c>
    </row>
    <row r="8648" spans="6:50" x14ac:dyDescent="0.3">
      <c r="F8648" s="90"/>
      <c r="AK8648" s="30" t="e">
        <f t="shared" ca="1" si="430"/>
        <v>#NAME?</v>
      </c>
      <c r="AR8648" s="30" t="e">
        <f t="shared" ca="1" si="431"/>
        <v>#NAME?</v>
      </c>
      <c r="AX8648" s="30" t="e">
        <f t="shared" ca="1" si="432"/>
        <v>#NAME?</v>
      </c>
    </row>
    <row r="8649" spans="6:50" x14ac:dyDescent="0.3">
      <c r="F8649" s="90"/>
      <c r="AK8649" s="30" t="e">
        <f t="shared" ca="1" si="430"/>
        <v>#NAME?</v>
      </c>
      <c r="AR8649" s="30" t="e">
        <f t="shared" ca="1" si="431"/>
        <v>#NAME?</v>
      </c>
      <c r="AX8649" s="30" t="e">
        <f t="shared" ca="1" si="432"/>
        <v>#NAME?</v>
      </c>
    </row>
    <row r="8650" spans="6:50" x14ac:dyDescent="0.3">
      <c r="F8650" s="90"/>
      <c r="AK8650" s="30" t="e">
        <f t="shared" ca="1" si="430"/>
        <v>#NAME?</v>
      </c>
      <c r="AR8650" s="30" t="e">
        <f t="shared" ca="1" si="431"/>
        <v>#NAME?</v>
      </c>
      <c r="AX8650" s="30" t="e">
        <f t="shared" ca="1" si="432"/>
        <v>#NAME?</v>
      </c>
    </row>
    <row r="8651" spans="6:50" x14ac:dyDescent="0.3">
      <c r="F8651" s="90"/>
      <c r="AK8651" s="30" t="e">
        <f t="shared" ca="1" si="430"/>
        <v>#NAME?</v>
      </c>
      <c r="AR8651" s="30" t="e">
        <f t="shared" ca="1" si="431"/>
        <v>#NAME?</v>
      </c>
      <c r="AX8651" s="30" t="e">
        <f t="shared" ca="1" si="432"/>
        <v>#NAME?</v>
      </c>
    </row>
    <row r="8652" spans="6:50" x14ac:dyDescent="0.3">
      <c r="F8652" s="90"/>
      <c r="AK8652" s="30" t="e">
        <f t="shared" ref="AK8652:AK8715" ca="1" si="433">_xlfn.TEXTJOIN(", ", TRUE,
 IF(AL8652="O", LEFT($AL$9,4), ""),
 IF(AM8652="O", LEFT($AM$9,6), ""),
 IF(AN8652="O", LEFT($AN$9,7), ""),
 IF(AO8652="O", LEFT($AO$9,9), "")
)</f>
        <v>#NAME?</v>
      </c>
      <c r="AR8652" s="30" t="e">
        <f t="shared" ref="AR8652:AR8715" ca="1" si="434">_xlfn.TEXTJOIN(", ", TRUE,
 IF(AS8652&lt;&gt;"", LEFT(AS$9,4), ""),
 IF(AT8652&lt;&gt;"", LEFT(AT$9,6), ""),
 IF(AU8652="O", LEFT(AU$9,4), ""),
 IF(AV8652="O", LEFT(AV$9,6), "")
)</f>
        <v>#NAME?</v>
      </c>
      <c r="AX8652" s="30" t="e">
        <f t="shared" ref="AX8652:AX8715" ca="1" si="435">_xlfn.TEXTJOIN(", ", TRUE,
 IF(AY8652&lt;&gt;"", LEFT(AY$9,4), ""),
 IF(AZ8652&lt;&gt;"", LEFT(AZ$9,4), ""),
 IF(BA8652="O", LEFT(BA$9,4), ""),
 IF(BB8652="O", LEFT(BB$9,6), "")
)</f>
        <v>#NAME?</v>
      </c>
    </row>
    <row r="8653" spans="6:50" x14ac:dyDescent="0.3">
      <c r="F8653" s="90"/>
      <c r="AK8653" s="30" t="e">
        <f t="shared" ca="1" si="433"/>
        <v>#NAME?</v>
      </c>
      <c r="AR8653" s="30" t="e">
        <f t="shared" ca="1" si="434"/>
        <v>#NAME?</v>
      </c>
      <c r="AX8653" s="30" t="e">
        <f t="shared" ca="1" si="435"/>
        <v>#NAME?</v>
      </c>
    </row>
    <row r="8654" spans="6:50" x14ac:dyDescent="0.3">
      <c r="F8654" s="90"/>
      <c r="AK8654" s="30" t="e">
        <f t="shared" ca="1" si="433"/>
        <v>#NAME?</v>
      </c>
      <c r="AR8654" s="30" t="e">
        <f t="shared" ca="1" si="434"/>
        <v>#NAME?</v>
      </c>
      <c r="AX8654" s="30" t="e">
        <f t="shared" ca="1" si="435"/>
        <v>#NAME?</v>
      </c>
    </row>
    <row r="8655" spans="6:50" x14ac:dyDescent="0.3">
      <c r="F8655" s="90"/>
      <c r="AK8655" s="30" t="e">
        <f t="shared" ca="1" si="433"/>
        <v>#NAME?</v>
      </c>
      <c r="AR8655" s="30" t="e">
        <f t="shared" ca="1" si="434"/>
        <v>#NAME?</v>
      </c>
      <c r="AX8655" s="30" t="e">
        <f t="shared" ca="1" si="435"/>
        <v>#NAME?</v>
      </c>
    </row>
    <row r="8656" spans="6:50" x14ac:dyDescent="0.3">
      <c r="F8656" s="90"/>
      <c r="AK8656" s="30" t="e">
        <f t="shared" ca="1" si="433"/>
        <v>#NAME?</v>
      </c>
      <c r="AR8656" s="30" t="e">
        <f t="shared" ca="1" si="434"/>
        <v>#NAME?</v>
      </c>
      <c r="AX8656" s="30" t="e">
        <f t="shared" ca="1" si="435"/>
        <v>#NAME?</v>
      </c>
    </row>
    <row r="8657" spans="6:50" x14ac:dyDescent="0.3">
      <c r="F8657" s="90"/>
      <c r="AK8657" s="30" t="e">
        <f t="shared" ca="1" si="433"/>
        <v>#NAME?</v>
      </c>
      <c r="AR8657" s="30" t="e">
        <f t="shared" ca="1" si="434"/>
        <v>#NAME?</v>
      </c>
      <c r="AX8657" s="30" t="e">
        <f t="shared" ca="1" si="435"/>
        <v>#NAME?</v>
      </c>
    </row>
    <row r="8658" spans="6:50" x14ac:dyDescent="0.3">
      <c r="F8658" s="90"/>
      <c r="AK8658" s="30" t="e">
        <f t="shared" ca="1" si="433"/>
        <v>#NAME?</v>
      </c>
      <c r="AR8658" s="30" t="e">
        <f t="shared" ca="1" si="434"/>
        <v>#NAME?</v>
      </c>
      <c r="AX8658" s="30" t="e">
        <f t="shared" ca="1" si="435"/>
        <v>#NAME?</v>
      </c>
    </row>
    <row r="8659" spans="6:50" x14ac:dyDescent="0.3">
      <c r="F8659" s="90"/>
      <c r="AK8659" s="30" t="e">
        <f t="shared" ca="1" si="433"/>
        <v>#NAME?</v>
      </c>
      <c r="AR8659" s="30" t="e">
        <f t="shared" ca="1" si="434"/>
        <v>#NAME?</v>
      </c>
      <c r="AX8659" s="30" t="e">
        <f t="shared" ca="1" si="435"/>
        <v>#NAME?</v>
      </c>
    </row>
    <row r="8660" spans="6:50" x14ac:dyDescent="0.3">
      <c r="F8660" s="90"/>
      <c r="AK8660" s="30" t="e">
        <f t="shared" ca="1" si="433"/>
        <v>#NAME?</v>
      </c>
      <c r="AR8660" s="30" t="e">
        <f t="shared" ca="1" si="434"/>
        <v>#NAME?</v>
      </c>
      <c r="AX8660" s="30" t="e">
        <f t="shared" ca="1" si="435"/>
        <v>#NAME?</v>
      </c>
    </row>
    <row r="8661" spans="6:50" x14ac:dyDescent="0.3">
      <c r="F8661" s="90"/>
      <c r="AK8661" s="30" t="e">
        <f t="shared" ca="1" si="433"/>
        <v>#NAME?</v>
      </c>
      <c r="AR8661" s="30" t="e">
        <f t="shared" ca="1" si="434"/>
        <v>#NAME?</v>
      </c>
      <c r="AX8661" s="30" t="e">
        <f t="shared" ca="1" si="435"/>
        <v>#NAME?</v>
      </c>
    </row>
    <row r="8662" spans="6:50" x14ac:dyDescent="0.3">
      <c r="F8662" s="90"/>
      <c r="AK8662" s="30" t="e">
        <f t="shared" ca="1" si="433"/>
        <v>#NAME?</v>
      </c>
      <c r="AR8662" s="30" t="e">
        <f t="shared" ca="1" si="434"/>
        <v>#NAME?</v>
      </c>
      <c r="AX8662" s="30" t="e">
        <f t="shared" ca="1" si="435"/>
        <v>#NAME?</v>
      </c>
    </row>
    <row r="8663" spans="6:50" x14ac:dyDescent="0.3">
      <c r="F8663" s="90"/>
      <c r="AK8663" s="30" t="e">
        <f t="shared" ca="1" si="433"/>
        <v>#NAME?</v>
      </c>
      <c r="AR8663" s="30" t="e">
        <f t="shared" ca="1" si="434"/>
        <v>#NAME?</v>
      </c>
      <c r="AX8663" s="30" t="e">
        <f t="shared" ca="1" si="435"/>
        <v>#NAME?</v>
      </c>
    </row>
    <row r="8664" spans="6:50" x14ac:dyDescent="0.3">
      <c r="F8664" s="90"/>
      <c r="AK8664" s="30" t="e">
        <f t="shared" ca="1" si="433"/>
        <v>#NAME?</v>
      </c>
      <c r="AR8664" s="30" t="e">
        <f t="shared" ca="1" si="434"/>
        <v>#NAME?</v>
      </c>
      <c r="AX8664" s="30" t="e">
        <f t="shared" ca="1" si="435"/>
        <v>#NAME?</v>
      </c>
    </row>
    <row r="8665" spans="6:50" x14ac:dyDescent="0.3">
      <c r="F8665" s="90"/>
      <c r="AK8665" s="30" t="e">
        <f t="shared" ca="1" si="433"/>
        <v>#NAME?</v>
      </c>
      <c r="AR8665" s="30" t="e">
        <f t="shared" ca="1" si="434"/>
        <v>#NAME?</v>
      </c>
      <c r="AX8665" s="30" t="e">
        <f t="shared" ca="1" si="435"/>
        <v>#NAME?</v>
      </c>
    </row>
    <row r="8666" spans="6:50" x14ac:dyDescent="0.3">
      <c r="F8666" s="90"/>
      <c r="AK8666" s="30" t="e">
        <f t="shared" ca="1" si="433"/>
        <v>#NAME?</v>
      </c>
      <c r="AR8666" s="30" t="e">
        <f t="shared" ca="1" si="434"/>
        <v>#NAME?</v>
      </c>
      <c r="AX8666" s="30" t="e">
        <f t="shared" ca="1" si="435"/>
        <v>#NAME?</v>
      </c>
    </row>
    <row r="8667" spans="6:50" x14ac:dyDescent="0.3">
      <c r="F8667" s="90"/>
      <c r="AK8667" s="30" t="e">
        <f t="shared" ca="1" si="433"/>
        <v>#NAME?</v>
      </c>
      <c r="AR8667" s="30" t="e">
        <f t="shared" ca="1" si="434"/>
        <v>#NAME?</v>
      </c>
      <c r="AX8667" s="30" t="e">
        <f t="shared" ca="1" si="435"/>
        <v>#NAME?</v>
      </c>
    </row>
    <row r="8668" spans="6:50" x14ac:dyDescent="0.3">
      <c r="F8668" s="90"/>
      <c r="AK8668" s="30" t="e">
        <f t="shared" ca="1" si="433"/>
        <v>#NAME?</v>
      </c>
      <c r="AR8668" s="30" t="e">
        <f t="shared" ca="1" si="434"/>
        <v>#NAME?</v>
      </c>
      <c r="AX8668" s="30" t="e">
        <f t="shared" ca="1" si="435"/>
        <v>#NAME?</v>
      </c>
    </row>
    <row r="8669" spans="6:50" x14ac:dyDescent="0.3">
      <c r="F8669" s="90"/>
      <c r="AK8669" s="30" t="e">
        <f t="shared" ca="1" si="433"/>
        <v>#NAME?</v>
      </c>
      <c r="AR8669" s="30" t="e">
        <f t="shared" ca="1" si="434"/>
        <v>#NAME?</v>
      </c>
      <c r="AX8669" s="30" t="e">
        <f t="shared" ca="1" si="435"/>
        <v>#NAME?</v>
      </c>
    </row>
    <row r="8670" spans="6:50" x14ac:dyDescent="0.3">
      <c r="F8670" s="90"/>
      <c r="AK8670" s="30" t="e">
        <f t="shared" ca="1" si="433"/>
        <v>#NAME?</v>
      </c>
      <c r="AR8670" s="30" t="e">
        <f t="shared" ca="1" si="434"/>
        <v>#NAME?</v>
      </c>
      <c r="AX8670" s="30" t="e">
        <f t="shared" ca="1" si="435"/>
        <v>#NAME?</v>
      </c>
    </row>
    <row r="8671" spans="6:50" x14ac:dyDescent="0.3">
      <c r="F8671" s="90"/>
      <c r="AK8671" s="30" t="e">
        <f t="shared" ca="1" si="433"/>
        <v>#NAME?</v>
      </c>
      <c r="AR8671" s="30" t="e">
        <f t="shared" ca="1" si="434"/>
        <v>#NAME?</v>
      </c>
      <c r="AX8671" s="30" t="e">
        <f t="shared" ca="1" si="435"/>
        <v>#NAME?</v>
      </c>
    </row>
    <row r="8672" spans="6:50" x14ac:dyDescent="0.3">
      <c r="F8672" s="90"/>
      <c r="AK8672" s="30" t="e">
        <f t="shared" ca="1" si="433"/>
        <v>#NAME?</v>
      </c>
      <c r="AR8672" s="30" t="e">
        <f t="shared" ca="1" si="434"/>
        <v>#NAME?</v>
      </c>
      <c r="AX8672" s="30" t="e">
        <f t="shared" ca="1" si="435"/>
        <v>#NAME?</v>
      </c>
    </row>
    <row r="8673" spans="6:50" x14ac:dyDescent="0.3">
      <c r="F8673" s="90"/>
      <c r="AK8673" s="30" t="e">
        <f t="shared" ca="1" si="433"/>
        <v>#NAME?</v>
      </c>
      <c r="AR8673" s="30" t="e">
        <f t="shared" ca="1" si="434"/>
        <v>#NAME?</v>
      </c>
      <c r="AX8673" s="30" t="e">
        <f t="shared" ca="1" si="435"/>
        <v>#NAME?</v>
      </c>
    </row>
    <row r="8674" spans="6:50" x14ac:dyDescent="0.3">
      <c r="F8674" s="90"/>
      <c r="AK8674" s="30" t="e">
        <f t="shared" ca="1" si="433"/>
        <v>#NAME?</v>
      </c>
      <c r="AR8674" s="30" t="e">
        <f t="shared" ca="1" si="434"/>
        <v>#NAME?</v>
      </c>
      <c r="AX8674" s="30" t="e">
        <f t="shared" ca="1" si="435"/>
        <v>#NAME?</v>
      </c>
    </row>
    <row r="8675" spans="6:50" x14ac:dyDescent="0.3">
      <c r="F8675" s="90"/>
      <c r="AK8675" s="30" t="e">
        <f t="shared" ca="1" si="433"/>
        <v>#NAME?</v>
      </c>
      <c r="AR8675" s="30" t="e">
        <f t="shared" ca="1" si="434"/>
        <v>#NAME?</v>
      </c>
      <c r="AX8675" s="30" t="e">
        <f t="shared" ca="1" si="435"/>
        <v>#NAME?</v>
      </c>
    </row>
    <row r="8676" spans="6:50" x14ac:dyDescent="0.3">
      <c r="F8676" s="90"/>
      <c r="AK8676" s="30" t="e">
        <f t="shared" ca="1" si="433"/>
        <v>#NAME?</v>
      </c>
      <c r="AR8676" s="30" t="e">
        <f t="shared" ca="1" si="434"/>
        <v>#NAME?</v>
      </c>
      <c r="AX8676" s="30" t="e">
        <f t="shared" ca="1" si="435"/>
        <v>#NAME?</v>
      </c>
    </row>
    <row r="8677" spans="6:50" x14ac:dyDescent="0.3">
      <c r="F8677" s="90"/>
      <c r="AK8677" s="30" t="e">
        <f t="shared" ca="1" si="433"/>
        <v>#NAME?</v>
      </c>
      <c r="AR8677" s="30" t="e">
        <f t="shared" ca="1" si="434"/>
        <v>#NAME?</v>
      </c>
      <c r="AX8677" s="30" t="e">
        <f t="shared" ca="1" si="435"/>
        <v>#NAME?</v>
      </c>
    </row>
    <row r="8678" spans="6:50" x14ac:dyDescent="0.3">
      <c r="F8678" s="90"/>
      <c r="AK8678" s="30" t="e">
        <f t="shared" ca="1" si="433"/>
        <v>#NAME?</v>
      </c>
      <c r="AR8678" s="30" t="e">
        <f t="shared" ca="1" si="434"/>
        <v>#NAME?</v>
      </c>
      <c r="AX8678" s="30" t="e">
        <f t="shared" ca="1" si="435"/>
        <v>#NAME?</v>
      </c>
    </row>
    <row r="8679" spans="6:50" x14ac:dyDescent="0.3">
      <c r="F8679" s="90"/>
      <c r="AK8679" s="30" t="e">
        <f t="shared" ca="1" si="433"/>
        <v>#NAME?</v>
      </c>
      <c r="AR8679" s="30" t="e">
        <f t="shared" ca="1" si="434"/>
        <v>#NAME?</v>
      </c>
      <c r="AX8679" s="30" t="e">
        <f t="shared" ca="1" si="435"/>
        <v>#NAME?</v>
      </c>
    </row>
    <row r="8680" spans="6:50" x14ac:dyDescent="0.3">
      <c r="F8680" s="90"/>
      <c r="AK8680" s="30" t="e">
        <f t="shared" ca="1" si="433"/>
        <v>#NAME?</v>
      </c>
      <c r="AR8680" s="30" t="e">
        <f t="shared" ca="1" si="434"/>
        <v>#NAME?</v>
      </c>
      <c r="AX8680" s="30" t="e">
        <f t="shared" ca="1" si="435"/>
        <v>#NAME?</v>
      </c>
    </row>
    <row r="8681" spans="6:50" x14ac:dyDescent="0.3">
      <c r="F8681" s="90"/>
      <c r="AK8681" s="30" t="e">
        <f t="shared" ca="1" si="433"/>
        <v>#NAME?</v>
      </c>
      <c r="AR8681" s="30" t="e">
        <f t="shared" ca="1" si="434"/>
        <v>#NAME?</v>
      </c>
      <c r="AX8681" s="30" t="e">
        <f t="shared" ca="1" si="435"/>
        <v>#NAME?</v>
      </c>
    </row>
    <row r="8682" spans="6:50" x14ac:dyDescent="0.3">
      <c r="F8682" s="90"/>
      <c r="AK8682" s="30" t="e">
        <f t="shared" ca="1" si="433"/>
        <v>#NAME?</v>
      </c>
      <c r="AR8682" s="30" t="e">
        <f t="shared" ca="1" si="434"/>
        <v>#NAME?</v>
      </c>
      <c r="AX8682" s="30" t="e">
        <f t="shared" ca="1" si="435"/>
        <v>#NAME?</v>
      </c>
    </row>
    <row r="8683" spans="6:50" x14ac:dyDescent="0.3">
      <c r="F8683" s="90"/>
      <c r="AK8683" s="30" t="e">
        <f t="shared" ca="1" si="433"/>
        <v>#NAME?</v>
      </c>
      <c r="AR8683" s="30" t="e">
        <f t="shared" ca="1" si="434"/>
        <v>#NAME?</v>
      </c>
      <c r="AX8683" s="30" t="e">
        <f t="shared" ca="1" si="435"/>
        <v>#NAME?</v>
      </c>
    </row>
    <row r="8684" spans="6:50" x14ac:dyDescent="0.3">
      <c r="F8684" s="90"/>
      <c r="AK8684" s="30" t="e">
        <f t="shared" ca="1" si="433"/>
        <v>#NAME?</v>
      </c>
      <c r="AR8684" s="30" t="e">
        <f t="shared" ca="1" si="434"/>
        <v>#NAME?</v>
      </c>
      <c r="AX8684" s="30" t="e">
        <f t="shared" ca="1" si="435"/>
        <v>#NAME?</v>
      </c>
    </row>
    <row r="8685" spans="6:50" x14ac:dyDescent="0.3">
      <c r="F8685" s="90"/>
      <c r="AK8685" s="30" t="e">
        <f t="shared" ca="1" si="433"/>
        <v>#NAME?</v>
      </c>
      <c r="AR8685" s="30" t="e">
        <f t="shared" ca="1" si="434"/>
        <v>#NAME?</v>
      </c>
      <c r="AX8685" s="30" t="e">
        <f t="shared" ca="1" si="435"/>
        <v>#NAME?</v>
      </c>
    </row>
    <row r="8686" spans="6:50" x14ac:dyDescent="0.3">
      <c r="F8686" s="90"/>
      <c r="AK8686" s="30" t="e">
        <f t="shared" ca="1" si="433"/>
        <v>#NAME?</v>
      </c>
      <c r="AR8686" s="30" t="e">
        <f t="shared" ca="1" si="434"/>
        <v>#NAME?</v>
      </c>
      <c r="AX8686" s="30" t="e">
        <f t="shared" ca="1" si="435"/>
        <v>#NAME?</v>
      </c>
    </row>
    <row r="8687" spans="6:50" x14ac:dyDescent="0.3">
      <c r="F8687" s="90"/>
      <c r="AK8687" s="30" t="e">
        <f t="shared" ca="1" si="433"/>
        <v>#NAME?</v>
      </c>
      <c r="AR8687" s="30" t="e">
        <f t="shared" ca="1" si="434"/>
        <v>#NAME?</v>
      </c>
      <c r="AX8687" s="30" t="e">
        <f t="shared" ca="1" si="435"/>
        <v>#NAME?</v>
      </c>
    </row>
    <row r="8688" spans="6:50" x14ac:dyDescent="0.3">
      <c r="F8688" s="90"/>
      <c r="AK8688" s="30" t="e">
        <f t="shared" ca="1" si="433"/>
        <v>#NAME?</v>
      </c>
      <c r="AR8688" s="30" t="e">
        <f t="shared" ca="1" si="434"/>
        <v>#NAME?</v>
      </c>
      <c r="AX8688" s="30" t="e">
        <f t="shared" ca="1" si="435"/>
        <v>#NAME?</v>
      </c>
    </row>
    <row r="8689" spans="6:50" x14ac:dyDescent="0.3">
      <c r="F8689" s="90"/>
      <c r="AK8689" s="30" t="e">
        <f t="shared" ca="1" si="433"/>
        <v>#NAME?</v>
      </c>
      <c r="AR8689" s="30" t="e">
        <f t="shared" ca="1" si="434"/>
        <v>#NAME?</v>
      </c>
      <c r="AX8689" s="30" t="e">
        <f t="shared" ca="1" si="435"/>
        <v>#NAME?</v>
      </c>
    </row>
    <row r="8690" spans="6:50" x14ac:dyDescent="0.3">
      <c r="F8690" s="90"/>
      <c r="AK8690" s="30" t="e">
        <f t="shared" ca="1" si="433"/>
        <v>#NAME?</v>
      </c>
      <c r="AR8690" s="30" t="e">
        <f t="shared" ca="1" si="434"/>
        <v>#NAME?</v>
      </c>
      <c r="AX8690" s="30" t="e">
        <f t="shared" ca="1" si="435"/>
        <v>#NAME?</v>
      </c>
    </row>
    <row r="8691" spans="6:50" x14ac:dyDescent="0.3">
      <c r="F8691" s="90"/>
      <c r="AK8691" s="30" t="e">
        <f t="shared" ca="1" si="433"/>
        <v>#NAME?</v>
      </c>
      <c r="AR8691" s="30" t="e">
        <f t="shared" ca="1" si="434"/>
        <v>#NAME?</v>
      </c>
      <c r="AX8691" s="30" t="e">
        <f t="shared" ca="1" si="435"/>
        <v>#NAME?</v>
      </c>
    </row>
    <row r="8692" spans="6:50" x14ac:dyDescent="0.3">
      <c r="F8692" s="90"/>
      <c r="AK8692" s="30" t="e">
        <f t="shared" ca="1" si="433"/>
        <v>#NAME?</v>
      </c>
      <c r="AR8692" s="30" t="e">
        <f t="shared" ca="1" si="434"/>
        <v>#NAME?</v>
      </c>
      <c r="AX8692" s="30" t="e">
        <f t="shared" ca="1" si="435"/>
        <v>#NAME?</v>
      </c>
    </row>
    <row r="8693" spans="6:50" x14ac:dyDescent="0.3">
      <c r="F8693" s="90"/>
      <c r="AK8693" s="30" t="e">
        <f t="shared" ca="1" si="433"/>
        <v>#NAME?</v>
      </c>
      <c r="AR8693" s="30" t="e">
        <f t="shared" ca="1" si="434"/>
        <v>#NAME?</v>
      </c>
      <c r="AX8693" s="30" t="e">
        <f t="shared" ca="1" si="435"/>
        <v>#NAME?</v>
      </c>
    </row>
    <row r="8694" spans="6:50" x14ac:dyDescent="0.3">
      <c r="F8694" s="90"/>
      <c r="AK8694" s="30" t="e">
        <f t="shared" ca="1" si="433"/>
        <v>#NAME?</v>
      </c>
      <c r="AR8694" s="30" t="e">
        <f t="shared" ca="1" si="434"/>
        <v>#NAME?</v>
      </c>
      <c r="AX8694" s="30" t="e">
        <f t="shared" ca="1" si="435"/>
        <v>#NAME?</v>
      </c>
    </row>
    <row r="8695" spans="6:50" x14ac:dyDescent="0.3">
      <c r="F8695" s="90"/>
      <c r="AK8695" s="30" t="e">
        <f t="shared" ca="1" si="433"/>
        <v>#NAME?</v>
      </c>
      <c r="AR8695" s="30" t="e">
        <f t="shared" ca="1" si="434"/>
        <v>#NAME?</v>
      </c>
      <c r="AX8695" s="30" t="e">
        <f t="shared" ca="1" si="435"/>
        <v>#NAME?</v>
      </c>
    </row>
    <row r="8696" spans="6:50" x14ac:dyDescent="0.3">
      <c r="F8696" s="90"/>
      <c r="AK8696" s="30" t="e">
        <f t="shared" ca="1" si="433"/>
        <v>#NAME?</v>
      </c>
      <c r="AR8696" s="30" t="e">
        <f t="shared" ca="1" si="434"/>
        <v>#NAME?</v>
      </c>
      <c r="AX8696" s="30" t="e">
        <f t="shared" ca="1" si="435"/>
        <v>#NAME?</v>
      </c>
    </row>
    <row r="8697" spans="6:50" x14ac:dyDescent="0.3">
      <c r="F8697" s="90"/>
      <c r="AK8697" s="30" t="e">
        <f t="shared" ca="1" si="433"/>
        <v>#NAME?</v>
      </c>
      <c r="AR8697" s="30" t="e">
        <f t="shared" ca="1" si="434"/>
        <v>#NAME?</v>
      </c>
      <c r="AX8697" s="30" t="e">
        <f t="shared" ca="1" si="435"/>
        <v>#NAME?</v>
      </c>
    </row>
    <row r="8698" spans="6:50" x14ac:dyDescent="0.3">
      <c r="F8698" s="90"/>
      <c r="AK8698" s="30" t="e">
        <f t="shared" ca="1" si="433"/>
        <v>#NAME?</v>
      </c>
      <c r="AR8698" s="30" t="e">
        <f t="shared" ca="1" si="434"/>
        <v>#NAME?</v>
      </c>
      <c r="AX8698" s="30" t="e">
        <f t="shared" ca="1" si="435"/>
        <v>#NAME?</v>
      </c>
    </row>
    <row r="8699" spans="6:50" x14ac:dyDescent="0.3">
      <c r="F8699" s="90"/>
      <c r="AK8699" s="30" t="e">
        <f t="shared" ca="1" si="433"/>
        <v>#NAME?</v>
      </c>
      <c r="AR8699" s="30" t="e">
        <f t="shared" ca="1" si="434"/>
        <v>#NAME?</v>
      </c>
      <c r="AX8699" s="30" t="e">
        <f t="shared" ca="1" si="435"/>
        <v>#NAME?</v>
      </c>
    </row>
    <row r="8700" spans="6:50" x14ac:dyDescent="0.3">
      <c r="F8700" s="90"/>
      <c r="AK8700" s="30" t="e">
        <f t="shared" ca="1" si="433"/>
        <v>#NAME?</v>
      </c>
      <c r="AR8700" s="30" t="e">
        <f t="shared" ca="1" si="434"/>
        <v>#NAME?</v>
      </c>
      <c r="AX8700" s="30" t="e">
        <f t="shared" ca="1" si="435"/>
        <v>#NAME?</v>
      </c>
    </row>
    <row r="8701" spans="6:50" x14ac:dyDescent="0.3">
      <c r="F8701" s="90"/>
      <c r="AK8701" s="30" t="e">
        <f t="shared" ca="1" si="433"/>
        <v>#NAME?</v>
      </c>
      <c r="AR8701" s="30" t="e">
        <f t="shared" ca="1" si="434"/>
        <v>#NAME?</v>
      </c>
      <c r="AX8701" s="30" t="e">
        <f t="shared" ca="1" si="435"/>
        <v>#NAME?</v>
      </c>
    </row>
    <row r="8702" spans="6:50" x14ac:dyDescent="0.3">
      <c r="F8702" s="90"/>
      <c r="AK8702" s="30" t="e">
        <f t="shared" ca="1" si="433"/>
        <v>#NAME?</v>
      </c>
      <c r="AR8702" s="30" t="e">
        <f t="shared" ca="1" si="434"/>
        <v>#NAME?</v>
      </c>
      <c r="AX8702" s="30" t="e">
        <f t="shared" ca="1" si="435"/>
        <v>#NAME?</v>
      </c>
    </row>
    <row r="8703" spans="6:50" x14ac:dyDescent="0.3">
      <c r="F8703" s="90"/>
      <c r="AK8703" s="30" t="e">
        <f t="shared" ca="1" si="433"/>
        <v>#NAME?</v>
      </c>
      <c r="AR8703" s="30" t="e">
        <f t="shared" ca="1" si="434"/>
        <v>#NAME?</v>
      </c>
      <c r="AX8703" s="30" t="e">
        <f t="shared" ca="1" si="435"/>
        <v>#NAME?</v>
      </c>
    </row>
    <row r="8704" spans="6:50" x14ac:dyDescent="0.3">
      <c r="F8704" s="90"/>
      <c r="AK8704" s="30" t="e">
        <f t="shared" ca="1" si="433"/>
        <v>#NAME?</v>
      </c>
      <c r="AR8704" s="30" t="e">
        <f t="shared" ca="1" si="434"/>
        <v>#NAME?</v>
      </c>
      <c r="AX8704" s="30" t="e">
        <f t="shared" ca="1" si="435"/>
        <v>#NAME?</v>
      </c>
    </row>
    <row r="8705" spans="6:50" x14ac:dyDescent="0.3">
      <c r="F8705" s="90"/>
      <c r="AK8705" s="30" t="e">
        <f t="shared" ca="1" si="433"/>
        <v>#NAME?</v>
      </c>
      <c r="AR8705" s="30" t="e">
        <f t="shared" ca="1" si="434"/>
        <v>#NAME?</v>
      </c>
      <c r="AX8705" s="30" t="e">
        <f t="shared" ca="1" si="435"/>
        <v>#NAME?</v>
      </c>
    </row>
    <row r="8706" spans="6:50" x14ac:dyDescent="0.3">
      <c r="F8706" s="90"/>
      <c r="AK8706" s="30" t="e">
        <f t="shared" ca="1" si="433"/>
        <v>#NAME?</v>
      </c>
      <c r="AR8706" s="30" t="e">
        <f t="shared" ca="1" si="434"/>
        <v>#NAME?</v>
      </c>
      <c r="AX8706" s="30" t="e">
        <f t="shared" ca="1" si="435"/>
        <v>#NAME?</v>
      </c>
    </row>
    <row r="8707" spans="6:50" x14ac:dyDescent="0.3">
      <c r="F8707" s="90"/>
      <c r="AK8707" s="30" t="e">
        <f t="shared" ca="1" si="433"/>
        <v>#NAME?</v>
      </c>
      <c r="AR8707" s="30" t="e">
        <f t="shared" ca="1" si="434"/>
        <v>#NAME?</v>
      </c>
      <c r="AX8707" s="30" t="e">
        <f t="shared" ca="1" si="435"/>
        <v>#NAME?</v>
      </c>
    </row>
    <row r="8708" spans="6:50" x14ac:dyDescent="0.3">
      <c r="F8708" s="90"/>
      <c r="AK8708" s="30" t="e">
        <f t="shared" ca="1" si="433"/>
        <v>#NAME?</v>
      </c>
      <c r="AR8708" s="30" t="e">
        <f t="shared" ca="1" si="434"/>
        <v>#NAME?</v>
      </c>
      <c r="AX8708" s="30" t="e">
        <f t="shared" ca="1" si="435"/>
        <v>#NAME?</v>
      </c>
    </row>
    <row r="8709" spans="6:50" x14ac:dyDescent="0.3">
      <c r="F8709" s="90"/>
      <c r="AK8709" s="30" t="e">
        <f t="shared" ca="1" si="433"/>
        <v>#NAME?</v>
      </c>
      <c r="AR8709" s="30" t="e">
        <f t="shared" ca="1" si="434"/>
        <v>#NAME?</v>
      </c>
      <c r="AX8709" s="30" t="e">
        <f t="shared" ca="1" si="435"/>
        <v>#NAME?</v>
      </c>
    </row>
    <row r="8710" spans="6:50" x14ac:dyDescent="0.3">
      <c r="F8710" s="90"/>
      <c r="AK8710" s="30" t="e">
        <f t="shared" ca="1" si="433"/>
        <v>#NAME?</v>
      </c>
      <c r="AR8710" s="30" t="e">
        <f t="shared" ca="1" si="434"/>
        <v>#NAME?</v>
      </c>
      <c r="AX8710" s="30" t="e">
        <f t="shared" ca="1" si="435"/>
        <v>#NAME?</v>
      </c>
    </row>
    <row r="8711" spans="6:50" x14ac:dyDescent="0.3">
      <c r="F8711" s="90"/>
      <c r="AK8711" s="30" t="e">
        <f t="shared" ca="1" si="433"/>
        <v>#NAME?</v>
      </c>
      <c r="AR8711" s="30" t="e">
        <f t="shared" ca="1" si="434"/>
        <v>#NAME?</v>
      </c>
      <c r="AX8711" s="30" t="e">
        <f t="shared" ca="1" si="435"/>
        <v>#NAME?</v>
      </c>
    </row>
    <row r="8712" spans="6:50" x14ac:dyDescent="0.3">
      <c r="F8712" s="90"/>
      <c r="AK8712" s="30" t="e">
        <f t="shared" ca="1" si="433"/>
        <v>#NAME?</v>
      </c>
      <c r="AR8712" s="30" t="e">
        <f t="shared" ca="1" si="434"/>
        <v>#NAME?</v>
      </c>
      <c r="AX8712" s="30" t="e">
        <f t="shared" ca="1" si="435"/>
        <v>#NAME?</v>
      </c>
    </row>
    <row r="8713" spans="6:50" x14ac:dyDescent="0.3">
      <c r="F8713" s="90"/>
      <c r="AK8713" s="30" t="e">
        <f t="shared" ca="1" si="433"/>
        <v>#NAME?</v>
      </c>
      <c r="AR8713" s="30" t="e">
        <f t="shared" ca="1" si="434"/>
        <v>#NAME?</v>
      </c>
      <c r="AX8713" s="30" t="e">
        <f t="shared" ca="1" si="435"/>
        <v>#NAME?</v>
      </c>
    </row>
    <row r="8714" spans="6:50" x14ac:dyDescent="0.3">
      <c r="F8714" s="90"/>
      <c r="AK8714" s="30" t="e">
        <f t="shared" ca="1" si="433"/>
        <v>#NAME?</v>
      </c>
      <c r="AR8714" s="30" t="e">
        <f t="shared" ca="1" si="434"/>
        <v>#NAME?</v>
      </c>
      <c r="AX8714" s="30" t="e">
        <f t="shared" ca="1" si="435"/>
        <v>#NAME?</v>
      </c>
    </row>
    <row r="8715" spans="6:50" x14ac:dyDescent="0.3">
      <c r="F8715" s="90"/>
      <c r="AK8715" s="30" t="e">
        <f t="shared" ca="1" si="433"/>
        <v>#NAME?</v>
      </c>
      <c r="AR8715" s="30" t="e">
        <f t="shared" ca="1" si="434"/>
        <v>#NAME?</v>
      </c>
      <c r="AX8715" s="30" t="e">
        <f t="shared" ca="1" si="435"/>
        <v>#NAME?</v>
      </c>
    </row>
    <row r="8716" spans="6:50" x14ac:dyDescent="0.3">
      <c r="F8716" s="90"/>
      <c r="AK8716" s="30" t="e">
        <f t="shared" ref="AK8716:AK8779" ca="1" si="436">_xlfn.TEXTJOIN(", ", TRUE,
 IF(AL8716="O", LEFT($AL$9,4), ""),
 IF(AM8716="O", LEFT($AM$9,6), ""),
 IF(AN8716="O", LEFT($AN$9,7), ""),
 IF(AO8716="O", LEFT($AO$9,9), "")
)</f>
        <v>#NAME?</v>
      </c>
      <c r="AR8716" s="30" t="e">
        <f t="shared" ref="AR8716:AR8779" ca="1" si="437">_xlfn.TEXTJOIN(", ", TRUE,
 IF(AS8716&lt;&gt;"", LEFT(AS$9,4), ""),
 IF(AT8716&lt;&gt;"", LEFT(AT$9,6), ""),
 IF(AU8716="O", LEFT(AU$9,4), ""),
 IF(AV8716="O", LEFT(AV$9,6), "")
)</f>
        <v>#NAME?</v>
      </c>
      <c r="AX8716" s="30" t="e">
        <f t="shared" ref="AX8716:AX8779" ca="1" si="438">_xlfn.TEXTJOIN(", ", TRUE,
 IF(AY8716&lt;&gt;"", LEFT(AY$9,4), ""),
 IF(AZ8716&lt;&gt;"", LEFT(AZ$9,4), ""),
 IF(BA8716="O", LEFT(BA$9,4), ""),
 IF(BB8716="O", LEFT(BB$9,6), "")
)</f>
        <v>#NAME?</v>
      </c>
    </row>
    <row r="8717" spans="6:50" x14ac:dyDescent="0.3">
      <c r="F8717" s="90"/>
      <c r="AK8717" s="30" t="e">
        <f t="shared" ca="1" si="436"/>
        <v>#NAME?</v>
      </c>
      <c r="AR8717" s="30" t="e">
        <f t="shared" ca="1" si="437"/>
        <v>#NAME?</v>
      </c>
      <c r="AX8717" s="30" t="e">
        <f t="shared" ca="1" si="438"/>
        <v>#NAME?</v>
      </c>
    </row>
    <row r="8718" spans="6:50" x14ac:dyDescent="0.3">
      <c r="F8718" s="90"/>
      <c r="AK8718" s="30" t="e">
        <f t="shared" ca="1" si="436"/>
        <v>#NAME?</v>
      </c>
      <c r="AR8718" s="30" t="e">
        <f t="shared" ca="1" si="437"/>
        <v>#NAME?</v>
      </c>
      <c r="AX8718" s="30" t="e">
        <f t="shared" ca="1" si="438"/>
        <v>#NAME?</v>
      </c>
    </row>
    <row r="8719" spans="6:50" x14ac:dyDescent="0.3">
      <c r="F8719" s="90"/>
      <c r="AK8719" s="30" t="e">
        <f t="shared" ca="1" si="436"/>
        <v>#NAME?</v>
      </c>
      <c r="AR8719" s="30" t="e">
        <f t="shared" ca="1" si="437"/>
        <v>#NAME?</v>
      </c>
      <c r="AX8719" s="30" t="e">
        <f t="shared" ca="1" si="438"/>
        <v>#NAME?</v>
      </c>
    </row>
    <row r="8720" spans="6:50" x14ac:dyDescent="0.3">
      <c r="F8720" s="90"/>
      <c r="AK8720" s="30" t="e">
        <f t="shared" ca="1" si="436"/>
        <v>#NAME?</v>
      </c>
      <c r="AR8720" s="30" t="e">
        <f t="shared" ca="1" si="437"/>
        <v>#NAME?</v>
      </c>
      <c r="AX8720" s="30" t="e">
        <f t="shared" ca="1" si="438"/>
        <v>#NAME?</v>
      </c>
    </row>
    <row r="8721" spans="6:50" x14ac:dyDescent="0.3">
      <c r="F8721" s="90"/>
      <c r="AK8721" s="30" t="e">
        <f t="shared" ca="1" si="436"/>
        <v>#NAME?</v>
      </c>
      <c r="AR8721" s="30" t="e">
        <f t="shared" ca="1" si="437"/>
        <v>#NAME?</v>
      </c>
      <c r="AX8721" s="30" t="e">
        <f t="shared" ca="1" si="438"/>
        <v>#NAME?</v>
      </c>
    </row>
    <row r="8722" spans="6:50" x14ac:dyDescent="0.3">
      <c r="F8722" s="90"/>
      <c r="AK8722" s="30" t="e">
        <f t="shared" ca="1" si="436"/>
        <v>#NAME?</v>
      </c>
      <c r="AR8722" s="30" t="e">
        <f t="shared" ca="1" si="437"/>
        <v>#NAME?</v>
      </c>
      <c r="AX8722" s="30" t="e">
        <f t="shared" ca="1" si="438"/>
        <v>#NAME?</v>
      </c>
    </row>
    <row r="8723" spans="6:50" x14ac:dyDescent="0.3">
      <c r="F8723" s="90"/>
      <c r="AK8723" s="30" t="e">
        <f t="shared" ca="1" si="436"/>
        <v>#NAME?</v>
      </c>
      <c r="AR8723" s="30" t="e">
        <f t="shared" ca="1" si="437"/>
        <v>#NAME?</v>
      </c>
      <c r="AX8723" s="30" t="e">
        <f t="shared" ca="1" si="438"/>
        <v>#NAME?</v>
      </c>
    </row>
    <row r="8724" spans="6:50" x14ac:dyDescent="0.3">
      <c r="F8724" s="90"/>
      <c r="AK8724" s="30" t="e">
        <f t="shared" ca="1" si="436"/>
        <v>#NAME?</v>
      </c>
      <c r="AR8724" s="30" t="e">
        <f t="shared" ca="1" si="437"/>
        <v>#NAME?</v>
      </c>
      <c r="AX8724" s="30" t="e">
        <f t="shared" ca="1" si="438"/>
        <v>#NAME?</v>
      </c>
    </row>
    <row r="8725" spans="6:50" x14ac:dyDescent="0.3">
      <c r="F8725" s="90"/>
      <c r="AK8725" s="30" t="e">
        <f t="shared" ca="1" si="436"/>
        <v>#NAME?</v>
      </c>
      <c r="AR8725" s="30" t="e">
        <f t="shared" ca="1" si="437"/>
        <v>#NAME?</v>
      </c>
      <c r="AX8725" s="30" t="e">
        <f t="shared" ca="1" si="438"/>
        <v>#NAME?</v>
      </c>
    </row>
    <row r="8726" spans="6:50" x14ac:dyDescent="0.3">
      <c r="F8726" s="90"/>
      <c r="AK8726" s="30" t="e">
        <f t="shared" ca="1" si="436"/>
        <v>#NAME?</v>
      </c>
      <c r="AR8726" s="30" t="e">
        <f t="shared" ca="1" si="437"/>
        <v>#NAME?</v>
      </c>
      <c r="AX8726" s="30" t="e">
        <f t="shared" ca="1" si="438"/>
        <v>#NAME?</v>
      </c>
    </row>
    <row r="8727" spans="6:50" x14ac:dyDescent="0.3">
      <c r="F8727" s="90"/>
      <c r="AK8727" s="30" t="e">
        <f t="shared" ca="1" si="436"/>
        <v>#NAME?</v>
      </c>
      <c r="AR8727" s="30" t="e">
        <f t="shared" ca="1" si="437"/>
        <v>#NAME?</v>
      </c>
      <c r="AX8727" s="30" t="e">
        <f t="shared" ca="1" si="438"/>
        <v>#NAME?</v>
      </c>
    </row>
    <row r="8728" spans="6:50" x14ac:dyDescent="0.3">
      <c r="F8728" s="90"/>
      <c r="AK8728" s="30" t="e">
        <f t="shared" ca="1" si="436"/>
        <v>#NAME?</v>
      </c>
      <c r="AR8728" s="30" t="e">
        <f t="shared" ca="1" si="437"/>
        <v>#NAME?</v>
      </c>
      <c r="AX8728" s="30" t="e">
        <f t="shared" ca="1" si="438"/>
        <v>#NAME?</v>
      </c>
    </row>
    <row r="8729" spans="6:50" x14ac:dyDescent="0.3">
      <c r="F8729" s="90"/>
      <c r="AK8729" s="30" t="e">
        <f t="shared" ca="1" si="436"/>
        <v>#NAME?</v>
      </c>
      <c r="AR8729" s="30" t="e">
        <f t="shared" ca="1" si="437"/>
        <v>#NAME?</v>
      </c>
      <c r="AX8729" s="30" t="e">
        <f t="shared" ca="1" si="438"/>
        <v>#NAME?</v>
      </c>
    </row>
    <row r="8730" spans="6:50" x14ac:dyDescent="0.3">
      <c r="F8730" s="90"/>
      <c r="AK8730" s="30" t="e">
        <f t="shared" ca="1" si="436"/>
        <v>#NAME?</v>
      </c>
      <c r="AR8730" s="30" t="e">
        <f t="shared" ca="1" si="437"/>
        <v>#NAME?</v>
      </c>
      <c r="AX8730" s="30" t="e">
        <f t="shared" ca="1" si="438"/>
        <v>#NAME?</v>
      </c>
    </row>
    <row r="8731" spans="6:50" x14ac:dyDescent="0.3">
      <c r="F8731" s="90"/>
      <c r="AK8731" s="30" t="e">
        <f t="shared" ca="1" si="436"/>
        <v>#NAME?</v>
      </c>
      <c r="AR8731" s="30" t="e">
        <f t="shared" ca="1" si="437"/>
        <v>#NAME?</v>
      </c>
      <c r="AX8731" s="30" t="e">
        <f t="shared" ca="1" si="438"/>
        <v>#NAME?</v>
      </c>
    </row>
    <row r="8732" spans="6:50" x14ac:dyDescent="0.3">
      <c r="F8732" s="90"/>
      <c r="AK8732" s="30" t="e">
        <f t="shared" ca="1" si="436"/>
        <v>#NAME?</v>
      </c>
      <c r="AR8732" s="30" t="e">
        <f t="shared" ca="1" si="437"/>
        <v>#NAME?</v>
      </c>
      <c r="AX8732" s="30" t="e">
        <f t="shared" ca="1" si="438"/>
        <v>#NAME?</v>
      </c>
    </row>
    <row r="8733" spans="6:50" x14ac:dyDescent="0.3">
      <c r="F8733" s="90"/>
      <c r="AK8733" s="30" t="e">
        <f t="shared" ca="1" si="436"/>
        <v>#NAME?</v>
      </c>
      <c r="AR8733" s="30" t="e">
        <f t="shared" ca="1" si="437"/>
        <v>#NAME?</v>
      </c>
      <c r="AX8733" s="30" t="e">
        <f t="shared" ca="1" si="438"/>
        <v>#NAME?</v>
      </c>
    </row>
    <row r="8734" spans="6:50" x14ac:dyDescent="0.3">
      <c r="F8734" s="90"/>
      <c r="AK8734" s="30" t="e">
        <f t="shared" ca="1" si="436"/>
        <v>#NAME?</v>
      </c>
      <c r="AR8734" s="30" t="e">
        <f t="shared" ca="1" si="437"/>
        <v>#NAME?</v>
      </c>
      <c r="AX8734" s="30" t="e">
        <f t="shared" ca="1" si="438"/>
        <v>#NAME?</v>
      </c>
    </row>
    <row r="8735" spans="6:50" x14ac:dyDescent="0.3">
      <c r="F8735" s="90"/>
      <c r="AK8735" s="30" t="e">
        <f t="shared" ca="1" si="436"/>
        <v>#NAME?</v>
      </c>
      <c r="AR8735" s="30" t="e">
        <f t="shared" ca="1" si="437"/>
        <v>#NAME?</v>
      </c>
      <c r="AX8735" s="30" t="e">
        <f t="shared" ca="1" si="438"/>
        <v>#NAME?</v>
      </c>
    </row>
    <row r="8736" spans="6:50" x14ac:dyDescent="0.3">
      <c r="F8736" s="90"/>
      <c r="AK8736" s="30" t="e">
        <f t="shared" ca="1" si="436"/>
        <v>#NAME?</v>
      </c>
      <c r="AR8736" s="30" t="e">
        <f t="shared" ca="1" si="437"/>
        <v>#NAME?</v>
      </c>
      <c r="AX8736" s="30" t="e">
        <f t="shared" ca="1" si="438"/>
        <v>#NAME?</v>
      </c>
    </row>
    <row r="8737" spans="6:50" x14ac:dyDescent="0.3">
      <c r="F8737" s="90"/>
      <c r="AK8737" s="30" t="e">
        <f t="shared" ca="1" si="436"/>
        <v>#NAME?</v>
      </c>
      <c r="AR8737" s="30" t="e">
        <f t="shared" ca="1" si="437"/>
        <v>#NAME?</v>
      </c>
      <c r="AX8737" s="30" t="e">
        <f t="shared" ca="1" si="438"/>
        <v>#NAME?</v>
      </c>
    </row>
    <row r="8738" spans="6:50" x14ac:dyDescent="0.3">
      <c r="F8738" s="90"/>
      <c r="AK8738" s="30" t="e">
        <f t="shared" ca="1" si="436"/>
        <v>#NAME?</v>
      </c>
      <c r="AR8738" s="30" t="e">
        <f t="shared" ca="1" si="437"/>
        <v>#NAME?</v>
      </c>
      <c r="AX8738" s="30" t="e">
        <f t="shared" ca="1" si="438"/>
        <v>#NAME?</v>
      </c>
    </row>
    <row r="8739" spans="6:50" x14ac:dyDescent="0.3">
      <c r="F8739" s="90"/>
      <c r="AK8739" s="30" t="e">
        <f t="shared" ca="1" si="436"/>
        <v>#NAME?</v>
      </c>
      <c r="AR8739" s="30" t="e">
        <f t="shared" ca="1" si="437"/>
        <v>#NAME?</v>
      </c>
      <c r="AX8739" s="30" t="e">
        <f t="shared" ca="1" si="438"/>
        <v>#NAME?</v>
      </c>
    </row>
    <row r="8740" spans="6:50" x14ac:dyDescent="0.3">
      <c r="F8740" s="90"/>
      <c r="AK8740" s="30" t="e">
        <f t="shared" ca="1" si="436"/>
        <v>#NAME?</v>
      </c>
      <c r="AR8740" s="30" t="e">
        <f t="shared" ca="1" si="437"/>
        <v>#NAME?</v>
      </c>
      <c r="AX8740" s="30" t="e">
        <f t="shared" ca="1" si="438"/>
        <v>#NAME?</v>
      </c>
    </row>
    <row r="8741" spans="6:50" x14ac:dyDescent="0.3">
      <c r="F8741" s="90"/>
      <c r="AK8741" s="30" t="e">
        <f t="shared" ca="1" si="436"/>
        <v>#NAME?</v>
      </c>
      <c r="AR8741" s="30" t="e">
        <f t="shared" ca="1" si="437"/>
        <v>#NAME?</v>
      </c>
      <c r="AX8741" s="30" t="e">
        <f t="shared" ca="1" si="438"/>
        <v>#NAME?</v>
      </c>
    </row>
    <row r="8742" spans="6:50" x14ac:dyDescent="0.3">
      <c r="F8742" s="90"/>
      <c r="AK8742" s="30" t="e">
        <f t="shared" ca="1" si="436"/>
        <v>#NAME?</v>
      </c>
      <c r="AR8742" s="30" t="e">
        <f t="shared" ca="1" si="437"/>
        <v>#NAME?</v>
      </c>
      <c r="AX8742" s="30" t="e">
        <f t="shared" ca="1" si="438"/>
        <v>#NAME?</v>
      </c>
    </row>
    <row r="8743" spans="6:50" x14ac:dyDescent="0.3">
      <c r="F8743" s="90"/>
      <c r="AK8743" s="30" t="e">
        <f t="shared" ca="1" si="436"/>
        <v>#NAME?</v>
      </c>
      <c r="AR8743" s="30" t="e">
        <f t="shared" ca="1" si="437"/>
        <v>#NAME?</v>
      </c>
      <c r="AX8743" s="30" t="e">
        <f t="shared" ca="1" si="438"/>
        <v>#NAME?</v>
      </c>
    </row>
    <row r="8744" spans="6:50" x14ac:dyDescent="0.3">
      <c r="F8744" s="90"/>
      <c r="AK8744" s="30" t="e">
        <f t="shared" ca="1" si="436"/>
        <v>#NAME?</v>
      </c>
      <c r="AR8744" s="30" t="e">
        <f t="shared" ca="1" si="437"/>
        <v>#NAME?</v>
      </c>
      <c r="AX8744" s="30" t="e">
        <f t="shared" ca="1" si="438"/>
        <v>#NAME?</v>
      </c>
    </row>
    <row r="8745" spans="6:50" x14ac:dyDescent="0.3">
      <c r="F8745" s="90"/>
      <c r="AK8745" s="30" t="e">
        <f t="shared" ca="1" si="436"/>
        <v>#NAME?</v>
      </c>
      <c r="AR8745" s="30" t="e">
        <f t="shared" ca="1" si="437"/>
        <v>#NAME?</v>
      </c>
      <c r="AX8745" s="30" t="e">
        <f t="shared" ca="1" si="438"/>
        <v>#NAME?</v>
      </c>
    </row>
    <row r="8746" spans="6:50" x14ac:dyDescent="0.3">
      <c r="F8746" s="90"/>
      <c r="AK8746" s="30" t="e">
        <f t="shared" ca="1" si="436"/>
        <v>#NAME?</v>
      </c>
      <c r="AR8746" s="30" t="e">
        <f t="shared" ca="1" si="437"/>
        <v>#NAME?</v>
      </c>
      <c r="AX8746" s="30" t="e">
        <f t="shared" ca="1" si="438"/>
        <v>#NAME?</v>
      </c>
    </row>
    <row r="8747" spans="6:50" x14ac:dyDescent="0.3">
      <c r="F8747" s="90"/>
      <c r="AK8747" s="30" t="e">
        <f t="shared" ca="1" si="436"/>
        <v>#NAME?</v>
      </c>
      <c r="AR8747" s="30" t="e">
        <f t="shared" ca="1" si="437"/>
        <v>#NAME?</v>
      </c>
      <c r="AX8747" s="30" t="e">
        <f t="shared" ca="1" si="438"/>
        <v>#NAME?</v>
      </c>
    </row>
    <row r="8748" spans="6:50" x14ac:dyDescent="0.3">
      <c r="F8748" s="90"/>
      <c r="AK8748" s="30" t="e">
        <f t="shared" ca="1" si="436"/>
        <v>#NAME?</v>
      </c>
      <c r="AR8748" s="30" t="e">
        <f t="shared" ca="1" si="437"/>
        <v>#NAME?</v>
      </c>
      <c r="AX8748" s="30" t="e">
        <f t="shared" ca="1" si="438"/>
        <v>#NAME?</v>
      </c>
    </row>
    <row r="8749" spans="6:50" x14ac:dyDescent="0.3">
      <c r="F8749" s="90"/>
      <c r="AK8749" s="30" t="e">
        <f t="shared" ca="1" si="436"/>
        <v>#NAME?</v>
      </c>
      <c r="AR8749" s="30" t="e">
        <f t="shared" ca="1" si="437"/>
        <v>#NAME?</v>
      </c>
      <c r="AX8749" s="30" t="e">
        <f t="shared" ca="1" si="438"/>
        <v>#NAME?</v>
      </c>
    </row>
    <row r="8750" spans="6:50" x14ac:dyDescent="0.3">
      <c r="F8750" s="90"/>
      <c r="AK8750" s="30" t="e">
        <f t="shared" ca="1" si="436"/>
        <v>#NAME?</v>
      </c>
      <c r="AR8750" s="30" t="e">
        <f t="shared" ca="1" si="437"/>
        <v>#NAME?</v>
      </c>
      <c r="AX8750" s="30" t="e">
        <f t="shared" ca="1" si="438"/>
        <v>#NAME?</v>
      </c>
    </row>
    <row r="8751" spans="6:50" x14ac:dyDescent="0.3">
      <c r="F8751" s="90"/>
      <c r="AK8751" s="30" t="e">
        <f t="shared" ca="1" si="436"/>
        <v>#NAME?</v>
      </c>
      <c r="AR8751" s="30" t="e">
        <f t="shared" ca="1" si="437"/>
        <v>#NAME?</v>
      </c>
      <c r="AX8751" s="30" t="e">
        <f t="shared" ca="1" si="438"/>
        <v>#NAME?</v>
      </c>
    </row>
    <row r="8752" spans="6:50" x14ac:dyDescent="0.3">
      <c r="F8752" s="90"/>
      <c r="AK8752" s="30" t="e">
        <f t="shared" ca="1" si="436"/>
        <v>#NAME?</v>
      </c>
      <c r="AR8752" s="30" t="e">
        <f t="shared" ca="1" si="437"/>
        <v>#NAME?</v>
      </c>
      <c r="AX8752" s="30" t="e">
        <f t="shared" ca="1" si="438"/>
        <v>#NAME?</v>
      </c>
    </row>
    <row r="8753" spans="6:50" x14ac:dyDescent="0.3">
      <c r="F8753" s="90"/>
      <c r="AK8753" s="30" t="e">
        <f t="shared" ca="1" si="436"/>
        <v>#NAME?</v>
      </c>
      <c r="AR8753" s="30" t="e">
        <f t="shared" ca="1" si="437"/>
        <v>#NAME?</v>
      </c>
      <c r="AX8753" s="30" t="e">
        <f t="shared" ca="1" si="438"/>
        <v>#NAME?</v>
      </c>
    </row>
    <row r="8754" spans="6:50" x14ac:dyDescent="0.3">
      <c r="F8754" s="90"/>
      <c r="AK8754" s="30" t="e">
        <f t="shared" ca="1" si="436"/>
        <v>#NAME?</v>
      </c>
      <c r="AR8754" s="30" t="e">
        <f t="shared" ca="1" si="437"/>
        <v>#NAME?</v>
      </c>
      <c r="AX8754" s="30" t="e">
        <f t="shared" ca="1" si="438"/>
        <v>#NAME?</v>
      </c>
    </row>
    <row r="8755" spans="6:50" x14ac:dyDescent="0.3">
      <c r="F8755" s="90"/>
      <c r="AK8755" s="30" t="e">
        <f t="shared" ca="1" si="436"/>
        <v>#NAME?</v>
      </c>
      <c r="AR8755" s="30" t="e">
        <f t="shared" ca="1" si="437"/>
        <v>#NAME?</v>
      </c>
      <c r="AX8755" s="30" t="e">
        <f t="shared" ca="1" si="438"/>
        <v>#NAME?</v>
      </c>
    </row>
    <row r="8756" spans="6:50" x14ac:dyDescent="0.3">
      <c r="F8756" s="90"/>
      <c r="AK8756" s="30" t="e">
        <f t="shared" ca="1" si="436"/>
        <v>#NAME?</v>
      </c>
      <c r="AR8756" s="30" t="e">
        <f t="shared" ca="1" si="437"/>
        <v>#NAME?</v>
      </c>
      <c r="AX8756" s="30" t="e">
        <f t="shared" ca="1" si="438"/>
        <v>#NAME?</v>
      </c>
    </row>
    <row r="8757" spans="6:50" x14ac:dyDescent="0.3">
      <c r="F8757" s="90"/>
      <c r="AK8757" s="30" t="e">
        <f t="shared" ca="1" si="436"/>
        <v>#NAME?</v>
      </c>
      <c r="AR8757" s="30" t="e">
        <f t="shared" ca="1" si="437"/>
        <v>#NAME?</v>
      </c>
      <c r="AX8757" s="30" t="e">
        <f t="shared" ca="1" si="438"/>
        <v>#NAME?</v>
      </c>
    </row>
    <row r="8758" spans="6:50" x14ac:dyDescent="0.3">
      <c r="F8758" s="90"/>
      <c r="AK8758" s="30" t="e">
        <f t="shared" ca="1" si="436"/>
        <v>#NAME?</v>
      </c>
      <c r="AR8758" s="30" t="e">
        <f t="shared" ca="1" si="437"/>
        <v>#NAME?</v>
      </c>
      <c r="AX8758" s="30" t="e">
        <f t="shared" ca="1" si="438"/>
        <v>#NAME?</v>
      </c>
    </row>
    <row r="8759" spans="6:50" x14ac:dyDescent="0.3">
      <c r="F8759" s="90"/>
      <c r="AK8759" s="30" t="e">
        <f t="shared" ca="1" si="436"/>
        <v>#NAME?</v>
      </c>
      <c r="AR8759" s="30" t="e">
        <f t="shared" ca="1" si="437"/>
        <v>#NAME?</v>
      </c>
      <c r="AX8759" s="30" t="e">
        <f t="shared" ca="1" si="438"/>
        <v>#NAME?</v>
      </c>
    </row>
    <row r="8760" spans="6:50" x14ac:dyDescent="0.3">
      <c r="F8760" s="90"/>
      <c r="AK8760" s="30" t="e">
        <f t="shared" ca="1" si="436"/>
        <v>#NAME?</v>
      </c>
      <c r="AR8760" s="30" t="e">
        <f t="shared" ca="1" si="437"/>
        <v>#NAME?</v>
      </c>
      <c r="AX8760" s="30" t="e">
        <f t="shared" ca="1" si="438"/>
        <v>#NAME?</v>
      </c>
    </row>
    <row r="8761" spans="6:50" x14ac:dyDescent="0.3">
      <c r="F8761" s="90"/>
      <c r="AK8761" s="30" t="e">
        <f t="shared" ca="1" si="436"/>
        <v>#NAME?</v>
      </c>
      <c r="AR8761" s="30" t="e">
        <f t="shared" ca="1" si="437"/>
        <v>#NAME?</v>
      </c>
      <c r="AX8761" s="30" t="e">
        <f t="shared" ca="1" si="438"/>
        <v>#NAME?</v>
      </c>
    </row>
    <row r="8762" spans="6:50" x14ac:dyDescent="0.3">
      <c r="F8762" s="90"/>
      <c r="AK8762" s="30" t="e">
        <f t="shared" ca="1" si="436"/>
        <v>#NAME?</v>
      </c>
      <c r="AR8762" s="30" t="e">
        <f t="shared" ca="1" si="437"/>
        <v>#NAME?</v>
      </c>
      <c r="AX8762" s="30" t="e">
        <f t="shared" ca="1" si="438"/>
        <v>#NAME?</v>
      </c>
    </row>
    <row r="8763" spans="6:50" x14ac:dyDescent="0.3">
      <c r="F8763" s="90"/>
      <c r="AK8763" s="30" t="e">
        <f t="shared" ca="1" si="436"/>
        <v>#NAME?</v>
      </c>
      <c r="AR8763" s="30" t="e">
        <f t="shared" ca="1" si="437"/>
        <v>#NAME?</v>
      </c>
      <c r="AX8763" s="30" t="e">
        <f t="shared" ca="1" si="438"/>
        <v>#NAME?</v>
      </c>
    </row>
    <row r="8764" spans="6:50" x14ac:dyDescent="0.3">
      <c r="F8764" s="90"/>
      <c r="AK8764" s="30" t="e">
        <f t="shared" ca="1" si="436"/>
        <v>#NAME?</v>
      </c>
      <c r="AR8764" s="30" t="e">
        <f t="shared" ca="1" si="437"/>
        <v>#NAME?</v>
      </c>
      <c r="AX8764" s="30" t="e">
        <f t="shared" ca="1" si="438"/>
        <v>#NAME?</v>
      </c>
    </row>
    <row r="8765" spans="6:50" x14ac:dyDescent="0.3">
      <c r="F8765" s="90"/>
      <c r="AK8765" s="30" t="e">
        <f t="shared" ca="1" si="436"/>
        <v>#NAME?</v>
      </c>
      <c r="AR8765" s="30" t="e">
        <f t="shared" ca="1" si="437"/>
        <v>#NAME?</v>
      </c>
      <c r="AX8765" s="30" t="e">
        <f t="shared" ca="1" si="438"/>
        <v>#NAME?</v>
      </c>
    </row>
    <row r="8766" spans="6:50" x14ac:dyDescent="0.3">
      <c r="F8766" s="90"/>
      <c r="AK8766" s="30" t="e">
        <f t="shared" ca="1" si="436"/>
        <v>#NAME?</v>
      </c>
      <c r="AR8766" s="30" t="e">
        <f t="shared" ca="1" si="437"/>
        <v>#NAME?</v>
      </c>
      <c r="AX8766" s="30" t="e">
        <f t="shared" ca="1" si="438"/>
        <v>#NAME?</v>
      </c>
    </row>
    <row r="8767" spans="6:50" x14ac:dyDescent="0.3">
      <c r="F8767" s="90"/>
      <c r="AK8767" s="30" t="e">
        <f t="shared" ca="1" si="436"/>
        <v>#NAME?</v>
      </c>
      <c r="AR8767" s="30" t="e">
        <f t="shared" ca="1" si="437"/>
        <v>#NAME?</v>
      </c>
      <c r="AX8767" s="30" t="e">
        <f t="shared" ca="1" si="438"/>
        <v>#NAME?</v>
      </c>
    </row>
    <row r="8768" spans="6:50" x14ac:dyDescent="0.3">
      <c r="F8768" s="90"/>
      <c r="AK8768" s="30" t="e">
        <f t="shared" ca="1" si="436"/>
        <v>#NAME?</v>
      </c>
      <c r="AR8768" s="30" t="e">
        <f t="shared" ca="1" si="437"/>
        <v>#NAME?</v>
      </c>
      <c r="AX8768" s="30" t="e">
        <f t="shared" ca="1" si="438"/>
        <v>#NAME?</v>
      </c>
    </row>
    <row r="8769" spans="6:50" x14ac:dyDescent="0.3">
      <c r="F8769" s="90"/>
      <c r="AK8769" s="30" t="e">
        <f t="shared" ca="1" si="436"/>
        <v>#NAME?</v>
      </c>
      <c r="AR8769" s="30" t="e">
        <f t="shared" ca="1" si="437"/>
        <v>#NAME?</v>
      </c>
      <c r="AX8769" s="30" t="e">
        <f t="shared" ca="1" si="438"/>
        <v>#NAME?</v>
      </c>
    </row>
    <row r="8770" spans="6:50" x14ac:dyDescent="0.3">
      <c r="F8770" s="90"/>
      <c r="AK8770" s="30" t="e">
        <f t="shared" ca="1" si="436"/>
        <v>#NAME?</v>
      </c>
      <c r="AR8770" s="30" t="e">
        <f t="shared" ca="1" si="437"/>
        <v>#NAME?</v>
      </c>
      <c r="AX8770" s="30" t="e">
        <f t="shared" ca="1" si="438"/>
        <v>#NAME?</v>
      </c>
    </row>
    <row r="8771" spans="6:50" x14ac:dyDescent="0.3">
      <c r="F8771" s="90"/>
      <c r="AK8771" s="30" t="e">
        <f t="shared" ca="1" si="436"/>
        <v>#NAME?</v>
      </c>
      <c r="AR8771" s="30" t="e">
        <f t="shared" ca="1" si="437"/>
        <v>#NAME?</v>
      </c>
      <c r="AX8771" s="30" t="e">
        <f t="shared" ca="1" si="438"/>
        <v>#NAME?</v>
      </c>
    </row>
    <row r="8772" spans="6:50" x14ac:dyDescent="0.3">
      <c r="F8772" s="90"/>
      <c r="AK8772" s="30" t="e">
        <f t="shared" ca="1" si="436"/>
        <v>#NAME?</v>
      </c>
      <c r="AR8772" s="30" t="e">
        <f t="shared" ca="1" si="437"/>
        <v>#NAME?</v>
      </c>
      <c r="AX8772" s="30" t="e">
        <f t="shared" ca="1" si="438"/>
        <v>#NAME?</v>
      </c>
    </row>
    <row r="8773" spans="6:50" x14ac:dyDescent="0.3">
      <c r="F8773" s="90"/>
      <c r="AK8773" s="30" t="e">
        <f t="shared" ca="1" si="436"/>
        <v>#NAME?</v>
      </c>
      <c r="AR8773" s="30" t="e">
        <f t="shared" ca="1" si="437"/>
        <v>#NAME?</v>
      </c>
      <c r="AX8773" s="30" t="e">
        <f t="shared" ca="1" si="438"/>
        <v>#NAME?</v>
      </c>
    </row>
    <row r="8774" spans="6:50" x14ac:dyDescent="0.3">
      <c r="F8774" s="90"/>
      <c r="AK8774" s="30" t="e">
        <f t="shared" ca="1" si="436"/>
        <v>#NAME?</v>
      </c>
      <c r="AR8774" s="30" t="e">
        <f t="shared" ca="1" si="437"/>
        <v>#NAME?</v>
      </c>
      <c r="AX8774" s="30" t="e">
        <f t="shared" ca="1" si="438"/>
        <v>#NAME?</v>
      </c>
    </row>
    <row r="8775" spans="6:50" x14ac:dyDescent="0.3">
      <c r="F8775" s="90"/>
      <c r="AK8775" s="30" t="e">
        <f t="shared" ca="1" si="436"/>
        <v>#NAME?</v>
      </c>
      <c r="AR8775" s="30" t="e">
        <f t="shared" ca="1" si="437"/>
        <v>#NAME?</v>
      </c>
      <c r="AX8775" s="30" t="e">
        <f t="shared" ca="1" si="438"/>
        <v>#NAME?</v>
      </c>
    </row>
    <row r="8776" spans="6:50" x14ac:dyDescent="0.3">
      <c r="F8776" s="90"/>
      <c r="AK8776" s="30" t="e">
        <f t="shared" ca="1" si="436"/>
        <v>#NAME?</v>
      </c>
      <c r="AR8776" s="30" t="e">
        <f t="shared" ca="1" si="437"/>
        <v>#NAME?</v>
      </c>
      <c r="AX8776" s="30" t="e">
        <f t="shared" ca="1" si="438"/>
        <v>#NAME?</v>
      </c>
    </row>
    <row r="8777" spans="6:50" x14ac:dyDescent="0.3">
      <c r="F8777" s="90"/>
      <c r="AK8777" s="30" t="e">
        <f t="shared" ca="1" si="436"/>
        <v>#NAME?</v>
      </c>
      <c r="AR8777" s="30" t="e">
        <f t="shared" ca="1" si="437"/>
        <v>#NAME?</v>
      </c>
      <c r="AX8777" s="30" t="e">
        <f t="shared" ca="1" si="438"/>
        <v>#NAME?</v>
      </c>
    </row>
    <row r="8778" spans="6:50" x14ac:dyDescent="0.3">
      <c r="F8778" s="90"/>
      <c r="AK8778" s="30" t="e">
        <f t="shared" ca="1" si="436"/>
        <v>#NAME?</v>
      </c>
      <c r="AR8778" s="30" t="e">
        <f t="shared" ca="1" si="437"/>
        <v>#NAME?</v>
      </c>
      <c r="AX8778" s="30" t="e">
        <f t="shared" ca="1" si="438"/>
        <v>#NAME?</v>
      </c>
    </row>
    <row r="8779" spans="6:50" x14ac:dyDescent="0.3">
      <c r="F8779" s="90"/>
      <c r="AK8779" s="30" t="e">
        <f t="shared" ca="1" si="436"/>
        <v>#NAME?</v>
      </c>
      <c r="AR8779" s="30" t="e">
        <f t="shared" ca="1" si="437"/>
        <v>#NAME?</v>
      </c>
      <c r="AX8779" s="30" t="e">
        <f t="shared" ca="1" si="438"/>
        <v>#NAME?</v>
      </c>
    </row>
    <row r="8780" spans="6:50" x14ac:dyDescent="0.3">
      <c r="F8780" s="90"/>
      <c r="AK8780" s="30" t="e">
        <f t="shared" ref="AK8780:AK8843" ca="1" si="439">_xlfn.TEXTJOIN(", ", TRUE,
 IF(AL8780="O", LEFT($AL$9,4), ""),
 IF(AM8780="O", LEFT($AM$9,6), ""),
 IF(AN8780="O", LEFT($AN$9,7), ""),
 IF(AO8780="O", LEFT($AO$9,9), "")
)</f>
        <v>#NAME?</v>
      </c>
      <c r="AR8780" s="30" t="e">
        <f t="shared" ref="AR8780:AR8843" ca="1" si="440">_xlfn.TEXTJOIN(", ", TRUE,
 IF(AS8780&lt;&gt;"", LEFT(AS$9,4), ""),
 IF(AT8780&lt;&gt;"", LEFT(AT$9,6), ""),
 IF(AU8780="O", LEFT(AU$9,4), ""),
 IF(AV8780="O", LEFT(AV$9,6), "")
)</f>
        <v>#NAME?</v>
      </c>
      <c r="AX8780" s="30" t="e">
        <f t="shared" ref="AX8780:AX8843" ca="1" si="441">_xlfn.TEXTJOIN(", ", TRUE,
 IF(AY8780&lt;&gt;"", LEFT(AY$9,4), ""),
 IF(AZ8780&lt;&gt;"", LEFT(AZ$9,4), ""),
 IF(BA8780="O", LEFT(BA$9,4), ""),
 IF(BB8780="O", LEFT(BB$9,6), "")
)</f>
        <v>#NAME?</v>
      </c>
    </row>
    <row r="8781" spans="6:50" x14ac:dyDescent="0.3">
      <c r="F8781" s="90"/>
      <c r="AK8781" s="30" t="e">
        <f t="shared" ca="1" si="439"/>
        <v>#NAME?</v>
      </c>
      <c r="AR8781" s="30" t="e">
        <f t="shared" ca="1" si="440"/>
        <v>#NAME?</v>
      </c>
      <c r="AX8781" s="30" t="e">
        <f t="shared" ca="1" si="441"/>
        <v>#NAME?</v>
      </c>
    </row>
    <row r="8782" spans="6:50" x14ac:dyDescent="0.3">
      <c r="F8782" s="90"/>
      <c r="AK8782" s="30" t="e">
        <f t="shared" ca="1" si="439"/>
        <v>#NAME?</v>
      </c>
      <c r="AR8782" s="30" t="e">
        <f t="shared" ca="1" si="440"/>
        <v>#NAME?</v>
      </c>
      <c r="AX8782" s="30" t="e">
        <f t="shared" ca="1" si="441"/>
        <v>#NAME?</v>
      </c>
    </row>
    <row r="8783" spans="6:50" x14ac:dyDescent="0.3">
      <c r="F8783" s="90"/>
      <c r="AK8783" s="30" t="e">
        <f t="shared" ca="1" si="439"/>
        <v>#NAME?</v>
      </c>
      <c r="AR8783" s="30" t="e">
        <f t="shared" ca="1" si="440"/>
        <v>#NAME?</v>
      </c>
      <c r="AX8783" s="30" t="e">
        <f t="shared" ca="1" si="441"/>
        <v>#NAME?</v>
      </c>
    </row>
    <row r="8784" spans="6:50" x14ac:dyDescent="0.3">
      <c r="F8784" s="90"/>
      <c r="AK8784" s="30" t="e">
        <f t="shared" ca="1" si="439"/>
        <v>#NAME?</v>
      </c>
      <c r="AR8784" s="30" t="e">
        <f t="shared" ca="1" si="440"/>
        <v>#NAME?</v>
      </c>
      <c r="AX8784" s="30" t="e">
        <f t="shared" ca="1" si="441"/>
        <v>#NAME?</v>
      </c>
    </row>
    <row r="8785" spans="6:50" x14ac:dyDescent="0.3">
      <c r="F8785" s="90"/>
      <c r="AK8785" s="30" t="e">
        <f t="shared" ca="1" si="439"/>
        <v>#NAME?</v>
      </c>
      <c r="AR8785" s="30" t="e">
        <f t="shared" ca="1" si="440"/>
        <v>#NAME?</v>
      </c>
      <c r="AX8785" s="30" t="e">
        <f t="shared" ca="1" si="441"/>
        <v>#NAME?</v>
      </c>
    </row>
    <row r="8786" spans="6:50" x14ac:dyDescent="0.3">
      <c r="F8786" s="90"/>
      <c r="AK8786" s="30" t="e">
        <f t="shared" ca="1" si="439"/>
        <v>#NAME?</v>
      </c>
      <c r="AR8786" s="30" t="e">
        <f t="shared" ca="1" si="440"/>
        <v>#NAME?</v>
      </c>
      <c r="AX8786" s="30" t="e">
        <f t="shared" ca="1" si="441"/>
        <v>#NAME?</v>
      </c>
    </row>
    <row r="8787" spans="6:50" x14ac:dyDescent="0.3">
      <c r="F8787" s="90"/>
      <c r="AK8787" s="30" t="e">
        <f t="shared" ca="1" si="439"/>
        <v>#NAME?</v>
      </c>
      <c r="AR8787" s="30" t="e">
        <f t="shared" ca="1" si="440"/>
        <v>#NAME?</v>
      </c>
      <c r="AX8787" s="30" t="e">
        <f t="shared" ca="1" si="441"/>
        <v>#NAME?</v>
      </c>
    </row>
    <row r="8788" spans="6:50" x14ac:dyDescent="0.3">
      <c r="F8788" s="90"/>
      <c r="AK8788" s="30" t="e">
        <f t="shared" ca="1" si="439"/>
        <v>#NAME?</v>
      </c>
      <c r="AR8788" s="30" t="e">
        <f t="shared" ca="1" si="440"/>
        <v>#NAME?</v>
      </c>
      <c r="AX8788" s="30" t="e">
        <f t="shared" ca="1" si="441"/>
        <v>#NAME?</v>
      </c>
    </row>
    <row r="8789" spans="6:50" x14ac:dyDescent="0.3">
      <c r="F8789" s="90"/>
      <c r="AK8789" s="30" t="e">
        <f t="shared" ca="1" si="439"/>
        <v>#NAME?</v>
      </c>
      <c r="AR8789" s="30" t="e">
        <f t="shared" ca="1" si="440"/>
        <v>#NAME?</v>
      </c>
      <c r="AX8789" s="30" t="e">
        <f t="shared" ca="1" si="441"/>
        <v>#NAME?</v>
      </c>
    </row>
    <row r="8790" spans="6:50" x14ac:dyDescent="0.3">
      <c r="F8790" s="90"/>
      <c r="AK8790" s="30" t="e">
        <f t="shared" ca="1" si="439"/>
        <v>#NAME?</v>
      </c>
      <c r="AR8790" s="30" t="e">
        <f t="shared" ca="1" si="440"/>
        <v>#NAME?</v>
      </c>
      <c r="AX8790" s="30" t="e">
        <f t="shared" ca="1" si="441"/>
        <v>#NAME?</v>
      </c>
    </row>
    <row r="8791" spans="6:50" x14ac:dyDescent="0.3">
      <c r="F8791" s="90"/>
      <c r="AK8791" s="30" t="e">
        <f t="shared" ca="1" si="439"/>
        <v>#NAME?</v>
      </c>
      <c r="AR8791" s="30" t="e">
        <f t="shared" ca="1" si="440"/>
        <v>#NAME?</v>
      </c>
      <c r="AX8791" s="30" t="e">
        <f t="shared" ca="1" si="441"/>
        <v>#NAME?</v>
      </c>
    </row>
    <row r="8792" spans="6:50" x14ac:dyDescent="0.3">
      <c r="F8792" s="90"/>
      <c r="AK8792" s="30" t="e">
        <f t="shared" ca="1" si="439"/>
        <v>#NAME?</v>
      </c>
      <c r="AR8792" s="30" t="e">
        <f t="shared" ca="1" si="440"/>
        <v>#NAME?</v>
      </c>
      <c r="AX8792" s="30" t="e">
        <f t="shared" ca="1" si="441"/>
        <v>#NAME?</v>
      </c>
    </row>
    <row r="8793" spans="6:50" x14ac:dyDescent="0.3">
      <c r="F8793" s="90"/>
      <c r="AK8793" s="30" t="e">
        <f t="shared" ca="1" si="439"/>
        <v>#NAME?</v>
      </c>
      <c r="AR8793" s="30" t="e">
        <f t="shared" ca="1" si="440"/>
        <v>#NAME?</v>
      </c>
      <c r="AX8793" s="30" t="e">
        <f t="shared" ca="1" si="441"/>
        <v>#NAME?</v>
      </c>
    </row>
    <row r="8794" spans="6:50" x14ac:dyDescent="0.3">
      <c r="F8794" s="90"/>
      <c r="AK8794" s="30" t="e">
        <f t="shared" ca="1" si="439"/>
        <v>#NAME?</v>
      </c>
      <c r="AR8794" s="30" t="e">
        <f t="shared" ca="1" si="440"/>
        <v>#NAME?</v>
      </c>
      <c r="AX8794" s="30" t="e">
        <f t="shared" ca="1" si="441"/>
        <v>#NAME?</v>
      </c>
    </row>
    <row r="8795" spans="6:50" x14ac:dyDescent="0.3">
      <c r="F8795" s="90"/>
      <c r="AK8795" s="30" t="e">
        <f t="shared" ca="1" si="439"/>
        <v>#NAME?</v>
      </c>
      <c r="AR8795" s="30" t="e">
        <f t="shared" ca="1" si="440"/>
        <v>#NAME?</v>
      </c>
      <c r="AX8795" s="30" t="e">
        <f t="shared" ca="1" si="441"/>
        <v>#NAME?</v>
      </c>
    </row>
    <row r="8796" spans="6:50" x14ac:dyDescent="0.3">
      <c r="F8796" s="90"/>
      <c r="AK8796" s="30" t="e">
        <f t="shared" ca="1" si="439"/>
        <v>#NAME?</v>
      </c>
      <c r="AR8796" s="30" t="e">
        <f t="shared" ca="1" si="440"/>
        <v>#NAME?</v>
      </c>
      <c r="AX8796" s="30" t="e">
        <f t="shared" ca="1" si="441"/>
        <v>#NAME?</v>
      </c>
    </row>
    <row r="8797" spans="6:50" x14ac:dyDescent="0.3">
      <c r="F8797" s="90"/>
      <c r="AK8797" s="30" t="e">
        <f t="shared" ca="1" si="439"/>
        <v>#NAME?</v>
      </c>
      <c r="AR8797" s="30" t="e">
        <f t="shared" ca="1" si="440"/>
        <v>#NAME?</v>
      </c>
      <c r="AX8797" s="30" t="e">
        <f t="shared" ca="1" si="441"/>
        <v>#NAME?</v>
      </c>
    </row>
    <row r="8798" spans="6:50" x14ac:dyDescent="0.3">
      <c r="F8798" s="90"/>
      <c r="AK8798" s="30" t="e">
        <f t="shared" ca="1" si="439"/>
        <v>#NAME?</v>
      </c>
      <c r="AR8798" s="30" t="e">
        <f t="shared" ca="1" si="440"/>
        <v>#NAME?</v>
      </c>
      <c r="AX8798" s="30" t="e">
        <f t="shared" ca="1" si="441"/>
        <v>#NAME?</v>
      </c>
    </row>
    <row r="8799" spans="6:50" x14ac:dyDescent="0.3">
      <c r="F8799" s="90"/>
      <c r="AK8799" s="30" t="e">
        <f t="shared" ca="1" si="439"/>
        <v>#NAME?</v>
      </c>
      <c r="AR8799" s="30" t="e">
        <f t="shared" ca="1" si="440"/>
        <v>#NAME?</v>
      </c>
      <c r="AX8799" s="30" t="e">
        <f t="shared" ca="1" si="441"/>
        <v>#NAME?</v>
      </c>
    </row>
    <row r="8800" spans="6:50" x14ac:dyDescent="0.3">
      <c r="F8800" s="90"/>
      <c r="AK8800" s="30" t="e">
        <f t="shared" ca="1" si="439"/>
        <v>#NAME?</v>
      </c>
      <c r="AR8800" s="30" t="e">
        <f t="shared" ca="1" si="440"/>
        <v>#NAME?</v>
      </c>
      <c r="AX8800" s="30" t="e">
        <f t="shared" ca="1" si="441"/>
        <v>#NAME?</v>
      </c>
    </row>
    <row r="8801" spans="6:50" x14ac:dyDescent="0.3">
      <c r="F8801" s="90"/>
      <c r="AK8801" s="30" t="e">
        <f t="shared" ca="1" si="439"/>
        <v>#NAME?</v>
      </c>
      <c r="AR8801" s="30" t="e">
        <f t="shared" ca="1" si="440"/>
        <v>#NAME?</v>
      </c>
      <c r="AX8801" s="30" t="e">
        <f t="shared" ca="1" si="441"/>
        <v>#NAME?</v>
      </c>
    </row>
    <row r="8802" spans="6:50" x14ac:dyDescent="0.3">
      <c r="F8802" s="90"/>
      <c r="AK8802" s="30" t="e">
        <f t="shared" ca="1" si="439"/>
        <v>#NAME?</v>
      </c>
      <c r="AR8802" s="30" t="e">
        <f t="shared" ca="1" si="440"/>
        <v>#NAME?</v>
      </c>
      <c r="AX8802" s="30" t="e">
        <f t="shared" ca="1" si="441"/>
        <v>#NAME?</v>
      </c>
    </row>
    <row r="8803" spans="6:50" x14ac:dyDescent="0.3">
      <c r="F8803" s="90"/>
      <c r="AK8803" s="30" t="e">
        <f t="shared" ca="1" si="439"/>
        <v>#NAME?</v>
      </c>
      <c r="AR8803" s="30" t="e">
        <f t="shared" ca="1" si="440"/>
        <v>#NAME?</v>
      </c>
      <c r="AX8803" s="30" t="e">
        <f t="shared" ca="1" si="441"/>
        <v>#NAME?</v>
      </c>
    </row>
    <row r="8804" spans="6:50" x14ac:dyDescent="0.3">
      <c r="F8804" s="90"/>
      <c r="AK8804" s="30" t="e">
        <f t="shared" ca="1" si="439"/>
        <v>#NAME?</v>
      </c>
      <c r="AR8804" s="30" t="e">
        <f t="shared" ca="1" si="440"/>
        <v>#NAME?</v>
      </c>
      <c r="AX8804" s="30" t="e">
        <f t="shared" ca="1" si="441"/>
        <v>#NAME?</v>
      </c>
    </row>
    <row r="8805" spans="6:50" x14ac:dyDescent="0.3">
      <c r="F8805" s="90"/>
      <c r="AK8805" s="30" t="e">
        <f t="shared" ca="1" si="439"/>
        <v>#NAME?</v>
      </c>
      <c r="AR8805" s="30" t="e">
        <f t="shared" ca="1" si="440"/>
        <v>#NAME?</v>
      </c>
      <c r="AX8805" s="30" t="e">
        <f t="shared" ca="1" si="441"/>
        <v>#NAME?</v>
      </c>
    </row>
    <row r="8806" spans="6:50" x14ac:dyDescent="0.3">
      <c r="F8806" s="90"/>
      <c r="AK8806" s="30" t="e">
        <f t="shared" ca="1" si="439"/>
        <v>#NAME?</v>
      </c>
      <c r="AR8806" s="30" t="e">
        <f t="shared" ca="1" si="440"/>
        <v>#NAME?</v>
      </c>
      <c r="AX8806" s="30" t="e">
        <f t="shared" ca="1" si="441"/>
        <v>#NAME?</v>
      </c>
    </row>
    <row r="8807" spans="6:50" x14ac:dyDescent="0.3">
      <c r="F8807" s="90"/>
      <c r="AK8807" s="30" t="e">
        <f t="shared" ca="1" si="439"/>
        <v>#NAME?</v>
      </c>
      <c r="AR8807" s="30" t="e">
        <f t="shared" ca="1" si="440"/>
        <v>#NAME?</v>
      </c>
      <c r="AX8807" s="30" t="e">
        <f t="shared" ca="1" si="441"/>
        <v>#NAME?</v>
      </c>
    </row>
    <row r="8808" spans="6:50" x14ac:dyDescent="0.3">
      <c r="F8808" s="90"/>
      <c r="AK8808" s="30" t="e">
        <f t="shared" ca="1" si="439"/>
        <v>#NAME?</v>
      </c>
      <c r="AR8808" s="30" t="e">
        <f t="shared" ca="1" si="440"/>
        <v>#NAME?</v>
      </c>
      <c r="AX8808" s="30" t="e">
        <f t="shared" ca="1" si="441"/>
        <v>#NAME?</v>
      </c>
    </row>
    <row r="8809" spans="6:50" x14ac:dyDescent="0.3">
      <c r="F8809" s="90"/>
      <c r="AK8809" s="30" t="e">
        <f t="shared" ca="1" si="439"/>
        <v>#NAME?</v>
      </c>
      <c r="AR8809" s="30" t="e">
        <f t="shared" ca="1" si="440"/>
        <v>#NAME?</v>
      </c>
      <c r="AX8809" s="30" t="e">
        <f t="shared" ca="1" si="441"/>
        <v>#NAME?</v>
      </c>
    </row>
    <row r="8810" spans="6:50" x14ac:dyDescent="0.3">
      <c r="F8810" s="90"/>
      <c r="AK8810" s="30" t="e">
        <f t="shared" ca="1" si="439"/>
        <v>#NAME?</v>
      </c>
      <c r="AR8810" s="30" t="e">
        <f t="shared" ca="1" si="440"/>
        <v>#NAME?</v>
      </c>
      <c r="AX8810" s="30" t="e">
        <f t="shared" ca="1" si="441"/>
        <v>#NAME?</v>
      </c>
    </row>
    <row r="8811" spans="6:50" x14ac:dyDescent="0.3">
      <c r="F8811" s="90"/>
      <c r="AK8811" s="30" t="e">
        <f t="shared" ca="1" si="439"/>
        <v>#NAME?</v>
      </c>
      <c r="AR8811" s="30" t="e">
        <f t="shared" ca="1" si="440"/>
        <v>#NAME?</v>
      </c>
      <c r="AX8811" s="30" t="e">
        <f t="shared" ca="1" si="441"/>
        <v>#NAME?</v>
      </c>
    </row>
    <row r="8812" spans="6:50" x14ac:dyDescent="0.3">
      <c r="F8812" s="90"/>
      <c r="AK8812" s="30" t="e">
        <f t="shared" ca="1" si="439"/>
        <v>#NAME?</v>
      </c>
      <c r="AR8812" s="30" t="e">
        <f t="shared" ca="1" si="440"/>
        <v>#NAME?</v>
      </c>
      <c r="AX8812" s="30" t="e">
        <f t="shared" ca="1" si="441"/>
        <v>#NAME?</v>
      </c>
    </row>
    <row r="8813" spans="6:50" x14ac:dyDescent="0.3">
      <c r="F8813" s="90"/>
      <c r="AK8813" s="30" t="e">
        <f t="shared" ca="1" si="439"/>
        <v>#NAME?</v>
      </c>
      <c r="AR8813" s="30" t="e">
        <f t="shared" ca="1" si="440"/>
        <v>#NAME?</v>
      </c>
      <c r="AX8813" s="30" t="e">
        <f t="shared" ca="1" si="441"/>
        <v>#NAME?</v>
      </c>
    </row>
    <row r="8814" spans="6:50" x14ac:dyDescent="0.3">
      <c r="F8814" s="90"/>
      <c r="AK8814" s="30" t="e">
        <f t="shared" ca="1" si="439"/>
        <v>#NAME?</v>
      </c>
      <c r="AR8814" s="30" t="e">
        <f t="shared" ca="1" si="440"/>
        <v>#NAME?</v>
      </c>
      <c r="AX8814" s="30" t="e">
        <f t="shared" ca="1" si="441"/>
        <v>#NAME?</v>
      </c>
    </row>
    <row r="8815" spans="6:50" x14ac:dyDescent="0.3">
      <c r="F8815" s="90"/>
      <c r="AK8815" s="30" t="e">
        <f t="shared" ca="1" si="439"/>
        <v>#NAME?</v>
      </c>
      <c r="AR8815" s="30" t="e">
        <f t="shared" ca="1" si="440"/>
        <v>#NAME?</v>
      </c>
      <c r="AX8815" s="30" t="e">
        <f t="shared" ca="1" si="441"/>
        <v>#NAME?</v>
      </c>
    </row>
    <row r="8816" spans="6:50" x14ac:dyDescent="0.3">
      <c r="F8816" s="90"/>
      <c r="AK8816" s="30" t="e">
        <f t="shared" ca="1" si="439"/>
        <v>#NAME?</v>
      </c>
      <c r="AR8816" s="30" t="e">
        <f t="shared" ca="1" si="440"/>
        <v>#NAME?</v>
      </c>
      <c r="AX8816" s="30" t="e">
        <f t="shared" ca="1" si="441"/>
        <v>#NAME?</v>
      </c>
    </row>
    <row r="8817" spans="6:50" x14ac:dyDescent="0.3">
      <c r="F8817" s="90"/>
      <c r="AK8817" s="30" t="e">
        <f t="shared" ca="1" si="439"/>
        <v>#NAME?</v>
      </c>
      <c r="AR8817" s="30" t="e">
        <f t="shared" ca="1" si="440"/>
        <v>#NAME?</v>
      </c>
      <c r="AX8817" s="30" t="e">
        <f t="shared" ca="1" si="441"/>
        <v>#NAME?</v>
      </c>
    </row>
    <row r="8818" spans="6:50" x14ac:dyDescent="0.3">
      <c r="F8818" s="90"/>
      <c r="AK8818" s="30" t="e">
        <f t="shared" ca="1" si="439"/>
        <v>#NAME?</v>
      </c>
      <c r="AR8818" s="30" t="e">
        <f t="shared" ca="1" si="440"/>
        <v>#NAME?</v>
      </c>
      <c r="AX8818" s="30" t="e">
        <f t="shared" ca="1" si="441"/>
        <v>#NAME?</v>
      </c>
    </row>
    <row r="8819" spans="6:50" x14ac:dyDescent="0.3">
      <c r="F8819" s="90"/>
      <c r="AK8819" s="30" t="e">
        <f t="shared" ca="1" si="439"/>
        <v>#NAME?</v>
      </c>
      <c r="AR8819" s="30" t="e">
        <f t="shared" ca="1" si="440"/>
        <v>#NAME?</v>
      </c>
      <c r="AX8819" s="30" t="e">
        <f t="shared" ca="1" si="441"/>
        <v>#NAME?</v>
      </c>
    </row>
    <row r="8820" spans="6:50" x14ac:dyDescent="0.3">
      <c r="F8820" s="90"/>
      <c r="AK8820" s="30" t="e">
        <f t="shared" ca="1" si="439"/>
        <v>#NAME?</v>
      </c>
      <c r="AR8820" s="30" t="e">
        <f t="shared" ca="1" si="440"/>
        <v>#NAME?</v>
      </c>
      <c r="AX8820" s="30" t="e">
        <f t="shared" ca="1" si="441"/>
        <v>#NAME?</v>
      </c>
    </row>
    <row r="8821" spans="6:50" x14ac:dyDescent="0.3">
      <c r="F8821" s="90"/>
      <c r="AK8821" s="30" t="e">
        <f t="shared" ca="1" si="439"/>
        <v>#NAME?</v>
      </c>
      <c r="AR8821" s="30" t="e">
        <f t="shared" ca="1" si="440"/>
        <v>#NAME?</v>
      </c>
      <c r="AX8821" s="30" t="e">
        <f t="shared" ca="1" si="441"/>
        <v>#NAME?</v>
      </c>
    </row>
    <row r="8822" spans="6:50" x14ac:dyDescent="0.3">
      <c r="F8822" s="90"/>
      <c r="AK8822" s="30" t="e">
        <f t="shared" ca="1" si="439"/>
        <v>#NAME?</v>
      </c>
      <c r="AR8822" s="30" t="e">
        <f t="shared" ca="1" si="440"/>
        <v>#NAME?</v>
      </c>
      <c r="AX8822" s="30" t="e">
        <f t="shared" ca="1" si="441"/>
        <v>#NAME?</v>
      </c>
    </row>
    <row r="8823" spans="6:50" x14ac:dyDescent="0.3">
      <c r="F8823" s="90"/>
      <c r="AK8823" s="30" t="e">
        <f t="shared" ca="1" si="439"/>
        <v>#NAME?</v>
      </c>
      <c r="AR8823" s="30" t="e">
        <f t="shared" ca="1" si="440"/>
        <v>#NAME?</v>
      </c>
      <c r="AX8823" s="30" t="e">
        <f t="shared" ca="1" si="441"/>
        <v>#NAME?</v>
      </c>
    </row>
    <row r="8824" spans="6:50" x14ac:dyDescent="0.3">
      <c r="F8824" s="90"/>
      <c r="AK8824" s="30" t="e">
        <f t="shared" ca="1" si="439"/>
        <v>#NAME?</v>
      </c>
      <c r="AR8824" s="30" t="e">
        <f t="shared" ca="1" si="440"/>
        <v>#NAME?</v>
      </c>
      <c r="AX8824" s="30" t="e">
        <f t="shared" ca="1" si="441"/>
        <v>#NAME?</v>
      </c>
    </row>
    <row r="8825" spans="6:50" x14ac:dyDescent="0.3">
      <c r="F8825" s="90"/>
      <c r="AK8825" s="30" t="e">
        <f t="shared" ca="1" si="439"/>
        <v>#NAME?</v>
      </c>
      <c r="AR8825" s="30" t="e">
        <f t="shared" ca="1" si="440"/>
        <v>#NAME?</v>
      </c>
      <c r="AX8825" s="30" t="e">
        <f t="shared" ca="1" si="441"/>
        <v>#NAME?</v>
      </c>
    </row>
    <row r="8826" spans="6:50" x14ac:dyDescent="0.3">
      <c r="F8826" s="90"/>
      <c r="AK8826" s="30" t="e">
        <f t="shared" ca="1" si="439"/>
        <v>#NAME?</v>
      </c>
      <c r="AR8826" s="30" t="e">
        <f t="shared" ca="1" si="440"/>
        <v>#NAME?</v>
      </c>
      <c r="AX8826" s="30" t="e">
        <f t="shared" ca="1" si="441"/>
        <v>#NAME?</v>
      </c>
    </row>
    <row r="8827" spans="6:50" x14ac:dyDescent="0.3">
      <c r="F8827" s="90"/>
      <c r="AK8827" s="30" t="e">
        <f t="shared" ca="1" si="439"/>
        <v>#NAME?</v>
      </c>
      <c r="AR8827" s="30" t="e">
        <f t="shared" ca="1" si="440"/>
        <v>#NAME?</v>
      </c>
      <c r="AX8827" s="30" t="e">
        <f t="shared" ca="1" si="441"/>
        <v>#NAME?</v>
      </c>
    </row>
    <row r="8828" spans="6:50" x14ac:dyDescent="0.3">
      <c r="F8828" s="90"/>
      <c r="AK8828" s="30" t="e">
        <f t="shared" ca="1" si="439"/>
        <v>#NAME?</v>
      </c>
      <c r="AR8828" s="30" t="e">
        <f t="shared" ca="1" si="440"/>
        <v>#NAME?</v>
      </c>
      <c r="AX8828" s="30" t="e">
        <f t="shared" ca="1" si="441"/>
        <v>#NAME?</v>
      </c>
    </row>
    <row r="8829" spans="6:50" x14ac:dyDescent="0.3">
      <c r="F8829" s="90"/>
      <c r="AK8829" s="30" t="e">
        <f t="shared" ca="1" si="439"/>
        <v>#NAME?</v>
      </c>
      <c r="AR8829" s="30" t="e">
        <f t="shared" ca="1" si="440"/>
        <v>#NAME?</v>
      </c>
      <c r="AX8829" s="30" t="e">
        <f t="shared" ca="1" si="441"/>
        <v>#NAME?</v>
      </c>
    </row>
    <row r="8830" spans="6:50" x14ac:dyDescent="0.3">
      <c r="F8830" s="90"/>
      <c r="AK8830" s="30" t="e">
        <f t="shared" ca="1" si="439"/>
        <v>#NAME?</v>
      </c>
      <c r="AR8830" s="30" t="e">
        <f t="shared" ca="1" si="440"/>
        <v>#NAME?</v>
      </c>
      <c r="AX8830" s="30" t="e">
        <f t="shared" ca="1" si="441"/>
        <v>#NAME?</v>
      </c>
    </row>
    <row r="8831" spans="6:50" x14ac:dyDescent="0.3">
      <c r="F8831" s="90"/>
      <c r="AK8831" s="30" t="e">
        <f t="shared" ca="1" si="439"/>
        <v>#NAME?</v>
      </c>
      <c r="AR8831" s="30" t="e">
        <f t="shared" ca="1" si="440"/>
        <v>#NAME?</v>
      </c>
      <c r="AX8831" s="30" t="e">
        <f t="shared" ca="1" si="441"/>
        <v>#NAME?</v>
      </c>
    </row>
    <row r="8832" spans="6:50" x14ac:dyDescent="0.3">
      <c r="F8832" s="90"/>
      <c r="AK8832" s="30" t="e">
        <f t="shared" ca="1" si="439"/>
        <v>#NAME?</v>
      </c>
      <c r="AR8832" s="30" t="e">
        <f t="shared" ca="1" si="440"/>
        <v>#NAME?</v>
      </c>
      <c r="AX8832" s="30" t="e">
        <f t="shared" ca="1" si="441"/>
        <v>#NAME?</v>
      </c>
    </row>
    <row r="8833" spans="6:50" x14ac:dyDescent="0.3">
      <c r="F8833" s="90"/>
      <c r="AK8833" s="30" t="e">
        <f t="shared" ca="1" si="439"/>
        <v>#NAME?</v>
      </c>
      <c r="AR8833" s="30" t="e">
        <f t="shared" ca="1" si="440"/>
        <v>#NAME?</v>
      </c>
      <c r="AX8833" s="30" t="e">
        <f t="shared" ca="1" si="441"/>
        <v>#NAME?</v>
      </c>
    </row>
    <row r="8834" spans="6:50" x14ac:dyDescent="0.3">
      <c r="F8834" s="90"/>
      <c r="AK8834" s="30" t="e">
        <f t="shared" ca="1" si="439"/>
        <v>#NAME?</v>
      </c>
      <c r="AR8834" s="30" t="e">
        <f t="shared" ca="1" si="440"/>
        <v>#NAME?</v>
      </c>
      <c r="AX8834" s="30" t="e">
        <f t="shared" ca="1" si="441"/>
        <v>#NAME?</v>
      </c>
    </row>
    <row r="8835" spans="6:50" x14ac:dyDescent="0.3">
      <c r="F8835" s="90"/>
      <c r="AK8835" s="30" t="e">
        <f t="shared" ca="1" si="439"/>
        <v>#NAME?</v>
      </c>
      <c r="AR8835" s="30" t="e">
        <f t="shared" ca="1" si="440"/>
        <v>#NAME?</v>
      </c>
      <c r="AX8835" s="30" t="e">
        <f t="shared" ca="1" si="441"/>
        <v>#NAME?</v>
      </c>
    </row>
    <row r="8836" spans="6:50" x14ac:dyDescent="0.3">
      <c r="F8836" s="90"/>
      <c r="AK8836" s="30" t="e">
        <f t="shared" ca="1" si="439"/>
        <v>#NAME?</v>
      </c>
      <c r="AR8836" s="30" t="e">
        <f t="shared" ca="1" si="440"/>
        <v>#NAME?</v>
      </c>
      <c r="AX8836" s="30" t="e">
        <f t="shared" ca="1" si="441"/>
        <v>#NAME?</v>
      </c>
    </row>
    <row r="8837" spans="6:50" x14ac:dyDescent="0.3">
      <c r="F8837" s="90"/>
      <c r="AK8837" s="30" t="e">
        <f t="shared" ca="1" si="439"/>
        <v>#NAME?</v>
      </c>
      <c r="AR8837" s="30" t="e">
        <f t="shared" ca="1" si="440"/>
        <v>#NAME?</v>
      </c>
      <c r="AX8837" s="30" t="e">
        <f t="shared" ca="1" si="441"/>
        <v>#NAME?</v>
      </c>
    </row>
    <row r="8838" spans="6:50" x14ac:dyDescent="0.3">
      <c r="F8838" s="90"/>
      <c r="AK8838" s="30" t="e">
        <f t="shared" ca="1" si="439"/>
        <v>#NAME?</v>
      </c>
      <c r="AR8838" s="30" t="e">
        <f t="shared" ca="1" si="440"/>
        <v>#NAME?</v>
      </c>
      <c r="AX8838" s="30" t="e">
        <f t="shared" ca="1" si="441"/>
        <v>#NAME?</v>
      </c>
    </row>
    <row r="8839" spans="6:50" x14ac:dyDescent="0.3">
      <c r="F8839" s="90"/>
      <c r="AK8839" s="30" t="e">
        <f t="shared" ca="1" si="439"/>
        <v>#NAME?</v>
      </c>
      <c r="AR8839" s="30" t="e">
        <f t="shared" ca="1" si="440"/>
        <v>#NAME?</v>
      </c>
      <c r="AX8839" s="30" t="e">
        <f t="shared" ca="1" si="441"/>
        <v>#NAME?</v>
      </c>
    </row>
    <row r="8840" spans="6:50" x14ac:dyDescent="0.3">
      <c r="F8840" s="90"/>
      <c r="AK8840" s="30" t="e">
        <f t="shared" ca="1" si="439"/>
        <v>#NAME?</v>
      </c>
      <c r="AR8840" s="30" t="e">
        <f t="shared" ca="1" si="440"/>
        <v>#NAME?</v>
      </c>
      <c r="AX8840" s="30" t="e">
        <f t="shared" ca="1" si="441"/>
        <v>#NAME?</v>
      </c>
    </row>
    <row r="8841" spans="6:50" x14ac:dyDescent="0.3">
      <c r="F8841" s="90"/>
      <c r="AK8841" s="30" t="e">
        <f t="shared" ca="1" si="439"/>
        <v>#NAME?</v>
      </c>
      <c r="AR8841" s="30" t="e">
        <f t="shared" ca="1" si="440"/>
        <v>#NAME?</v>
      </c>
      <c r="AX8841" s="30" t="e">
        <f t="shared" ca="1" si="441"/>
        <v>#NAME?</v>
      </c>
    </row>
    <row r="8842" spans="6:50" x14ac:dyDescent="0.3">
      <c r="F8842" s="90"/>
      <c r="AK8842" s="30" t="e">
        <f t="shared" ca="1" si="439"/>
        <v>#NAME?</v>
      </c>
      <c r="AR8842" s="30" t="e">
        <f t="shared" ca="1" si="440"/>
        <v>#NAME?</v>
      </c>
      <c r="AX8842" s="30" t="e">
        <f t="shared" ca="1" si="441"/>
        <v>#NAME?</v>
      </c>
    </row>
    <row r="8843" spans="6:50" x14ac:dyDescent="0.3">
      <c r="F8843" s="90"/>
      <c r="AK8843" s="30" t="e">
        <f t="shared" ca="1" si="439"/>
        <v>#NAME?</v>
      </c>
      <c r="AR8843" s="30" t="e">
        <f t="shared" ca="1" si="440"/>
        <v>#NAME?</v>
      </c>
      <c r="AX8843" s="30" t="e">
        <f t="shared" ca="1" si="441"/>
        <v>#NAME?</v>
      </c>
    </row>
    <row r="8844" spans="6:50" x14ac:dyDescent="0.3">
      <c r="F8844" s="90"/>
      <c r="AK8844" s="30" t="e">
        <f t="shared" ref="AK8844:AK8907" ca="1" si="442">_xlfn.TEXTJOIN(", ", TRUE,
 IF(AL8844="O", LEFT($AL$9,4), ""),
 IF(AM8844="O", LEFT($AM$9,6), ""),
 IF(AN8844="O", LEFT($AN$9,7), ""),
 IF(AO8844="O", LEFT($AO$9,9), "")
)</f>
        <v>#NAME?</v>
      </c>
      <c r="AR8844" s="30" t="e">
        <f t="shared" ref="AR8844:AR8907" ca="1" si="443">_xlfn.TEXTJOIN(", ", TRUE,
 IF(AS8844&lt;&gt;"", LEFT(AS$9,4), ""),
 IF(AT8844&lt;&gt;"", LEFT(AT$9,6), ""),
 IF(AU8844="O", LEFT(AU$9,4), ""),
 IF(AV8844="O", LEFT(AV$9,6), "")
)</f>
        <v>#NAME?</v>
      </c>
      <c r="AX8844" s="30" t="e">
        <f t="shared" ref="AX8844:AX8907" ca="1" si="444">_xlfn.TEXTJOIN(", ", TRUE,
 IF(AY8844&lt;&gt;"", LEFT(AY$9,4), ""),
 IF(AZ8844&lt;&gt;"", LEFT(AZ$9,4), ""),
 IF(BA8844="O", LEFT(BA$9,4), ""),
 IF(BB8844="O", LEFT(BB$9,6), "")
)</f>
        <v>#NAME?</v>
      </c>
    </row>
    <row r="8845" spans="6:50" x14ac:dyDescent="0.3">
      <c r="F8845" s="90"/>
      <c r="AK8845" s="30" t="e">
        <f t="shared" ca="1" si="442"/>
        <v>#NAME?</v>
      </c>
      <c r="AR8845" s="30" t="e">
        <f t="shared" ca="1" si="443"/>
        <v>#NAME?</v>
      </c>
      <c r="AX8845" s="30" t="e">
        <f t="shared" ca="1" si="444"/>
        <v>#NAME?</v>
      </c>
    </row>
    <row r="8846" spans="6:50" x14ac:dyDescent="0.3">
      <c r="F8846" s="90"/>
      <c r="AK8846" s="30" t="e">
        <f t="shared" ca="1" si="442"/>
        <v>#NAME?</v>
      </c>
      <c r="AR8846" s="30" t="e">
        <f t="shared" ca="1" si="443"/>
        <v>#NAME?</v>
      </c>
      <c r="AX8846" s="30" t="e">
        <f t="shared" ca="1" si="444"/>
        <v>#NAME?</v>
      </c>
    </row>
    <row r="8847" spans="6:50" x14ac:dyDescent="0.3">
      <c r="F8847" s="90"/>
      <c r="AK8847" s="30" t="e">
        <f t="shared" ca="1" si="442"/>
        <v>#NAME?</v>
      </c>
      <c r="AR8847" s="30" t="e">
        <f t="shared" ca="1" si="443"/>
        <v>#NAME?</v>
      </c>
      <c r="AX8847" s="30" t="e">
        <f t="shared" ca="1" si="444"/>
        <v>#NAME?</v>
      </c>
    </row>
    <row r="8848" spans="6:50" x14ac:dyDescent="0.3">
      <c r="F8848" s="90"/>
      <c r="AK8848" s="30" t="e">
        <f t="shared" ca="1" si="442"/>
        <v>#NAME?</v>
      </c>
      <c r="AR8848" s="30" t="e">
        <f t="shared" ca="1" si="443"/>
        <v>#NAME?</v>
      </c>
      <c r="AX8848" s="30" t="e">
        <f t="shared" ca="1" si="444"/>
        <v>#NAME?</v>
      </c>
    </row>
    <row r="8849" spans="6:50" x14ac:dyDescent="0.3">
      <c r="F8849" s="90"/>
      <c r="AK8849" s="30" t="e">
        <f t="shared" ca="1" si="442"/>
        <v>#NAME?</v>
      </c>
      <c r="AR8849" s="30" t="e">
        <f t="shared" ca="1" si="443"/>
        <v>#NAME?</v>
      </c>
      <c r="AX8849" s="30" t="e">
        <f t="shared" ca="1" si="444"/>
        <v>#NAME?</v>
      </c>
    </row>
    <row r="8850" spans="6:50" x14ac:dyDescent="0.3">
      <c r="F8850" s="90"/>
      <c r="AK8850" s="30" t="e">
        <f t="shared" ca="1" si="442"/>
        <v>#NAME?</v>
      </c>
      <c r="AR8850" s="30" t="e">
        <f t="shared" ca="1" si="443"/>
        <v>#NAME?</v>
      </c>
      <c r="AX8850" s="30" t="e">
        <f t="shared" ca="1" si="444"/>
        <v>#NAME?</v>
      </c>
    </row>
    <row r="8851" spans="6:50" x14ac:dyDescent="0.3">
      <c r="F8851" s="90"/>
      <c r="AK8851" s="30" t="e">
        <f t="shared" ca="1" si="442"/>
        <v>#NAME?</v>
      </c>
      <c r="AR8851" s="30" t="e">
        <f t="shared" ca="1" si="443"/>
        <v>#NAME?</v>
      </c>
      <c r="AX8851" s="30" t="e">
        <f t="shared" ca="1" si="444"/>
        <v>#NAME?</v>
      </c>
    </row>
    <row r="8852" spans="6:50" x14ac:dyDescent="0.3">
      <c r="F8852" s="90"/>
      <c r="AK8852" s="30" t="e">
        <f t="shared" ca="1" si="442"/>
        <v>#NAME?</v>
      </c>
      <c r="AR8852" s="30" t="e">
        <f t="shared" ca="1" si="443"/>
        <v>#NAME?</v>
      </c>
      <c r="AX8852" s="30" t="e">
        <f t="shared" ca="1" si="444"/>
        <v>#NAME?</v>
      </c>
    </row>
    <row r="8853" spans="6:50" x14ac:dyDescent="0.3">
      <c r="F8853" s="90"/>
      <c r="AK8853" s="30" t="e">
        <f t="shared" ca="1" si="442"/>
        <v>#NAME?</v>
      </c>
      <c r="AR8853" s="30" t="e">
        <f t="shared" ca="1" si="443"/>
        <v>#NAME?</v>
      </c>
      <c r="AX8853" s="30" t="e">
        <f t="shared" ca="1" si="444"/>
        <v>#NAME?</v>
      </c>
    </row>
    <row r="8854" spans="6:50" x14ac:dyDescent="0.3">
      <c r="F8854" s="90"/>
      <c r="AK8854" s="30" t="e">
        <f t="shared" ca="1" si="442"/>
        <v>#NAME?</v>
      </c>
      <c r="AR8854" s="30" t="e">
        <f t="shared" ca="1" si="443"/>
        <v>#NAME?</v>
      </c>
      <c r="AX8854" s="30" t="e">
        <f t="shared" ca="1" si="444"/>
        <v>#NAME?</v>
      </c>
    </row>
    <row r="8855" spans="6:50" x14ac:dyDescent="0.3">
      <c r="F8855" s="90"/>
      <c r="AK8855" s="30" t="e">
        <f t="shared" ca="1" si="442"/>
        <v>#NAME?</v>
      </c>
      <c r="AR8855" s="30" t="e">
        <f t="shared" ca="1" si="443"/>
        <v>#NAME?</v>
      </c>
      <c r="AX8855" s="30" t="e">
        <f t="shared" ca="1" si="444"/>
        <v>#NAME?</v>
      </c>
    </row>
    <row r="8856" spans="6:50" x14ac:dyDescent="0.3">
      <c r="F8856" s="90"/>
      <c r="AK8856" s="30" t="e">
        <f t="shared" ca="1" si="442"/>
        <v>#NAME?</v>
      </c>
      <c r="AR8856" s="30" t="e">
        <f t="shared" ca="1" si="443"/>
        <v>#NAME?</v>
      </c>
      <c r="AX8856" s="30" t="e">
        <f t="shared" ca="1" si="444"/>
        <v>#NAME?</v>
      </c>
    </row>
    <row r="8857" spans="6:50" x14ac:dyDescent="0.3">
      <c r="F8857" s="90"/>
      <c r="AK8857" s="30" t="e">
        <f t="shared" ca="1" si="442"/>
        <v>#NAME?</v>
      </c>
      <c r="AR8857" s="30" t="e">
        <f t="shared" ca="1" si="443"/>
        <v>#NAME?</v>
      </c>
      <c r="AX8857" s="30" t="e">
        <f t="shared" ca="1" si="444"/>
        <v>#NAME?</v>
      </c>
    </row>
    <row r="8858" spans="6:50" x14ac:dyDescent="0.3">
      <c r="F8858" s="90"/>
      <c r="AK8858" s="30" t="e">
        <f t="shared" ca="1" si="442"/>
        <v>#NAME?</v>
      </c>
      <c r="AR8858" s="30" t="e">
        <f t="shared" ca="1" si="443"/>
        <v>#NAME?</v>
      </c>
      <c r="AX8858" s="30" t="e">
        <f t="shared" ca="1" si="444"/>
        <v>#NAME?</v>
      </c>
    </row>
    <row r="8859" spans="6:50" x14ac:dyDescent="0.3">
      <c r="F8859" s="90"/>
      <c r="AK8859" s="30" t="e">
        <f t="shared" ca="1" si="442"/>
        <v>#NAME?</v>
      </c>
      <c r="AR8859" s="30" t="e">
        <f t="shared" ca="1" si="443"/>
        <v>#NAME?</v>
      </c>
      <c r="AX8859" s="30" t="e">
        <f t="shared" ca="1" si="444"/>
        <v>#NAME?</v>
      </c>
    </row>
    <row r="8860" spans="6:50" x14ac:dyDescent="0.3">
      <c r="F8860" s="90"/>
      <c r="AK8860" s="30" t="e">
        <f t="shared" ca="1" si="442"/>
        <v>#NAME?</v>
      </c>
      <c r="AR8860" s="30" t="e">
        <f t="shared" ca="1" si="443"/>
        <v>#NAME?</v>
      </c>
      <c r="AX8860" s="30" t="e">
        <f t="shared" ca="1" si="444"/>
        <v>#NAME?</v>
      </c>
    </row>
    <row r="8861" spans="6:50" x14ac:dyDescent="0.3">
      <c r="F8861" s="90"/>
      <c r="AK8861" s="30" t="e">
        <f t="shared" ca="1" si="442"/>
        <v>#NAME?</v>
      </c>
      <c r="AR8861" s="30" t="e">
        <f t="shared" ca="1" si="443"/>
        <v>#NAME?</v>
      </c>
      <c r="AX8861" s="30" t="e">
        <f t="shared" ca="1" si="444"/>
        <v>#NAME?</v>
      </c>
    </row>
    <row r="8862" spans="6:50" x14ac:dyDescent="0.3">
      <c r="F8862" s="90"/>
      <c r="AK8862" s="30" t="e">
        <f t="shared" ca="1" si="442"/>
        <v>#NAME?</v>
      </c>
      <c r="AR8862" s="30" t="e">
        <f t="shared" ca="1" si="443"/>
        <v>#NAME?</v>
      </c>
      <c r="AX8862" s="30" t="e">
        <f t="shared" ca="1" si="444"/>
        <v>#NAME?</v>
      </c>
    </row>
    <row r="8863" spans="6:50" x14ac:dyDescent="0.3">
      <c r="F8863" s="90"/>
      <c r="AK8863" s="30" t="e">
        <f t="shared" ca="1" si="442"/>
        <v>#NAME?</v>
      </c>
      <c r="AR8863" s="30" t="e">
        <f t="shared" ca="1" si="443"/>
        <v>#NAME?</v>
      </c>
      <c r="AX8863" s="30" t="e">
        <f t="shared" ca="1" si="444"/>
        <v>#NAME?</v>
      </c>
    </row>
    <row r="8864" spans="6:50" x14ac:dyDescent="0.3">
      <c r="F8864" s="90"/>
      <c r="AK8864" s="30" t="e">
        <f t="shared" ca="1" si="442"/>
        <v>#NAME?</v>
      </c>
      <c r="AR8864" s="30" t="e">
        <f t="shared" ca="1" si="443"/>
        <v>#NAME?</v>
      </c>
      <c r="AX8864" s="30" t="e">
        <f t="shared" ca="1" si="444"/>
        <v>#NAME?</v>
      </c>
    </row>
    <row r="8865" spans="6:50" x14ac:dyDescent="0.3">
      <c r="F8865" s="90"/>
      <c r="AK8865" s="30" t="e">
        <f t="shared" ca="1" si="442"/>
        <v>#NAME?</v>
      </c>
      <c r="AR8865" s="30" t="e">
        <f t="shared" ca="1" si="443"/>
        <v>#NAME?</v>
      </c>
      <c r="AX8865" s="30" t="e">
        <f t="shared" ca="1" si="444"/>
        <v>#NAME?</v>
      </c>
    </row>
    <row r="8866" spans="6:50" x14ac:dyDescent="0.3">
      <c r="F8866" s="90"/>
      <c r="AK8866" s="30" t="e">
        <f t="shared" ca="1" si="442"/>
        <v>#NAME?</v>
      </c>
      <c r="AR8866" s="30" t="e">
        <f t="shared" ca="1" si="443"/>
        <v>#NAME?</v>
      </c>
      <c r="AX8866" s="30" t="e">
        <f t="shared" ca="1" si="444"/>
        <v>#NAME?</v>
      </c>
    </row>
    <row r="8867" spans="6:50" x14ac:dyDescent="0.3">
      <c r="F8867" s="90"/>
      <c r="AK8867" s="30" t="e">
        <f t="shared" ca="1" si="442"/>
        <v>#NAME?</v>
      </c>
      <c r="AR8867" s="30" t="e">
        <f t="shared" ca="1" si="443"/>
        <v>#NAME?</v>
      </c>
      <c r="AX8867" s="30" t="e">
        <f t="shared" ca="1" si="444"/>
        <v>#NAME?</v>
      </c>
    </row>
    <row r="8868" spans="6:50" x14ac:dyDescent="0.3">
      <c r="F8868" s="90"/>
      <c r="AK8868" s="30" t="e">
        <f t="shared" ca="1" si="442"/>
        <v>#NAME?</v>
      </c>
      <c r="AR8868" s="30" t="e">
        <f t="shared" ca="1" si="443"/>
        <v>#NAME?</v>
      </c>
      <c r="AX8868" s="30" t="e">
        <f t="shared" ca="1" si="444"/>
        <v>#NAME?</v>
      </c>
    </row>
    <row r="8869" spans="6:50" x14ac:dyDescent="0.3">
      <c r="F8869" s="90"/>
      <c r="AK8869" s="30" t="e">
        <f t="shared" ca="1" si="442"/>
        <v>#NAME?</v>
      </c>
      <c r="AR8869" s="30" t="e">
        <f t="shared" ca="1" si="443"/>
        <v>#NAME?</v>
      </c>
      <c r="AX8869" s="30" t="e">
        <f t="shared" ca="1" si="444"/>
        <v>#NAME?</v>
      </c>
    </row>
    <row r="8870" spans="6:50" x14ac:dyDescent="0.3">
      <c r="F8870" s="90"/>
      <c r="AK8870" s="30" t="e">
        <f t="shared" ca="1" si="442"/>
        <v>#NAME?</v>
      </c>
      <c r="AR8870" s="30" t="e">
        <f t="shared" ca="1" si="443"/>
        <v>#NAME?</v>
      </c>
      <c r="AX8870" s="30" t="e">
        <f t="shared" ca="1" si="444"/>
        <v>#NAME?</v>
      </c>
    </row>
    <row r="8871" spans="6:50" x14ac:dyDescent="0.3">
      <c r="F8871" s="90"/>
      <c r="AK8871" s="30" t="e">
        <f t="shared" ca="1" si="442"/>
        <v>#NAME?</v>
      </c>
      <c r="AR8871" s="30" t="e">
        <f t="shared" ca="1" si="443"/>
        <v>#NAME?</v>
      </c>
      <c r="AX8871" s="30" t="e">
        <f t="shared" ca="1" si="444"/>
        <v>#NAME?</v>
      </c>
    </row>
    <row r="8872" spans="6:50" x14ac:dyDescent="0.3">
      <c r="F8872" s="90"/>
      <c r="AK8872" s="30" t="e">
        <f t="shared" ca="1" si="442"/>
        <v>#NAME?</v>
      </c>
      <c r="AR8872" s="30" t="e">
        <f t="shared" ca="1" si="443"/>
        <v>#NAME?</v>
      </c>
      <c r="AX8872" s="30" t="e">
        <f t="shared" ca="1" si="444"/>
        <v>#NAME?</v>
      </c>
    </row>
    <row r="8873" spans="6:50" x14ac:dyDescent="0.3">
      <c r="F8873" s="90"/>
      <c r="AK8873" s="30" t="e">
        <f t="shared" ca="1" si="442"/>
        <v>#NAME?</v>
      </c>
      <c r="AR8873" s="30" t="e">
        <f t="shared" ca="1" si="443"/>
        <v>#NAME?</v>
      </c>
      <c r="AX8873" s="30" t="e">
        <f t="shared" ca="1" si="444"/>
        <v>#NAME?</v>
      </c>
    </row>
    <row r="8874" spans="6:50" x14ac:dyDescent="0.3">
      <c r="F8874" s="90"/>
      <c r="AK8874" s="30" t="e">
        <f t="shared" ca="1" si="442"/>
        <v>#NAME?</v>
      </c>
      <c r="AR8874" s="30" t="e">
        <f t="shared" ca="1" si="443"/>
        <v>#NAME?</v>
      </c>
      <c r="AX8874" s="30" t="e">
        <f t="shared" ca="1" si="444"/>
        <v>#NAME?</v>
      </c>
    </row>
    <row r="8875" spans="6:50" x14ac:dyDescent="0.3">
      <c r="F8875" s="90"/>
      <c r="AK8875" s="30" t="e">
        <f t="shared" ca="1" si="442"/>
        <v>#NAME?</v>
      </c>
      <c r="AR8875" s="30" t="e">
        <f t="shared" ca="1" si="443"/>
        <v>#NAME?</v>
      </c>
      <c r="AX8875" s="30" t="e">
        <f t="shared" ca="1" si="444"/>
        <v>#NAME?</v>
      </c>
    </row>
    <row r="8876" spans="6:50" x14ac:dyDescent="0.3">
      <c r="F8876" s="90"/>
      <c r="AK8876" s="30" t="e">
        <f t="shared" ca="1" si="442"/>
        <v>#NAME?</v>
      </c>
      <c r="AR8876" s="30" t="e">
        <f t="shared" ca="1" si="443"/>
        <v>#NAME?</v>
      </c>
      <c r="AX8876" s="30" t="e">
        <f t="shared" ca="1" si="444"/>
        <v>#NAME?</v>
      </c>
    </row>
    <row r="8877" spans="6:50" x14ac:dyDescent="0.3">
      <c r="F8877" s="90"/>
      <c r="AK8877" s="30" t="e">
        <f t="shared" ca="1" si="442"/>
        <v>#NAME?</v>
      </c>
      <c r="AR8877" s="30" t="e">
        <f t="shared" ca="1" si="443"/>
        <v>#NAME?</v>
      </c>
      <c r="AX8877" s="30" t="e">
        <f t="shared" ca="1" si="444"/>
        <v>#NAME?</v>
      </c>
    </row>
    <row r="8878" spans="6:50" x14ac:dyDescent="0.3">
      <c r="F8878" s="90"/>
      <c r="AK8878" s="30" t="e">
        <f t="shared" ca="1" si="442"/>
        <v>#NAME?</v>
      </c>
      <c r="AR8878" s="30" t="e">
        <f t="shared" ca="1" si="443"/>
        <v>#NAME?</v>
      </c>
      <c r="AX8878" s="30" t="e">
        <f t="shared" ca="1" si="444"/>
        <v>#NAME?</v>
      </c>
    </row>
    <row r="8879" spans="6:50" x14ac:dyDescent="0.3">
      <c r="F8879" s="90"/>
      <c r="AK8879" s="30" t="e">
        <f t="shared" ca="1" si="442"/>
        <v>#NAME?</v>
      </c>
      <c r="AR8879" s="30" t="e">
        <f t="shared" ca="1" si="443"/>
        <v>#NAME?</v>
      </c>
      <c r="AX8879" s="30" t="e">
        <f t="shared" ca="1" si="444"/>
        <v>#NAME?</v>
      </c>
    </row>
    <row r="8880" spans="6:50" x14ac:dyDescent="0.3">
      <c r="F8880" s="90"/>
      <c r="AK8880" s="30" t="e">
        <f t="shared" ca="1" si="442"/>
        <v>#NAME?</v>
      </c>
      <c r="AR8880" s="30" t="e">
        <f t="shared" ca="1" si="443"/>
        <v>#NAME?</v>
      </c>
      <c r="AX8880" s="30" t="e">
        <f t="shared" ca="1" si="444"/>
        <v>#NAME?</v>
      </c>
    </row>
    <row r="8881" spans="6:50" x14ac:dyDescent="0.3">
      <c r="F8881" s="90"/>
      <c r="AK8881" s="30" t="e">
        <f t="shared" ca="1" si="442"/>
        <v>#NAME?</v>
      </c>
      <c r="AR8881" s="30" t="e">
        <f t="shared" ca="1" si="443"/>
        <v>#NAME?</v>
      </c>
      <c r="AX8881" s="30" t="e">
        <f t="shared" ca="1" si="444"/>
        <v>#NAME?</v>
      </c>
    </row>
    <row r="8882" spans="6:50" x14ac:dyDescent="0.3">
      <c r="F8882" s="90"/>
      <c r="AK8882" s="30" t="e">
        <f t="shared" ca="1" si="442"/>
        <v>#NAME?</v>
      </c>
      <c r="AR8882" s="30" t="e">
        <f t="shared" ca="1" si="443"/>
        <v>#NAME?</v>
      </c>
      <c r="AX8882" s="30" t="e">
        <f t="shared" ca="1" si="444"/>
        <v>#NAME?</v>
      </c>
    </row>
    <row r="8883" spans="6:50" x14ac:dyDescent="0.3">
      <c r="F8883" s="90"/>
      <c r="AK8883" s="30" t="e">
        <f t="shared" ca="1" si="442"/>
        <v>#NAME?</v>
      </c>
      <c r="AR8883" s="30" t="e">
        <f t="shared" ca="1" si="443"/>
        <v>#NAME?</v>
      </c>
      <c r="AX8883" s="30" t="e">
        <f t="shared" ca="1" si="444"/>
        <v>#NAME?</v>
      </c>
    </row>
    <row r="8884" spans="6:50" x14ac:dyDescent="0.3">
      <c r="F8884" s="90"/>
      <c r="AK8884" s="30" t="e">
        <f t="shared" ca="1" si="442"/>
        <v>#NAME?</v>
      </c>
      <c r="AR8884" s="30" t="e">
        <f t="shared" ca="1" si="443"/>
        <v>#NAME?</v>
      </c>
      <c r="AX8884" s="30" t="e">
        <f t="shared" ca="1" si="444"/>
        <v>#NAME?</v>
      </c>
    </row>
    <row r="8885" spans="6:50" x14ac:dyDescent="0.3">
      <c r="F8885" s="90"/>
      <c r="AK8885" s="30" t="e">
        <f t="shared" ca="1" si="442"/>
        <v>#NAME?</v>
      </c>
      <c r="AR8885" s="30" t="e">
        <f t="shared" ca="1" si="443"/>
        <v>#NAME?</v>
      </c>
      <c r="AX8885" s="30" t="e">
        <f t="shared" ca="1" si="444"/>
        <v>#NAME?</v>
      </c>
    </row>
    <row r="8886" spans="6:50" x14ac:dyDescent="0.3">
      <c r="F8886" s="90"/>
      <c r="AK8886" s="30" t="e">
        <f t="shared" ca="1" si="442"/>
        <v>#NAME?</v>
      </c>
      <c r="AR8886" s="30" t="e">
        <f t="shared" ca="1" si="443"/>
        <v>#NAME?</v>
      </c>
      <c r="AX8886" s="30" t="e">
        <f t="shared" ca="1" si="444"/>
        <v>#NAME?</v>
      </c>
    </row>
    <row r="8887" spans="6:50" x14ac:dyDescent="0.3">
      <c r="F8887" s="90"/>
      <c r="AK8887" s="30" t="e">
        <f t="shared" ca="1" si="442"/>
        <v>#NAME?</v>
      </c>
      <c r="AR8887" s="30" t="e">
        <f t="shared" ca="1" si="443"/>
        <v>#NAME?</v>
      </c>
      <c r="AX8887" s="30" t="e">
        <f t="shared" ca="1" si="444"/>
        <v>#NAME?</v>
      </c>
    </row>
    <row r="8888" spans="6:50" x14ac:dyDescent="0.3">
      <c r="F8888" s="90"/>
      <c r="AK8888" s="30" t="e">
        <f t="shared" ca="1" si="442"/>
        <v>#NAME?</v>
      </c>
      <c r="AR8888" s="30" t="e">
        <f t="shared" ca="1" si="443"/>
        <v>#NAME?</v>
      </c>
      <c r="AX8888" s="30" t="e">
        <f t="shared" ca="1" si="444"/>
        <v>#NAME?</v>
      </c>
    </row>
    <row r="8889" spans="6:50" x14ac:dyDescent="0.3">
      <c r="F8889" s="90"/>
      <c r="AK8889" s="30" t="e">
        <f t="shared" ca="1" si="442"/>
        <v>#NAME?</v>
      </c>
      <c r="AR8889" s="30" t="e">
        <f t="shared" ca="1" si="443"/>
        <v>#NAME?</v>
      </c>
      <c r="AX8889" s="30" t="e">
        <f t="shared" ca="1" si="444"/>
        <v>#NAME?</v>
      </c>
    </row>
    <row r="8890" spans="6:50" x14ac:dyDescent="0.3">
      <c r="F8890" s="90"/>
      <c r="AK8890" s="30" t="e">
        <f t="shared" ca="1" si="442"/>
        <v>#NAME?</v>
      </c>
      <c r="AR8890" s="30" t="e">
        <f t="shared" ca="1" si="443"/>
        <v>#NAME?</v>
      </c>
      <c r="AX8890" s="30" t="e">
        <f t="shared" ca="1" si="444"/>
        <v>#NAME?</v>
      </c>
    </row>
    <row r="8891" spans="6:50" x14ac:dyDescent="0.3">
      <c r="F8891" s="90"/>
      <c r="AK8891" s="30" t="e">
        <f t="shared" ca="1" si="442"/>
        <v>#NAME?</v>
      </c>
      <c r="AR8891" s="30" t="e">
        <f t="shared" ca="1" si="443"/>
        <v>#NAME?</v>
      </c>
      <c r="AX8891" s="30" t="e">
        <f t="shared" ca="1" si="444"/>
        <v>#NAME?</v>
      </c>
    </row>
    <row r="8892" spans="6:50" x14ac:dyDescent="0.3">
      <c r="F8892" s="90"/>
      <c r="AK8892" s="30" t="e">
        <f t="shared" ca="1" si="442"/>
        <v>#NAME?</v>
      </c>
      <c r="AR8892" s="30" t="e">
        <f t="shared" ca="1" si="443"/>
        <v>#NAME?</v>
      </c>
      <c r="AX8892" s="30" t="e">
        <f t="shared" ca="1" si="444"/>
        <v>#NAME?</v>
      </c>
    </row>
    <row r="8893" spans="6:50" x14ac:dyDescent="0.3">
      <c r="F8893" s="90"/>
      <c r="AK8893" s="30" t="e">
        <f t="shared" ca="1" si="442"/>
        <v>#NAME?</v>
      </c>
      <c r="AR8893" s="30" t="e">
        <f t="shared" ca="1" si="443"/>
        <v>#NAME?</v>
      </c>
      <c r="AX8893" s="30" t="e">
        <f t="shared" ca="1" si="444"/>
        <v>#NAME?</v>
      </c>
    </row>
    <row r="8894" spans="6:50" x14ac:dyDescent="0.3">
      <c r="F8894" s="90"/>
      <c r="AK8894" s="30" t="e">
        <f t="shared" ca="1" si="442"/>
        <v>#NAME?</v>
      </c>
      <c r="AR8894" s="30" t="e">
        <f t="shared" ca="1" si="443"/>
        <v>#NAME?</v>
      </c>
      <c r="AX8894" s="30" t="e">
        <f t="shared" ca="1" si="444"/>
        <v>#NAME?</v>
      </c>
    </row>
    <row r="8895" spans="6:50" x14ac:dyDescent="0.3">
      <c r="F8895" s="90"/>
      <c r="AK8895" s="30" t="e">
        <f t="shared" ca="1" si="442"/>
        <v>#NAME?</v>
      </c>
      <c r="AR8895" s="30" t="e">
        <f t="shared" ca="1" si="443"/>
        <v>#NAME?</v>
      </c>
      <c r="AX8895" s="30" t="e">
        <f t="shared" ca="1" si="444"/>
        <v>#NAME?</v>
      </c>
    </row>
    <row r="8896" spans="6:50" x14ac:dyDescent="0.3">
      <c r="F8896" s="90"/>
      <c r="AK8896" s="30" t="e">
        <f t="shared" ca="1" si="442"/>
        <v>#NAME?</v>
      </c>
      <c r="AR8896" s="30" t="e">
        <f t="shared" ca="1" si="443"/>
        <v>#NAME?</v>
      </c>
      <c r="AX8896" s="30" t="e">
        <f t="shared" ca="1" si="444"/>
        <v>#NAME?</v>
      </c>
    </row>
    <row r="8897" spans="6:50" x14ac:dyDescent="0.3">
      <c r="F8897" s="90"/>
      <c r="AK8897" s="30" t="e">
        <f t="shared" ca="1" si="442"/>
        <v>#NAME?</v>
      </c>
      <c r="AR8897" s="30" t="e">
        <f t="shared" ca="1" si="443"/>
        <v>#NAME?</v>
      </c>
      <c r="AX8897" s="30" t="e">
        <f t="shared" ca="1" si="444"/>
        <v>#NAME?</v>
      </c>
    </row>
    <row r="8898" spans="6:50" x14ac:dyDescent="0.3">
      <c r="F8898" s="90"/>
      <c r="AK8898" s="30" t="e">
        <f t="shared" ca="1" si="442"/>
        <v>#NAME?</v>
      </c>
      <c r="AR8898" s="30" t="e">
        <f t="shared" ca="1" si="443"/>
        <v>#NAME?</v>
      </c>
      <c r="AX8898" s="30" t="e">
        <f t="shared" ca="1" si="444"/>
        <v>#NAME?</v>
      </c>
    </row>
    <row r="8899" spans="6:50" x14ac:dyDescent="0.3">
      <c r="F8899" s="90"/>
      <c r="AK8899" s="30" t="e">
        <f t="shared" ca="1" si="442"/>
        <v>#NAME?</v>
      </c>
      <c r="AR8899" s="30" t="e">
        <f t="shared" ca="1" si="443"/>
        <v>#NAME?</v>
      </c>
      <c r="AX8899" s="30" t="e">
        <f t="shared" ca="1" si="444"/>
        <v>#NAME?</v>
      </c>
    </row>
    <row r="8900" spans="6:50" x14ac:dyDescent="0.3">
      <c r="F8900" s="90"/>
      <c r="AK8900" s="30" t="e">
        <f t="shared" ca="1" si="442"/>
        <v>#NAME?</v>
      </c>
      <c r="AR8900" s="30" t="e">
        <f t="shared" ca="1" si="443"/>
        <v>#NAME?</v>
      </c>
      <c r="AX8900" s="30" t="e">
        <f t="shared" ca="1" si="444"/>
        <v>#NAME?</v>
      </c>
    </row>
    <row r="8901" spans="6:50" x14ac:dyDescent="0.3">
      <c r="F8901" s="90"/>
      <c r="AK8901" s="30" t="e">
        <f t="shared" ca="1" si="442"/>
        <v>#NAME?</v>
      </c>
      <c r="AR8901" s="30" t="e">
        <f t="shared" ca="1" si="443"/>
        <v>#NAME?</v>
      </c>
      <c r="AX8901" s="30" t="e">
        <f t="shared" ca="1" si="444"/>
        <v>#NAME?</v>
      </c>
    </row>
    <row r="8902" spans="6:50" x14ac:dyDescent="0.3">
      <c r="F8902" s="90"/>
      <c r="AK8902" s="30" t="e">
        <f t="shared" ca="1" si="442"/>
        <v>#NAME?</v>
      </c>
      <c r="AR8902" s="30" t="e">
        <f t="shared" ca="1" si="443"/>
        <v>#NAME?</v>
      </c>
      <c r="AX8902" s="30" t="e">
        <f t="shared" ca="1" si="444"/>
        <v>#NAME?</v>
      </c>
    </row>
    <row r="8903" spans="6:50" x14ac:dyDescent="0.3">
      <c r="F8903" s="90"/>
      <c r="AK8903" s="30" t="e">
        <f t="shared" ca="1" si="442"/>
        <v>#NAME?</v>
      </c>
      <c r="AR8903" s="30" t="e">
        <f t="shared" ca="1" si="443"/>
        <v>#NAME?</v>
      </c>
      <c r="AX8903" s="30" t="e">
        <f t="shared" ca="1" si="444"/>
        <v>#NAME?</v>
      </c>
    </row>
    <row r="8904" spans="6:50" x14ac:dyDescent="0.3">
      <c r="F8904" s="90"/>
      <c r="AK8904" s="30" t="e">
        <f t="shared" ca="1" si="442"/>
        <v>#NAME?</v>
      </c>
      <c r="AR8904" s="30" t="e">
        <f t="shared" ca="1" si="443"/>
        <v>#NAME?</v>
      </c>
      <c r="AX8904" s="30" t="e">
        <f t="shared" ca="1" si="444"/>
        <v>#NAME?</v>
      </c>
    </row>
    <row r="8905" spans="6:50" x14ac:dyDescent="0.3">
      <c r="F8905" s="90"/>
      <c r="AK8905" s="30" t="e">
        <f t="shared" ca="1" si="442"/>
        <v>#NAME?</v>
      </c>
      <c r="AR8905" s="30" t="e">
        <f t="shared" ca="1" si="443"/>
        <v>#NAME?</v>
      </c>
      <c r="AX8905" s="30" t="e">
        <f t="shared" ca="1" si="444"/>
        <v>#NAME?</v>
      </c>
    </row>
    <row r="8906" spans="6:50" x14ac:dyDescent="0.3">
      <c r="F8906" s="90"/>
      <c r="AK8906" s="30" t="e">
        <f t="shared" ca="1" si="442"/>
        <v>#NAME?</v>
      </c>
      <c r="AR8906" s="30" t="e">
        <f t="shared" ca="1" si="443"/>
        <v>#NAME?</v>
      </c>
      <c r="AX8906" s="30" t="e">
        <f t="shared" ca="1" si="444"/>
        <v>#NAME?</v>
      </c>
    </row>
    <row r="8907" spans="6:50" x14ac:dyDescent="0.3">
      <c r="F8907" s="90"/>
      <c r="AK8907" s="30" t="e">
        <f t="shared" ca="1" si="442"/>
        <v>#NAME?</v>
      </c>
      <c r="AR8907" s="30" t="e">
        <f t="shared" ca="1" si="443"/>
        <v>#NAME?</v>
      </c>
      <c r="AX8907" s="30" t="e">
        <f t="shared" ca="1" si="444"/>
        <v>#NAME?</v>
      </c>
    </row>
    <row r="8908" spans="6:50" x14ac:dyDescent="0.3">
      <c r="F8908" s="90"/>
      <c r="AK8908" s="30" t="e">
        <f t="shared" ref="AK8908:AK8971" ca="1" si="445">_xlfn.TEXTJOIN(", ", TRUE,
 IF(AL8908="O", LEFT($AL$9,4), ""),
 IF(AM8908="O", LEFT($AM$9,6), ""),
 IF(AN8908="O", LEFT($AN$9,7), ""),
 IF(AO8908="O", LEFT($AO$9,9), "")
)</f>
        <v>#NAME?</v>
      </c>
      <c r="AR8908" s="30" t="e">
        <f t="shared" ref="AR8908:AR8971" ca="1" si="446">_xlfn.TEXTJOIN(", ", TRUE,
 IF(AS8908&lt;&gt;"", LEFT(AS$9,4), ""),
 IF(AT8908&lt;&gt;"", LEFT(AT$9,6), ""),
 IF(AU8908="O", LEFT(AU$9,4), ""),
 IF(AV8908="O", LEFT(AV$9,6), "")
)</f>
        <v>#NAME?</v>
      </c>
      <c r="AX8908" s="30" t="e">
        <f t="shared" ref="AX8908:AX8971" ca="1" si="447">_xlfn.TEXTJOIN(", ", TRUE,
 IF(AY8908&lt;&gt;"", LEFT(AY$9,4), ""),
 IF(AZ8908&lt;&gt;"", LEFT(AZ$9,4), ""),
 IF(BA8908="O", LEFT(BA$9,4), ""),
 IF(BB8908="O", LEFT(BB$9,6), "")
)</f>
        <v>#NAME?</v>
      </c>
    </row>
    <row r="8909" spans="6:50" x14ac:dyDescent="0.3">
      <c r="F8909" s="90"/>
      <c r="AK8909" s="30" t="e">
        <f t="shared" ca="1" si="445"/>
        <v>#NAME?</v>
      </c>
      <c r="AR8909" s="30" t="e">
        <f t="shared" ca="1" si="446"/>
        <v>#NAME?</v>
      </c>
      <c r="AX8909" s="30" t="e">
        <f t="shared" ca="1" si="447"/>
        <v>#NAME?</v>
      </c>
    </row>
    <row r="8910" spans="6:50" x14ac:dyDescent="0.3">
      <c r="F8910" s="90"/>
      <c r="AK8910" s="30" t="e">
        <f t="shared" ca="1" si="445"/>
        <v>#NAME?</v>
      </c>
      <c r="AR8910" s="30" t="e">
        <f t="shared" ca="1" si="446"/>
        <v>#NAME?</v>
      </c>
      <c r="AX8910" s="30" t="e">
        <f t="shared" ca="1" si="447"/>
        <v>#NAME?</v>
      </c>
    </row>
    <row r="8911" spans="6:50" x14ac:dyDescent="0.3">
      <c r="F8911" s="90"/>
      <c r="AK8911" s="30" t="e">
        <f t="shared" ca="1" si="445"/>
        <v>#NAME?</v>
      </c>
      <c r="AR8911" s="30" t="e">
        <f t="shared" ca="1" si="446"/>
        <v>#NAME?</v>
      </c>
      <c r="AX8911" s="30" t="e">
        <f t="shared" ca="1" si="447"/>
        <v>#NAME?</v>
      </c>
    </row>
    <row r="8912" spans="6:50" x14ac:dyDescent="0.3">
      <c r="F8912" s="90"/>
      <c r="AK8912" s="30" t="e">
        <f t="shared" ca="1" si="445"/>
        <v>#NAME?</v>
      </c>
      <c r="AR8912" s="30" t="e">
        <f t="shared" ca="1" si="446"/>
        <v>#NAME?</v>
      </c>
      <c r="AX8912" s="30" t="e">
        <f t="shared" ca="1" si="447"/>
        <v>#NAME?</v>
      </c>
    </row>
    <row r="8913" spans="6:50" x14ac:dyDescent="0.3">
      <c r="F8913" s="90"/>
      <c r="AK8913" s="30" t="e">
        <f t="shared" ca="1" si="445"/>
        <v>#NAME?</v>
      </c>
      <c r="AR8913" s="30" t="e">
        <f t="shared" ca="1" si="446"/>
        <v>#NAME?</v>
      </c>
      <c r="AX8913" s="30" t="e">
        <f t="shared" ca="1" si="447"/>
        <v>#NAME?</v>
      </c>
    </row>
    <row r="8914" spans="6:50" x14ac:dyDescent="0.3">
      <c r="F8914" s="90"/>
      <c r="AK8914" s="30" t="e">
        <f t="shared" ca="1" si="445"/>
        <v>#NAME?</v>
      </c>
      <c r="AR8914" s="30" t="e">
        <f t="shared" ca="1" si="446"/>
        <v>#NAME?</v>
      </c>
      <c r="AX8914" s="30" t="e">
        <f t="shared" ca="1" si="447"/>
        <v>#NAME?</v>
      </c>
    </row>
    <row r="8915" spans="6:50" x14ac:dyDescent="0.3">
      <c r="F8915" s="90"/>
      <c r="AK8915" s="30" t="e">
        <f t="shared" ca="1" si="445"/>
        <v>#NAME?</v>
      </c>
      <c r="AR8915" s="30" t="e">
        <f t="shared" ca="1" si="446"/>
        <v>#NAME?</v>
      </c>
      <c r="AX8915" s="30" t="e">
        <f t="shared" ca="1" si="447"/>
        <v>#NAME?</v>
      </c>
    </row>
    <row r="8916" spans="6:50" x14ac:dyDescent="0.3">
      <c r="F8916" s="90"/>
      <c r="AK8916" s="30" t="e">
        <f t="shared" ca="1" si="445"/>
        <v>#NAME?</v>
      </c>
      <c r="AR8916" s="30" t="e">
        <f t="shared" ca="1" si="446"/>
        <v>#NAME?</v>
      </c>
      <c r="AX8916" s="30" t="e">
        <f t="shared" ca="1" si="447"/>
        <v>#NAME?</v>
      </c>
    </row>
    <row r="8917" spans="6:50" x14ac:dyDescent="0.3">
      <c r="F8917" s="90"/>
      <c r="AK8917" s="30" t="e">
        <f t="shared" ca="1" si="445"/>
        <v>#NAME?</v>
      </c>
      <c r="AR8917" s="30" t="e">
        <f t="shared" ca="1" si="446"/>
        <v>#NAME?</v>
      </c>
      <c r="AX8917" s="30" t="e">
        <f t="shared" ca="1" si="447"/>
        <v>#NAME?</v>
      </c>
    </row>
    <row r="8918" spans="6:50" x14ac:dyDescent="0.3">
      <c r="F8918" s="90"/>
      <c r="AK8918" s="30" t="e">
        <f t="shared" ca="1" si="445"/>
        <v>#NAME?</v>
      </c>
      <c r="AR8918" s="30" t="e">
        <f t="shared" ca="1" si="446"/>
        <v>#NAME?</v>
      </c>
      <c r="AX8918" s="30" t="e">
        <f t="shared" ca="1" si="447"/>
        <v>#NAME?</v>
      </c>
    </row>
    <row r="8919" spans="6:50" x14ac:dyDescent="0.3">
      <c r="F8919" s="90"/>
      <c r="AK8919" s="30" t="e">
        <f t="shared" ca="1" si="445"/>
        <v>#NAME?</v>
      </c>
      <c r="AR8919" s="30" t="e">
        <f t="shared" ca="1" si="446"/>
        <v>#NAME?</v>
      </c>
      <c r="AX8919" s="30" t="e">
        <f t="shared" ca="1" si="447"/>
        <v>#NAME?</v>
      </c>
    </row>
    <row r="8920" spans="6:50" x14ac:dyDescent="0.3">
      <c r="F8920" s="90"/>
      <c r="AK8920" s="30" t="e">
        <f t="shared" ca="1" si="445"/>
        <v>#NAME?</v>
      </c>
      <c r="AR8920" s="30" t="e">
        <f t="shared" ca="1" si="446"/>
        <v>#NAME?</v>
      </c>
      <c r="AX8920" s="30" t="e">
        <f t="shared" ca="1" si="447"/>
        <v>#NAME?</v>
      </c>
    </row>
    <row r="8921" spans="6:50" x14ac:dyDescent="0.3">
      <c r="F8921" s="90"/>
      <c r="AK8921" s="30" t="e">
        <f t="shared" ca="1" si="445"/>
        <v>#NAME?</v>
      </c>
      <c r="AR8921" s="30" t="e">
        <f t="shared" ca="1" si="446"/>
        <v>#NAME?</v>
      </c>
      <c r="AX8921" s="30" t="e">
        <f t="shared" ca="1" si="447"/>
        <v>#NAME?</v>
      </c>
    </row>
    <row r="8922" spans="6:50" x14ac:dyDescent="0.3">
      <c r="F8922" s="90"/>
      <c r="AK8922" s="30" t="e">
        <f t="shared" ca="1" si="445"/>
        <v>#NAME?</v>
      </c>
      <c r="AR8922" s="30" t="e">
        <f t="shared" ca="1" si="446"/>
        <v>#NAME?</v>
      </c>
      <c r="AX8922" s="30" t="e">
        <f t="shared" ca="1" si="447"/>
        <v>#NAME?</v>
      </c>
    </row>
    <row r="8923" spans="6:50" x14ac:dyDescent="0.3">
      <c r="F8923" s="90"/>
      <c r="AK8923" s="30" t="e">
        <f t="shared" ca="1" si="445"/>
        <v>#NAME?</v>
      </c>
      <c r="AR8923" s="30" t="e">
        <f t="shared" ca="1" si="446"/>
        <v>#NAME?</v>
      </c>
      <c r="AX8923" s="30" t="e">
        <f t="shared" ca="1" si="447"/>
        <v>#NAME?</v>
      </c>
    </row>
    <row r="8924" spans="6:50" x14ac:dyDescent="0.3">
      <c r="F8924" s="90"/>
      <c r="AK8924" s="30" t="e">
        <f t="shared" ca="1" si="445"/>
        <v>#NAME?</v>
      </c>
      <c r="AR8924" s="30" t="e">
        <f t="shared" ca="1" si="446"/>
        <v>#NAME?</v>
      </c>
      <c r="AX8924" s="30" t="e">
        <f t="shared" ca="1" si="447"/>
        <v>#NAME?</v>
      </c>
    </row>
    <row r="8925" spans="6:50" x14ac:dyDescent="0.3">
      <c r="F8925" s="90"/>
      <c r="AK8925" s="30" t="e">
        <f t="shared" ca="1" si="445"/>
        <v>#NAME?</v>
      </c>
      <c r="AR8925" s="30" t="e">
        <f t="shared" ca="1" si="446"/>
        <v>#NAME?</v>
      </c>
      <c r="AX8925" s="30" t="e">
        <f t="shared" ca="1" si="447"/>
        <v>#NAME?</v>
      </c>
    </row>
    <row r="8926" spans="6:50" x14ac:dyDescent="0.3">
      <c r="F8926" s="90"/>
      <c r="AK8926" s="30" t="e">
        <f t="shared" ca="1" si="445"/>
        <v>#NAME?</v>
      </c>
      <c r="AR8926" s="30" t="e">
        <f t="shared" ca="1" si="446"/>
        <v>#NAME?</v>
      </c>
      <c r="AX8926" s="30" t="e">
        <f t="shared" ca="1" si="447"/>
        <v>#NAME?</v>
      </c>
    </row>
    <row r="8927" spans="6:50" x14ac:dyDescent="0.3">
      <c r="F8927" s="90"/>
      <c r="AK8927" s="30" t="e">
        <f t="shared" ca="1" si="445"/>
        <v>#NAME?</v>
      </c>
      <c r="AR8927" s="30" t="e">
        <f t="shared" ca="1" si="446"/>
        <v>#NAME?</v>
      </c>
      <c r="AX8927" s="30" t="e">
        <f t="shared" ca="1" si="447"/>
        <v>#NAME?</v>
      </c>
    </row>
    <row r="8928" spans="6:50" x14ac:dyDescent="0.3">
      <c r="F8928" s="90"/>
      <c r="AK8928" s="30" t="e">
        <f t="shared" ca="1" si="445"/>
        <v>#NAME?</v>
      </c>
      <c r="AR8928" s="30" t="e">
        <f t="shared" ca="1" si="446"/>
        <v>#NAME?</v>
      </c>
      <c r="AX8928" s="30" t="e">
        <f t="shared" ca="1" si="447"/>
        <v>#NAME?</v>
      </c>
    </row>
    <row r="8929" spans="6:50" x14ac:dyDescent="0.3">
      <c r="F8929" s="90"/>
      <c r="AK8929" s="30" t="e">
        <f t="shared" ca="1" si="445"/>
        <v>#NAME?</v>
      </c>
      <c r="AR8929" s="30" t="e">
        <f t="shared" ca="1" si="446"/>
        <v>#NAME?</v>
      </c>
      <c r="AX8929" s="30" t="e">
        <f t="shared" ca="1" si="447"/>
        <v>#NAME?</v>
      </c>
    </row>
    <row r="8930" spans="6:50" x14ac:dyDescent="0.3">
      <c r="F8930" s="90"/>
      <c r="AK8930" s="30" t="e">
        <f t="shared" ca="1" si="445"/>
        <v>#NAME?</v>
      </c>
      <c r="AR8930" s="30" t="e">
        <f t="shared" ca="1" si="446"/>
        <v>#NAME?</v>
      </c>
      <c r="AX8930" s="30" t="e">
        <f t="shared" ca="1" si="447"/>
        <v>#NAME?</v>
      </c>
    </row>
    <row r="8931" spans="6:50" x14ac:dyDescent="0.3">
      <c r="F8931" s="90"/>
      <c r="AK8931" s="30" t="e">
        <f t="shared" ca="1" si="445"/>
        <v>#NAME?</v>
      </c>
      <c r="AR8931" s="30" t="e">
        <f t="shared" ca="1" si="446"/>
        <v>#NAME?</v>
      </c>
      <c r="AX8931" s="30" t="e">
        <f t="shared" ca="1" si="447"/>
        <v>#NAME?</v>
      </c>
    </row>
    <row r="8932" spans="6:50" x14ac:dyDescent="0.3">
      <c r="F8932" s="90"/>
      <c r="AK8932" s="30" t="e">
        <f t="shared" ca="1" si="445"/>
        <v>#NAME?</v>
      </c>
      <c r="AR8932" s="30" t="e">
        <f t="shared" ca="1" si="446"/>
        <v>#NAME?</v>
      </c>
      <c r="AX8932" s="30" t="e">
        <f t="shared" ca="1" si="447"/>
        <v>#NAME?</v>
      </c>
    </row>
    <row r="8933" spans="6:50" x14ac:dyDescent="0.3">
      <c r="F8933" s="90"/>
      <c r="AK8933" s="30" t="e">
        <f t="shared" ca="1" si="445"/>
        <v>#NAME?</v>
      </c>
      <c r="AR8933" s="30" t="e">
        <f t="shared" ca="1" si="446"/>
        <v>#NAME?</v>
      </c>
      <c r="AX8933" s="30" t="e">
        <f t="shared" ca="1" si="447"/>
        <v>#NAME?</v>
      </c>
    </row>
    <row r="8934" spans="6:50" x14ac:dyDescent="0.3">
      <c r="F8934" s="90"/>
      <c r="AK8934" s="30" t="e">
        <f t="shared" ca="1" si="445"/>
        <v>#NAME?</v>
      </c>
      <c r="AR8934" s="30" t="e">
        <f t="shared" ca="1" si="446"/>
        <v>#NAME?</v>
      </c>
      <c r="AX8934" s="30" t="e">
        <f t="shared" ca="1" si="447"/>
        <v>#NAME?</v>
      </c>
    </row>
    <row r="8935" spans="6:50" x14ac:dyDescent="0.3">
      <c r="F8935" s="90"/>
      <c r="AK8935" s="30" t="e">
        <f t="shared" ca="1" si="445"/>
        <v>#NAME?</v>
      </c>
      <c r="AR8935" s="30" t="e">
        <f t="shared" ca="1" si="446"/>
        <v>#NAME?</v>
      </c>
      <c r="AX8935" s="30" t="e">
        <f t="shared" ca="1" si="447"/>
        <v>#NAME?</v>
      </c>
    </row>
    <row r="8936" spans="6:50" x14ac:dyDescent="0.3">
      <c r="F8936" s="90"/>
      <c r="AK8936" s="30" t="e">
        <f t="shared" ca="1" si="445"/>
        <v>#NAME?</v>
      </c>
      <c r="AR8936" s="30" t="e">
        <f t="shared" ca="1" si="446"/>
        <v>#NAME?</v>
      </c>
      <c r="AX8936" s="30" t="e">
        <f t="shared" ca="1" si="447"/>
        <v>#NAME?</v>
      </c>
    </row>
    <row r="8937" spans="6:50" x14ac:dyDescent="0.3">
      <c r="F8937" s="90"/>
      <c r="AK8937" s="30" t="e">
        <f t="shared" ca="1" si="445"/>
        <v>#NAME?</v>
      </c>
      <c r="AR8937" s="30" t="e">
        <f t="shared" ca="1" si="446"/>
        <v>#NAME?</v>
      </c>
      <c r="AX8937" s="30" t="e">
        <f t="shared" ca="1" si="447"/>
        <v>#NAME?</v>
      </c>
    </row>
    <row r="8938" spans="6:50" x14ac:dyDescent="0.3">
      <c r="F8938" s="90"/>
      <c r="AK8938" s="30" t="e">
        <f t="shared" ca="1" si="445"/>
        <v>#NAME?</v>
      </c>
      <c r="AR8938" s="30" t="e">
        <f t="shared" ca="1" si="446"/>
        <v>#NAME?</v>
      </c>
      <c r="AX8938" s="30" t="e">
        <f t="shared" ca="1" si="447"/>
        <v>#NAME?</v>
      </c>
    </row>
    <row r="8939" spans="6:50" x14ac:dyDescent="0.3">
      <c r="F8939" s="90"/>
      <c r="AK8939" s="30" t="e">
        <f t="shared" ca="1" si="445"/>
        <v>#NAME?</v>
      </c>
      <c r="AR8939" s="30" t="e">
        <f t="shared" ca="1" si="446"/>
        <v>#NAME?</v>
      </c>
      <c r="AX8939" s="30" t="e">
        <f t="shared" ca="1" si="447"/>
        <v>#NAME?</v>
      </c>
    </row>
    <row r="8940" spans="6:50" x14ac:dyDescent="0.3">
      <c r="F8940" s="90"/>
      <c r="AK8940" s="30" t="e">
        <f t="shared" ca="1" si="445"/>
        <v>#NAME?</v>
      </c>
      <c r="AR8940" s="30" t="e">
        <f t="shared" ca="1" si="446"/>
        <v>#NAME?</v>
      </c>
      <c r="AX8940" s="30" t="e">
        <f t="shared" ca="1" si="447"/>
        <v>#NAME?</v>
      </c>
    </row>
    <row r="8941" spans="6:50" x14ac:dyDescent="0.3">
      <c r="F8941" s="90"/>
      <c r="AK8941" s="30" t="e">
        <f t="shared" ca="1" si="445"/>
        <v>#NAME?</v>
      </c>
      <c r="AR8941" s="30" t="e">
        <f t="shared" ca="1" si="446"/>
        <v>#NAME?</v>
      </c>
      <c r="AX8941" s="30" t="e">
        <f t="shared" ca="1" si="447"/>
        <v>#NAME?</v>
      </c>
    </row>
    <row r="8942" spans="6:50" x14ac:dyDescent="0.3">
      <c r="F8942" s="90"/>
      <c r="AK8942" s="30" t="e">
        <f t="shared" ca="1" si="445"/>
        <v>#NAME?</v>
      </c>
      <c r="AR8942" s="30" t="e">
        <f t="shared" ca="1" si="446"/>
        <v>#NAME?</v>
      </c>
      <c r="AX8942" s="30" t="e">
        <f t="shared" ca="1" si="447"/>
        <v>#NAME?</v>
      </c>
    </row>
    <row r="8943" spans="6:50" x14ac:dyDescent="0.3">
      <c r="F8943" s="90"/>
      <c r="AK8943" s="30" t="e">
        <f t="shared" ca="1" si="445"/>
        <v>#NAME?</v>
      </c>
      <c r="AR8943" s="30" t="e">
        <f t="shared" ca="1" si="446"/>
        <v>#NAME?</v>
      </c>
      <c r="AX8943" s="30" t="e">
        <f t="shared" ca="1" si="447"/>
        <v>#NAME?</v>
      </c>
    </row>
    <row r="8944" spans="6:50" x14ac:dyDescent="0.3">
      <c r="F8944" s="90"/>
      <c r="AK8944" s="30" t="e">
        <f t="shared" ca="1" si="445"/>
        <v>#NAME?</v>
      </c>
      <c r="AR8944" s="30" t="e">
        <f t="shared" ca="1" si="446"/>
        <v>#NAME?</v>
      </c>
      <c r="AX8944" s="30" t="e">
        <f t="shared" ca="1" si="447"/>
        <v>#NAME?</v>
      </c>
    </row>
    <row r="8945" spans="6:50" x14ac:dyDescent="0.3">
      <c r="F8945" s="90"/>
      <c r="AK8945" s="30" t="e">
        <f t="shared" ca="1" si="445"/>
        <v>#NAME?</v>
      </c>
      <c r="AR8945" s="30" t="e">
        <f t="shared" ca="1" si="446"/>
        <v>#NAME?</v>
      </c>
      <c r="AX8945" s="30" t="e">
        <f t="shared" ca="1" si="447"/>
        <v>#NAME?</v>
      </c>
    </row>
    <row r="8946" spans="6:50" x14ac:dyDescent="0.3">
      <c r="F8946" s="90"/>
      <c r="AK8946" s="30" t="e">
        <f t="shared" ca="1" si="445"/>
        <v>#NAME?</v>
      </c>
      <c r="AR8946" s="30" t="e">
        <f t="shared" ca="1" si="446"/>
        <v>#NAME?</v>
      </c>
      <c r="AX8946" s="30" t="e">
        <f t="shared" ca="1" si="447"/>
        <v>#NAME?</v>
      </c>
    </row>
    <row r="8947" spans="6:50" x14ac:dyDescent="0.3">
      <c r="F8947" s="90"/>
      <c r="AK8947" s="30" t="e">
        <f t="shared" ca="1" si="445"/>
        <v>#NAME?</v>
      </c>
      <c r="AR8947" s="30" t="e">
        <f t="shared" ca="1" si="446"/>
        <v>#NAME?</v>
      </c>
      <c r="AX8947" s="30" t="e">
        <f t="shared" ca="1" si="447"/>
        <v>#NAME?</v>
      </c>
    </row>
    <row r="8948" spans="6:50" x14ac:dyDescent="0.3">
      <c r="F8948" s="90"/>
      <c r="AK8948" s="30" t="e">
        <f t="shared" ca="1" si="445"/>
        <v>#NAME?</v>
      </c>
      <c r="AR8948" s="30" t="e">
        <f t="shared" ca="1" si="446"/>
        <v>#NAME?</v>
      </c>
      <c r="AX8948" s="30" t="e">
        <f t="shared" ca="1" si="447"/>
        <v>#NAME?</v>
      </c>
    </row>
    <row r="8949" spans="6:50" x14ac:dyDescent="0.3">
      <c r="F8949" s="90"/>
      <c r="AK8949" s="30" t="e">
        <f t="shared" ca="1" si="445"/>
        <v>#NAME?</v>
      </c>
      <c r="AR8949" s="30" t="e">
        <f t="shared" ca="1" si="446"/>
        <v>#NAME?</v>
      </c>
      <c r="AX8949" s="30" t="e">
        <f t="shared" ca="1" si="447"/>
        <v>#NAME?</v>
      </c>
    </row>
    <row r="8950" spans="6:50" x14ac:dyDescent="0.3">
      <c r="F8950" s="90"/>
      <c r="AK8950" s="30" t="e">
        <f t="shared" ca="1" si="445"/>
        <v>#NAME?</v>
      </c>
      <c r="AR8950" s="30" t="e">
        <f t="shared" ca="1" si="446"/>
        <v>#NAME?</v>
      </c>
      <c r="AX8950" s="30" t="e">
        <f t="shared" ca="1" si="447"/>
        <v>#NAME?</v>
      </c>
    </row>
    <row r="8951" spans="6:50" x14ac:dyDescent="0.3">
      <c r="F8951" s="90"/>
      <c r="AK8951" s="30" t="e">
        <f t="shared" ca="1" si="445"/>
        <v>#NAME?</v>
      </c>
      <c r="AR8951" s="30" t="e">
        <f t="shared" ca="1" si="446"/>
        <v>#NAME?</v>
      </c>
      <c r="AX8951" s="30" t="e">
        <f t="shared" ca="1" si="447"/>
        <v>#NAME?</v>
      </c>
    </row>
    <row r="8952" spans="6:50" x14ac:dyDescent="0.3">
      <c r="F8952" s="90"/>
      <c r="AK8952" s="30" t="e">
        <f t="shared" ca="1" si="445"/>
        <v>#NAME?</v>
      </c>
      <c r="AR8952" s="30" t="e">
        <f t="shared" ca="1" si="446"/>
        <v>#NAME?</v>
      </c>
      <c r="AX8952" s="30" t="e">
        <f t="shared" ca="1" si="447"/>
        <v>#NAME?</v>
      </c>
    </row>
    <row r="8953" spans="6:50" x14ac:dyDescent="0.3">
      <c r="F8953" s="90"/>
      <c r="AK8953" s="30" t="e">
        <f t="shared" ca="1" si="445"/>
        <v>#NAME?</v>
      </c>
      <c r="AR8953" s="30" t="e">
        <f t="shared" ca="1" si="446"/>
        <v>#NAME?</v>
      </c>
      <c r="AX8953" s="30" t="e">
        <f t="shared" ca="1" si="447"/>
        <v>#NAME?</v>
      </c>
    </row>
    <row r="8954" spans="6:50" x14ac:dyDescent="0.3">
      <c r="F8954" s="90"/>
      <c r="AK8954" s="30" t="e">
        <f t="shared" ca="1" si="445"/>
        <v>#NAME?</v>
      </c>
      <c r="AR8954" s="30" t="e">
        <f t="shared" ca="1" si="446"/>
        <v>#NAME?</v>
      </c>
      <c r="AX8954" s="30" t="e">
        <f t="shared" ca="1" si="447"/>
        <v>#NAME?</v>
      </c>
    </row>
    <row r="8955" spans="6:50" x14ac:dyDescent="0.3">
      <c r="F8955" s="90"/>
      <c r="AK8955" s="30" t="e">
        <f t="shared" ca="1" si="445"/>
        <v>#NAME?</v>
      </c>
      <c r="AR8955" s="30" t="e">
        <f t="shared" ca="1" si="446"/>
        <v>#NAME?</v>
      </c>
      <c r="AX8955" s="30" t="e">
        <f t="shared" ca="1" si="447"/>
        <v>#NAME?</v>
      </c>
    </row>
    <row r="8956" spans="6:50" x14ac:dyDescent="0.3">
      <c r="F8956" s="90"/>
      <c r="AK8956" s="30" t="e">
        <f t="shared" ca="1" si="445"/>
        <v>#NAME?</v>
      </c>
      <c r="AR8956" s="30" t="e">
        <f t="shared" ca="1" si="446"/>
        <v>#NAME?</v>
      </c>
      <c r="AX8956" s="30" t="e">
        <f t="shared" ca="1" si="447"/>
        <v>#NAME?</v>
      </c>
    </row>
    <row r="8957" spans="6:50" x14ac:dyDescent="0.3">
      <c r="F8957" s="90"/>
      <c r="AK8957" s="30" t="e">
        <f t="shared" ca="1" si="445"/>
        <v>#NAME?</v>
      </c>
      <c r="AR8957" s="30" t="e">
        <f t="shared" ca="1" si="446"/>
        <v>#NAME?</v>
      </c>
      <c r="AX8957" s="30" t="e">
        <f t="shared" ca="1" si="447"/>
        <v>#NAME?</v>
      </c>
    </row>
    <row r="8958" spans="6:50" x14ac:dyDescent="0.3">
      <c r="F8958" s="90"/>
      <c r="AK8958" s="30" t="e">
        <f t="shared" ca="1" si="445"/>
        <v>#NAME?</v>
      </c>
      <c r="AR8958" s="30" t="e">
        <f t="shared" ca="1" si="446"/>
        <v>#NAME?</v>
      </c>
      <c r="AX8958" s="30" t="e">
        <f t="shared" ca="1" si="447"/>
        <v>#NAME?</v>
      </c>
    </row>
    <row r="8959" spans="6:50" x14ac:dyDescent="0.3">
      <c r="F8959" s="90"/>
      <c r="AK8959" s="30" t="e">
        <f t="shared" ca="1" si="445"/>
        <v>#NAME?</v>
      </c>
      <c r="AR8959" s="30" t="e">
        <f t="shared" ca="1" si="446"/>
        <v>#NAME?</v>
      </c>
      <c r="AX8959" s="30" t="e">
        <f t="shared" ca="1" si="447"/>
        <v>#NAME?</v>
      </c>
    </row>
    <row r="8960" spans="6:50" x14ac:dyDescent="0.3">
      <c r="F8960" s="90"/>
      <c r="AK8960" s="30" t="e">
        <f t="shared" ca="1" si="445"/>
        <v>#NAME?</v>
      </c>
      <c r="AR8960" s="30" t="e">
        <f t="shared" ca="1" si="446"/>
        <v>#NAME?</v>
      </c>
      <c r="AX8960" s="30" t="e">
        <f t="shared" ca="1" si="447"/>
        <v>#NAME?</v>
      </c>
    </row>
    <row r="8961" spans="6:50" x14ac:dyDescent="0.3">
      <c r="F8961" s="90"/>
      <c r="AK8961" s="30" t="e">
        <f t="shared" ca="1" si="445"/>
        <v>#NAME?</v>
      </c>
      <c r="AR8961" s="30" t="e">
        <f t="shared" ca="1" si="446"/>
        <v>#NAME?</v>
      </c>
      <c r="AX8961" s="30" t="e">
        <f t="shared" ca="1" si="447"/>
        <v>#NAME?</v>
      </c>
    </row>
    <row r="8962" spans="6:50" x14ac:dyDescent="0.3">
      <c r="F8962" s="90"/>
      <c r="AK8962" s="30" t="e">
        <f t="shared" ca="1" si="445"/>
        <v>#NAME?</v>
      </c>
      <c r="AR8962" s="30" t="e">
        <f t="shared" ca="1" si="446"/>
        <v>#NAME?</v>
      </c>
      <c r="AX8962" s="30" t="e">
        <f t="shared" ca="1" si="447"/>
        <v>#NAME?</v>
      </c>
    </row>
    <row r="8963" spans="6:50" x14ac:dyDescent="0.3">
      <c r="F8963" s="90"/>
      <c r="AK8963" s="30" t="e">
        <f t="shared" ca="1" si="445"/>
        <v>#NAME?</v>
      </c>
      <c r="AR8963" s="30" t="e">
        <f t="shared" ca="1" si="446"/>
        <v>#NAME?</v>
      </c>
      <c r="AX8963" s="30" t="e">
        <f t="shared" ca="1" si="447"/>
        <v>#NAME?</v>
      </c>
    </row>
    <row r="8964" spans="6:50" x14ac:dyDescent="0.3">
      <c r="F8964" s="90"/>
      <c r="AK8964" s="30" t="e">
        <f t="shared" ca="1" si="445"/>
        <v>#NAME?</v>
      </c>
      <c r="AR8964" s="30" t="e">
        <f t="shared" ca="1" si="446"/>
        <v>#NAME?</v>
      </c>
      <c r="AX8964" s="30" t="e">
        <f t="shared" ca="1" si="447"/>
        <v>#NAME?</v>
      </c>
    </row>
    <row r="8965" spans="6:50" x14ac:dyDescent="0.3">
      <c r="F8965" s="90"/>
      <c r="AK8965" s="30" t="e">
        <f t="shared" ca="1" si="445"/>
        <v>#NAME?</v>
      </c>
      <c r="AR8965" s="30" t="e">
        <f t="shared" ca="1" si="446"/>
        <v>#NAME?</v>
      </c>
      <c r="AX8965" s="30" t="e">
        <f t="shared" ca="1" si="447"/>
        <v>#NAME?</v>
      </c>
    </row>
    <row r="8966" spans="6:50" x14ac:dyDescent="0.3">
      <c r="F8966" s="90"/>
      <c r="AK8966" s="30" t="e">
        <f t="shared" ca="1" si="445"/>
        <v>#NAME?</v>
      </c>
      <c r="AR8966" s="30" t="e">
        <f t="shared" ca="1" si="446"/>
        <v>#NAME?</v>
      </c>
      <c r="AX8966" s="30" t="e">
        <f t="shared" ca="1" si="447"/>
        <v>#NAME?</v>
      </c>
    </row>
    <row r="8967" spans="6:50" x14ac:dyDescent="0.3">
      <c r="F8967" s="90"/>
      <c r="AK8967" s="30" t="e">
        <f t="shared" ca="1" si="445"/>
        <v>#NAME?</v>
      </c>
      <c r="AR8967" s="30" t="e">
        <f t="shared" ca="1" si="446"/>
        <v>#NAME?</v>
      </c>
      <c r="AX8967" s="30" t="e">
        <f t="shared" ca="1" si="447"/>
        <v>#NAME?</v>
      </c>
    </row>
    <row r="8968" spans="6:50" x14ac:dyDescent="0.3">
      <c r="F8968" s="90"/>
      <c r="AK8968" s="30" t="e">
        <f t="shared" ca="1" si="445"/>
        <v>#NAME?</v>
      </c>
      <c r="AR8968" s="30" t="e">
        <f t="shared" ca="1" si="446"/>
        <v>#NAME?</v>
      </c>
      <c r="AX8968" s="30" t="e">
        <f t="shared" ca="1" si="447"/>
        <v>#NAME?</v>
      </c>
    </row>
    <row r="8969" spans="6:50" x14ac:dyDescent="0.3">
      <c r="F8969" s="90"/>
      <c r="AK8969" s="30" t="e">
        <f t="shared" ca="1" si="445"/>
        <v>#NAME?</v>
      </c>
      <c r="AR8969" s="30" t="e">
        <f t="shared" ca="1" si="446"/>
        <v>#NAME?</v>
      </c>
      <c r="AX8969" s="30" t="e">
        <f t="shared" ca="1" si="447"/>
        <v>#NAME?</v>
      </c>
    </row>
    <row r="8970" spans="6:50" x14ac:dyDescent="0.3">
      <c r="F8970" s="90"/>
      <c r="AK8970" s="30" t="e">
        <f t="shared" ca="1" si="445"/>
        <v>#NAME?</v>
      </c>
      <c r="AR8970" s="30" t="e">
        <f t="shared" ca="1" si="446"/>
        <v>#NAME?</v>
      </c>
      <c r="AX8970" s="30" t="e">
        <f t="shared" ca="1" si="447"/>
        <v>#NAME?</v>
      </c>
    </row>
    <row r="8971" spans="6:50" x14ac:dyDescent="0.3">
      <c r="F8971" s="90"/>
      <c r="AK8971" s="30" t="e">
        <f t="shared" ca="1" si="445"/>
        <v>#NAME?</v>
      </c>
      <c r="AR8971" s="30" t="e">
        <f t="shared" ca="1" si="446"/>
        <v>#NAME?</v>
      </c>
      <c r="AX8971" s="30" t="e">
        <f t="shared" ca="1" si="447"/>
        <v>#NAME?</v>
      </c>
    </row>
    <row r="8972" spans="6:50" x14ac:dyDescent="0.3">
      <c r="F8972" s="90"/>
      <c r="AK8972" s="30" t="e">
        <f t="shared" ref="AK8972:AK9035" ca="1" si="448">_xlfn.TEXTJOIN(", ", TRUE,
 IF(AL8972="O", LEFT($AL$9,4), ""),
 IF(AM8972="O", LEFT($AM$9,6), ""),
 IF(AN8972="O", LEFT($AN$9,7), ""),
 IF(AO8972="O", LEFT($AO$9,9), "")
)</f>
        <v>#NAME?</v>
      </c>
      <c r="AR8972" s="30" t="e">
        <f t="shared" ref="AR8972:AR9035" ca="1" si="449">_xlfn.TEXTJOIN(", ", TRUE,
 IF(AS8972&lt;&gt;"", LEFT(AS$9,4), ""),
 IF(AT8972&lt;&gt;"", LEFT(AT$9,6), ""),
 IF(AU8972="O", LEFT(AU$9,4), ""),
 IF(AV8972="O", LEFT(AV$9,6), "")
)</f>
        <v>#NAME?</v>
      </c>
      <c r="AX8972" s="30" t="e">
        <f t="shared" ref="AX8972:AX9035" ca="1" si="450">_xlfn.TEXTJOIN(", ", TRUE,
 IF(AY8972&lt;&gt;"", LEFT(AY$9,4), ""),
 IF(AZ8972&lt;&gt;"", LEFT(AZ$9,4), ""),
 IF(BA8972="O", LEFT(BA$9,4), ""),
 IF(BB8972="O", LEFT(BB$9,6), "")
)</f>
        <v>#NAME?</v>
      </c>
    </row>
    <row r="8973" spans="6:50" x14ac:dyDescent="0.3">
      <c r="F8973" s="90"/>
      <c r="AK8973" s="30" t="e">
        <f t="shared" ca="1" si="448"/>
        <v>#NAME?</v>
      </c>
      <c r="AR8973" s="30" t="e">
        <f t="shared" ca="1" si="449"/>
        <v>#NAME?</v>
      </c>
      <c r="AX8973" s="30" t="e">
        <f t="shared" ca="1" si="450"/>
        <v>#NAME?</v>
      </c>
    </row>
    <row r="8974" spans="6:50" x14ac:dyDescent="0.3">
      <c r="F8974" s="90"/>
      <c r="AK8974" s="30" t="e">
        <f t="shared" ca="1" si="448"/>
        <v>#NAME?</v>
      </c>
      <c r="AR8974" s="30" t="e">
        <f t="shared" ca="1" si="449"/>
        <v>#NAME?</v>
      </c>
      <c r="AX8974" s="30" t="e">
        <f t="shared" ca="1" si="450"/>
        <v>#NAME?</v>
      </c>
    </row>
    <row r="8975" spans="6:50" x14ac:dyDescent="0.3">
      <c r="F8975" s="90"/>
      <c r="AK8975" s="30" t="e">
        <f t="shared" ca="1" si="448"/>
        <v>#NAME?</v>
      </c>
      <c r="AR8975" s="30" t="e">
        <f t="shared" ca="1" si="449"/>
        <v>#NAME?</v>
      </c>
      <c r="AX8975" s="30" t="e">
        <f t="shared" ca="1" si="450"/>
        <v>#NAME?</v>
      </c>
    </row>
    <row r="8976" spans="6:50" x14ac:dyDescent="0.3">
      <c r="F8976" s="90"/>
      <c r="AK8976" s="30" t="e">
        <f t="shared" ca="1" si="448"/>
        <v>#NAME?</v>
      </c>
      <c r="AR8976" s="30" t="e">
        <f t="shared" ca="1" si="449"/>
        <v>#NAME?</v>
      </c>
      <c r="AX8976" s="30" t="e">
        <f t="shared" ca="1" si="450"/>
        <v>#NAME?</v>
      </c>
    </row>
    <row r="8977" spans="6:50" x14ac:dyDescent="0.3">
      <c r="F8977" s="90"/>
      <c r="AK8977" s="30" t="e">
        <f t="shared" ca="1" si="448"/>
        <v>#NAME?</v>
      </c>
      <c r="AR8977" s="30" t="e">
        <f t="shared" ca="1" si="449"/>
        <v>#NAME?</v>
      </c>
      <c r="AX8977" s="30" t="e">
        <f t="shared" ca="1" si="450"/>
        <v>#NAME?</v>
      </c>
    </row>
    <row r="8978" spans="6:50" x14ac:dyDescent="0.3">
      <c r="F8978" s="90"/>
      <c r="AK8978" s="30" t="e">
        <f t="shared" ca="1" si="448"/>
        <v>#NAME?</v>
      </c>
      <c r="AR8978" s="30" t="e">
        <f t="shared" ca="1" si="449"/>
        <v>#NAME?</v>
      </c>
      <c r="AX8978" s="30" t="e">
        <f t="shared" ca="1" si="450"/>
        <v>#NAME?</v>
      </c>
    </row>
    <row r="8979" spans="6:50" x14ac:dyDescent="0.3">
      <c r="F8979" s="90"/>
      <c r="AK8979" s="30" t="e">
        <f t="shared" ca="1" si="448"/>
        <v>#NAME?</v>
      </c>
      <c r="AR8979" s="30" t="e">
        <f t="shared" ca="1" si="449"/>
        <v>#NAME?</v>
      </c>
      <c r="AX8979" s="30" t="e">
        <f t="shared" ca="1" si="450"/>
        <v>#NAME?</v>
      </c>
    </row>
    <row r="8980" spans="6:50" x14ac:dyDescent="0.3">
      <c r="F8980" s="90"/>
      <c r="AK8980" s="30" t="e">
        <f t="shared" ca="1" si="448"/>
        <v>#NAME?</v>
      </c>
      <c r="AR8980" s="30" t="e">
        <f t="shared" ca="1" si="449"/>
        <v>#NAME?</v>
      </c>
      <c r="AX8980" s="30" t="e">
        <f t="shared" ca="1" si="450"/>
        <v>#NAME?</v>
      </c>
    </row>
    <row r="8981" spans="6:50" x14ac:dyDescent="0.3">
      <c r="F8981" s="90"/>
      <c r="AK8981" s="30" t="e">
        <f t="shared" ca="1" si="448"/>
        <v>#NAME?</v>
      </c>
      <c r="AR8981" s="30" t="e">
        <f t="shared" ca="1" si="449"/>
        <v>#NAME?</v>
      </c>
      <c r="AX8981" s="30" t="e">
        <f t="shared" ca="1" si="450"/>
        <v>#NAME?</v>
      </c>
    </row>
    <row r="8982" spans="6:50" x14ac:dyDescent="0.3">
      <c r="F8982" s="90"/>
      <c r="AK8982" s="30" t="e">
        <f t="shared" ca="1" si="448"/>
        <v>#NAME?</v>
      </c>
      <c r="AR8982" s="30" t="e">
        <f t="shared" ca="1" si="449"/>
        <v>#NAME?</v>
      </c>
      <c r="AX8982" s="30" t="e">
        <f t="shared" ca="1" si="450"/>
        <v>#NAME?</v>
      </c>
    </row>
    <row r="8983" spans="6:50" x14ac:dyDescent="0.3">
      <c r="F8983" s="90"/>
      <c r="AK8983" s="30" t="e">
        <f t="shared" ca="1" si="448"/>
        <v>#NAME?</v>
      </c>
      <c r="AR8983" s="30" t="e">
        <f t="shared" ca="1" si="449"/>
        <v>#NAME?</v>
      </c>
      <c r="AX8983" s="30" t="e">
        <f t="shared" ca="1" si="450"/>
        <v>#NAME?</v>
      </c>
    </row>
    <row r="8984" spans="6:50" x14ac:dyDescent="0.3">
      <c r="F8984" s="90"/>
      <c r="AK8984" s="30" t="e">
        <f t="shared" ca="1" si="448"/>
        <v>#NAME?</v>
      </c>
      <c r="AR8984" s="30" t="e">
        <f t="shared" ca="1" si="449"/>
        <v>#NAME?</v>
      </c>
      <c r="AX8984" s="30" t="e">
        <f t="shared" ca="1" si="450"/>
        <v>#NAME?</v>
      </c>
    </row>
    <row r="8985" spans="6:50" x14ac:dyDescent="0.3">
      <c r="F8985" s="90"/>
      <c r="AK8985" s="30" t="e">
        <f t="shared" ca="1" si="448"/>
        <v>#NAME?</v>
      </c>
      <c r="AR8985" s="30" t="e">
        <f t="shared" ca="1" si="449"/>
        <v>#NAME?</v>
      </c>
      <c r="AX8985" s="30" t="e">
        <f t="shared" ca="1" si="450"/>
        <v>#NAME?</v>
      </c>
    </row>
    <row r="8986" spans="6:50" x14ac:dyDescent="0.3">
      <c r="F8986" s="90"/>
      <c r="AK8986" s="30" t="e">
        <f t="shared" ca="1" si="448"/>
        <v>#NAME?</v>
      </c>
      <c r="AR8986" s="30" t="e">
        <f t="shared" ca="1" si="449"/>
        <v>#NAME?</v>
      </c>
      <c r="AX8986" s="30" t="e">
        <f t="shared" ca="1" si="450"/>
        <v>#NAME?</v>
      </c>
    </row>
    <row r="8987" spans="6:50" x14ac:dyDescent="0.3">
      <c r="F8987" s="90"/>
      <c r="AK8987" s="30" t="e">
        <f t="shared" ca="1" si="448"/>
        <v>#NAME?</v>
      </c>
      <c r="AR8987" s="30" t="e">
        <f t="shared" ca="1" si="449"/>
        <v>#NAME?</v>
      </c>
      <c r="AX8987" s="30" t="e">
        <f t="shared" ca="1" si="450"/>
        <v>#NAME?</v>
      </c>
    </row>
    <row r="8988" spans="6:50" x14ac:dyDescent="0.3">
      <c r="F8988" s="90"/>
      <c r="AK8988" s="30" t="e">
        <f t="shared" ca="1" si="448"/>
        <v>#NAME?</v>
      </c>
      <c r="AR8988" s="30" t="e">
        <f t="shared" ca="1" si="449"/>
        <v>#NAME?</v>
      </c>
      <c r="AX8988" s="30" t="e">
        <f t="shared" ca="1" si="450"/>
        <v>#NAME?</v>
      </c>
    </row>
    <row r="8989" spans="6:50" x14ac:dyDescent="0.3">
      <c r="F8989" s="90"/>
      <c r="AK8989" s="30" t="e">
        <f t="shared" ca="1" si="448"/>
        <v>#NAME?</v>
      </c>
      <c r="AR8989" s="30" t="e">
        <f t="shared" ca="1" si="449"/>
        <v>#NAME?</v>
      </c>
      <c r="AX8989" s="30" t="e">
        <f t="shared" ca="1" si="450"/>
        <v>#NAME?</v>
      </c>
    </row>
    <row r="8990" spans="6:50" x14ac:dyDescent="0.3">
      <c r="F8990" s="90"/>
      <c r="AK8990" s="30" t="e">
        <f t="shared" ca="1" si="448"/>
        <v>#NAME?</v>
      </c>
      <c r="AR8990" s="30" t="e">
        <f t="shared" ca="1" si="449"/>
        <v>#NAME?</v>
      </c>
      <c r="AX8990" s="30" t="e">
        <f t="shared" ca="1" si="450"/>
        <v>#NAME?</v>
      </c>
    </row>
    <row r="8991" spans="6:50" x14ac:dyDescent="0.3">
      <c r="F8991" s="90"/>
      <c r="AK8991" s="30" t="e">
        <f t="shared" ca="1" si="448"/>
        <v>#NAME?</v>
      </c>
      <c r="AR8991" s="30" t="e">
        <f t="shared" ca="1" si="449"/>
        <v>#NAME?</v>
      </c>
      <c r="AX8991" s="30" t="e">
        <f t="shared" ca="1" si="450"/>
        <v>#NAME?</v>
      </c>
    </row>
    <row r="8992" spans="6:50" x14ac:dyDescent="0.3">
      <c r="F8992" s="90"/>
      <c r="AK8992" s="30" t="e">
        <f t="shared" ca="1" si="448"/>
        <v>#NAME?</v>
      </c>
      <c r="AR8992" s="30" t="e">
        <f t="shared" ca="1" si="449"/>
        <v>#NAME?</v>
      </c>
      <c r="AX8992" s="30" t="e">
        <f t="shared" ca="1" si="450"/>
        <v>#NAME?</v>
      </c>
    </row>
    <row r="8993" spans="6:50" x14ac:dyDescent="0.3">
      <c r="F8993" s="90"/>
      <c r="AK8993" s="30" t="e">
        <f t="shared" ca="1" si="448"/>
        <v>#NAME?</v>
      </c>
      <c r="AR8993" s="30" t="e">
        <f t="shared" ca="1" si="449"/>
        <v>#NAME?</v>
      </c>
      <c r="AX8993" s="30" t="e">
        <f t="shared" ca="1" si="450"/>
        <v>#NAME?</v>
      </c>
    </row>
    <row r="8994" spans="6:50" x14ac:dyDescent="0.3">
      <c r="F8994" s="90"/>
      <c r="AK8994" s="30" t="e">
        <f t="shared" ca="1" si="448"/>
        <v>#NAME?</v>
      </c>
      <c r="AR8994" s="30" t="e">
        <f t="shared" ca="1" si="449"/>
        <v>#NAME?</v>
      </c>
      <c r="AX8994" s="30" t="e">
        <f t="shared" ca="1" si="450"/>
        <v>#NAME?</v>
      </c>
    </row>
    <row r="8995" spans="6:50" x14ac:dyDescent="0.3">
      <c r="F8995" s="90"/>
      <c r="AK8995" s="30" t="e">
        <f t="shared" ca="1" si="448"/>
        <v>#NAME?</v>
      </c>
      <c r="AR8995" s="30" t="e">
        <f t="shared" ca="1" si="449"/>
        <v>#NAME?</v>
      </c>
      <c r="AX8995" s="30" t="e">
        <f t="shared" ca="1" si="450"/>
        <v>#NAME?</v>
      </c>
    </row>
    <row r="8996" spans="6:50" x14ac:dyDescent="0.3">
      <c r="F8996" s="90"/>
      <c r="AK8996" s="30" t="e">
        <f t="shared" ca="1" si="448"/>
        <v>#NAME?</v>
      </c>
      <c r="AR8996" s="30" t="e">
        <f t="shared" ca="1" si="449"/>
        <v>#NAME?</v>
      </c>
      <c r="AX8996" s="30" t="e">
        <f t="shared" ca="1" si="450"/>
        <v>#NAME?</v>
      </c>
    </row>
    <row r="8997" spans="6:50" x14ac:dyDescent="0.3">
      <c r="F8997" s="90"/>
      <c r="AK8997" s="30" t="e">
        <f t="shared" ca="1" si="448"/>
        <v>#NAME?</v>
      </c>
      <c r="AR8997" s="30" t="e">
        <f t="shared" ca="1" si="449"/>
        <v>#NAME?</v>
      </c>
      <c r="AX8997" s="30" t="e">
        <f t="shared" ca="1" si="450"/>
        <v>#NAME?</v>
      </c>
    </row>
    <row r="8998" spans="6:50" x14ac:dyDescent="0.3">
      <c r="F8998" s="90"/>
      <c r="AK8998" s="30" t="e">
        <f t="shared" ca="1" si="448"/>
        <v>#NAME?</v>
      </c>
      <c r="AR8998" s="30" t="e">
        <f t="shared" ca="1" si="449"/>
        <v>#NAME?</v>
      </c>
      <c r="AX8998" s="30" t="e">
        <f t="shared" ca="1" si="450"/>
        <v>#NAME?</v>
      </c>
    </row>
    <row r="8999" spans="6:50" x14ac:dyDescent="0.3">
      <c r="F8999" s="90"/>
      <c r="AK8999" s="30" t="e">
        <f t="shared" ca="1" si="448"/>
        <v>#NAME?</v>
      </c>
      <c r="AR8999" s="30" t="e">
        <f t="shared" ca="1" si="449"/>
        <v>#NAME?</v>
      </c>
      <c r="AX8999" s="30" t="e">
        <f t="shared" ca="1" si="450"/>
        <v>#NAME?</v>
      </c>
    </row>
    <row r="9000" spans="6:50" x14ac:dyDescent="0.3">
      <c r="F9000" s="90"/>
      <c r="AK9000" s="30" t="e">
        <f t="shared" ca="1" si="448"/>
        <v>#NAME?</v>
      </c>
      <c r="AR9000" s="30" t="e">
        <f t="shared" ca="1" si="449"/>
        <v>#NAME?</v>
      </c>
      <c r="AX9000" s="30" t="e">
        <f t="shared" ca="1" si="450"/>
        <v>#NAME?</v>
      </c>
    </row>
    <row r="9001" spans="6:50" x14ac:dyDescent="0.3">
      <c r="F9001" s="90"/>
      <c r="AK9001" s="30" t="e">
        <f t="shared" ca="1" si="448"/>
        <v>#NAME?</v>
      </c>
      <c r="AR9001" s="30" t="e">
        <f t="shared" ca="1" si="449"/>
        <v>#NAME?</v>
      </c>
      <c r="AX9001" s="30" t="e">
        <f t="shared" ca="1" si="450"/>
        <v>#NAME?</v>
      </c>
    </row>
    <row r="9002" spans="6:50" x14ac:dyDescent="0.3">
      <c r="F9002" s="90"/>
      <c r="AK9002" s="30" t="e">
        <f t="shared" ca="1" si="448"/>
        <v>#NAME?</v>
      </c>
      <c r="AR9002" s="30" t="e">
        <f t="shared" ca="1" si="449"/>
        <v>#NAME?</v>
      </c>
      <c r="AX9002" s="30" t="e">
        <f t="shared" ca="1" si="450"/>
        <v>#NAME?</v>
      </c>
    </row>
    <row r="9003" spans="6:50" x14ac:dyDescent="0.3">
      <c r="F9003" s="90"/>
      <c r="AK9003" s="30" t="e">
        <f t="shared" ca="1" si="448"/>
        <v>#NAME?</v>
      </c>
      <c r="AR9003" s="30" t="e">
        <f t="shared" ca="1" si="449"/>
        <v>#NAME?</v>
      </c>
      <c r="AX9003" s="30" t="e">
        <f t="shared" ca="1" si="450"/>
        <v>#NAME?</v>
      </c>
    </row>
    <row r="9004" spans="6:50" x14ac:dyDescent="0.3">
      <c r="F9004" s="90"/>
      <c r="AK9004" s="30" t="e">
        <f t="shared" ca="1" si="448"/>
        <v>#NAME?</v>
      </c>
      <c r="AR9004" s="30" t="e">
        <f t="shared" ca="1" si="449"/>
        <v>#NAME?</v>
      </c>
      <c r="AX9004" s="30" t="e">
        <f t="shared" ca="1" si="450"/>
        <v>#NAME?</v>
      </c>
    </row>
    <row r="9005" spans="6:50" x14ac:dyDescent="0.3">
      <c r="F9005" s="90"/>
      <c r="AK9005" s="30" t="e">
        <f t="shared" ca="1" si="448"/>
        <v>#NAME?</v>
      </c>
      <c r="AR9005" s="30" t="e">
        <f t="shared" ca="1" si="449"/>
        <v>#NAME?</v>
      </c>
      <c r="AX9005" s="30" t="e">
        <f t="shared" ca="1" si="450"/>
        <v>#NAME?</v>
      </c>
    </row>
    <row r="9006" spans="6:50" x14ac:dyDescent="0.3">
      <c r="F9006" s="90"/>
      <c r="AK9006" s="30" t="e">
        <f t="shared" ca="1" si="448"/>
        <v>#NAME?</v>
      </c>
      <c r="AR9006" s="30" t="e">
        <f t="shared" ca="1" si="449"/>
        <v>#NAME?</v>
      </c>
      <c r="AX9006" s="30" t="e">
        <f t="shared" ca="1" si="450"/>
        <v>#NAME?</v>
      </c>
    </row>
    <row r="9007" spans="6:50" x14ac:dyDescent="0.3">
      <c r="F9007" s="90"/>
      <c r="AK9007" s="30" t="e">
        <f t="shared" ca="1" si="448"/>
        <v>#NAME?</v>
      </c>
      <c r="AR9007" s="30" t="e">
        <f t="shared" ca="1" si="449"/>
        <v>#NAME?</v>
      </c>
      <c r="AX9007" s="30" t="e">
        <f t="shared" ca="1" si="450"/>
        <v>#NAME?</v>
      </c>
    </row>
    <row r="9008" spans="6:50" x14ac:dyDescent="0.3">
      <c r="F9008" s="90"/>
      <c r="AK9008" s="30" t="e">
        <f t="shared" ca="1" si="448"/>
        <v>#NAME?</v>
      </c>
      <c r="AR9008" s="30" t="e">
        <f t="shared" ca="1" si="449"/>
        <v>#NAME?</v>
      </c>
      <c r="AX9008" s="30" t="e">
        <f t="shared" ca="1" si="450"/>
        <v>#NAME?</v>
      </c>
    </row>
    <row r="9009" spans="6:50" x14ac:dyDescent="0.3">
      <c r="F9009" s="90"/>
      <c r="AK9009" s="30" t="e">
        <f t="shared" ca="1" si="448"/>
        <v>#NAME?</v>
      </c>
      <c r="AR9009" s="30" t="e">
        <f t="shared" ca="1" si="449"/>
        <v>#NAME?</v>
      </c>
      <c r="AX9009" s="30" t="e">
        <f t="shared" ca="1" si="450"/>
        <v>#NAME?</v>
      </c>
    </row>
    <row r="9010" spans="6:50" x14ac:dyDescent="0.3">
      <c r="F9010" s="90"/>
      <c r="AK9010" s="30" t="e">
        <f t="shared" ca="1" si="448"/>
        <v>#NAME?</v>
      </c>
      <c r="AR9010" s="30" t="e">
        <f t="shared" ca="1" si="449"/>
        <v>#NAME?</v>
      </c>
      <c r="AX9010" s="30" t="e">
        <f t="shared" ca="1" si="450"/>
        <v>#NAME?</v>
      </c>
    </row>
    <row r="9011" spans="6:50" x14ac:dyDescent="0.3">
      <c r="F9011" s="90"/>
      <c r="AK9011" s="30" t="e">
        <f t="shared" ca="1" si="448"/>
        <v>#NAME?</v>
      </c>
      <c r="AR9011" s="30" t="e">
        <f t="shared" ca="1" si="449"/>
        <v>#NAME?</v>
      </c>
      <c r="AX9011" s="30" t="e">
        <f t="shared" ca="1" si="450"/>
        <v>#NAME?</v>
      </c>
    </row>
    <row r="9012" spans="6:50" x14ac:dyDescent="0.3">
      <c r="F9012" s="90"/>
      <c r="AK9012" s="30" t="e">
        <f t="shared" ca="1" si="448"/>
        <v>#NAME?</v>
      </c>
      <c r="AR9012" s="30" t="e">
        <f t="shared" ca="1" si="449"/>
        <v>#NAME?</v>
      </c>
      <c r="AX9012" s="30" t="e">
        <f t="shared" ca="1" si="450"/>
        <v>#NAME?</v>
      </c>
    </row>
    <row r="9013" spans="6:50" x14ac:dyDescent="0.3">
      <c r="F9013" s="90"/>
      <c r="AK9013" s="30" t="e">
        <f t="shared" ca="1" si="448"/>
        <v>#NAME?</v>
      </c>
      <c r="AR9013" s="30" t="e">
        <f t="shared" ca="1" si="449"/>
        <v>#NAME?</v>
      </c>
      <c r="AX9013" s="30" t="e">
        <f t="shared" ca="1" si="450"/>
        <v>#NAME?</v>
      </c>
    </row>
    <row r="9014" spans="6:50" x14ac:dyDescent="0.3">
      <c r="F9014" s="90"/>
      <c r="AK9014" s="30" t="e">
        <f t="shared" ca="1" si="448"/>
        <v>#NAME?</v>
      </c>
      <c r="AR9014" s="30" t="e">
        <f t="shared" ca="1" si="449"/>
        <v>#NAME?</v>
      </c>
      <c r="AX9014" s="30" t="e">
        <f t="shared" ca="1" si="450"/>
        <v>#NAME?</v>
      </c>
    </row>
    <row r="9015" spans="6:50" x14ac:dyDescent="0.3">
      <c r="F9015" s="90"/>
      <c r="AK9015" s="30" t="e">
        <f t="shared" ca="1" si="448"/>
        <v>#NAME?</v>
      </c>
      <c r="AR9015" s="30" t="e">
        <f t="shared" ca="1" si="449"/>
        <v>#NAME?</v>
      </c>
      <c r="AX9015" s="30" t="e">
        <f t="shared" ca="1" si="450"/>
        <v>#NAME?</v>
      </c>
    </row>
    <row r="9016" spans="6:50" x14ac:dyDescent="0.3">
      <c r="F9016" s="90"/>
      <c r="AK9016" s="30" t="e">
        <f t="shared" ca="1" si="448"/>
        <v>#NAME?</v>
      </c>
      <c r="AR9016" s="30" t="e">
        <f t="shared" ca="1" si="449"/>
        <v>#NAME?</v>
      </c>
      <c r="AX9016" s="30" t="e">
        <f t="shared" ca="1" si="450"/>
        <v>#NAME?</v>
      </c>
    </row>
    <row r="9017" spans="6:50" x14ac:dyDescent="0.3">
      <c r="F9017" s="90"/>
      <c r="AK9017" s="30" t="e">
        <f t="shared" ca="1" si="448"/>
        <v>#NAME?</v>
      </c>
      <c r="AR9017" s="30" t="e">
        <f t="shared" ca="1" si="449"/>
        <v>#NAME?</v>
      </c>
      <c r="AX9017" s="30" t="e">
        <f t="shared" ca="1" si="450"/>
        <v>#NAME?</v>
      </c>
    </row>
    <row r="9018" spans="6:50" x14ac:dyDescent="0.3">
      <c r="F9018" s="90"/>
      <c r="AK9018" s="30" t="e">
        <f t="shared" ca="1" si="448"/>
        <v>#NAME?</v>
      </c>
      <c r="AR9018" s="30" t="e">
        <f t="shared" ca="1" si="449"/>
        <v>#NAME?</v>
      </c>
      <c r="AX9018" s="30" t="e">
        <f t="shared" ca="1" si="450"/>
        <v>#NAME?</v>
      </c>
    </row>
    <row r="9019" spans="6:50" x14ac:dyDescent="0.3">
      <c r="F9019" s="90"/>
      <c r="AK9019" s="30" t="e">
        <f t="shared" ca="1" si="448"/>
        <v>#NAME?</v>
      </c>
      <c r="AR9019" s="30" t="e">
        <f t="shared" ca="1" si="449"/>
        <v>#NAME?</v>
      </c>
      <c r="AX9019" s="30" t="e">
        <f t="shared" ca="1" si="450"/>
        <v>#NAME?</v>
      </c>
    </row>
    <row r="9020" spans="6:50" x14ac:dyDescent="0.3">
      <c r="F9020" s="90"/>
      <c r="AK9020" s="30" t="e">
        <f t="shared" ca="1" si="448"/>
        <v>#NAME?</v>
      </c>
      <c r="AR9020" s="30" t="e">
        <f t="shared" ca="1" si="449"/>
        <v>#NAME?</v>
      </c>
      <c r="AX9020" s="30" t="e">
        <f t="shared" ca="1" si="450"/>
        <v>#NAME?</v>
      </c>
    </row>
    <row r="9021" spans="6:50" x14ac:dyDescent="0.3">
      <c r="F9021" s="90"/>
      <c r="AK9021" s="30" t="e">
        <f t="shared" ca="1" si="448"/>
        <v>#NAME?</v>
      </c>
      <c r="AR9021" s="30" t="e">
        <f t="shared" ca="1" si="449"/>
        <v>#NAME?</v>
      </c>
      <c r="AX9021" s="30" t="e">
        <f t="shared" ca="1" si="450"/>
        <v>#NAME?</v>
      </c>
    </row>
    <row r="9022" spans="6:50" x14ac:dyDescent="0.3">
      <c r="F9022" s="90"/>
      <c r="AK9022" s="30" t="e">
        <f t="shared" ca="1" si="448"/>
        <v>#NAME?</v>
      </c>
      <c r="AR9022" s="30" t="e">
        <f t="shared" ca="1" si="449"/>
        <v>#NAME?</v>
      </c>
      <c r="AX9022" s="30" t="e">
        <f t="shared" ca="1" si="450"/>
        <v>#NAME?</v>
      </c>
    </row>
    <row r="9023" spans="6:50" x14ac:dyDescent="0.3">
      <c r="F9023" s="90"/>
      <c r="AK9023" s="30" t="e">
        <f t="shared" ca="1" si="448"/>
        <v>#NAME?</v>
      </c>
      <c r="AR9023" s="30" t="e">
        <f t="shared" ca="1" si="449"/>
        <v>#NAME?</v>
      </c>
      <c r="AX9023" s="30" t="e">
        <f t="shared" ca="1" si="450"/>
        <v>#NAME?</v>
      </c>
    </row>
    <row r="9024" spans="6:50" x14ac:dyDescent="0.3">
      <c r="F9024" s="90"/>
      <c r="AK9024" s="30" t="e">
        <f t="shared" ca="1" si="448"/>
        <v>#NAME?</v>
      </c>
      <c r="AR9024" s="30" t="e">
        <f t="shared" ca="1" si="449"/>
        <v>#NAME?</v>
      </c>
      <c r="AX9024" s="30" t="e">
        <f t="shared" ca="1" si="450"/>
        <v>#NAME?</v>
      </c>
    </row>
    <row r="9025" spans="6:50" x14ac:dyDescent="0.3">
      <c r="F9025" s="90"/>
      <c r="AK9025" s="30" t="e">
        <f t="shared" ca="1" si="448"/>
        <v>#NAME?</v>
      </c>
      <c r="AR9025" s="30" t="e">
        <f t="shared" ca="1" si="449"/>
        <v>#NAME?</v>
      </c>
      <c r="AX9025" s="30" t="e">
        <f t="shared" ca="1" si="450"/>
        <v>#NAME?</v>
      </c>
    </row>
    <row r="9026" spans="6:50" x14ac:dyDescent="0.3">
      <c r="F9026" s="90"/>
      <c r="AK9026" s="30" t="e">
        <f t="shared" ca="1" si="448"/>
        <v>#NAME?</v>
      </c>
      <c r="AR9026" s="30" t="e">
        <f t="shared" ca="1" si="449"/>
        <v>#NAME?</v>
      </c>
      <c r="AX9026" s="30" t="e">
        <f t="shared" ca="1" si="450"/>
        <v>#NAME?</v>
      </c>
    </row>
    <row r="9027" spans="6:50" x14ac:dyDescent="0.3">
      <c r="F9027" s="90"/>
      <c r="AK9027" s="30" t="e">
        <f t="shared" ca="1" si="448"/>
        <v>#NAME?</v>
      </c>
      <c r="AR9027" s="30" t="e">
        <f t="shared" ca="1" si="449"/>
        <v>#NAME?</v>
      </c>
      <c r="AX9027" s="30" t="e">
        <f t="shared" ca="1" si="450"/>
        <v>#NAME?</v>
      </c>
    </row>
    <row r="9028" spans="6:50" x14ac:dyDescent="0.3">
      <c r="F9028" s="90"/>
      <c r="AK9028" s="30" t="e">
        <f t="shared" ca="1" si="448"/>
        <v>#NAME?</v>
      </c>
      <c r="AR9028" s="30" t="e">
        <f t="shared" ca="1" si="449"/>
        <v>#NAME?</v>
      </c>
      <c r="AX9028" s="30" t="e">
        <f t="shared" ca="1" si="450"/>
        <v>#NAME?</v>
      </c>
    </row>
    <row r="9029" spans="6:50" x14ac:dyDescent="0.3">
      <c r="F9029" s="90"/>
      <c r="AK9029" s="30" t="e">
        <f t="shared" ca="1" si="448"/>
        <v>#NAME?</v>
      </c>
      <c r="AR9029" s="30" t="e">
        <f t="shared" ca="1" si="449"/>
        <v>#NAME?</v>
      </c>
      <c r="AX9029" s="30" t="e">
        <f t="shared" ca="1" si="450"/>
        <v>#NAME?</v>
      </c>
    </row>
    <row r="9030" spans="6:50" x14ac:dyDescent="0.3">
      <c r="F9030" s="90"/>
      <c r="AK9030" s="30" t="e">
        <f t="shared" ca="1" si="448"/>
        <v>#NAME?</v>
      </c>
      <c r="AR9030" s="30" t="e">
        <f t="shared" ca="1" si="449"/>
        <v>#NAME?</v>
      </c>
      <c r="AX9030" s="30" t="e">
        <f t="shared" ca="1" si="450"/>
        <v>#NAME?</v>
      </c>
    </row>
    <row r="9031" spans="6:50" x14ac:dyDescent="0.3">
      <c r="F9031" s="90"/>
      <c r="AK9031" s="30" t="e">
        <f t="shared" ca="1" si="448"/>
        <v>#NAME?</v>
      </c>
      <c r="AR9031" s="30" t="e">
        <f t="shared" ca="1" si="449"/>
        <v>#NAME?</v>
      </c>
      <c r="AX9031" s="30" t="e">
        <f t="shared" ca="1" si="450"/>
        <v>#NAME?</v>
      </c>
    </row>
    <row r="9032" spans="6:50" x14ac:dyDescent="0.3">
      <c r="F9032" s="90"/>
      <c r="AK9032" s="30" t="e">
        <f t="shared" ca="1" si="448"/>
        <v>#NAME?</v>
      </c>
      <c r="AR9032" s="30" t="e">
        <f t="shared" ca="1" si="449"/>
        <v>#NAME?</v>
      </c>
      <c r="AX9032" s="30" t="e">
        <f t="shared" ca="1" si="450"/>
        <v>#NAME?</v>
      </c>
    </row>
    <row r="9033" spans="6:50" x14ac:dyDescent="0.3">
      <c r="F9033" s="90"/>
      <c r="AK9033" s="30" t="e">
        <f t="shared" ca="1" si="448"/>
        <v>#NAME?</v>
      </c>
      <c r="AR9033" s="30" t="e">
        <f t="shared" ca="1" si="449"/>
        <v>#NAME?</v>
      </c>
      <c r="AX9033" s="30" t="e">
        <f t="shared" ca="1" si="450"/>
        <v>#NAME?</v>
      </c>
    </row>
    <row r="9034" spans="6:50" x14ac:dyDescent="0.3">
      <c r="F9034" s="90"/>
      <c r="AK9034" s="30" t="e">
        <f t="shared" ca="1" si="448"/>
        <v>#NAME?</v>
      </c>
      <c r="AR9034" s="30" t="e">
        <f t="shared" ca="1" si="449"/>
        <v>#NAME?</v>
      </c>
      <c r="AX9034" s="30" t="e">
        <f t="shared" ca="1" si="450"/>
        <v>#NAME?</v>
      </c>
    </row>
    <row r="9035" spans="6:50" x14ac:dyDescent="0.3">
      <c r="F9035" s="90"/>
      <c r="AK9035" s="30" t="e">
        <f t="shared" ca="1" si="448"/>
        <v>#NAME?</v>
      </c>
      <c r="AR9035" s="30" t="e">
        <f t="shared" ca="1" si="449"/>
        <v>#NAME?</v>
      </c>
      <c r="AX9035" s="30" t="e">
        <f t="shared" ca="1" si="450"/>
        <v>#NAME?</v>
      </c>
    </row>
    <row r="9036" spans="6:50" x14ac:dyDescent="0.3">
      <c r="F9036" s="90"/>
      <c r="AK9036" s="30" t="e">
        <f t="shared" ref="AK9036:AK9046" ca="1" si="451">_xlfn.TEXTJOIN(", ", TRUE,
 IF(AL9036="O", LEFT($AL$9,4), ""),
 IF(AM9036="O", LEFT($AM$9,6), ""),
 IF(AN9036="O", LEFT($AN$9,7), ""),
 IF(AO9036="O", LEFT($AO$9,9), "")
)</f>
        <v>#NAME?</v>
      </c>
      <c r="AR9036" s="30" t="e">
        <f t="shared" ref="AR9036:AR9046" ca="1" si="452">_xlfn.TEXTJOIN(", ", TRUE,
 IF(AS9036&lt;&gt;"", LEFT(AS$9,4), ""),
 IF(AT9036&lt;&gt;"", LEFT(AT$9,6), ""),
 IF(AU9036="O", LEFT(AU$9,4), ""),
 IF(AV9036="O", LEFT(AV$9,6), "")
)</f>
        <v>#NAME?</v>
      </c>
      <c r="AX9036" s="30" t="e">
        <f t="shared" ref="AX9036:AX9046" ca="1" si="453">_xlfn.TEXTJOIN(", ", TRUE,
 IF(AY9036&lt;&gt;"", LEFT(AY$9,4), ""),
 IF(AZ9036&lt;&gt;"", LEFT(AZ$9,4), ""),
 IF(BA9036="O", LEFT(BA$9,4), ""),
 IF(BB9036="O", LEFT(BB$9,6), "")
)</f>
        <v>#NAME?</v>
      </c>
    </row>
    <row r="9037" spans="6:50" x14ac:dyDescent="0.3">
      <c r="F9037" s="90"/>
      <c r="AK9037" s="30" t="e">
        <f t="shared" ca="1" si="451"/>
        <v>#NAME?</v>
      </c>
      <c r="AR9037" s="30" t="e">
        <f t="shared" ca="1" si="452"/>
        <v>#NAME?</v>
      </c>
      <c r="AX9037" s="30" t="e">
        <f t="shared" ca="1" si="453"/>
        <v>#NAME?</v>
      </c>
    </row>
    <row r="9038" spans="6:50" x14ac:dyDescent="0.3">
      <c r="F9038" s="90"/>
      <c r="AK9038" s="30" t="e">
        <f t="shared" ca="1" si="451"/>
        <v>#NAME?</v>
      </c>
      <c r="AR9038" s="30" t="e">
        <f t="shared" ca="1" si="452"/>
        <v>#NAME?</v>
      </c>
      <c r="AX9038" s="30" t="e">
        <f t="shared" ca="1" si="453"/>
        <v>#NAME?</v>
      </c>
    </row>
    <row r="9039" spans="6:50" x14ac:dyDescent="0.3">
      <c r="F9039" s="90"/>
      <c r="AK9039" s="30" t="e">
        <f t="shared" ca="1" si="451"/>
        <v>#NAME?</v>
      </c>
      <c r="AR9039" s="30" t="e">
        <f t="shared" ca="1" si="452"/>
        <v>#NAME?</v>
      </c>
      <c r="AX9039" s="30" t="e">
        <f t="shared" ca="1" si="453"/>
        <v>#NAME?</v>
      </c>
    </row>
    <row r="9040" spans="6:50" x14ac:dyDescent="0.3">
      <c r="F9040" s="90"/>
      <c r="AK9040" s="30" t="e">
        <f t="shared" ca="1" si="451"/>
        <v>#NAME?</v>
      </c>
      <c r="AR9040" s="30" t="e">
        <f t="shared" ca="1" si="452"/>
        <v>#NAME?</v>
      </c>
      <c r="AX9040" s="30" t="e">
        <f t="shared" ca="1" si="453"/>
        <v>#NAME?</v>
      </c>
    </row>
    <row r="9041" spans="1:64" x14ac:dyDescent="0.3">
      <c r="F9041" s="90"/>
      <c r="AK9041" s="30" t="e">
        <f t="shared" ca="1" si="451"/>
        <v>#NAME?</v>
      </c>
      <c r="AR9041" s="30" t="e">
        <f t="shared" ca="1" si="452"/>
        <v>#NAME?</v>
      </c>
      <c r="AX9041" s="30" t="e">
        <f t="shared" ca="1" si="453"/>
        <v>#NAME?</v>
      </c>
    </row>
    <row r="9042" spans="1:64" x14ac:dyDescent="0.3">
      <c r="F9042" s="90"/>
      <c r="AK9042" s="30" t="e">
        <f t="shared" ca="1" si="451"/>
        <v>#NAME?</v>
      </c>
      <c r="AR9042" s="30" t="e">
        <f t="shared" ca="1" si="452"/>
        <v>#NAME?</v>
      </c>
      <c r="AX9042" s="30" t="e">
        <f t="shared" ca="1" si="453"/>
        <v>#NAME?</v>
      </c>
    </row>
    <row r="9043" spans="1:64" x14ac:dyDescent="0.3">
      <c r="F9043" s="90"/>
      <c r="AK9043" s="30" t="e">
        <f t="shared" ca="1" si="451"/>
        <v>#NAME?</v>
      </c>
      <c r="AR9043" s="30" t="e">
        <f t="shared" ca="1" si="452"/>
        <v>#NAME?</v>
      </c>
      <c r="AX9043" s="30" t="e">
        <f t="shared" ca="1" si="453"/>
        <v>#NAME?</v>
      </c>
    </row>
    <row r="9044" spans="1:64" x14ac:dyDescent="0.3">
      <c r="F9044" s="90"/>
      <c r="AK9044" s="30" t="e">
        <f t="shared" ca="1" si="451"/>
        <v>#NAME?</v>
      </c>
      <c r="AR9044" s="30" t="e">
        <f t="shared" ca="1" si="452"/>
        <v>#NAME?</v>
      </c>
      <c r="AX9044" s="30" t="e">
        <f t="shared" ca="1" si="453"/>
        <v>#NAME?</v>
      </c>
    </row>
    <row r="9045" spans="1:64" x14ac:dyDescent="0.3">
      <c r="F9045" s="90"/>
      <c r="AK9045" s="30" t="e">
        <f t="shared" ca="1" si="451"/>
        <v>#NAME?</v>
      </c>
      <c r="AR9045" s="30" t="e">
        <f t="shared" ca="1" si="452"/>
        <v>#NAME?</v>
      </c>
      <c r="AX9045" s="30" t="e">
        <f t="shared" ca="1" si="453"/>
        <v>#NAME?</v>
      </c>
    </row>
    <row r="9046" spans="1:64" x14ac:dyDescent="0.3">
      <c r="F9046" s="90"/>
      <c r="AK9046" s="30" t="e">
        <f t="shared" ca="1" si="451"/>
        <v>#NAME?</v>
      </c>
      <c r="AR9046" s="30" t="e">
        <f t="shared" ca="1" si="452"/>
        <v>#NAME?</v>
      </c>
      <c r="AX9046" s="30" t="e">
        <f t="shared" ca="1" si="453"/>
        <v>#NAME?</v>
      </c>
    </row>
    <row r="9047" spans="1:64" s="117" customFormat="1" x14ac:dyDescent="0.3">
      <c r="A9047" s="116"/>
      <c r="B9047" s="116"/>
      <c r="C9047" s="116"/>
      <c r="D9047" s="116"/>
      <c r="E9047" s="116"/>
      <c r="F9047" s="116"/>
      <c r="G9047" s="116"/>
      <c r="H9047" s="116"/>
      <c r="I9047" s="116"/>
      <c r="J9047" s="116"/>
      <c r="K9047" s="116"/>
      <c r="L9047" s="116"/>
      <c r="M9047" s="116"/>
      <c r="N9047" s="116"/>
      <c r="O9047" s="116"/>
      <c r="P9047" s="116"/>
      <c r="Q9047" s="116"/>
      <c r="R9047" s="116"/>
      <c r="S9047" s="116"/>
      <c r="T9047" s="116"/>
      <c r="U9047" s="116"/>
      <c r="V9047" s="116"/>
      <c r="W9047" s="116"/>
      <c r="X9047" s="116"/>
      <c r="Y9047" s="116"/>
      <c r="Z9047" s="116"/>
      <c r="AA9047" s="116"/>
      <c r="AB9047" s="116"/>
      <c r="AC9047" s="116"/>
      <c r="AD9047" s="116"/>
      <c r="AE9047" s="116"/>
      <c r="AF9047" s="116"/>
      <c r="AG9047" s="116"/>
      <c r="AH9047" s="116"/>
      <c r="AI9047" s="116"/>
      <c r="AJ9047" s="116"/>
      <c r="AK9047" s="25"/>
      <c r="AL9047" s="116"/>
      <c r="AM9047" s="116"/>
      <c r="AN9047" s="116"/>
      <c r="AO9047" s="116"/>
      <c r="AP9047" s="116"/>
      <c r="AQ9047" s="116"/>
      <c r="AR9047" s="48"/>
      <c r="AS9047" s="116"/>
      <c r="AT9047" s="116"/>
      <c r="AU9047" s="116"/>
      <c r="AV9047" s="116"/>
      <c r="AW9047" s="116"/>
      <c r="AX9047" s="48"/>
      <c r="AY9047" s="116"/>
      <c r="AZ9047" s="116"/>
      <c r="BA9047" s="116"/>
      <c r="BB9047" s="116"/>
      <c r="BC9047" s="116"/>
      <c r="BD9047" s="116"/>
      <c r="BE9047" s="116"/>
      <c r="BF9047" s="116"/>
      <c r="BG9047" s="116"/>
      <c r="BH9047" s="116"/>
      <c r="BI9047" s="116"/>
      <c r="BJ9047" s="116"/>
      <c r="BK9047" s="116"/>
      <c r="BL9047" s="116"/>
    </row>
  </sheetData>
  <sheetProtection formatRows="0"/>
  <mergeCells count="74">
    <mergeCell ref="A1:BL1"/>
    <mergeCell ref="A3:AD3"/>
    <mergeCell ref="A4:A9"/>
    <mergeCell ref="AA5:AA9"/>
    <mergeCell ref="BJ5:BJ9"/>
    <mergeCell ref="BK5:BK9"/>
    <mergeCell ref="D4:H4"/>
    <mergeCell ref="I5:J5"/>
    <mergeCell ref="I4:J4"/>
    <mergeCell ref="AC5:AD5"/>
    <mergeCell ref="D5:D9"/>
    <mergeCell ref="C4:C9"/>
    <mergeCell ref="B4:B9"/>
    <mergeCell ref="W5:W9"/>
    <mergeCell ref="BL3:BL9"/>
    <mergeCell ref="BE6:BE9"/>
    <mergeCell ref="BF5:BF9"/>
    <mergeCell ref="BG5:BG9"/>
    <mergeCell ref="BH5:BH9"/>
    <mergeCell ref="BI5:BI9"/>
    <mergeCell ref="BI3:BK4"/>
    <mergeCell ref="BF3:BH4"/>
    <mergeCell ref="BC4:BE4"/>
    <mergeCell ref="AE3:AO3"/>
    <mergeCell ref="AR5:AV7"/>
    <mergeCell ref="AE4:AO4"/>
    <mergeCell ref="AP3:BE3"/>
    <mergeCell ref="AX5:BB7"/>
    <mergeCell ref="AF5:AF9"/>
    <mergeCell ref="AE5:AE9"/>
    <mergeCell ref="BC5:BC9"/>
    <mergeCell ref="BD5:BD9"/>
    <mergeCell ref="AQ5:AQ9"/>
    <mergeCell ref="AW5:AW9"/>
    <mergeCell ref="AR8:AV8"/>
    <mergeCell ref="AJ8:AJ9"/>
    <mergeCell ref="AI8:AI9"/>
    <mergeCell ref="Q4:R4"/>
    <mergeCell ref="F5:F9"/>
    <mergeCell ref="K5:K9"/>
    <mergeCell ref="AP4:BB4"/>
    <mergeCell ref="AG5:AG9"/>
    <mergeCell ref="AI7:AO7"/>
    <mergeCell ref="AH5:AO6"/>
    <mergeCell ref="V5:V9"/>
    <mergeCell ref="U5:U9"/>
    <mergeCell ref="AB5:AB9"/>
    <mergeCell ref="Z5:Z9"/>
    <mergeCell ref="Y5:Y9"/>
    <mergeCell ref="X4:AB4"/>
    <mergeCell ref="T4:T9"/>
    <mergeCell ref="I6:I9"/>
    <mergeCell ref="J6:J9"/>
    <mergeCell ref="H5:H9"/>
    <mergeCell ref="G5:G9"/>
    <mergeCell ref="AX8:BB8"/>
    <mergeCell ref="AK8:AO8"/>
    <mergeCell ref="AP5:AP9"/>
    <mergeCell ref="B2:M2"/>
    <mergeCell ref="AC4:AD4"/>
    <mergeCell ref="AC6:AC9"/>
    <mergeCell ref="AD6:AD9"/>
    <mergeCell ref="L4:P4"/>
    <mergeCell ref="Q5:Q9"/>
    <mergeCell ref="U4:W4"/>
    <mergeCell ref="O5:O9"/>
    <mergeCell ref="N5:N9"/>
    <mergeCell ref="M5:M9"/>
    <mergeCell ref="L5:L9"/>
    <mergeCell ref="X5:X9"/>
    <mergeCell ref="P5:P9"/>
    <mergeCell ref="S4:S9"/>
    <mergeCell ref="R5:R9"/>
    <mergeCell ref="E5:E9"/>
  </mergeCells>
  <phoneticPr fontId="3" type="noConversion"/>
  <dataValidations count="1">
    <dataValidation type="list" allowBlank="1" showInputMessage="1" showErrorMessage="1" prompt="지자체, 지방산림청, 한국농어촌공사, 한국토지주택공사, 국가철도공단, 도시철도공사, 국립공원공단" sqref="Q5">
      <formula1>"지자체, 지방산림청, 한국농어촌공사, 한국토지주택공사, 국가철도공단, 도시철도공사"</formula1>
    </dataValidation>
  </dataValidations>
  <pageMargins left="0.7" right="0.7" top="0.75" bottom="0.75" header="0.3" footer="0.3"/>
  <pageSetup paperSize="8" fitToWidth="0" orientation="landscape" r:id="rId1"/>
  <ignoredErrors>
    <ignoredError sqref="C2775:C2797 C2721 C2705:C2720 C2722:C2726 C2690:C2704 C2683:C2689 C2727:C2758 C2759:C2774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Sheet2!$H$2:$H$3</xm:f>
          </x14:formula1>
          <xm:sqref>AC1772:AC1874 AU11:AV1048576 BA11:BB1048576 S1956:T1048576 AC11:AD1771 S11:T1771 AC1956:AD1048576 AL11:AO1048576</xm:sqref>
        </x14:dataValidation>
        <x14:dataValidation type="list" allowBlank="1" showInputMessage="1" showErrorMessage="1">
          <x14:formula1>
            <xm:f>Sheet2!$A$2:$A$6</xm:f>
          </x14:formula1>
          <xm:sqref>AS11:AS1048576 AY11:AY1048576</xm:sqref>
        </x14:dataValidation>
        <x14:dataValidation type="list" allowBlank="1" showInputMessage="1" showErrorMessage="1">
          <x14:formula1>
            <xm:f>Sheet2!$B$2:$B$6</xm:f>
          </x14:formula1>
          <xm:sqref>AT11:AT1048576 AZ11:AZ1048576</xm:sqref>
        </x14:dataValidation>
        <x14:dataValidation type="list" allowBlank="1" showInputMessage="1" showErrorMessage="1">
          <x14:formula1>
            <xm:f>Sheet2!$C$2:$C$10</xm:f>
          </x14:formula1>
          <xm:sqref>I11:I1636 I2378:I1048576</xm:sqref>
        </x14:dataValidation>
        <x14:dataValidation type="list" allowBlank="1" showInputMessage="1" showErrorMessage="1">
          <x14:formula1>
            <xm:f>Sheet2!$D$2:$D$4</xm:f>
          </x14:formula1>
          <xm:sqref>K11:K1048576</xm:sqref>
        </x14:dataValidation>
        <x14:dataValidation type="list" allowBlank="1" showInputMessage="1" showErrorMessage="1">
          <x14:formula1>
            <xm:f>Sheet2!$E$2:$E$6</xm:f>
          </x14:formula1>
          <xm:sqref>L11:L2797 L3370:L1048576</xm:sqref>
        </x14:dataValidation>
        <x14:dataValidation type="list" allowBlank="1" showInputMessage="1" showErrorMessage="1">
          <x14:formula1>
            <xm:f>Sheet2!$F$2:$F$15</xm:f>
          </x14:formula1>
          <xm:sqref>Q11:Q1771 Q1956:Q1048576</xm:sqref>
        </x14:dataValidation>
        <x14:dataValidation type="list" allowBlank="1" showInputMessage="1" showErrorMessage="1">
          <x14:formula1>
            <xm:f>Sheet2!$G$2:$G$3</xm:f>
          </x14:formula1>
          <xm:sqref>R11:R1771 R1956:R1048576</xm:sqref>
        </x14:dataValidation>
        <x14:dataValidation type="list" allowBlank="1" showInputMessage="1" showErrorMessage="1">
          <x14:formula1>
            <xm:f>Sheet2!$I$2:$I$6</xm:f>
          </x14:formula1>
          <xm:sqref>W11:X1771 X1956:X1048576 W1772:W2377 W3388:W1048576</xm:sqref>
        </x14:dataValidation>
        <x14:dataValidation type="list" allowBlank="1" showInputMessage="1" showErrorMessage="1">
          <x14:formula1>
            <xm:f>Sheet2!$J$2:$J$3</xm:f>
          </x14:formula1>
          <xm:sqref>Y11:Y1771 Y1956:Y1048576</xm:sqref>
        </x14:dataValidation>
        <x14:dataValidation type="list" allowBlank="1" showInputMessage="1" showErrorMessage="1">
          <x14:formula1>
            <xm:f>Sheet2!$K$2:$K$3</xm:f>
          </x14:formula1>
          <xm:sqref>AH11:AH1048576</xm:sqref>
        </x14:dataValidation>
        <x14:dataValidation type="list" allowBlank="1" showInputMessage="1" showErrorMessage="1">
          <x14:formula1>
            <xm:f>Sheet2!$M$2:$M$3</xm:f>
          </x14:formula1>
          <xm:sqref>BF11:BF1048576</xm:sqref>
        </x14:dataValidation>
        <x14:dataValidation type="list" allowBlank="1" showInputMessage="1" showErrorMessage="1">
          <x14:formula1>
            <xm:f>'C:\Users\10004972\Desktop\행안부 양식 취합\지역본부 제출\수도권(GTX)\[2. 점검결과 지적내용 제출.xlsm]Sheet2'!#REF!</xm:f>
          </x14:formula1>
          <xm:sqref>I1637:I2377 Y1772:Y1955 Q1772:T1955 AD1772:AD1955 AC1875:AC1955</xm:sqref>
        </x14:dataValidation>
        <x14:dataValidation type="list" allowBlank="1" showInputMessage="1" showErrorMessage="1">
          <x14:formula1>
            <xm:f>'C:\Users\10004813\Desktop\2026년 해빙기 대비 급경사지 안전점검 결과\[제출.2026년 급경사지 해빙기 안전점검 결과표_수도권본부 319개소(0423 수정).xlsx]Sheet2'!#REF!</xm:f>
          </x14:formula1>
          <xm:sqref>X1772:X1955</xm:sqref>
        </x14:dataValidation>
        <x14:dataValidation type="list" allowBlank="1" showInputMessage="1" showErrorMessage="1">
          <x14:formula1>
            <xm:f>'C:\Users\10004972\Desktop\행안부 양식 취합\지역본부 제출\영남\급경사지 점검결과_서부시설\[(서식6)점검결과 지적내용 제출양식_서부시설_0518.xlsm]Sheet2'!#REF!</xm:f>
          </x14:formula1>
          <xm:sqref>W2378:W2797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15"/>
  <sheetViews>
    <sheetView workbookViewId="0">
      <selection activeCell="N18" sqref="N18"/>
    </sheetView>
  </sheetViews>
  <sheetFormatPr defaultRowHeight="16.5" x14ac:dyDescent="0.3"/>
  <cols>
    <col min="1" max="1" width="19.25" style="3" bestFit="1" customWidth="1"/>
    <col min="2" max="2" width="15.125" style="3" bestFit="1" customWidth="1"/>
    <col min="3" max="3" width="11.875" style="4" bestFit="1" customWidth="1"/>
    <col min="4" max="4" width="11.625" style="4" bestFit="1" customWidth="1"/>
    <col min="5" max="5" width="13" style="4" bestFit="1" customWidth="1"/>
    <col min="6" max="6" width="17.25" style="4" bestFit="1" customWidth="1"/>
    <col min="7" max="10" width="9" style="4"/>
    <col min="11" max="11" width="12.125" style="4" bestFit="1" customWidth="1"/>
    <col min="12" max="12" width="31.875" style="4" bestFit="1" customWidth="1"/>
  </cols>
  <sheetData>
    <row r="1" spans="1:13" s="1" customFormat="1" x14ac:dyDescent="0.3">
      <c r="A1" s="2" t="s">
        <v>55</v>
      </c>
      <c r="B1" s="2" t="s">
        <v>56</v>
      </c>
      <c r="C1" s="2" t="s">
        <v>108</v>
      </c>
      <c r="D1" s="2" t="s">
        <v>109</v>
      </c>
      <c r="E1" s="2" t="s">
        <v>110</v>
      </c>
      <c r="F1" s="2" t="s">
        <v>111</v>
      </c>
      <c r="G1" s="2" t="s">
        <v>112</v>
      </c>
      <c r="H1" s="2" t="s">
        <v>114</v>
      </c>
      <c r="I1" s="2" t="s">
        <v>115</v>
      </c>
      <c r="J1" s="2" t="s">
        <v>116</v>
      </c>
      <c r="K1" s="2" t="s">
        <v>117</v>
      </c>
      <c r="L1" s="2" t="s">
        <v>118</v>
      </c>
      <c r="M1" s="1" t="s">
        <v>122</v>
      </c>
    </row>
    <row r="2" spans="1:13" x14ac:dyDescent="0.3">
      <c r="A2" s="3" t="s">
        <v>57</v>
      </c>
      <c r="B2" s="3" t="s">
        <v>61</v>
      </c>
      <c r="C2" s="4" t="s">
        <v>22</v>
      </c>
      <c r="D2" s="4" t="s">
        <v>106</v>
      </c>
      <c r="E2" s="4" t="s">
        <v>31</v>
      </c>
      <c r="F2" s="4" t="s">
        <v>76</v>
      </c>
      <c r="G2" s="4" t="s">
        <v>113</v>
      </c>
      <c r="H2" s="4" t="s">
        <v>91</v>
      </c>
      <c r="I2" s="4" t="s">
        <v>93</v>
      </c>
      <c r="J2" s="4" t="s">
        <v>101</v>
      </c>
      <c r="K2" s="4" t="s">
        <v>53</v>
      </c>
      <c r="L2" s="4" t="s">
        <v>55</v>
      </c>
      <c r="M2" s="4" t="s">
        <v>123</v>
      </c>
    </row>
    <row r="3" spans="1:13" x14ac:dyDescent="0.3">
      <c r="A3" s="3" t="s">
        <v>58</v>
      </c>
      <c r="B3" s="3" t="s">
        <v>62</v>
      </c>
      <c r="C3" s="4" t="s">
        <v>25</v>
      </c>
      <c r="D3" s="4" t="s">
        <v>107</v>
      </c>
      <c r="E3" s="4" t="s">
        <v>32</v>
      </c>
      <c r="F3" s="4" t="s">
        <v>77</v>
      </c>
      <c r="G3" s="4" t="s">
        <v>90</v>
      </c>
      <c r="H3" s="4" t="s">
        <v>92</v>
      </c>
      <c r="I3" s="4" t="s">
        <v>94</v>
      </c>
      <c r="J3" s="4" t="s">
        <v>102</v>
      </c>
      <c r="K3" s="4" t="s">
        <v>54</v>
      </c>
      <c r="L3" s="4" t="s">
        <v>119</v>
      </c>
      <c r="M3" s="4" t="s">
        <v>124</v>
      </c>
    </row>
    <row r="4" spans="1:13" x14ac:dyDescent="0.3">
      <c r="A4" s="3" t="s">
        <v>59</v>
      </c>
      <c r="B4" s="3" t="s">
        <v>63</v>
      </c>
      <c r="C4" s="4" t="s">
        <v>23</v>
      </c>
      <c r="D4" s="4" t="s">
        <v>105</v>
      </c>
      <c r="E4" s="4" t="s">
        <v>33</v>
      </c>
      <c r="F4" s="4" t="s">
        <v>78</v>
      </c>
      <c r="I4" s="4" t="s">
        <v>95</v>
      </c>
      <c r="L4" s="4" t="s">
        <v>120</v>
      </c>
    </row>
    <row r="5" spans="1:13" x14ac:dyDescent="0.3">
      <c r="A5" s="3" t="s">
        <v>60</v>
      </c>
      <c r="B5" s="3" t="s">
        <v>64</v>
      </c>
      <c r="C5" s="4" t="s">
        <v>26</v>
      </c>
      <c r="E5" s="4" t="s">
        <v>34</v>
      </c>
      <c r="F5" s="4" t="s">
        <v>80</v>
      </c>
      <c r="I5" s="4" t="s">
        <v>96</v>
      </c>
      <c r="L5" s="4" t="s">
        <v>121</v>
      </c>
    </row>
    <row r="6" spans="1:13" x14ac:dyDescent="0.3">
      <c r="A6" s="3" t="s">
        <v>24</v>
      </c>
      <c r="B6" s="3" t="s">
        <v>24</v>
      </c>
      <c r="C6" s="4" t="s">
        <v>27</v>
      </c>
      <c r="E6" s="4" t="s">
        <v>24</v>
      </c>
      <c r="F6" s="4" t="s">
        <v>79</v>
      </c>
      <c r="I6" s="4" t="s">
        <v>97</v>
      </c>
    </row>
    <row r="7" spans="1:13" x14ac:dyDescent="0.3">
      <c r="C7" s="4" t="s">
        <v>28</v>
      </c>
      <c r="F7" s="4" t="s">
        <v>81</v>
      </c>
    </row>
    <row r="8" spans="1:13" x14ac:dyDescent="0.3">
      <c r="C8" s="4" t="s">
        <v>29</v>
      </c>
      <c r="F8" s="4" t="s">
        <v>82</v>
      </c>
    </row>
    <row r="9" spans="1:13" x14ac:dyDescent="0.3">
      <c r="C9" s="4" t="s">
        <v>30</v>
      </c>
      <c r="F9" s="4" t="s">
        <v>83</v>
      </c>
    </row>
    <row r="10" spans="1:13" x14ac:dyDescent="0.3">
      <c r="C10" s="4" t="s">
        <v>24</v>
      </c>
      <c r="F10" s="4" t="s">
        <v>84</v>
      </c>
    </row>
    <row r="11" spans="1:13" x14ac:dyDescent="0.3">
      <c r="F11" s="4" t="s">
        <v>85</v>
      </c>
    </row>
    <row r="12" spans="1:13" x14ac:dyDescent="0.3">
      <c r="F12" s="4" t="s">
        <v>86</v>
      </c>
    </row>
    <row r="13" spans="1:13" x14ac:dyDescent="0.3">
      <c r="F13" s="4" t="s">
        <v>87</v>
      </c>
    </row>
    <row r="14" spans="1:13" x14ac:dyDescent="0.3">
      <c r="F14" s="4" t="s">
        <v>88</v>
      </c>
    </row>
    <row r="15" spans="1:13" x14ac:dyDescent="0.3">
      <c r="F15" s="4" t="s">
        <v>89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2026-01-13T04:29:23Z</cp:lastPrinted>
  <dcterms:created xsi:type="dcterms:W3CDTF">2026-01-09T01:56:06Z</dcterms:created>
  <dcterms:modified xsi:type="dcterms:W3CDTF">2026-05-28T00:10:03Z</dcterms:modified>
</cp:coreProperties>
</file>